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S:\corp_planning_research\Research Projects\A AusPlay Survey 2015\Data\Reports\National Tables\Release 10 Apr 21\"/>
    </mc:Choice>
  </mc:AlternateContent>
  <xr:revisionPtr revIDLastSave="0" documentId="13_ncr:1_{7B6C0E7C-3EF0-4D52-AA10-02927882C488}" xr6:coauthVersionLast="46" xr6:coauthVersionMax="46" xr10:uidLastSave="{00000000-0000-0000-0000-000000000000}"/>
  <bookViews>
    <workbookView xWindow="-120" yWindow="-120" windowWidth="29040" windowHeight="15840" tabRatio="779" xr2:uid="{00000000-000D-0000-FFFF-FFFF00000000}"/>
  </bookViews>
  <sheets>
    <sheet name="Index" sheetId="40" r:id="rId1"/>
    <sheet name="1" sheetId="1" r:id="rId2"/>
    <sheet name="2" sheetId="55" r:id="rId3"/>
    <sheet name="3" sheetId="4" r:id="rId4"/>
    <sheet name="4" sheetId="50" r:id="rId5"/>
    <sheet name="5" sheetId="6" r:id="rId6"/>
    <sheet name="6" sheetId="48" r:id="rId7"/>
    <sheet name="7" sheetId="27" r:id="rId8"/>
    <sheet name="8" sheetId="20" r:id="rId9"/>
    <sheet name="9" sheetId="11" r:id="rId10"/>
    <sheet name="10" sheetId="46" r:id="rId11"/>
    <sheet name="11" sheetId="42" r:id="rId12"/>
    <sheet name="12" sheetId="10" r:id="rId13"/>
    <sheet name="13" sheetId="33" r:id="rId14"/>
    <sheet name="14" sheetId="5" r:id="rId15"/>
    <sheet name="15" sheetId="67" r:id="rId16"/>
  </sheets>
  <definedNames>
    <definedName name="_xlnm.Print_Area" localSheetId="10">'10'!$A$1:$D$41</definedName>
    <definedName name="_xlnm.Print_Area" localSheetId="11">'11'!$A$1:$D$50</definedName>
    <definedName name="_xlnm.Print_Area" localSheetId="12">'12'!$A$1:$C$51</definedName>
    <definedName name="_xlnm.Print_Area" localSheetId="14">'14'!$A$1:$J$96</definedName>
    <definedName name="_xlnm.Print_Area" localSheetId="15">'15'!$A$1:$A$92</definedName>
    <definedName name="_xlnm.Print_Area" localSheetId="4">'4'!$A$1:$F$73</definedName>
    <definedName name="_xlnm.Print_Area" localSheetId="5">'5'!$A$1:$L$72</definedName>
    <definedName name="_xlnm.Print_Area" localSheetId="6">'6'!$A$1:$H$27</definedName>
    <definedName name="_xlnm.Print_Area" localSheetId="7">'7'!$A$1:$E$73</definedName>
    <definedName name="_xlnm.Print_Area" localSheetId="8">'8'!$A$1:$F$72</definedName>
    <definedName name="_xlnm.Print_Area" localSheetId="9">'9'!$A$1:$D$50</definedName>
    <definedName name="_xlnm.Print_Area" localSheetId="0">Index!$A$1:$D$32</definedName>
    <definedName name="_xlnm.Print_Titles" localSheetId="1">'1'!$A:$B,'1'!$1:$12</definedName>
    <definedName name="_xlnm.Print_Titles" localSheetId="10">'10'!$A:$A,'10'!$1:$13</definedName>
    <definedName name="_xlnm.Print_Titles" localSheetId="11">'11'!$A:$A,'11'!$1:$13</definedName>
    <definedName name="_xlnm.Print_Titles" localSheetId="12">'12'!$A:$A,'12'!$1:$14</definedName>
    <definedName name="_xlnm.Print_Titles" localSheetId="14">'14'!$1:$11</definedName>
    <definedName name="_xlnm.Print_Titles" localSheetId="15">'15'!$1:$12</definedName>
    <definedName name="_xlnm.Print_Titles" localSheetId="7">'7'!$A:$B,'7'!$1:$12</definedName>
    <definedName name="_xlnm.Print_Titles" localSheetId="9">'9'!$A:$A,'9'!$1:$13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5" l="1"/>
  <c r="B9" i="5" l="1"/>
  <c r="B11" i="5" l="1"/>
  <c r="B10" i="5"/>
</calcChain>
</file>

<file path=xl/sharedStrings.xml><?xml version="1.0" encoding="utf-8"?>
<sst xmlns="http://schemas.openxmlformats.org/spreadsheetml/2006/main" count="1044" uniqueCount="248">
  <si>
    <t>Released at:</t>
  </si>
  <si>
    <t>Total</t>
  </si>
  <si>
    <t xml:space="preserve"> 5-8</t>
  </si>
  <si>
    <t xml:space="preserve"> 9-11</t>
  </si>
  <si>
    <t xml:space="preserve"> 12-14</t>
  </si>
  <si>
    <t xml:space="preserve"> 18-24</t>
  </si>
  <si>
    <t xml:space="preserve"> 25-34</t>
  </si>
  <si>
    <t xml:space="preserve"> 35-44</t>
  </si>
  <si>
    <t xml:space="preserve"> 45-54</t>
  </si>
  <si>
    <t xml:space="preserve"> 55-64</t>
  </si>
  <si>
    <t xml:space="preserve"> 65+</t>
  </si>
  <si>
    <t>Remoteness</t>
  </si>
  <si>
    <t>Estimate (000s)</t>
  </si>
  <si>
    <t>Participation rate (%)</t>
  </si>
  <si>
    <t>Age group</t>
  </si>
  <si>
    <t>Employment status</t>
  </si>
  <si>
    <t>Employed full-time</t>
  </si>
  <si>
    <t>Employed part-time</t>
  </si>
  <si>
    <t>Employed casual</t>
  </si>
  <si>
    <t>Total employed</t>
  </si>
  <si>
    <t>Full-time student</t>
  </si>
  <si>
    <t>Engaged in home duties</t>
  </si>
  <si>
    <t>Unemployed</t>
  </si>
  <si>
    <t>Retired or on a pension</t>
  </si>
  <si>
    <t>Yes</t>
  </si>
  <si>
    <t>No</t>
  </si>
  <si>
    <t>Refused / don't know</t>
  </si>
  <si>
    <t>Highest education completed</t>
  </si>
  <si>
    <t>Major cities</t>
  </si>
  <si>
    <t xml:space="preserve"> 0-4</t>
  </si>
  <si>
    <t xml:space="preserve"> 15-17</t>
  </si>
  <si>
    <t>University degree or higher (including postgraduate diploma)</t>
  </si>
  <si>
    <t>Undergraduate diploma or associate diploma</t>
  </si>
  <si>
    <t>Certificate, trade qualification or apprenticeship</t>
  </si>
  <si>
    <t>Highest level of secondary school</t>
  </si>
  <si>
    <t>Did not complete highest level of school</t>
  </si>
  <si>
    <t>Household structure</t>
  </si>
  <si>
    <t>Single/couple - no children</t>
  </si>
  <si>
    <t>Size of estimate</t>
  </si>
  <si>
    <t>Australia (%)</t>
  </si>
  <si>
    <t>Margins of error</t>
  </si>
  <si>
    <t>Australia (no.)</t>
  </si>
  <si>
    <t>MOE cut-off</t>
  </si>
  <si>
    <t>50%*</t>
  </si>
  <si>
    <t>100%**</t>
  </si>
  <si>
    <t xml:space="preserve">* Estimate has relative margin of error between 50% and 100% and should be used with caution </t>
  </si>
  <si>
    <t>** Estimate has relative margin of error greater than 100% and is considered too unreliable to use</t>
  </si>
  <si>
    <t>Males</t>
  </si>
  <si>
    <t>Females</t>
  </si>
  <si>
    <t>Type of organisation/venue</t>
  </si>
  <si>
    <t>1+ per year</t>
  </si>
  <si>
    <t>1+ per month</t>
  </si>
  <si>
    <t>1+ per fortnight</t>
  </si>
  <si>
    <t>1+ per week</t>
  </si>
  <si>
    <t>2+ per week</t>
  </si>
  <si>
    <t>3+ per week</t>
  </si>
  <si>
    <t>4+ per week</t>
  </si>
  <si>
    <t>5+ per week</t>
  </si>
  <si>
    <t>6+ per week</t>
  </si>
  <si>
    <t>7+ per week</t>
  </si>
  <si>
    <t>Total organisation/venue based</t>
  </si>
  <si>
    <t>Total non-organisation/venue based</t>
  </si>
  <si>
    <t>Sports club or association</t>
  </si>
  <si>
    <t>Recreation club or association</t>
  </si>
  <si>
    <t>Gym/fitness club/sports/leisure centre</t>
  </si>
  <si>
    <t>Social reasons</t>
  </si>
  <si>
    <t>Fun/enjoyment</t>
  </si>
  <si>
    <t>Physical health or fitness</t>
  </si>
  <si>
    <t>NB. Please note that motivations for participation were collected for adults (15 years and over) only</t>
  </si>
  <si>
    <t>Younger family (most children under 15 years)</t>
  </si>
  <si>
    <t>Mature family (most children 15 years or over)</t>
  </si>
  <si>
    <t>Adult shared house</t>
  </si>
  <si>
    <t>Mid family (equal number of children 15 years and over and under 15 years)</t>
  </si>
  <si>
    <t>NB. Please note that non-playing roles were collected for adults (15 years and over) only</t>
  </si>
  <si>
    <t>Index</t>
  </si>
  <si>
    <t>Overall participation</t>
  </si>
  <si>
    <t>At least once per week participation</t>
  </si>
  <si>
    <t>Table number</t>
  </si>
  <si>
    <t>Table name</t>
  </si>
  <si>
    <t>At least three times per week participation</t>
  </si>
  <si>
    <t>Frequency of participation (adults)</t>
  </si>
  <si>
    <t>Frequency of participation (children)</t>
  </si>
  <si>
    <t>Demographics of participants</t>
  </si>
  <si>
    <t>Table name:</t>
  </si>
  <si>
    <t>Gender</t>
  </si>
  <si>
    <t>Margin of error tables</t>
  </si>
  <si>
    <t>Table number:</t>
  </si>
  <si>
    <t>Non-playing roles (adults)</t>
  </si>
  <si>
    <t>Remote or very remote</t>
  </si>
  <si>
    <t>Inner regional</t>
  </si>
  <si>
    <t>Outer regional</t>
  </si>
  <si>
    <t>Still at secondary school</t>
  </si>
  <si>
    <t>Base:</t>
  </si>
  <si>
    <t>Adult population</t>
  </si>
  <si>
    <t>Child population</t>
  </si>
  <si>
    <t>Adult players</t>
  </si>
  <si>
    <t>Speaks language other than English at home</t>
  </si>
  <si>
    <t>Speaks only English at home</t>
  </si>
  <si>
    <t>Organisation/venue use (adults)</t>
  </si>
  <si>
    <t>Both sport and non-sport related activities</t>
  </si>
  <si>
    <t>Demographics of participants (adults)</t>
  </si>
  <si>
    <t>Aboriginal or Torres Straight Islander origin^</t>
  </si>
  <si>
    <t>Language spoken at home^</t>
  </si>
  <si>
    <t>Disability or physical condition that restricts life in some way^</t>
  </si>
  <si>
    <t>^ Question asked of 18+ year olds only</t>
  </si>
  <si>
    <t>&lt;$40,000</t>
  </si>
  <si>
    <t>$40,000 - $69,999</t>
  </si>
  <si>
    <t>$70,000 - $99,999</t>
  </si>
  <si>
    <t>$100,000 - $149,999</t>
  </si>
  <si>
    <t>$150,000 - $199,999</t>
  </si>
  <si>
    <t>$200,000+</t>
  </si>
  <si>
    <t>Not stated</t>
  </si>
  <si>
    <t>At least once per year participation</t>
  </si>
  <si>
    <t>Language spoken at home by parent/guardian interviewed^</t>
  </si>
  <si>
    <t>Sport-related activities only</t>
  </si>
  <si>
    <t>Non-sport related activities only</t>
  </si>
  <si>
    <t>Sport or non-sport related participation (adults)</t>
  </si>
  <si>
    <t>All through an organisation/venue</t>
  </si>
  <si>
    <t>Some through an organisation/venue</t>
  </si>
  <si>
    <t>None through an non-organisation/venue</t>
  </si>
  <si>
    <t>Demographics of organised participants outside of school hours (children)</t>
  </si>
  <si>
    <t>Participant</t>
  </si>
  <si>
    <t>Australian football</t>
  </si>
  <si>
    <t>Badminton</t>
  </si>
  <si>
    <t>Basketball</t>
  </si>
  <si>
    <t>Bowls</t>
  </si>
  <si>
    <t>Bush walking</t>
  </si>
  <si>
    <t>Cricket</t>
  </si>
  <si>
    <t>Cycling</t>
  </si>
  <si>
    <t>Dancing (recreational)</t>
  </si>
  <si>
    <t>Fitness/Gym</t>
  </si>
  <si>
    <t>Football/soccer</t>
  </si>
  <si>
    <t>Golf</t>
  </si>
  <si>
    <t>Gymnastics</t>
  </si>
  <si>
    <t>Hockey</t>
  </si>
  <si>
    <t>Netball</t>
  </si>
  <si>
    <t>Pilates</t>
  </si>
  <si>
    <t>Sailing</t>
  </si>
  <si>
    <t>Swimming</t>
  </si>
  <si>
    <t>Tennis</t>
  </si>
  <si>
    <t>Touch football</t>
  </si>
  <si>
    <t>Walking (Recreational)</t>
  </si>
  <si>
    <t>Yoga</t>
  </si>
  <si>
    <t>50%</t>
  </si>
  <si>
    <t>100%</t>
  </si>
  <si>
    <t>Adult</t>
  </si>
  <si>
    <t>Children</t>
  </si>
  <si>
    <t>(a)</t>
  </si>
  <si>
    <t>(b)</t>
  </si>
  <si>
    <t>(c)</t>
  </si>
  <si>
    <t>(a + b)</t>
  </si>
  <si>
    <t>(b + c)</t>
  </si>
  <si>
    <t>Top motivations for participation (adults)</t>
  </si>
  <si>
    <t>Relative margins of error for adult estimates</t>
  </si>
  <si>
    <t>NSW (%)</t>
  </si>
  <si>
    <t>Vic (%)</t>
  </si>
  <si>
    <t>Qld (%)</t>
  </si>
  <si>
    <t>SA (%)</t>
  </si>
  <si>
    <t>WA (%)</t>
  </si>
  <si>
    <t>Tas (%)</t>
  </si>
  <si>
    <t>NT (%)</t>
  </si>
  <si>
    <t>ACT (%)</t>
  </si>
  <si>
    <t>-</t>
  </si>
  <si>
    <t>NSW (no.)</t>
  </si>
  <si>
    <t>Vic (no.)</t>
  </si>
  <si>
    <t>Qld (no.)</t>
  </si>
  <si>
    <t>SA (no.)</t>
  </si>
  <si>
    <t>WA (no.)</t>
  </si>
  <si>
    <t>Tas (no.)</t>
  </si>
  <si>
    <t>NT (no.)</t>
  </si>
  <si>
    <t>ACT (no.)</t>
  </si>
  <si>
    <t>* - is 'not applicable' (exceeds relevant population in state or territory)</t>
  </si>
  <si>
    <t>Margin of error cut-offs for adult estimates</t>
  </si>
  <si>
    <t>Relative margins of error for child estimates</t>
  </si>
  <si>
    <t>Margins of error for adult estimates</t>
  </si>
  <si>
    <t>Margins of error for child estimates</t>
  </si>
  <si>
    <t>Margin of error cut-offs for child estimates</t>
  </si>
  <si>
    <t>Annual household income~^</t>
  </si>
  <si>
    <t>~ As is common in population surveys, a large proportion of respondents refused to provide or did not know their household income</t>
  </si>
  <si>
    <r>
      <t xml:space="preserve">Table name:  </t>
    </r>
    <r>
      <rPr>
        <b/>
        <sz val="11"/>
        <color theme="1"/>
        <rFont val="Calibri"/>
        <family val="2"/>
        <scheme val="minor"/>
      </rPr>
      <t>Key terms and definitions</t>
    </r>
  </si>
  <si>
    <t>The following key terms are used throughout the AusPlay survey (AusPlay) reporting and other collateral, and a definition is provided for each of them below in alphabetical order.</t>
  </si>
  <si>
    <t>For the purposes of AusPlay an adult is a person aged 15 and over. For the landline sample, an adult was randomly selected using the last birthday method; i.e. the person aged 15 and over, living in the household, who had had the most recent birthday was selected. No substitution was allowed if this person was not prepared to take part in the survey. For the mobile sample the phone owner was interviewed.</t>
  </si>
  <si>
    <t>Barriers</t>
  </si>
  <si>
    <t>Non-participants (those who had not participated in any sport or physical activities during the past 12 months) were asked the reasons why they had not done so. The question was an open question, with a list of pre-coded responses (plus an ‘other’ category) which the interviewer used to code the respondent’s answer.  Multiple responses were allowed. This question was asked both of adults and, by proxy, of children.</t>
  </si>
  <si>
    <t>Child</t>
  </si>
  <si>
    <t>For the purposes of AusPlay a child is a person aged 0-14. The responding adult aged 18 and over was asked whether he/she was the parent or guardian to a child aged under 15 who lived in the same household. Where there was more than one child, a random selection was done using the last birthday method; i.e. the child aged 0-14 who had had the most recent birthday would be selected. Questions on the selected child’s participation in organised sport or physical activity outside of school hours were then asked of the responding adult.</t>
  </si>
  <si>
    <t>Duration</t>
  </si>
  <si>
    <r>
      <t xml:space="preserve">For each activity done within the last 12 months, all players were asked how long </t>
    </r>
    <r>
      <rPr>
        <i/>
        <sz val="11"/>
        <color rgb="FF000000"/>
        <rFont val="Calibri"/>
        <family val="2"/>
        <scheme val="minor"/>
      </rPr>
      <t>the most recent</t>
    </r>
    <r>
      <rPr>
        <sz val="11"/>
        <color rgb="FF000000"/>
        <rFont val="Calibri"/>
        <family val="2"/>
        <scheme val="minor"/>
      </rPr>
      <t xml:space="preserve"> session had lasted. There were no minimum or maximum limits set. An average duration was calculated for each person from the durations they gave for their different activities, and this was used as an indicative session duration for reporting durations per person.</t>
    </r>
  </si>
  <si>
    <t>Frequency</t>
  </si>
  <si>
    <t>For each activity done within the last 12 months, all adult and child players were asked how many times, in total, they had done it (including any practice or training). The frequencies given by each person for each of their activities were summed for reporting the total frequency of participation in any sport-related or non-sport-related activities per person.</t>
  </si>
  <si>
    <t>Relative margin of error (RMOE)</t>
  </si>
  <si>
    <t>The AusPlay results are based on a sample and are therefore subject to sample error. Sample error is measured by the standard error and the margin of error. Knowledge of the standard error, or the margin of error, enables the 95% confidence intervals to be constructed around survey results and also enables statistical significance testing to be carried out.</t>
  </si>
  <si>
    <t>The 95% confidence interval for a survey result is calculated as the survey result plus or minus 1.96x the standard error. For example, if a survey result of 100,000 has a standard error of 10,000 then the 95% confidence interval is 100,000 +/- 1.96x10,000 = 100,000 +/- 19,600 = (80,400 – 119,6000).</t>
  </si>
  <si>
    <t>The amount 1.96 x the standard error is called the margin of error. Thus knowledge of the margin of error is sufficient to calculate the 95% confidence intervals. For this reason the AusPlay sampling error values are presented as margin of error values not standard error values. Standard error values can be calculated by dividing the margin of error values by 1.96.</t>
  </si>
  <si>
    <t>Another way of summarising the sample error is to calculate the relative margin of error which is the margin of error divided by the survey result, expressed as a percentage.</t>
  </si>
  <si>
    <t>Motivation</t>
  </si>
  <si>
    <t xml:space="preserve">All adult players were asked their reasons for participating in the three activities they played most frequently. The question was an open question, with a list of pre-coded responses, plus an ‘other’ category, which the interviewer used to code the respondent’s answer.  Multiple responses were allowed. The same motivation(s) could be provided for all three activities. </t>
  </si>
  <si>
    <t>Because motivation data was activity specific, to report people’s motivations for participation generally, the motivations each person provided (for up to three activities) were combined, recording when a particular motivation had been mentioned for at least one of the person’s activities. This captured the full range of motivations a person had provided for participating, while avoiding double-counting cases when the same motivation had been mentioned by one person for different activities.</t>
  </si>
  <si>
    <t>Non-participant (adult)</t>
  </si>
  <si>
    <t>All adults who had not participated in any physical activity for sport, recreation or exercise, during the last 12 months, are referred to as non-participants.</t>
  </si>
  <si>
    <t>Non-participant (children)</t>
  </si>
  <si>
    <t>All children who had not participated in organised sport or physical activity, outside of school hours, during the last 12 months are referred to as ‘non-participants’.</t>
  </si>
  <si>
    <t>Non-player involvement</t>
  </si>
  <si>
    <t>Adult respondents were asked whether they had been involved with any sports in a non-playing role, such as an official, coach, referee or administrator in the last 12 months. Those who had are referred to as ‘adults involved as non-players’.</t>
  </si>
  <si>
    <t>Number of activities</t>
  </si>
  <si>
    <t>Up to ten separate activities (at the output level) could be recorded for each adult and child player. The number of activities is the sum of each individual’s total number of separate activities (at the output level) played during the last 12 months.</t>
  </si>
  <si>
    <t>Organisation/venue based activity</t>
  </si>
  <si>
    <t>For each activity recorded, adults were asked whether they had played it ‘through an organisation – like a club or a gym; or at a venue – like a pool or an oval’. This question replaced the Australian Bureau of Statistics (ABS) concept of ‘organised activity’ because the cognitive testing identified that respondents did not conceptualise the notion of an organising ‘agent’ in the way intended by the question. Therefore the question was revised to better map respondents’ own definitions. In recognition of the challenges to use one generic question to capture the variety of participation options, the ASC will further explore the concept of ‘organised’ among adults in the future. For children, only participation in ‘organised’ activity outside of school hours was collected.</t>
  </si>
  <si>
    <t>Organisation/venue type</t>
  </si>
  <si>
    <t>Adult players who said that they had participated in an activity through an organisation or at a venue, and all child players, were asked through what type of organisation, or at what type of venue, they had done this activity. Respondents gave their answer in their own words, and interviewers coded their response using a list of ten types of organisations or venues, plus an ‘other’ option. Multiple responses were accepted for each activity.</t>
  </si>
  <si>
    <t>See ‘Player (adult)’ and ‘Player (child)’.</t>
  </si>
  <si>
    <t>Participation by adults</t>
  </si>
  <si>
    <t xml:space="preserve">All adults (aged 15 and over) were asked whether they had participated in any physical activities for sport, for exercise, or for recreation in the last 12 months. The order of the three terms (sport, exercise or recreation) was rotated. Up to ten separate activities could be recorded and subsequent questions were then asked about this activity (frequency, duration, whether done through an organisation or venue and which, and payment). </t>
  </si>
  <si>
    <t>Participation by children</t>
  </si>
  <si>
    <t>Among children, participation was limited to outside of school hours (since parents often do not know accurately what activities are done within school), and to organised sport or physical activity (since non-organised activity is difficult for parents to define and quantify among children). The responding parent/guardian answered on behalf of a randomly selected child in their household.  As with adults, a maximum of 10 activities could be recorded. Activities were coded in the same way as they were for adults.</t>
  </si>
  <si>
    <t>Payment</t>
  </si>
  <si>
    <t>For each organised activity played in the last 12 months outside of school hours by child players, and for each activity played in the last 12 months through an organisation or at a venue by adults, a number of questions were asked about payment. Firstly, respondents were asked whether they had paid money to the organisation or venue for that activity. Those who had paid were then asked how much they had paid to the organisation or venue in total for that activity in the last 12 months. They were then asked whether they had paid ‘in one go, or in instalments, or per session’. Those who had paid in instalments were asked ‘how often, or for what timeframe, did you pay these instalments?’</t>
  </si>
  <si>
    <t>Player (adult)</t>
  </si>
  <si>
    <t>Adults who had participated in some form of sport or physical activity during the last 12 months are called ‘players’, for ease of reference. Those who had not participated, during the last 12 months, are referred to as ‘non-participants’.</t>
  </si>
  <si>
    <t>Player (child)</t>
  </si>
  <si>
    <t xml:space="preserve">Among children, participation questions were limited to outside of school hours (since parents often do not know accurately what activities are done within school), and to organised sport or physical activity (since non-organised activity is difficult for parents to define and quantify among children). </t>
  </si>
  <si>
    <t xml:space="preserve">The responding parent/guardian answered on behalf of a randomly selected child in their household.  They were asked whether the child had ‘participated during the last 12 months in any organised sports or physical activities? By organised, we mean activities that were formally arranged by a club, association, school or other type of organisation?’ </t>
  </si>
  <si>
    <t>Children who had participated in some form of organised physical activity outside of school hours in the last 12 months are called ‘players’, for ease of reference. Those who had not participated, during the last 12 months, are referred to as ‘non-participants’.</t>
  </si>
  <si>
    <t>Population estimate</t>
  </si>
  <si>
    <t>Reporting for AusPlay displays both percentages and population estimates. Population estimates are the estimated number of the target population (either adults or children) who would have provided that response had a census of that population been conducted. The population estimates and proportions shown are weighted estimates with the weights based on the probabilities of selection of the responding sample and also using the most recent quarterly value of the Australian Estimated Resident Population (ERP) figure from the Australian Bureau of Statistics (ABS).</t>
  </si>
  <si>
    <t xml:space="preserve">‘Sports club or association’ is one of the avenues for participation at ‘Organisation/venue type’, as self-reported by the respondent. </t>
  </si>
  <si>
    <t>For more information, see ‘Organisation/venue type’.</t>
  </si>
  <si>
    <t>Sport-related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</si>
  <si>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non-sport-related physical activities</t>
    </r>
    <r>
      <rPr>
        <sz val="11"/>
        <color rgb="FF000000"/>
        <rFont val="Calibri"/>
        <family val="2"/>
        <scheme val="minor"/>
      </rPr>
      <t xml:space="preserve">. </t>
    </r>
  </si>
  <si>
    <r>
      <t>Sport-related activities</t>
    </r>
    <r>
      <rPr>
        <sz val="11"/>
        <color rgb="FF000000"/>
        <rFont val="Calibri"/>
        <family val="2"/>
        <scheme val="minor"/>
      </rPr>
      <t xml:space="preserve"> include, for example, team sports (basketball, football, Australian football, cricket, netball, etc.), athletics (including running and jogging), swimming, cycling, golf, etc. These are typically activities related to National Sporting Organisations (NSOs), although the participant may or may not play the activity through an affiliation with the NSO.</t>
    </r>
  </si>
  <si>
    <t>Non-sport-related physical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</si>
  <si>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 related physical activities</t>
    </r>
    <r>
      <rPr>
        <sz val="11"/>
        <color rgb="FF000000"/>
        <rFont val="Calibri"/>
        <family val="2"/>
        <scheme val="minor"/>
      </rPr>
      <t xml:space="preserve">. </t>
    </r>
  </si>
  <si>
    <r>
      <t>Non-sport-related physical activities</t>
    </r>
    <r>
      <rPr>
        <sz val="11"/>
        <color rgb="FF000000"/>
        <rFont val="Calibri"/>
        <family val="2"/>
        <scheme val="minor"/>
      </rPr>
      <t xml:space="preserve"> include, for example, gym/fitness activities, bushwalking, recreational (non-sport) dance, etc. These are typically activities not related to National Sporting Organisations (NSOs).</t>
    </r>
  </si>
  <si>
    <t>Key terms and definitions</t>
  </si>
  <si>
    <t>Type of organisations/venues used - selected organisations (adults)</t>
  </si>
  <si>
    <t>Participation by activity - top 15 activities (adults)</t>
  </si>
  <si>
    <t>Organised participation by activity - top 10 activities (children)</t>
  </si>
  <si>
    <t>Organisation/venue use by activity - top 15 activities (adults)</t>
  </si>
  <si>
    <t>Type of organisations/venues used by activity - top 15 club sports (adults)</t>
  </si>
  <si>
    <r>
      <t xml:space="preserve">Table number:    </t>
    </r>
    <r>
      <rPr>
        <b/>
        <sz val="11"/>
        <color theme="1"/>
        <rFont val="Calibri"/>
        <family val="2"/>
        <scheme val="minor"/>
      </rPr>
      <t>15</t>
    </r>
  </si>
  <si>
    <t>Athletics, track and field (includes jogging and running)</t>
  </si>
  <si>
    <t>Equivalent table number in national data tables</t>
  </si>
  <si>
    <t>NB. Top 10 activities based on at least once per year participation</t>
  </si>
  <si>
    <t>NB. Top 15 activities based on at least once per year participation</t>
  </si>
  <si>
    <t>NB. Please note that for children 0-14 years, data was collected via the child's parent/guardian for organised participation outside of school hours</t>
  </si>
  <si>
    <t>AusPlay survey results January 2020 - December 2020</t>
  </si>
  <si>
    <t>30 April 2021</t>
  </si>
  <si>
    <r>
      <t xml:space="preserve">Released at:   </t>
    </r>
    <r>
      <rPr>
        <b/>
        <sz val="11"/>
        <color theme="1"/>
        <rFont val="Calibri"/>
        <family val="2"/>
        <scheme val="minor"/>
      </rPr>
      <t>30 April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</si>
</sst>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3" formatCode="_-* #,##0.00_-;\-* #,##0.00_-;_-* &quot;-&quot;??_-;_-@_-"/>
    <numFmt numFmtId="164" formatCode="0.0%"/>
    <numFmt numFmtId="165" formatCode="#,##0.0"/>
    <numFmt numFmtId="166" formatCode="#,##0.0_ ;\-#,##0.0\ "/>
  </numFmts>
  <fonts count="10"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9"/>
      <color theme="1"/>
      <name val="Calibri"/>
      <family val="2"/>
      <scheme val="minor"/>
    </font>
    <font>
      <sz val="10"/>
      <name val="Arial"/>
      <family val="2"/>
    </font>
    <font>
      <sz val="11"/>
      <color rgb="FF000000"/>
      <name val="Calibri"/>
      <family val="2"/>
      <scheme val="minor"/>
    </font>
    <font>
      <b/>
      <sz val="11"/>
      <color rgb="FF0F0A30"/>
      <name val="Calibri"/>
      <family val="2"/>
      <scheme val="minor"/>
    </font>
    <font>
      <i/>
      <sz val="11"/>
      <color rgb="FF000000"/>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903">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66">
    <xf numFmtId="0" fontId="0" fillId="0" borderId="0" xfId="0"/>
    <xf numFmtId="0" fontId="0" fillId="2" borderId="0" xfId="0" applyFill="1"/>
    <xf numFmtId="0" fontId="0" fillId="2" borderId="0" xfId="0" applyFill="1" applyBorder="1"/>
    <xf numFmtId="0" fontId="1" fillId="2" borderId="0" xfId="0" applyFont="1" applyFill="1" applyBorder="1"/>
    <xf numFmtId="0" fontId="0" fillId="2" borderId="1" xfId="0" applyFill="1" applyBorder="1"/>
    <xf numFmtId="0" fontId="1" fillId="2" borderId="1" xfId="0" applyFont="1" applyFill="1" applyBorder="1"/>
    <xf numFmtId="0" fontId="0" fillId="2" borderId="0" xfId="0" applyFont="1" applyFill="1"/>
    <xf numFmtId="164" fontId="0" fillId="2" borderId="0" xfId="270" applyNumberFormat="1" applyFont="1" applyFill="1"/>
    <xf numFmtId="0" fontId="1" fillId="2" borderId="0" xfId="0" applyFont="1" applyFill="1"/>
    <xf numFmtId="6" fontId="0" fillId="2" borderId="0" xfId="0" applyNumberFormat="1" applyFill="1" applyAlignment="1">
      <alignment horizontal="left"/>
    </xf>
    <xf numFmtId="0" fontId="1" fillId="2" borderId="0" xfId="0" applyFont="1" applyFill="1" applyBorder="1" applyAlignment="1"/>
    <xf numFmtId="0" fontId="0" fillId="2" borderId="0" xfId="0" applyFill="1" applyAlignment="1">
      <alignment wrapText="1"/>
    </xf>
    <xf numFmtId="0" fontId="0" fillId="2" borderId="0" xfId="0" applyFill="1" applyAlignment="1">
      <alignment horizontal="center" vertical="center" wrapText="1"/>
    </xf>
    <xf numFmtId="0" fontId="0" fillId="2" borderId="0" xfId="0" applyFill="1" applyAlignment="1">
      <alignment horizontal="center"/>
    </xf>
    <xf numFmtId="0" fontId="0" fillId="2" borderId="3" xfId="0" applyFill="1" applyBorder="1"/>
    <xf numFmtId="0" fontId="0" fillId="2" borderId="0" xfId="0" applyFill="1" applyBorder="1" applyAlignment="1"/>
    <xf numFmtId="0" fontId="0" fillId="2" borderId="0" xfId="0" applyFill="1" applyAlignment="1">
      <alignment vertical="center" wrapText="1"/>
    </xf>
    <xf numFmtId="0" fontId="0" fillId="2" borderId="0" xfId="0" applyFill="1" applyAlignment="1">
      <alignment horizontal="center" vertical="center"/>
    </xf>
    <xf numFmtId="0" fontId="2" fillId="2" borderId="0" xfId="0" applyFont="1" applyFill="1"/>
    <xf numFmtId="0" fontId="0" fillId="2" borderId="0" xfId="0" applyFont="1" applyFill="1" applyAlignment="1">
      <alignment horizontal="center"/>
    </xf>
    <xf numFmtId="3" fontId="0" fillId="2" borderId="0" xfId="0" applyNumberFormat="1" applyFont="1" applyFill="1"/>
    <xf numFmtId="3" fontId="0" fillId="2" borderId="0" xfId="0" applyNumberFormat="1" applyFill="1"/>
    <xf numFmtId="9" fontId="0" fillId="2" borderId="0" xfId="0" quotePrefix="1" applyNumberFormat="1" applyFont="1" applyFill="1"/>
    <xf numFmtId="0" fontId="0" fillId="2" borderId="0" xfId="0" quotePrefix="1" applyFont="1" applyFill="1"/>
    <xf numFmtId="0" fontId="0" fillId="2" borderId="0" xfId="0" applyFill="1" applyBorder="1" applyAlignment="1">
      <alignment horizontal="left"/>
    </xf>
    <xf numFmtId="0" fontId="0" fillId="2" borderId="0" xfId="0" applyFill="1" applyAlignment="1">
      <alignment horizontal="left"/>
    </xf>
    <xf numFmtId="0" fontId="1" fillId="2" borderId="0" xfId="0" applyFont="1" applyFill="1" applyAlignment="1">
      <alignment horizontal="left"/>
    </xf>
    <xf numFmtId="0" fontId="1" fillId="2" borderId="0" xfId="0" applyFont="1" applyFill="1" applyBorder="1" applyAlignment="1">
      <alignment horizontal="left"/>
    </xf>
    <xf numFmtId="0" fontId="0" fillId="2" borderId="0" xfId="0" applyFill="1" applyBorder="1" applyAlignment="1">
      <alignment wrapText="1"/>
    </xf>
    <xf numFmtId="0" fontId="0" fillId="2" borderId="0" xfId="0" applyFill="1" applyBorder="1" applyAlignment="1">
      <alignment vertical="center" wrapText="1"/>
    </xf>
    <xf numFmtId="0" fontId="0" fillId="2" borderId="0" xfId="0" applyFill="1" applyBorder="1" applyAlignment="1">
      <alignment horizontal="center" vertical="center" wrapText="1"/>
    </xf>
    <xf numFmtId="3" fontId="0" fillId="2" borderId="0" xfId="0" applyNumberFormat="1" applyFont="1" applyFill="1" applyAlignment="1">
      <alignment horizontal="right"/>
    </xf>
    <xf numFmtId="0" fontId="0" fillId="2" borderId="0" xfId="0" applyFont="1" applyFill="1" applyAlignment="1">
      <alignment horizontal="right"/>
    </xf>
    <xf numFmtId="0" fontId="0" fillId="2" borderId="0" xfId="0" applyFill="1" applyAlignment="1">
      <alignment horizontal="right"/>
    </xf>
    <xf numFmtId="3" fontId="0" fillId="2" borderId="0" xfId="0" applyNumberFormat="1" applyFill="1" applyAlignment="1">
      <alignment horizontal="right"/>
    </xf>
    <xf numFmtId="0" fontId="4" fillId="2" borderId="0" xfId="0" applyFont="1" applyFill="1"/>
    <xf numFmtId="0" fontId="4" fillId="2" borderId="0" xfId="0" applyFont="1" applyFill="1" applyAlignment="1">
      <alignment wrapText="1"/>
    </xf>
    <xf numFmtId="0" fontId="4" fillId="2" borderId="0" xfId="0" applyFont="1" applyFill="1" applyAlignment="1"/>
    <xf numFmtId="0" fontId="0" fillId="2" borderId="0" xfId="0" applyFont="1" applyFill="1" applyBorder="1" applyAlignment="1"/>
    <xf numFmtId="0" fontId="0" fillId="2" borderId="3" xfId="0" applyFill="1" applyBorder="1" applyAlignment="1">
      <alignment horizontal="right"/>
    </xf>
    <xf numFmtId="164" fontId="0" fillId="2" borderId="0" xfId="270" applyNumberFormat="1" applyFont="1" applyFill="1" applyAlignment="1">
      <alignment horizontal="right"/>
    </xf>
    <xf numFmtId="0" fontId="6" fillId="0" borderId="4" xfId="0" applyFont="1" applyBorder="1" applyAlignment="1">
      <alignment vertical="center" wrapText="1"/>
    </xf>
    <xf numFmtId="0" fontId="6" fillId="0" borderId="5" xfId="0" applyFont="1" applyBorder="1" applyAlignment="1">
      <alignment vertical="center"/>
    </xf>
    <xf numFmtId="0" fontId="7" fillId="0" borderId="5" xfId="0" applyFont="1" applyBorder="1" applyAlignment="1">
      <alignment vertical="center"/>
    </xf>
    <xf numFmtId="0" fontId="6" fillId="0" borderId="5" xfId="0" applyFont="1" applyBorder="1" applyAlignment="1">
      <alignment vertical="center" wrapText="1"/>
    </xf>
    <xf numFmtId="0" fontId="0" fillId="0" borderId="5" xfId="0" applyFont="1" applyBorder="1"/>
    <xf numFmtId="0" fontId="9" fillId="0" borderId="5" xfId="0" applyFont="1" applyBorder="1" applyAlignment="1">
      <alignment vertical="center" wrapText="1"/>
    </xf>
    <xf numFmtId="0" fontId="9" fillId="0" borderId="5" xfId="0" applyFont="1" applyBorder="1" applyAlignment="1">
      <alignment vertical="center"/>
    </xf>
    <xf numFmtId="0" fontId="0" fillId="2" borderId="6" xfId="0" applyFont="1" applyFill="1" applyBorder="1"/>
    <xf numFmtId="0" fontId="1" fillId="2" borderId="0" xfId="0" quotePrefix="1" applyFont="1" applyFill="1"/>
    <xf numFmtId="165" fontId="0" fillId="2" borderId="0" xfId="491" applyNumberFormat="1" applyFont="1" applyFill="1"/>
    <xf numFmtId="166" fontId="0" fillId="2" borderId="0" xfId="491" applyNumberFormat="1" applyFont="1" applyFill="1"/>
    <xf numFmtId="165" fontId="0" fillId="2" borderId="0" xfId="491" applyNumberFormat="1" applyFont="1" applyFill="1" applyAlignment="1">
      <alignment horizontal="right"/>
    </xf>
    <xf numFmtId="0" fontId="0" fillId="2" borderId="2" xfId="0" applyFill="1" applyBorder="1"/>
    <xf numFmtId="0" fontId="4" fillId="2" borderId="0" xfId="0" applyFont="1" applyFill="1" applyBorder="1" applyAlignment="1"/>
    <xf numFmtId="0" fontId="4" fillId="2" borderId="0" xfId="0" applyFont="1" applyFill="1" applyBorder="1" applyAlignment="1">
      <alignment wrapText="1"/>
    </xf>
    <xf numFmtId="164" fontId="0" fillId="2" borderId="0" xfId="0" applyNumberFormat="1" applyFill="1" applyAlignment="1">
      <alignment horizontal="right"/>
    </xf>
    <xf numFmtId="164" fontId="0" fillId="2" borderId="0" xfId="0" applyNumberFormat="1" applyFont="1" applyFill="1" applyAlignment="1">
      <alignment horizontal="right"/>
    </xf>
    <xf numFmtId="9" fontId="0" fillId="2" borderId="0" xfId="0" applyNumberFormat="1" applyFont="1" applyFill="1"/>
    <xf numFmtId="0" fontId="4" fillId="2" borderId="2" xfId="0" applyFont="1" applyFill="1" applyBorder="1" applyAlignment="1">
      <alignment horizontal="left"/>
    </xf>
    <xf numFmtId="0" fontId="0" fillId="2" borderId="0" xfId="0" applyFill="1" applyAlignment="1"/>
    <xf numFmtId="0" fontId="4" fillId="2" borderId="2" xfId="0" applyFont="1" applyFill="1" applyBorder="1" applyAlignment="1"/>
    <xf numFmtId="0" fontId="1" fillId="2" borderId="0" xfId="0" applyFont="1" applyFill="1" applyAlignment="1">
      <alignment horizontal="left"/>
    </xf>
    <xf numFmtId="0" fontId="1" fillId="2" borderId="0" xfId="0" applyFont="1" applyFill="1" applyAlignment="1">
      <alignment horizontal="left"/>
    </xf>
    <xf numFmtId="0" fontId="0" fillId="2" borderId="2" xfId="0" applyFont="1" applyFill="1" applyBorder="1" applyAlignment="1">
      <alignment horizontal="center"/>
    </xf>
    <xf numFmtId="0" fontId="0" fillId="2" borderId="0" xfId="0" applyFill="1" applyBorder="1" applyAlignment="1">
      <alignment horizontal="center"/>
    </xf>
  </cellXfs>
  <cellStyles count="1903">
    <cellStyle name="Comma" xfId="491" builtinId="3"/>
    <cellStyle name="Normal" xfId="0" builtinId="0"/>
    <cellStyle name="Normal 10" xfId="695" xr:uid="{00000000-0005-0000-0000-000002000000}"/>
    <cellStyle name="Normal 11" xfId="696" xr:uid="{00000000-0005-0000-0000-000003000000}"/>
    <cellStyle name="Normal 12" xfId="697" xr:uid="{00000000-0005-0000-0000-000004000000}"/>
    <cellStyle name="Normal 13" xfId="698" xr:uid="{00000000-0005-0000-0000-000005000000}"/>
    <cellStyle name="Normal 14" xfId="699" xr:uid="{00000000-0005-0000-0000-000006000000}"/>
    <cellStyle name="Normal 2" xfId="700" xr:uid="{00000000-0005-0000-0000-000007000000}"/>
    <cellStyle name="Normal 3" xfId="701" xr:uid="{00000000-0005-0000-0000-000008000000}"/>
    <cellStyle name="Normal 4" xfId="702" xr:uid="{00000000-0005-0000-0000-000009000000}"/>
    <cellStyle name="Normal 5" xfId="703" xr:uid="{00000000-0005-0000-0000-00000A000000}"/>
    <cellStyle name="Normal 6" xfId="704" xr:uid="{00000000-0005-0000-0000-00000B000000}"/>
    <cellStyle name="Normal 7" xfId="705" xr:uid="{00000000-0005-0000-0000-00000C000000}"/>
    <cellStyle name="Normal 8" xfId="706" xr:uid="{00000000-0005-0000-0000-00000D000000}"/>
    <cellStyle name="Normal 9" xfId="707" xr:uid="{00000000-0005-0000-0000-00000E000000}"/>
    <cellStyle name="Percent" xfId="270" builtinId="5"/>
    <cellStyle name="Percent 2" xfId="708" xr:uid="{00000000-0005-0000-0000-000010000000}"/>
    <cellStyle name="style1478648479602" xfId="709" xr:uid="{00000000-0005-0000-0000-000011000000}"/>
    <cellStyle name="style1478648479602 2" xfId="710" xr:uid="{00000000-0005-0000-0000-000012000000}"/>
    <cellStyle name="style1478648479696" xfId="711" xr:uid="{00000000-0005-0000-0000-000013000000}"/>
    <cellStyle name="style1478648479696 2" xfId="712" xr:uid="{00000000-0005-0000-0000-000014000000}"/>
    <cellStyle name="style1478648479758" xfId="713" xr:uid="{00000000-0005-0000-0000-000015000000}"/>
    <cellStyle name="style1478648479758 2" xfId="714" xr:uid="{00000000-0005-0000-0000-000016000000}"/>
    <cellStyle name="style1478648479821" xfId="715" xr:uid="{00000000-0005-0000-0000-000017000000}"/>
    <cellStyle name="style1478648479821 2" xfId="716" xr:uid="{00000000-0005-0000-0000-000018000000}"/>
    <cellStyle name="style1478648479883" xfId="717" xr:uid="{00000000-0005-0000-0000-000019000000}"/>
    <cellStyle name="style1478648479883 2" xfId="718" xr:uid="{00000000-0005-0000-0000-00001A000000}"/>
    <cellStyle name="style1478648479961" xfId="719" xr:uid="{00000000-0005-0000-0000-00001B000000}"/>
    <cellStyle name="style1478648479961 2" xfId="720" xr:uid="{00000000-0005-0000-0000-00001C000000}"/>
    <cellStyle name="style1478648480024" xfId="721" xr:uid="{00000000-0005-0000-0000-00001D000000}"/>
    <cellStyle name="style1478648480024 2" xfId="722" xr:uid="{00000000-0005-0000-0000-00001E000000}"/>
    <cellStyle name="style1478648480086" xfId="723" xr:uid="{00000000-0005-0000-0000-00001F000000}"/>
    <cellStyle name="style1478648480086 2" xfId="724" xr:uid="{00000000-0005-0000-0000-000020000000}"/>
    <cellStyle name="style1478648480148" xfId="725" xr:uid="{00000000-0005-0000-0000-000021000000}"/>
    <cellStyle name="style1478648480148 2" xfId="726" xr:uid="{00000000-0005-0000-0000-000022000000}"/>
    <cellStyle name="style1478648480211" xfId="727" xr:uid="{00000000-0005-0000-0000-000023000000}"/>
    <cellStyle name="style1478648480211 2" xfId="728" xr:uid="{00000000-0005-0000-0000-000024000000}"/>
    <cellStyle name="style1478648480273" xfId="729" xr:uid="{00000000-0005-0000-0000-000025000000}"/>
    <cellStyle name="style1478648480273 2" xfId="730" xr:uid="{00000000-0005-0000-0000-000026000000}"/>
    <cellStyle name="style1478648480336" xfId="731" xr:uid="{00000000-0005-0000-0000-000027000000}"/>
    <cellStyle name="style1478648480336 2" xfId="732" xr:uid="{00000000-0005-0000-0000-000028000000}"/>
    <cellStyle name="style1478648480398" xfId="733" xr:uid="{00000000-0005-0000-0000-000029000000}"/>
    <cellStyle name="style1478648480398 2" xfId="734" xr:uid="{00000000-0005-0000-0000-00002A000000}"/>
    <cellStyle name="style1478648480460" xfId="735" xr:uid="{00000000-0005-0000-0000-00002B000000}"/>
    <cellStyle name="style1478648480460 2" xfId="736" xr:uid="{00000000-0005-0000-0000-00002C000000}"/>
    <cellStyle name="style1478648480523" xfId="737" xr:uid="{00000000-0005-0000-0000-00002D000000}"/>
    <cellStyle name="style1478648480523 2" xfId="738" xr:uid="{00000000-0005-0000-0000-00002E000000}"/>
    <cellStyle name="style1478648480601" xfId="739" xr:uid="{00000000-0005-0000-0000-00002F000000}"/>
    <cellStyle name="style1478648480601 2" xfId="740" xr:uid="{00000000-0005-0000-0000-000030000000}"/>
    <cellStyle name="style1478648480648" xfId="741" xr:uid="{00000000-0005-0000-0000-000031000000}"/>
    <cellStyle name="style1478648480648 2" xfId="742" xr:uid="{00000000-0005-0000-0000-000032000000}"/>
    <cellStyle name="style1478648480850" xfId="743" xr:uid="{00000000-0005-0000-0000-000033000000}"/>
    <cellStyle name="style1478648480850 2" xfId="744" xr:uid="{00000000-0005-0000-0000-000034000000}"/>
    <cellStyle name="style1478648480913" xfId="745" xr:uid="{00000000-0005-0000-0000-000035000000}"/>
    <cellStyle name="style1478648480913 2" xfId="746" xr:uid="{00000000-0005-0000-0000-000036000000}"/>
    <cellStyle name="style1478648480975" xfId="747" xr:uid="{00000000-0005-0000-0000-000037000000}"/>
    <cellStyle name="style1478648480975 2" xfId="748" xr:uid="{00000000-0005-0000-0000-000038000000}"/>
    <cellStyle name="style1478648481022" xfId="749" xr:uid="{00000000-0005-0000-0000-000039000000}"/>
    <cellStyle name="style1478648481022 2" xfId="750" xr:uid="{00000000-0005-0000-0000-00003A000000}"/>
    <cellStyle name="style1478648481084" xfId="751" xr:uid="{00000000-0005-0000-0000-00003B000000}"/>
    <cellStyle name="style1478648481084 2" xfId="752" xr:uid="{00000000-0005-0000-0000-00003C000000}"/>
    <cellStyle name="style1478648481147" xfId="753" xr:uid="{00000000-0005-0000-0000-00003D000000}"/>
    <cellStyle name="style1478648481147 2" xfId="754" xr:uid="{00000000-0005-0000-0000-00003E000000}"/>
    <cellStyle name="style1478648481194" xfId="755" xr:uid="{00000000-0005-0000-0000-00003F000000}"/>
    <cellStyle name="style1478648481194 2" xfId="756" xr:uid="{00000000-0005-0000-0000-000040000000}"/>
    <cellStyle name="style1478664485790" xfId="757" xr:uid="{00000000-0005-0000-0000-000041000000}"/>
    <cellStyle name="style1478664485915" xfId="758" xr:uid="{00000000-0005-0000-0000-000042000000}"/>
    <cellStyle name="style1478664486039" xfId="759" xr:uid="{00000000-0005-0000-0000-000043000000}"/>
    <cellStyle name="style1478664486164" xfId="760" xr:uid="{00000000-0005-0000-0000-000044000000}"/>
    <cellStyle name="style1478664486258" xfId="761" xr:uid="{00000000-0005-0000-0000-000045000000}"/>
    <cellStyle name="style1478664486414" xfId="762" xr:uid="{00000000-0005-0000-0000-000046000000}"/>
    <cellStyle name="style1478664486523" xfId="763" xr:uid="{00000000-0005-0000-0000-000047000000}"/>
    <cellStyle name="style1478664486648" xfId="764" xr:uid="{00000000-0005-0000-0000-000048000000}"/>
    <cellStyle name="style1478664486773" xfId="765" xr:uid="{00000000-0005-0000-0000-000049000000}"/>
    <cellStyle name="style1478664486882" xfId="766" xr:uid="{00000000-0005-0000-0000-00004A000000}"/>
    <cellStyle name="style1478664487007" xfId="767" xr:uid="{00000000-0005-0000-0000-00004B000000}"/>
    <cellStyle name="style1478664487116" xfId="768" xr:uid="{00000000-0005-0000-0000-00004C000000}"/>
    <cellStyle name="style1478664487241" xfId="769" xr:uid="{00000000-0005-0000-0000-00004D000000}"/>
    <cellStyle name="style1478664487350" xfId="770" xr:uid="{00000000-0005-0000-0000-00004E000000}"/>
    <cellStyle name="style1478664487475" xfId="771" xr:uid="{00000000-0005-0000-0000-00004F000000}"/>
    <cellStyle name="style1478664487599" xfId="772" xr:uid="{00000000-0005-0000-0000-000050000000}"/>
    <cellStyle name="style1478664487709" xfId="773" xr:uid="{00000000-0005-0000-0000-000051000000}"/>
    <cellStyle name="style1478664487989" xfId="774" xr:uid="{00000000-0005-0000-0000-000052000000}"/>
    <cellStyle name="style1478664488099" xfId="775" xr:uid="{00000000-0005-0000-0000-000053000000}"/>
    <cellStyle name="style1478664488223" xfId="776" xr:uid="{00000000-0005-0000-0000-000054000000}"/>
    <cellStyle name="style1478664488457" xfId="777" xr:uid="{00000000-0005-0000-0000-000055000000}"/>
    <cellStyle name="style1478664488582" xfId="778" xr:uid="{00000000-0005-0000-0000-000056000000}"/>
    <cellStyle name="style1479335080697" xfId="779" xr:uid="{00000000-0005-0000-0000-000057000000}"/>
    <cellStyle name="style1479335080807" xfId="780" xr:uid="{00000000-0005-0000-0000-000058000000}"/>
    <cellStyle name="style1479335080947" xfId="781" xr:uid="{00000000-0005-0000-0000-000059000000}"/>
    <cellStyle name="style1479335081104" xfId="782" xr:uid="{00000000-0005-0000-0000-00005A000000}"/>
    <cellStyle name="style1479335081213" xfId="783" xr:uid="{00000000-0005-0000-0000-00005B000000}"/>
    <cellStyle name="style1479335081385" xfId="784" xr:uid="{00000000-0005-0000-0000-00005C000000}"/>
    <cellStyle name="style1479335081963" xfId="785" xr:uid="{00000000-0005-0000-0000-00005D000000}"/>
    <cellStyle name="style1479335082025" xfId="786" xr:uid="{00000000-0005-0000-0000-00005E000000}"/>
    <cellStyle name="style1479335082088" xfId="787" xr:uid="{00000000-0005-0000-0000-00005F000000}"/>
    <cellStyle name="style1479335082134" xfId="788" xr:uid="{00000000-0005-0000-0000-000060000000}"/>
    <cellStyle name="style1479335082213" xfId="789" xr:uid="{00000000-0005-0000-0000-000061000000}"/>
    <cellStyle name="style1479335082275" xfId="790" xr:uid="{00000000-0005-0000-0000-000062000000}"/>
    <cellStyle name="style1479335082322" xfId="791" xr:uid="{00000000-0005-0000-0000-000063000000}"/>
    <cellStyle name="style1479335082384" xfId="792" xr:uid="{00000000-0005-0000-0000-000064000000}"/>
    <cellStyle name="style1479335082447" xfId="793" xr:uid="{00000000-0005-0000-0000-000065000000}"/>
    <cellStyle name="style1479335082509" xfId="794" xr:uid="{00000000-0005-0000-0000-000066000000}"/>
    <cellStyle name="style1479335082556" xfId="795" xr:uid="{00000000-0005-0000-0000-000067000000}"/>
    <cellStyle name="style1479335082681" xfId="796" xr:uid="{00000000-0005-0000-0000-000068000000}"/>
    <cellStyle name="style1479335082728" xfId="797" xr:uid="{00000000-0005-0000-0000-000069000000}"/>
    <cellStyle name="style1479335082790" xfId="798" xr:uid="{00000000-0005-0000-0000-00006A000000}"/>
    <cellStyle name="style1479363751896" xfId="799" xr:uid="{00000000-0005-0000-0000-00006B000000}"/>
    <cellStyle name="style1479363751958" xfId="800" xr:uid="{00000000-0005-0000-0000-00006C000000}"/>
    <cellStyle name="style1479363752020" xfId="801" xr:uid="{00000000-0005-0000-0000-00006D000000}"/>
    <cellStyle name="style1479363752067" xfId="802" xr:uid="{00000000-0005-0000-0000-00006E000000}"/>
    <cellStyle name="style1479363752130" xfId="803" xr:uid="{00000000-0005-0000-0000-00006F000000}"/>
    <cellStyle name="style1479363752192" xfId="804" xr:uid="{00000000-0005-0000-0000-000070000000}"/>
    <cellStyle name="style1479363752239" xfId="805" xr:uid="{00000000-0005-0000-0000-000071000000}"/>
    <cellStyle name="style1479363752301" xfId="806" xr:uid="{00000000-0005-0000-0000-000072000000}"/>
    <cellStyle name="style1479363752348" xfId="807" xr:uid="{00000000-0005-0000-0000-000073000000}"/>
    <cellStyle name="style1479363752395" xfId="808" xr:uid="{00000000-0005-0000-0000-000074000000}"/>
    <cellStyle name="style1479363752457" xfId="809" xr:uid="{00000000-0005-0000-0000-000075000000}"/>
    <cellStyle name="style1479363752504" xfId="810" xr:uid="{00000000-0005-0000-0000-000076000000}"/>
    <cellStyle name="style1479363755796" xfId="811" xr:uid="{00000000-0005-0000-0000-000077000000}"/>
    <cellStyle name="style1479363755936" xfId="812" xr:uid="{00000000-0005-0000-0000-000078000000}"/>
    <cellStyle name="style1479363764235" xfId="813" xr:uid="{00000000-0005-0000-0000-000079000000}"/>
    <cellStyle name="style1479363764313" xfId="814" xr:uid="{00000000-0005-0000-0000-00007A000000}"/>
    <cellStyle name="style1479363764360" xfId="815" xr:uid="{00000000-0005-0000-0000-00007B000000}"/>
    <cellStyle name="style1479363764407" xfId="816" xr:uid="{00000000-0005-0000-0000-00007C000000}"/>
    <cellStyle name="style1479363764454" xfId="817" xr:uid="{00000000-0005-0000-0000-00007D000000}"/>
    <cellStyle name="style1479363764516" xfId="818" xr:uid="{00000000-0005-0000-0000-00007E000000}"/>
    <cellStyle name="style1479363764563" xfId="819" xr:uid="{00000000-0005-0000-0000-00007F000000}"/>
    <cellStyle name="style1479363764625" xfId="820" xr:uid="{00000000-0005-0000-0000-000080000000}"/>
    <cellStyle name="style1479363764672" xfId="821" xr:uid="{00000000-0005-0000-0000-000081000000}"/>
    <cellStyle name="style1479363764734" xfId="822" xr:uid="{00000000-0005-0000-0000-000082000000}"/>
    <cellStyle name="style1479363764781" xfId="823" xr:uid="{00000000-0005-0000-0000-000083000000}"/>
    <cellStyle name="style1479363764890" xfId="824" xr:uid="{00000000-0005-0000-0000-000084000000}"/>
    <cellStyle name="style1479363764953" xfId="825" xr:uid="{00000000-0005-0000-0000-000085000000}"/>
    <cellStyle name="style1479363765000" xfId="826" xr:uid="{00000000-0005-0000-0000-000086000000}"/>
    <cellStyle name="style1479363765062" xfId="827" xr:uid="{00000000-0005-0000-0000-000087000000}"/>
    <cellStyle name="style1479363765358" xfId="828" xr:uid="{00000000-0005-0000-0000-000088000000}"/>
    <cellStyle name="style1479434513754" xfId="829" xr:uid="{00000000-0005-0000-0000-000089000000}"/>
    <cellStyle name="style1479434514238" xfId="830" xr:uid="{00000000-0005-0000-0000-00008A000000}"/>
    <cellStyle name="style1479434514347" xfId="831" xr:uid="{00000000-0005-0000-0000-00008B000000}"/>
    <cellStyle name="style1479434514472" xfId="832" xr:uid="{00000000-0005-0000-0000-00008C000000}"/>
    <cellStyle name="style1479434521648" xfId="833" xr:uid="{00000000-0005-0000-0000-00008D000000}"/>
    <cellStyle name="style1479434521710" xfId="834" xr:uid="{00000000-0005-0000-0000-00008E000000}"/>
    <cellStyle name="style1479434521772" xfId="835" xr:uid="{00000000-0005-0000-0000-00008F000000}"/>
    <cellStyle name="style1479434521819" xfId="836" xr:uid="{00000000-0005-0000-0000-000090000000}"/>
    <cellStyle name="style1479434521866" xfId="837" xr:uid="{00000000-0005-0000-0000-000091000000}"/>
    <cellStyle name="style1479434521928" xfId="838" xr:uid="{00000000-0005-0000-0000-000092000000}"/>
    <cellStyle name="style1479434521991" xfId="839" xr:uid="{00000000-0005-0000-0000-000093000000}"/>
    <cellStyle name="style1479434522038" xfId="840" xr:uid="{00000000-0005-0000-0000-000094000000}"/>
    <cellStyle name="style1479434522100" xfId="841" xr:uid="{00000000-0005-0000-0000-000095000000}"/>
    <cellStyle name="style1479434522178" xfId="842" xr:uid="{00000000-0005-0000-0000-000096000000}"/>
    <cellStyle name="style1479434522240" xfId="843" xr:uid="{00000000-0005-0000-0000-000097000000}"/>
    <cellStyle name="style1479434522318" xfId="844" xr:uid="{00000000-0005-0000-0000-000098000000}"/>
    <cellStyle name="style1479434522365" xfId="845" xr:uid="{00000000-0005-0000-0000-000099000000}"/>
    <cellStyle name="style1479434522428" xfId="846" xr:uid="{00000000-0005-0000-0000-00009A000000}"/>
    <cellStyle name="style1479434522474" xfId="847" xr:uid="{00000000-0005-0000-0000-00009B000000}"/>
    <cellStyle name="style1479440712872" xfId="848" xr:uid="{00000000-0005-0000-0000-00009C000000}"/>
    <cellStyle name="style1479440712935" xfId="849" xr:uid="{00000000-0005-0000-0000-00009D000000}"/>
    <cellStyle name="style1479440712982" xfId="850" xr:uid="{00000000-0005-0000-0000-00009E000000}"/>
    <cellStyle name="style1479440713044" xfId="851" xr:uid="{00000000-0005-0000-0000-00009F000000}"/>
    <cellStyle name="style1479440713091" xfId="852" xr:uid="{00000000-0005-0000-0000-0000A0000000}"/>
    <cellStyle name="style1479440713153" xfId="853" xr:uid="{00000000-0005-0000-0000-0000A1000000}"/>
    <cellStyle name="style1479440713216" xfId="854" xr:uid="{00000000-0005-0000-0000-0000A2000000}"/>
    <cellStyle name="style1479440713262" xfId="855" xr:uid="{00000000-0005-0000-0000-0000A3000000}"/>
    <cellStyle name="style1479440713325" xfId="856" xr:uid="{00000000-0005-0000-0000-0000A4000000}"/>
    <cellStyle name="style1479440713372" xfId="857" xr:uid="{00000000-0005-0000-0000-0000A5000000}"/>
    <cellStyle name="style1479440713434" xfId="858" xr:uid="{00000000-0005-0000-0000-0000A6000000}"/>
    <cellStyle name="style1479440713481" xfId="859" xr:uid="{00000000-0005-0000-0000-0000A7000000}"/>
    <cellStyle name="style1479440713543" xfId="860" xr:uid="{00000000-0005-0000-0000-0000A8000000}"/>
    <cellStyle name="style1479440713590" xfId="861" xr:uid="{00000000-0005-0000-0000-0000A9000000}"/>
    <cellStyle name="style1479440713621" xfId="862" xr:uid="{00000000-0005-0000-0000-0000AA000000}"/>
    <cellStyle name="style1479440713668" xfId="863" xr:uid="{00000000-0005-0000-0000-0000AB000000}"/>
    <cellStyle name="style1479440713730" xfId="864" xr:uid="{00000000-0005-0000-0000-0000AC000000}"/>
    <cellStyle name="style1479440713793" xfId="865" xr:uid="{00000000-0005-0000-0000-0000AD000000}"/>
    <cellStyle name="style1479440713840" xfId="866" xr:uid="{00000000-0005-0000-0000-0000AE000000}"/>
    <cellStyle name="style1479440714807" xfId="867" xr:uid="{00000000-0005-0000-0000-0000AF000000}"/>
    <cellStyle name="style1479440714854" xfId="868" xr:uid="{00000000-0005-0000-0000-0000B0000000}"/>
    <cellStyle name="style1479440714885" xfId="869" xr:uid="{00000000-0005-0000-0000-0000B1000000}"/>
    <cellStyle name="style1480635687954" xfId="59" xr:uid="{00000000-0005-0000-0000-0000B2000000}"/>
    <cellStyle name="style1480635688110" xfId="60" xr:uid="{00000000-0005-0000-0000-0000B3000000}"/>
    <cellStyle name="style1480635688203" xfId="61" xr:uid="{00000000-0005-0000-0000-0000B4000000}"/>
    <cellStyle name="style1480635688328" xfId="62" xr:uid="{00000000-0005-0000-0000-0000B5000000}"/>
    <cellStyle name="style1480635688453" xfId="63" xr:uid="{00000000-0005-0000-0000-0000B6000000}"/>
    <cellStyle name="style1480635688578" xfId="64" xr:uid="{00000000-0005-0000-0000-0000B7000000}"/>
    <cellStyle name="style1480635688718" xfId="65" xr:uid="{00000000-0005-0000-0000-0000B8000000}"/>
    <cellStyle name="style1480635688843" xfId="66" xr:uid="{00000000-0005-0000-0000-0000B9000000}"/>
    <cellStyle name="style1480635688968" xfId="67" xr:uid="{00000000-0005-0000-0000-0000BA000000}"/>
    <cellStyle name="style1480635689093" xfId="68" xr:uid="{00000000-0005-0000-0000-0000BB000000}"/>
    <cellStyle name="style1480635689217" xfId="69" xr:uid="{00000000-0005-0000-0000-0000BC000000}"/>
    <cellStyle name="style1480635689342" xfId="70" xr:uid="{00000000-0005-0000-0000-0000BD000000}"/>
    <cellStyle name="style1480635689467" xfId="71" xr:uid="{00000000-0005-0000-0000-0000BE000000}"/>
    <cellStyle name="style1480635689592" xfId="72" xr:uid="{00000000-0005-0000-0000-0000BF000000}"/>
    <cellStyle name="style1480635689717" xfId="73" xr:uid="{00000000-0005-0000-0000-0000C0000000}"/>
    <cellStyle name="style1480635689841" xfId="74" xr:uid="{00000000-0005-0000-0000-0000C1000000}"/>
    <cellStyle name="style1480635689966" xfId="75" xr:uid="{00000000-0005-0000-0000-0000C2000000}"/>
    <cellStyle name="style1480635690091" xfId="76" xr:uid="{00000000-0005-0000-0000-0000C3000000}"/>
    <cellStyle name="style1480635690216" xfId="77" xr:uid="{00000000-0005-0000-0000-0000C4000000}"/>
    <cellStyle name="style1480635690341" xfId="78" xr:uid="{00000000-0005-0000-0000-0000C5000000}"/>
    <cellStyle name="style1480635690450" xfId="79" xr:uid="{00000000-0005-0000-0000-0000C6000000}"/>
    <cellStyle name="style1480635690575" xfId="80" xr:uid="{00000000-0005-0000-0000-0000C7000000}"/>
    <cellStyle name="style1480635690684" xfId="81" xr:uid="{00000000-0005-0000-0000-0000C8000000}"/>
    <cellStyle name="style1480635690809" xfId="82" xr:uid="{00000000-0005-0000-0000-0000C9000000}"/>
    <cellStyle name="style1480635690918" xfId="83" xr:uid="{00000000-0005-0000-0000-0000CA000000}"/>
    <cellStyle name="style1480635691027" xfId="84" xr:uid="{00000000-0005-0000-0000-0000CB000000}"/>
    <cellStyle name="style1480635691089" xfId="85" xr:uid="{00000000-0005-0000-0000-0000CC000000}"/>
    <cellStyle name="style1480635691167" xfId="86" xr:uid="{00000000-0005-0000-0000-0000CD000000}"/>
    <cellStyle name="style1480635691230" xfId="87" xr:uid="{00000000-0005-0000-0000-0000CE000000}"/>
    <cellStyle name="style1480635691323" xfId="88" xr:uid="{00000000-0005-0000-0000-0000CF000000}"/>
    <cellStyle name="style1480635691401" xfId="89" xr:uid="{00000000-0005-0000-0000-0000D0000000}"/>
    <cellStyle name="style1480635691479" xfId="90" xr:uid="{00000000-0005-0000-0000-0000D1000000}"/>
    <cellStyle name="style1480635692369" xfId="91" xr:uid="{00000000-0005-0000-0000-0000D2000000}"/>
    <cellStyle name="style1480635692509" xfId="92" xr:uid="{00000000-0005-0000-0000-0000D3000000}"/>
    <cellStyle name="style1480635692618" xfId="93" xr:uid="{00000000-0005-0000-0000-0000D4000000}"/>
    <cellStyle name="style1480635692930" xfId="94" xr:uid="{00000000-0005-0000-0000-0000D5000000}"/>
    <cellStyle name="style1480635693383" xfId="95" xr:uid="{00000000-0005-0000-0000-0000D6000000}"/>
    <cellStyle name="style1480635693507" xfId="96" xr:uid="{00000000-0005-0000-0000-0000D7000000}"/>
    <cellStyle name="style1480635693617" xfId="97" xr:uid="{00000000-0005-0000-0000-0000D8000000}"/>
    <cellStyle name="style1480635693741" xfId="98" xr:uid="{00000000-0005-0000-0000-0000D9000000}"/>
    <cellStyle name="style1480635693897" xfId="99" xr:uid="{00000000-0005-0000-0000-0000DA000000}"/>
    <cellStyle name="style1480635694007" xfId="100" xr:uid="{00000000-0005-0000-0000-0000DB000000}"/>
    <cellStyle name="style1480635694163" xfId="101" xr:uid="{00000000-0005-0000-0000-0000DC000000}"/>
    <cellStyle name="style1480635694287" xfId="102" xr:uid="{00000000-0005-0000-0000-0000DD000000}"/>
    <cellStyle name="style1480635694678" xfId="103" xr:uid="{00000000-0005-0000-0000-0000DE000000}"/>
    <cellStyle name="style1480635694802" xfId="104" xr:uid="{00000000-0005-0000-0000-0000DF000000}"/>
    <cellStyle name="style1480635694927" xfId="105" xr:uid="{00000000-0005-0000-0000-0000E0000000}"/>
    <cellStyle name="style1480635696425" xfId="106" xr:uid="{00000000-0005-0000-0000-0000E1000000}"/>
    <cellStyle name="style1480635696534" xfId="107" xr:uid="{00000000-0005-0000-0000-0000E2000000}"/>
    <cellStyle name="style1480635696643" xfId="108" xr:uid="{00000000-0005-0000-0000-0000E3000000}"/>
    <cellStyle name="style1480635696768" xfId="109" xr:uid="{00000000-0005-0000-0000-0000E4000000}"/>
    <cellStyle name="style1480635696893" xfId="110" xr:uid="{00000000-0005-0000-0000-0000E5000000}"/>
    <cellStyle name="style1480635696971" xfId="111" xr:uid="{00000000-0005-0000-0000-0000E6000000}"/>
    <cellStyle name="style1480635697064" xfId="112" xr:uid="{00000000-0005-0000-0000-0000E7000000}"/>
    <cellStyle name="style1480635697158" xfId="113" xr:uid="{00000000-0005-0000-0000-0000E8000000}"/>
    <cellStyle name="style1480635697267" xfId="114" xr:uid="{00000000-0005-0000-0000-0000E9000000}"/>
    <cellStyle name="style1480635697392" xfId="115" xr:uid="{00000000-0005-0000-0000-0000EA000000}"/>
    <cellStyle name="style1480635699482" xfId="116" xr:uid="{00000000-0005-0000-0000-0000EB000000}"/>
    <cellStyle name="style1480635699592" xfId="117" xr:uid="{00000000-0005-0000-0000-0000EC000000}"/>
    <cellStyle name="style1480635699701" xfId="118" xr:uid="{00000000-0005-0000-0000-0000ED000000}"/>
    <cellStyle name="style1480635699779" xfId="119" xr:uid="{00000000-0005-0000-0000-0000EE000000}"/>
    <cellStyle name="style1480635699904" xfId="120" xr:uid="{00000000-0005-0000-0000-0000EF000000}"/>
    <cellStyle name="style1480635699982" xfId="121" xr:uid="{00000000-0005-0000-0000-0000F0000000}"/>
    <cellStyle name="style1480635700075" xfId="122" xr:uid="{00000000-0005-0000-0000-0000F1000000}"/>
    <cellStyle name="style1480635700153" xfId="123" xr:uid="{00000000-0005-0000-0000-0000F2000000}"/>
    <cellStyle name="style1480635700262" xfId="124" xr:uid="{00000000-0005-0000-0000-0000F3000000}"/>
    <cellStyle name="style1480635700387" xfId="125" xr:uid="{00000000-0005-0000-0000-0000F4000000}"/>
    <cellStyle name="style1480635700465" xfId="126" xr:uid="{00000000-0005-0000-0000-0000F5000000}"/>
    <cellStyle name="style1480635700949" xfId="127" xr:uid="{00000000-0005-0000-0000-0000F6000000}"/>
    <cellStyle name="style1480635701011" xfId="128" xr:uid="{00000000-0005-0000-0000-0000F7000000}"/>
    <cellStyle name="style1480635701230" xfId="129" xr:uid="{00000000-0005-0000-0000-0000F8000000}"/>
    <cellStyle name="style1480635701308" xfId="130" xr:uid="{00000000-0005-0000-0000-0000F9000000}"/>
    <cellStyle name="style1480635701370" xfId="131" xr:uid="{00000000-0005-0000-0000-0000FA000000}"/>
    <cellStyle name="style1480635701464" xfId="132" xr:uid="{00000000-0005-0000-0000-0000FB000000}"/>
    <cellStyle name="style1480635702992" xfId="133" xr:uid="{00000000-0005-0000-0000-0000FC000000}"/>
    <cellStyle name="style1480635703055" xfId="134" xr:uid="{00000000-0005-0000-0000-0000FD000000}"/>
    <cellStyle name="style1480635703133" xfId="135" xr:uid="{00000000-0005-0000-0000-0000FE000000}"/>
    <cellStyle name="style1480635705629" xfId="136" xr:uid="{00000000-0005-0000-0000-0000FF000000}"/>
    <cellStyle name="style1480635705707" xfId="137" xr:uid="{00000000-0005-0000-0000-000000010000}"/>
    <cellStyle name="style1480635705785" xfId="138" xr:uid="{00000000-0005-0000-0000-000001010000}"/>
    <cellStyle name="style1480635705847" xfId="139" xr:uid="{00000000-0005-0000-0000-000002010000}"/>
    <cellStyle name="style1480636567039" xfId="140" xr:uid="{00000000-0005-0000-0000-000003010000}"/>
    <cellStyle name="style1480636567148" xfId="141" xr:uid="{00000000-0005-0000-0000-000004010000}"/>
    <cellStyle name="style1480636567210" xfId="142" xr:uid="{00000000-0005-0000-0000-000005010000}"/>
    <cellStyle name="style1480636567273" xfId="143" xr:uid="{00000000-0005-0000-0000-000006010000}"/>
    <cellStyle name="style1480636567366" xfId="144" xr:uid="{00000000-0005-0000-0000-000007010000}"/>
    <cellStyle name="style1480636567413" xfId="145" xr:uid="{00000000-0005-0000-0000-000008010000}"/>
    <cellStyle name="style1480636567476" xfId="146" xr:uid="{00000000-0005-0000-0000-000009010000}"/>
    <cellStyle name="style1480636567554" xfId="147" xr:uid="{00000000-0005-0000-0000-00000A010000}"/>
    <cellStyle name="style1480636567616" xfId="148" xr:uid="{00000000-0005-0000-0000-00000B010000}"/>
    <cellStyle name="style1480636567663" xfId="149" xr:uid="{00000000-0005-0000-0000-00000C010000}"/>
    <cellStyle name="style1480636567725" xfId="150" xr:uid="{00000000-0005-0000-0000-00000D010000}"/>
    <cellStyle name="style1480636567772" xfId="151" xr:uid="{00000000-0005-0000-0000-00000E010000}"/>
    <cellStyle name="style1480636567834" xfId="152" xr:uid="{00000000-0005-0000-0000-00000F010000}"/>
    <cellStyle name="style1480636567881" xfId="153" xr:uid="{00000000-0005-0000-0000-000010010000}"/>
    <cellStyle name="style1480636567928" xfId="154" xr:uid="{00000000-0005-0000-0000-000011010000}"/>
    <cellStyle name="style1480636567990" xfId="155" xr:uid="{00000000-0005-0000-0000-000012010000}"/>
    <cellStyle name="style1480636568037" xfId="156" xr:uid="{00000000-0005-0000-0000-000013010000}"/>
    <cellStyle name="style1480636568100" xfId="157" xr:uid="{00000000-0005-0000-0000-000014010000}"/>
    <cellStyle name="style1480636568146" xfId="158" xr:uid="{00000000-0005-0000-0000-000015010000}"/>
    <cellStyle name="style1480636568209" xfId="159" xr:uid="{00000000-0005-0000-0000-000016010000}"/>
    <cellStyle name="style1480636568256" xfId="160" xr:uid="{00000000-0005-0000-0000-000017010000}"/>
    <cellStyle name="style1480636568318" xfId="161" xr:uid="{00000000-0005-0000-0000-000018010000}"/>
    <cellStyle name="style1480636568365" xfId="162" xr:uid="{00000000-0005-0000-0000-000019010000}"/>
    <cellStyle name="style1480636568412" xfId="163" xr:uid="{00000000-0005-0000-0000-00001A010000}"/>
    <cellStyle name="style1480636568458" xfId="164" xr:uid="{00000000-0005-0000-0000-00001B010000}"/>
    <cellStyle name="style1480636568521" xfId="165" xr:uid="{00000000-0005-0000-0000-00001C010000}"/>
    <cellStyle name="style1480636568568" xfId="166" xr:uid="{00000000-0005-0000-0000-00001D010000}"/>
    <cellStyle name="style1480636568630" xfId="167" xr:uid="{00000000-0005-0000-0000-00001E010000}"/>
    <cellStyle name="style1480636568677" xfId="168" xr:uid="{00000000-0005-0000-0000-00001F010000}"/>
    <cellStyle name="style1480636568724" xfId="169" xr:uid="{00000000-0005-0000-0000-000020010000}"/>
    <cellStyle name="style1480636568770" xfId="170" xr:uid="{00000000-0005-0000-0000-000021010000}"/>
    <cellStyle name="style1480636568833" xfId="171" xr:uid="{00000000-0005-0000-0000-000022010000}"/>
    <cellStyle name="style1480636569004" xfId="172" xr:uid="{00000000-0005-0000-0000-000023010000}"/>
    <cellStyle name="style1480636569051" xfId="173" xr:uid="{00000000-0005-0000-0000-000024010000}"/>
    <cellStyle name="style1480636569114" xfId="174" xr:uid="{00000000-0005-0000-0000-000025010000}"/>
    <cellStyle name="style1480636569176" xfId="175" xr:uid="{00000000-0005-0000-0000-000026010000}"/>
    <cellStyle name="style1480636569301" xfId="176" xr:uid="{00000000-0005-0000-0000-000027010000}"/>
    <cellStyle name="style1480636569363" xfId="177" xr:uid="{00000000-0005-0000-0000-000028010000}"/>
    <cellStyle name="style1480636569426" xfId="178" xr:uid="{00000000-0005-0000-0000-000029010000}"/>
    <cellStyle name="style1480636569488" xfId="179" xr:uid="{00000000-0005-0000-0000-00002A010000}"/>
    <cellStyle name="style1480636569535" xfId="180" xr:uid="{00000000-0005-0000-0000-00002B010000}"/>
    <cellStyle name="style1480636569582" xfId="181" xr:uid="{00000000-0005-0000-0000-00002C010000}"/>
    <cellStyle name="style1480636569644" xfId="182" xr:uid="{00000000-0005-0000-0000-00002D010000}"/>
    <cellStyle name="style1480636569691" xfId="183" xr:uid="{00000000-0005-0000-0000-00002E010000}"/>
    <cellStyle name="style1480636569738" xfId="184" xr:uid="{00000000-0005-0000-0000-00002F010000}"/>
    <cellStyle name="style1480636569784" xfId="185" xr:uid="{00000000-0005-0000-0000-000030010000}"/>
    <cellStyle name="style1480636569847" xfId="186" xr:uid="{00000000-0005-0000-0000-000031010000}"/>
    <cellStyle name="style1480636570814" xfId="187" xr:uid="{00000000-0005-0000-0000-000032010000}"/>
    <cellStyle name="style1480636828100" xfId="188" xr:uid="{00000000-0005-0000-0000-000033010000}"/>
    <cellStyle name="style1480636828193" xfId="189" xr:uid="{00000000-0005-0000-0000-000034010000}"/>
    <cellStyle name="style1480636828256" xfId="190" xr:uid="{00000000-0005-0000-0000-000035010000}"/>
    <cellStyle name="style1480636828334" xfId="191" xr:uid="{00000000-0005-0000-0000-000036010000}"/>
    <cellStyle name="style1480636828396" xfId="192" xr:uid="{00000000-0005-0000-0000-000037010000}"/>
    <cellStyle name="style1480636828443" xfId="193" xr:uid="{00000000-0005-0000-0000-000038010000}"/>
    <cellStyle name="style1480636828490" xfId="194" xr:uid="{00000000-0005-0000-0000-000039010000}"/>
    <cellStyle name="style1480636828552" xfId="195" xr:uid="{00000000-0005-0000-0000-00003A010000}"/>
    <cellStyle name="style1480636828599" xfId="196" xr:uid="{00000000-0005-0000-0000-00003B010000}"/>
    <cellStyle name="style1480636828646" xfId="197" xr:uid="{00000000-0005-0000-0000-00003C010000}"/>
    <cellStyle name="style1480636828739" xfId="198" xr:uid="{00000000-0005-0000-0000-00003D010000}"/>
    <cellStyle name="style1480636828786" xfId="199" xr:uid="{00000000-0005-0000-0000-00003E010000}"/>
    <cellStyle name="style1480636828848" xfId="200" xr:uid="{00000000-0005-0000-0000-00003F010000}"/>
    <cellStyle name="style1480636828911" xfId="201" xr:uid="{00000000-0005-0000-0000-000040010000}"/>
    <cellStyle name="style1480636828973" xfId="202" xr:uid="{00000000-0005-0000-0000-000041010000}"/>
    <cellStyle name="style1480636829020" xfId="203" xr:uid="{00000000-0005-0000-0000-000042010000}"/>
    <cellStyle name="style1480636829082" xfId="204" xr:uid="{00000000-0005-0000-0000-000043010000}"/>
    <cellStyle name="style1480636829129" xfId="205" xr:uid="{00000000-0005-0000-0000-000044010000}"/>
    <cellStyle name="style1480636829192" xfId="206" xr:uid="{00000000-0005-0000-0000-000045010000}"/>
    <cellStyle name="style1480636829254" xfId="207" xr:uid="{00000000-0005-0000-0000-000046010000}"/>
    <cellStyle name="style1480636829301" xfId="208" xr:uid="{00000000-0005-0000-0000-000047010000}"/>
    <cellStyle name="style1480636829363" xfId="209" xr:uid="{00000000-0005-0000-0000-000048010000}"/>
    <cellStyle name="style1480636829410" xfId="210" xr:uid="{00000000-0005-0000-0000-000049010000}"/>
    <cellStyle name="style1480636829472" xfId="211" xr:uid="{00000000-0005-0000-0000-00004A010000}"/>
    <cellStyle name="style1480636829519" xfId="212" xr:uid="{00000000-0005-0000-0000-00004B010000}"/>
    <cellStyle name="style1480636829597" xfId="213" xr:uid="{00000000-0005-0000-0000-00004C010000}"/>
    <cellStyle name="style1480636829660" xfId="214" xr:uid="{00000000-0005-0000-0000-00004D010000}"/>
    <cellStyle name="style1480636829706" xfId="215" xr:uid="{00000000-0005-0000-0000-00004E010000}"/>
    <cellStyle name="style1480636829753" xfId="216" xr:uid="{00000000-0005-0000-0000-00004F010000}"/>
    <cellStyle name="style1480636829816" xfId="217" xr:uid="{00000000-0005-0000-0000-000050010000}"/>
    <cellStyle name="style1480636829862" xfId="218" xr:uid="{00000000-0005-0000-0000-000051010000}"/>
    <cellStyle name="style1480636829925" xfId="219" xr:uid="{00000000-0005-0000-0000-000052010000}"/>
    <cellStyle name="style1480636830096" xfId="220" xr:uid="{00000000-0005-0000-0000-000053010000}"/>
    <cellStyle name="style1480636830174" xfId="221" xr:uid="{00000000-0005-0000-0000-000054010000}"/>
    <cellStyle name="style1480636830237" xfId="222" xr:uid="{00000000-0005-0000-0000-000055010000}"/>
    <cellStyle name="style1480636830315" xfId="223" xr:uid="{00000000-0005-0000-0000-000056010000}"/>
    <cellStyle name="style1480636830424" xfId="224" xr:uid="{00000000-0005-0000-0000-000057010000}"/>
    <cellStyle name="style1480636830486" xfId="225" xr:uid="{00000000-0005-0000-0000-000058010000}"/>
    <cellStyle name="style1480636830533" xfId="226" xr:uid="{00000000-0005-0000-0000-000059010000}"/>
    <cellStyle name="style1480636830596" xfId="227" xr:uid="{00000000-0005-0000-0000-00005A010000}"/>
    <cellStyle name="style1480636830658" xfId="228" xr:uid="{00000000-0005-0000-0000-00005B010000}"/>
    <cellStyle name="style1480636830752" xfId="229" xr:uid="{00000000-0005-0000-0000-00005C010000}"/>
    <cellStyle name="style1480636830798" xfId="230" xr:uid="{00000000-0005-0000-0000-00005D010000}"/>
    <cellStyle name="style1480636830845" xfId="231" xr:uid="{00000000-0005-0000-0000-00005E010000}"/>
    <cellStyle name="style1480636830908" xfId="232" xr:uid="{00000000-0005-0000-0000-00005F010000}"/>
    <cellStyle name="style1480636830954" xfId="233" xr:uid="{00000000-0005-0000-0000-000060010000}"/>
    <cellStyle name="style1480636831001" xfId="234" xr:uid="{00000000-0005-0000-0000-000061010000}"/>
    <cellStyle name="style1480636831968" xfId="235" xr:uid="{00000000-0005-0000-0000-000062010000}"/>
    <cellStyle name="style1480637123720" xfId="236" xr:uid="{00000000-0005-0000-0000-000063010000}"/>
    <cellStyle name="style1480637123782" xfId="237" xr:uid="{00000000-0005-0000-0000-000064010000}"/>
    <cellStyle name="style1480637123829" xfId="238" xr:uid="{00000000-0005-0000-0000-000065010000}"/>
    <cellStyle name="style1480637123876" xfId="239" xr:uid="{00000000-0005-0000-0000-000066010000}"/>
    <cellStyle name="style1480637123922" xfId="240" xr:uid="{00000000-0005-0000-0000-000067010000}"/>
    <cellStyle name="style1480637123969" xfId="241" xr:uid="{00000000-0005-0000-0000-000068010000}"/>
    <cellStyle name="style1480637124016" xfId="242" xr:uid="{00000000-0005-0000-0000-000069010000}"/>
    <cellStyle name="style1480637124063" xfId="243" xr:uid="{00000000-0005-0000-0000-00006A010000}"/>
    <cellStyle name="style1480637124110" xfId="244" xr:uid="{00000000-0005-0000-0000-00006B010000}"/>
    <cellStyle name="style1480637124172" xfId="245" xr:uid="{00000000-0005-0000-0000-00006C010000}"/>
    <cellStyle name="style1480637124219" xfId="246" xr:uid="{00000000-0005-0000-0000-00006D010000}"/>
    <cellStyle name="style1480637124266" xfId="247" xr:uid="{00000000-0005-0000-0000-00006E010000}"/>
    <cellStyle name="style1480637124328" xfId="248" xr:uid="{00000000-0005-0000-0000-00006F010000}"/>
    <cellStyle name="style1480637124375" xfId="249" xr:uid="{00000000-0005-0000-0000-000070010000}"/>
    <cellStyle name="style1480637124437" xfId="250" xr:uid="{00000000-0005-0000-0000-000071010000}"/>
    <cellStyle name="style1480637124484" xfId="251" xr:uid="{00000000-0005-0000-0000-000072010000}"/>
    <cellStyle name="style1480637124531" xfId="252" xr:uid="{00000000-0005-0000-0000-000073010000}"/>
    <cellStyle name="style1480637124593" xfId="253" xr:uid="{00000000-0005-0000-0000-000074010000}"/>
    <cellStyle name="style1480637124640" xfId="254" xr:uid="{00000000-0005-0000-0000-000075010000}"/>
    <cellStyle name="style1480637124702" xfId="255" xr:uid="{00000000-0005-0000-0000-000076010000}"/>
    <cellStyle name="style1480637124749" xfId="256" xr:uid="{00000000-0005-0000-0000-000077010000}"/>
    <cellStyle name="style1480637124843" xfId="257" xr:uid="{00000000-0005-0000-0000-000078010000}"/>
    <cellStyle name="style1480637124890" xfId="258" xr:uid="{00000000-0005-0000-0000-000079010000}"/>
    <cellStyle name="style1480637124936" xfId="259" xr:uid="{00000000-0005-0000-0000-00007A010000}"/>
    <cellStyle name="style1480637124983" xfId="260" xr:uid="{00000000-0005-0000-0000-00007B010000}"/>
    <cellStyle name="style1480637125046" xfId="261" xr:uid="{00000000-0005-0000-0000-00007C010000}"/>
    <cellStyle name="style1480637125092" xfId="262" xr:uid="{00000000-0005-0000-0000-00007D010000}"/>
    <cellStyle name="style1480637125155" xfId="263" xr:uid="{00000000-0005-0000-0000-00007E010000}"/>
    <cellStyle name="style1480637125202" xfId="264" xr:uid="{00000000-0005-0000-0000-00007F010000}"/>
    <cellStyle name="style1480637125295" xfId="265" xr:uid="{00000000-0005-0000-0000-000080010000}"/>
    <cellStyle name="style1480637125373" xfId="266" xr:uid="{00000000-0005-0000-0000-000081010000}"/>
    <cellStyle name="style1480637125420" xfId="267" xr:uid="{00000000-0005-0000-0000-000082010000}"/>
    <cellStyle name="style1480637125482" xfId="268" xr:uid="{00000000-0005-0000-0000-000083010000}"/>
    <cellStyle name="style1480637125529" xfId="269" xr:uid="{00000000-0005-0000-0000-000084010000}"/>
    <cellStyle name="style1480637298403" xfId="1" xr:uid="{00000000-0005-0000-0000-000085010000}"/>
    <cellStyle name="style1480637298466" xfId="2" xr:uid="{00000000-0005-0000-0000-000086010000}"/>
    <cellStyle name="style1480637298497" xfId="3" xr:uid="{00000000-0005-0000-0000-000087010000}"/>
    <cellStyle name="style1480637298544" xfId="4" xr:uid="{00000000-0005-0000-0000-000088010000}"/>
    <cellStyle name="style1480637298606" xfId="5" xr:uid="{00000000-0005-0000-0000-000089010000}"/>
    <cellStyle name="style1480637298653" xfId="6" xr:uid="{00000000-0005-0000-0000-00008A010000}"/>
    <cellStyle name="style1480637298700" xfId="7" xr:uid="{00000000-0005-0000-0000-00008B010000}"/>
    <cellStyle name="style1480637298746" xfId="8" xr:uid="{00000000-0005-0000-0000-00008C010000}"/>
    <cellStyle name="style1480637298793" xfId="9" xr:uid="{00000000-0005-0000-0000-00008D010000}"/>
    <cellStyle name="style1480637298840" xfId="10" xr:uid="{00000000-0005-0000-0000-00008E010000}"/>
    <cellStyle name="style1480637298887" xfId="11" xr:uid="{00000000-0005-0000-0000-00008F010000}"/>
    <cellStyle name="style1480637298949" xfId="12" xr:uid="{00000000-0005-0000-0000-000090010000}"/>
    <cellStyle name="style1480637298996" xfId="13" xr:uid="{00000000-0005-0000-0000-000091010000}"/>
    <cellStyle name="style1480637299043" xfId="14" xr:uid="{00000000-0005-0000-0000-000092010000}"/>
    <cellStyle name="style1480637299090" xfId="15" xr:uid="{00000000-0005-0000-0000-000093010000}"/>
    <cellStyle name="style1480637299152" xfId="16" xr:uid="{00000000-0005-0000-0000-000094010000}"/>
    <cellStyle name="style1480637299214" xfId="17" xr:uid="{00000000-0005-0000-0000-000095010000}"/>
    <cellStyle name="style1480637299261" xfId="18" xr:uid="{00000000-0005-0000-0000-000096010000}"/>
    <cellStyle name="style1480637299324" xfId="19" xr:uid="{00000000-0005-0000-0000-000097010000}"/>
    <cellStyle name="style1480637299370" xfId="20" xr:uid="{00000000-0005-0000-0000-000098010000}"/>
    <cellStyle name="style1480637299433" xfId="21" xr:uid="{00000000-0005-0000-0000-000099010000}"/>
    <cellStyle name="style1480637299480" xfId="22" xr:uid="{00000000-0005-0000-0000-00009A010000}"/>
    <cellStyle name="style1480637299526" xfId="23" xr:uid="{00000000-0005-0000-0000-00009B010000}"/>
    <cellStyle name="style1480637299573" xfId="24" xr:uid="{00000000-0005-0000-0000-00009C010000}"/>
    <cellStyle name="style1480637299636" xfId="25" xr:uid="{00000000-0005-0000-0000-00009D010000}"/>
    <cellStyle name="style1480637299714" xfId="26" xr:uid="{00000000-0005-0000-0000-00009E010000}"/>
    <cellStyle name="style1480637299776" xfId="27" xr:uid="{00000000-0005-0000-0000-00009F010000}"/>
    <cellStyle name="style1480637299823" xfId="28" xr:uid="{00000000-0005-0000-0000-0000A0010000}"/>
    <cellStyle name="style1480637299870" xfId="29" xr:uid="{00000000-0005-0000-0000-0000A1010000}"/>
    <cellStyle name="style1480637299932" xfId="30" xr:uid="{00000000-0005-0000-0000-0000A2010000}"/>
    <cellStyle name="style1480637299994" xfId="31" xr:uid="{00000000-0005-0000-0000-0000A3010000}"/>
    <cellStyle name="style1480637300057" xfId="32" xr:uid="{00000000-0005-0000-0000-0000A4010000}"/>
    <cellStyle name="style1480637300135" xfId="33" xr:uid="{00000000-0005-0000-0000-0000A5010000}"/>
    <cellStyle name="style1480637300213" xfId="34" xr:uid="{00000000-0005-0000-0000-0000A6010000}"/>
    <cellStyle name="style1480637300275" xfId="35" xr:uid="{00000000-0005-0000-0000-0000A7010000}"/>
    <cellStyle name="style1480637300322" xfId="36" xr:uid="{00000000-0005-0000-0000-0000A8010000}"/>
    <cellStyle name="style1480637300369" xfId="37" xr:uid="{00000000-0005-0000-0000-0000A9010000}"/>
    <cellStyle name="style1480637300416" xfId="38" xr:uid="{00000000-0005-0000-0000-0000AA010000}"/>
    <cellStyle name="style1480637300478" xfId="39" xr:uid="{00000000-0005-0000-0000-0000AB010000}"/>
    <cellStyle name="style1480637300525" xfId="40" xr:uid="{00000000-0005-0000-0000-0000AC010000}"/>
    <cellStyle name="style1480637300572" xfId="41" xr:uid="{00000000-0005-0000-0000-0000AD010000}"/>
    <cellStyle name="style1480637300634" xfId="42" xr:uid="{00000000-0005-0000-0000-0000AE010000}"/>
    <cellStyle name="style1480637300681" xfId="43" xr:uid="{00000000-0005-0000-0000-0000AF010000}"/>
    <cellStyle name="style1480637300728" xfId="44" xr:uid="{00000000-0005-0000-0000-0000B0010000}"/>
    <cellStyle name="style1480637300806" xfId="45" xr:uid="{00000000-0005-0000-0000-0000B1010000}"/>
    <cellStyle name="style1480637300868" xfId="46" xr:uid="{00000000-0005-0000-0000-0000B2010000}"/>
    <cellStyle name="style1480637300915" xfId="47" xr:uid="{00000000-0005-0000-0000-0000B3010000}"/>
    <cellStyle name="style1480637300962" xfId="48" xr:uid="{00000000-0005-0000-0000-0000B4010000}"/>
    <cellStyle name="style1480637301008" xfId="49" xr:uid="{00000000-0005-0000-0000-0000B5010000}"/>
    <cellStyle name="style1480637301071" xfId="50" xr:uid="{00000000-0005-0000-0000-0000B6010000}"/>
    <cellStyle name="style1480637301180" xfId="51" xr:uid="{00000000-0005-0000-0000-0000B7010000}"/>
    <cellStyle name="style1480637301242" xfId="52" xr:uid="{00000000-0005-0000-0000-0000B8010000}"/>
    <cellStyle name="style1480637301305" xfId="53" xr:uid="{00000000-0005-0000-0000-0000B9010000}"/>
    <cellStyle name="style1480637301367" xfId="54" xr:uid="{00000000-0005-0000-0000-0000BA010000}"/>
    <cellStyle name="style1480637301586" xfId="55" xr:uid="{00000000-0005-0000-0000-0000BB010000}"/>
    <cellStyle name="style1480637301648" xfId="56" xr:uid="{00000000-0005-0000-0000-0000BC010000}"/>
    <cellStyle name="style1480637301695" xfId="57" xr:uid="{00000000-0005-0000-0000-0000BD010000}"/>
    <cellStyle name="style1480637301742" xfId="58" xr:uid="{00000000-0005-0000-0000-0000BE010000}"/>
    <cellStyle name="style1480657263328" xfId="271" xr:uid="{00000000-0005-0000-0000-0000BF010000}"/>
    <cellStyle name="style1480657263391" xfId="272" xr:uid="{00000000-0005-0000-0000-0000C0010000}"/>
    <cellStyle name="style1480657263422" xfId="273" xr:uid="{00000000-0005-0000-0000-0000C1010000}"/>
    <cellStyle name="style1480657263484" xfId="274" xr:uid="{00000000-0005-0000-0000-0000C2010000}"/>
    <cellStyle name="style1480657263531" xfId="275" xr:uid="{00000000-0005-0000-0000-0000C3010000}"/>
    <cellStyle name="style1480657263578" xfId="276" xr:uid="{00000000-0005-0000-0000-0000C4010000}"/>
    <cellStyle name="style1480657263640" xfId="277" xr:uid="{00000000-0005-0000-0000-0000C5010000}"/>
    <cellStyle name="style1480657263687" xfId="278" xr:uid="{00000000-0005-0000-0000-0000C6010000}"/>
    <cellStyle name="style1480657263734" xfId="279" xr:uid="{00000000-0005-0000-0000-0000C7010000}"/>
    <cellStyle name="style1480657263781" xfId="280" xr:uid="{00000000-0005-0000-0000-0000C8010000}"/>
    <cellStyle name="style1480657263827" xfId="281" xr:uid="{00000000-0005-0000-0000-0000C9010000}"/>
    <cellStyle name="style1480657263874" xfId="282" xr:uid="{00000000-0005-0000-0000-0000CA010000}"/>
    <cellStyle name="style1480657263921" xfId="283" xr:uid="{00000000-0005-0000-0000-0000CB010000}"/>
    <cellStyle name="style1480657263968" xfId="284" xr:uid="{00000000-0005-0000-0000-0000CC010000}"/>
    <cellStyle name="style1480657264015" xfId="285" xr:uid="{00000000-0005-0000-0000-0000CD010000}"/>
    <cellStyle name="style1480657264077" xfId="286" xr:uid="{00000000-0005-0000-0000-0000CE010000}"/>
    <cellStyle name="style1480657264124" xfId="287" xr:uid="{00000000-0005-0000-0000-0000CF010000}"/>
    <cellStyle name="style1480657264171" xfId="288" xr:uid="{00000000-0005-0000-0000-0000D0010000}"/>
    <cellStyle name="style1480657264233" xfId="289" xr:uid="{00000000-0005-0000-0000-0000D1010000}"/>
    <cellStyle name="style1480657264280" xfId="290" xr:uid="{00000000-0005-0000-0000-0000D2010000}"/>
    <cellStyle name="style1480657264342" xfId="291" xr:uid="{00000000-0005-0000-0000-0000D3010000}"/>
    <cellStyle name="style1480657264389" xfId="292" xr:uid="{00000000-0005-0000-0000-0000D4010000}"/>
    <cellStyle name="style1480657264436" xfId="293" xr:uid="{00000000-0005-0000-0000-0000D5010000}"/>
    <cellStyle name="style1480657264483" xfId="294" xr:uid="{00000000-0005-0000-0000-0000D6010000}"/>
    <cellStyle name="style1480657264545" xfId="295" xr:uid="{00000000-0005-0000-0000-0000D7010000}"/>
    <cellStyle name="style1480657264592" xfId="296" xr:uid="{00000000-0005-0000-0000-0000D8010000}"/>
    <cellStyle name="style1480657264654" xfId="297" xr:uid="{00000000-0005-0000-0000-0000D9010000}"/>
    <cellStyle name="style1480657264701" xfId="298" xr:uid="{00000000-0005-0000-0000-0000DA010000}"/>
    <cellStyle name="style1480657264748" xfId="299" xr:uid="{00000000-0005-0000-0000-0000DB010000}"/>
    <cellStyle name="style1480657264795" xfId="300" xr:uid="{00000000-0005-0000-0000-0000DC010000}"/>
    <cellStyle name="style1480657264857" xfId="301" xr:uid="{00000000-0005-0000-0000-0000DD010000}"/>
    <cellStyle name="style1480657264919" xfId="302" xr:uid="{00000000-0005-0000-0000-0000DE010000}"/>
    <cellStyle name="style1480657264966" xfId="303" xr:uid="{00000000-0005-0000-0000-0000DF010000}"/>
    <cellStyle name="style1480657265013" xfId="304" xr:uid="{00000000-0005-0000-0000-0000E0010000}"/>
    <cellStyle name="style1480657265107" xfId="305" xr:uid="{00000000-0005-0000-0000-0000E1010000}"/>
    <cellStyle name="style1480657265153" xfId="306" xr:uid="{00000000-0005-0000-0000-0000E2010000}"/>
    <cellStyle name="style1480657265200" xfId="307" xr:uid="{00000000-0005-0000-0000-0000E3010000}"/>
    <cellStyle name="style1480657265231" xfId="308" xr:uid="{00000000-0005-0000-0000-0000E4010000}"/>
    <cellStyle name="style1480657265278" xfId="309" xr:uid="{00000000-0005-0000-0000-0000E5010000}"/>
    <cellStyle name="style1480657265325" xfId="310" xr:uid="{00000000-0005-0000-0000-0000E6010000}"/>
    <cellStyle name="style1480657265387" xfId="311" xr:uid="{00000000-0005-0000-0000-0000E7010000}"/>
    <cellStyle name="style1480657265434" xfId="312" xr:uid="{00000000-0005-0000-0000-0000E8010000}"/>
    <cellStyle name="style1480657265481" xfId="313" xr:uid="{00000000-0005-0000-0000-0000E9010000}"/>
    <cellStyle name="style1480657265528" xfId="314" xr:uid="{00000000-0005-0000-0000-0000EA010000}"/>
    <cellStyle name="style1480657265575" xfId="316" xr:uid="{00000000-0005-0000-0000-0000EB010000}"/>
    <cellStyle name="style1480657265621" xfId="315" xr:uid="{00000000-0005-0000-0000-0000EC010000}"/>
    <cellStyle name="style1480657265668" xfId="317" xr:uid="{00000000-0005-0000-0000-0000ED010000}"/>
    <cellStyle name="style1480657265715" xfId="318" xr:uid="{00000000-0005-0000-0000-0000EE010000}"/>
    <cellStyle name="style1480657265809" xfId="319" xr:uid="{00000000-0005-0000-0000-0000EF010000}"/>
    <cellStyle name="style1480657265887" xfId="320" xr:uid="{00000000-0005-0000-0000-0000F0010000}"/>
    <cellStyle name="style1480657265965" xfId="321" xr:uid="{00000000-0005-0000-0000-0000F1010000}"/>
    <cellStyle name="style1480657266011" xfId="322" xr:uid="{00000000-0005-0000-0000-0000F2010000}"/>
    <cellStyle name="style1480657266074" xfId="323" xr:uid="{00000000-0005-0000-0000-0000F3010000}"/>
    <cellStyle name="style1480657266121" xfId="324" xr:uid="{00000000-0005-0000-0000-0000F4010000}"/>
    <cellStyle name="style1480657266214" xfId="325" xr:uid="{00000000-0005-0000-0000-0000F5010000}"/>
    <cellStyle name="style1480657266277" xfId="326" xr:uid="{00000000-0005-0000-0000-0000F6010000}"/>
    <cellStyle name="style1480657266323" xfId="327" xr:uid="{00000000-0005-0000-0000-0000F7010000}"/>
    <cellStyle name="style1480657266370" xfId="328" xr:uid="{00000000-0005-0000-0000-0000F8010000}"/>
    <cellStyle name="style1480657267322" xfId="329" xr:uid="{00000000-0005-0000-0000-0000F9010000}"/>
    <cellStyle name="style1480657267369" xfId="330" xr:uid="{00000000-0005-0000-0000-0000FA010000}"/>
    <cellStyle name="style1480657267415" xfId="331" xr:uid="{00000000-0005-0000-0000-0000FB010000}"/>
    <cellStyle name="style1480657267759" xfId="332" xr:uid="{00000000-0005-0000-0000-0000FC010000}"/>
    <cellStyle name="style1480657267821" xfId="333" xr:uid="{00000000-0005-0000-0000-0000FD010000}"/>
    <cellStyle name="style1480657267868" xfId="334" xr:uid="{00000000-0005-0000-0000-0000FE010000}"/>
    <cellStyle name="style1480657267899" xfId="335" xr:uid="{00000000-0005-0000-0000-0000FF010000}"/>
    <cellStyle name="style1480657267946" xfId="336" xr:uid="{00000000-0005-0000-0000-000000020000}"/>
    <cellStyle name="style1480657267993" xfId="337" xr:uid="{00000000-0005-0000-0000-000001020000}"/>
    <cellStyle name="style1480657268024" xfId="338" xr:uid="{00000000-0005-0000-0000-000002020000}"/>
    <cellStyle name="style1480657268071" xfId="339" xr:uid="{00000000-0005-0000-0000-000003020000}"/>
    <cellStyle name="style1480657268819" xfId="340" xr:uid="{00000000-0005-0000-0000-000004020000}"/>
    <cellStyle name="style1480657268882" xfId="341" xr:uid="{00000000-0005-0000-0000-000005020000}"/>
    <cellStyle name="style1480657268913" xfId="342" xr:uid="{00000000-0005-0000-0000-000006020000}"/>
    <cellStyle name="style1480657268960" xfId="343" xr:uid="{00000000-0005-0000-0000-000007020000}"/>
    <cellStyle name="style1480657269007" xfId="344" xr:uid="{00000000-0005-0000-0000-000008020000}"/>
    <cellStyle name="style1480657269038" xfId="345" xr:uid="{00000000-0005-0000-0000-000009020000}"/>
    <cellStyle name="style1480657269069" xfId="346" xr:uid="{00000000-0005-0000-0000-00000A020000}"/>
    <cellStyle name="style1480657269116" xfId="347" xr:uid="{00000000-0005-0000-0000-00000B020000}"/>
    <cellStyle name="style1480657269147" xfId="348" xr:uid="{00000000-0005-0000-0000-00000C020000}"/>
    <cellStyle name="style1480657269194" xfId="349" xr:uid="{00000000-0005-0000-0000-00000D020000}"/>
    <cellStyle name="style1480657269241" xfId="350" xr:uid="{00000000-0005-0000-0000-00000E020000}"/>
    <cellStyle name="style1480657269475" xfId="351" xr:uid="{00000000-0005-0000-0000-00000F020000}"/>
    <cellStyle name="style1480657269521" xfId="352" xr:uid="{00000000-0005-0000-0000-000010020000}"/>
    <cellStyle name="style1480657269709" xfId="353" xr:uid="{00000000-0005-0000-0000-000011020000}"/>
    <cellStyle name="style1480657269740" xfId="354" xr:uid="{00000000-0005-0000-0000-000012020000}"/>
    <cellStyle name="style1480657269787" xfId="355" xr:uid="{00000000-0005-0000-0000-000013020000}"/>
    <cellStyle name="style1480657269833" xfId="356" xr:uid="{00000000-0005-0000-0000-000014020000}"/>
    <cellStyle name="style1480824154700" xfId="357" xr:uid="{00000000-0005-0000-0000-000015020000}"/>
    <cellStyle name="style1480824154794" xfId="358" xr:uid="{00000000-0005-0000-0000-000016020000}"/>
    <cellStyle name="style1480824154840" xfId="359" xr:uid="{00000000-0005-0000-0000-000017020000}"/>
    <cellStyle name="style1480824154918" xfId="360" xr:uid="{00000000-0005-0000-0000-000018020000}"/>
    <cellStyle name="style1480824154981" xfId="361" xr:uid="{00000000-0005-0000-0000-000019020000}"/>
    <cellStyle name="style1480824155043" xfId="362" xr:uid="{00000000-0005-0000-0000-00001A020000}"/>
    <cellStyle name="style1480824155106" xfId="363" xr:uid="{00000000-0005-0000-0000-00001B020000}"/>
    <cellStyle name="style1480824155168" xfId="364" xr:uid="{00000000-0005-0000-0000-00001C020000}"/>
    <cellStyle name="style1480824155230" xfId="365" xr:uid="{00000000-0005-0000-0000-00001D020000}"/>
    <cellStyle name="style1480824155277" xfId="366" xr:uid="{00000000-0005-0000-0000-00001E020000}"/>
    <cellStyle name="style1480824155340" xfId="367" xr:uid="{00000000-0005-0000-0000-00001F020000}"/>
    <cellStyle name="style1480824155402" xfId="368" xr:uid="{00000000-0005-0000-0000-000020020000}"/>
    <cellStyle name="style1480824155464" xfId="369" xr:uid="{00000000-0005-0000-0000-000021020000}"/>
    <cellStyle name="style1480824155527" xfId="370" xr:uid="{00000000-0005-0000-0000-000022020000}"/>
    <cellStyle name="style1480824155589" xfId="371" xr:uid="{00000000-0005-0000-0000-000023020000}"/>
    <cellStyle name="style1480824155636" xfId="372" xr:uid="{00000000-0005-0000-0000-000024020000}"/>
    <cellStyle name="style1480824155698" xfId="373" xr:uid="{00000000-0005-0000-0000-000025020000}"/>
    <cellStyle name="style1480824155761" xfId="374" xr:uid="{00000000-0005-0000-0000-000026020000}"/>
    <cellStyle name="style1480824155823" xfId="375" xr:uid="{00000000-0005-0000-0000-000027020000}"/>
    <cellStyle name="style1480824155886" xfId="376" xr:uid="{00000000-0005-0000-0000-000028020000}"/>
    <cellStyle name="style1480824155948" xfId="377" xr:uid="{00000000-0005-0000-0000-000029020000}"/>
    <cellStyle name="style1480824156010" xfId="378" xr:uid="{00000000-0005-0000-0000-00002A020000}"/>
    <cellStyle name="style1480824156057" xfId="379" xr:uid="{00000000-0005-0000-0000-00002B020000}"/>
    <cellStyle name="style1480824156120" xfId="380" xr:uid="{00000000-0005-0000-0000-00002C020000}"/>
    <cellStyle name="style1480824156182" xfId="381" xr:uid="{00000000-0005-0000-0000-00002D020000}"/>
    <cellStyle name="style1480824156244" xfId="382" xr:uid="{00000000-0005-0000-0000-00002E020000}"/>
    <cellStyle name="style1480824156291" xfId="383" xr:uid="{00000000-0005-0000-0000-00002F020000}"/>
    <cellStyle name="style1480824156354" xfId="384" xr:uid="{00000000-0005-0000-0000-000030020000}"/>
    <cellStyle name="style1480824156400" xfId="385" xr:uid="{00000000-0005-0000-0000-000031020000}"/>
    <cellStyle name="style1480824156525" xfId="386" xr:uid="{00000000-0005-0000-0000-000032020000}"/>
    <cellStyle name="style1480824156588" xfId="387" xr:uid="{00000000-0005-0000-0000-000033020000}"/>
    <cellStyle name="style1480824156634" xfId="388" xr:uid="{00000000-0005-0000-0000-000034020000}"/>
    <cellStyle name="style1480824156697" xfId="389" xr:uid="{00000000-0005-0000-0000-000035020000}"/>
    <cellStyle name="style1480824156744" xfId="390" xr:uid="{00000000-0005-0000-0000-000036020000}"/>
    <cellStyle name="style1480824156915" xfId="391" xr:uid="{00000000-0005-0000-0000-000037020000}"/>
    <cellStyle name="style1480824156962" xfId="392" xr:uid="{00000000-0005-0000-0000-000038020000}"/>
    <cellStyle name="style1480824157024" xfId="393" xr:uid="{00000000-0005-0000-0000-000039020000}"/>
    <cellStyle name="style1480824157056" xfId="394" xr:uid="{00000000-0005-0000-0000-00003A020000}"/>
    <cellStyle name="style1480824157118" xfId="395" xr:uid="{00000000-0005-0000-0000-00003B020000}"/>
    <cellStyle name="style1480824157165" xfId="396" xr:uid="{00000000-0005-0000-0000-00003C020000}"/>
    <cellStyle name="style1480824157227" xfId="397" xr:uid="{00000000-0005-0000-0000-00003D020000}"/>
    <cellStyle name="style1480824157274" xfId="398" xr:uid="{00000000-0005-0000-0000-00003E020000}"/>
    <cellStyle name="style1480824157336" xfId="399" xr:uid="{00000000-0005-0000-0000-00003F020000}"/>
    <cellStyle name="style1480824157399" xfId="400" xr:uid="{00000000-0005-0000-0000-000040020000}"/>
    <cellStyle name="style1480824157446" xfId="402" xr:uid="{00000000-0005-0000-0000-000041020000}"/>
    <cellStyle name="style1480824157508" xfId="401" xr:uid="{00000000-0005-0000-0000-000042020000}"/>
    <cellStyle name="style1480824157570" xfId="403" xr:uid="{00000000-0005-0000-0000-000043020000}"/>
    <cellStyle name="style1480824157617" xfId="404" xr:uid="{00000000-0005-0000-0000-000044020000}"/>
    <cellStyle name="style1480824157773" xfId="405" xr:uid="{00000000-0005-0000-0000-000045020000}"/>
    <cellStyle name="style1480824157820" xfId="406" xr:uid="{00000000-0005-0000-0000-000046020000}"/>
    <cellStyle name="style1480824157867" xfId="407" xr:uid="{00000000-0005-0000-0000-000047020000}"/>
    <cellStyle name="style1480824157929" xfId="408" xr:uid="{00000000-0005-0000-0000-000048020000}"/>
    <cellStyle name="style1480824157992" xfId="409" xr:uid="{00000000-0005-0000-0000-000049020000}"/>
    <cellStyle name="style1480824158038" xfId="410" xr:uid="{00000000-0005-0000-0000-00004A020000}"/>
    <cellStyle name="style1480824158179" xfId="411" xr:uid="{00000000-0005-0000-0000-00004B020000}"/>
    <cellStyle name="style1480824158241" xfId="412" xr:uid="{00000000-0005-0000-0000-00004C020000}"/>
    <cellStyle name="style1480824158288" xfId="413" xr:uid="{00000000-0005-0000-0000-00004D020000}"/>
    <cellStyle name="style1480824158350" xfId="414" xr:uid="{00000000-0005-0000-0000-00004E020000}"/>
    <cellStyle name="style1480824159864" xfId="415" xr:uid="{00000000-0005-0000-0000-00004F020000}"/>
    <cellStyle name="style1480824159926" xfId="416" xr:uid="{00000000-0005-0000-0000-000050020000}"/>
    <cellStyle name="style1480824159973" xfId="417" xr:uid="{00000000-0005-0000-0000-000051020000}"/>
    <cellStyle name="style1480824160534" xfId="418" xr:uid="{00000000-0005-0000-0000-000052020000}"/>
    <cellStyle name="style1480824160597" xfId="419" xr:uid="{00000000-0005-0000-0000-000053020000}"/>
    <cellStyle name="style1480824160644" xfId="420" xr:uid="{00000000-0005-0000-0000-000054020000}"/>
    <cellStyle name="style1480824160690" xfId="421" xr:uid="{00000000-0005-0000-0000-000055020000}"/>
    <cellStyle name="style1480824160722" xfId="422" xr:uid="{00000000-0005-0000-0000-000056020000}"/>
    <cellStyle name="style1480824160768" xfId="423" xr:uid="{00000000-0005-0000-0000-000057020000}"/>
    <cellStyle name="style1480824160815" xfId="424" xr:uid="{00000000-0005-0000-0000-000058020000}"/>
    <cellStyle name="style1480824160862" xfId="425" xr:uid="{00000000-0005-0000-0000-000059020000}"/>
    <cellStyle name="style1480824161876" xfId="426" xr:uid="{00000000-0005-0000-0000-00005A020000}"/>
    <cellStyle name="style1480824161938" xfId="427" xr:uid="{00000000-0005-0000-0000-00005B020000}"/>
    <cellStyle name="style1480824161985" xfId="428" xr:uid="{00000000-0005-0000-0000-00005C020000}"/>
    <cellStyle name="style1480824162016" xfId="429" xr:uid="{00000000-0005-0000-0000-00005D020000}"/>
    <cellStyle name="style1480824162079" xfId="430" xr:uid="{00000000-0005-0000-0000-00005E020000}"/>
    <cellStyle name="style1480824162110" xfId="431" xr:uid="{00000000-0005-0000-0000-00005F020000}"/>
    <cellStyle name="style1480824162172" xfId="432" xr:uid="{00000000-0005-0000-0000-000060020000}"/>
    <cellStyle name="style1480824162204" xfId="433" xr:uid="{00000000-0005-0000-0000-000061020000}"/>
    <cellStyle name="style1480824162266" xfId="434" xr:uid="{00000000-0005-0000-0000-000062020000}"/>
    <cellStyle name="style1480824162313" xfId="435" xr:uid="{00000000-0005-0000-0000-000063020000}"/>
    <cellStyle name="style1480824162344" xfId="436" xr:uid="{00000000-0005-0000-0000-000064020000}"/>
    <cellStyle name="style1480824162500" xfId="437" xr:uid="{00000000-0005-0000-0000-000065020000}"/>
    <cellStyle name="style1480824162562" xfId="438" xr:uid="{00000000-0005-0000-0000-000066020000}"/>
    <cellStyle name="style1480824162718" xfId="439" xr:uid="{00000000-0005-0000-0000-000067020000}"/>
    <cellStyle name="style1480824162765" xfId="440" xr:uid="{00000000-0005-0000-0000-000068020000}"/>
    <cellStyle name="style1480824162812" xfId="441" xr:uid="{00000000-0005-0000-0000-000069020000}"/>
    <cellStyle name="style1480824162859" xfId="442" xr:uid="{00000000-0005-0000-0000-00006A020000}"/>
    <cellStyle name="style1480829121807" xfId="443" xr:uid="{00000000-0005-0000-0000-00006B020000}"/>
    <cellStyle name="style1480829121901" xfId="444" xr:uid="{00000000-0005-0000-0000-00006C020000}"/>
    <cellStyle name="style1480829121979" xfId="445" xr:uid="{00000000-0005-0000-0000-00006D020000}"/>
    <cellStyle name="style1480829122057" xfId="446" xr:uid="{00000000-0005-0000-0000-00006E020000}"/>
    <cellStyle name="style1480829122135" xfId="447" xr:uid="{00000000-0005-0000-0000-00006F020000}"/>
    <cellStyle name="style1480829122213" xfId="448" xr:uid="{00000000-0005-0000-0000-000070020000}"/>
    <cellStyle name="style1480829122275" xfId="449" xr:uid="{00000000-0005-0000-0000-000071020000}"/>
    <cellStyle name="style1480829122369" xfId="450" xr:uid="{00000000-0005-0000-0000-000072020000}"/>
    <cellStyle name="style1480829122462" xfId="451" xr:uid="{00000000-0005-0000-0000-000073020000}"/>
    <cellStyle name="style1480829122556" xfId="452" xr:uid="{00000000-0005-0000-0000-000074020000}"/>
    <cellStyle name="style1480829122634" xfId="453" xr:uid="{00000000-0005-0000-0000-000075020000}"/>
    <cellStyle name="style1480829122728" xfId="454" xr:uid="{00000000-0005-0000-0000-000076020000}"/>
    <cellStyle name="style1480829122806" xfId="455" xr:uid="{00000000-0005-0000-0000-000077020000}"/>
    <cellStyle name="style1480829122884" xfId="456" xr:uid="{00000000-0005-0000-0000-000078020000}"/>
    <cellStyle name="style1480829122962" xfId="457" xr:uid="{00000000-0005-0000-0000-000079020000}"/>
    <cellStyle name="style1480829123055" xfId="458" xr:uid="{00000000-0005-0000-0000-00007A020000}"/>
    <cellStyle name="style1480829123164" xfId="460" xr:uid="{00000000-0005-0000-0000-00007B020000}"/>
    <cellStyle name="style1480829123242" xfId="459" xr:uid="{00000000-0005-0000-0000-00007C020000}"/>
    <cellStyle name="style1480829123320" xfId="461" xr:uid="{00000000-0005-0000-0000-00007D020000}"/>
    <cellStyle name="style1480829123398" xfId="462" xr:uid="{00000000-0005-0000-0000-00007E020000}"/>
    <cellStyle name="style1480829123476" xfId="463" xr:uid="{00000000-0005-0000-0000-00007F020000}"/>
    <cellStyle name="style1480829123632" xfId="464" xr:uid="{00000000-0005-0000-0000-000080020000}"/>
    <cellStyle name="style1480829123726" xfId="465" xr:uid="{00000000-0005-0000-0000-000081020000}"/>
    <cellStyle name="style1480829123804" xfId="466" xr:uid="{00000000-0005-0000-0000-000082020000}"/>
    <cellStyle name="style1480829123882" xfId="467" xr:uid="{00000000-0005-0000-0000-000083020000}"/>
    <cellStyle name="style1480829123960" xfId="468" xr:uid="{00000000-0005-0000-0000-000084020000}"/>
    <cellStyle name="style1480829124038" xfId="469" xr:uid="{00000000-0005-0000-0000-000085020000}"/>
    <cellStyle name="style1480829124116" xfId="470" xr:uid="{00000000-0005-0000-0000-000086020000}"/>
    <cellStyle name="style1480829124194" xfId="471" xr:uid="{00000000-0005-0000-0000-000087020000}"/>
    <cellStyle name="style1480829124272" xfId="472" xr:uid="{00000000-0005-0000-0000-000088020000}"/>
    <cellStyle name="style1480829124397" xfId="473" xr:uid="{00000000-0005-0000-0000-000089020000}"/>
    <cellStyle name="style1480829124475" xfId="474" xr:uid="{00000000-0005-0000-0000-00008A020000}"/>
    <cellStyle name="style1480829124568" xfId="475" xr:uid="{00000000-0005-0000-0000-00008B020000}"/>
    <cellStyle name="style1480829124834" xfId="476" xr:uid="{00000000-0005-0000-0000-00008C020000}"/>
    <cellStyle name="style1480829124912" xfId="477" xr:uid="{00000000-0005-0000-0000-00008D020000}"/>
    <cellStyle name="style1480829124990" xfId="478" xr:uid="{00000000-0005-0000-0000-00008E020000}"/>
    <cellStyle name="style1480829125083" xfId="479" xr:uid="{00000000-0005-0000-0000-00008F020000}"/>
    <cellStyle name="style1480829125208" xfId="480" xr:uid="{00000000-0005-0000-0000-000090020000}"/>
    <cellStyle name="style1480829125286" xfId="481" xr:uid="{00000000-0005-0000-0000-000091020000}"/>
    <cellStyle name="style1480829125380" xfId="482" xr:uid="{00000000-0005-0000-0000-000092020000}"/>
    <cellStyle name="style1480829125473" xfId="483" xr:uid="{00000000-0005-0000-0000-000093020000}"/>
    <cellStyle name="style1480829125551" xfId="484" xr:uid="{00000000-0005-0000-0000-000094020000}"/>
    <cellStyle name="style1480829125629" xfId="485" xr:uid="{00000000-0005-0000-0000-000095020000}"/>
    <cellStyle name="style1480829125707" xfId="486" xr:uid="{00000000-0005-0000-0000-000096020000}"/>
    <cellStyle name="style1480829125785" xfId="487" xr:uid="{00000000-0005-0000-0000-000097020000}"/>
    <cellStyle name="style1480829125863" xfId="488" xr:uid="{00000000-0005-0000-0000-000098020000}"/>
    <cellStyle name="style1480829125957" xfId="489" xr:uid="{00000000-0005-0000-0000-000099020000}"/>
    <cellStyle name="style1480829126050" xfId="490" xr:uid="{00000000-0005-0000-0000-00009A020000}"/>
    <cellStyle name="style1480848716487" xfId="870" xr:uid="{00000000-0005-0000-0000-00009B020000}"/>
    <cellStyle name="style1480848716550" xfId="871" xr:uid="{00000000-0005-0000-0000-00009C020000}"/>
    <cellStyle name="style1480848716581" xfId="872" xr:uid="{00000000-0005-0000-0000-00009D020000}"/>
    <cellStyle name="style1480848716628" xfId="873" xr:uid="{00000000-0005-0000-0000-00009E020000}"/>
    <cellStyle name="style1480848716674" xfId="874" xr:uid="{00000000-0005-0000-0000-00009F020000}"/>
    <cellStyle name="style1480848716721" xfId="875" xr:uid="{00000000-0005-0000-0000-0000A0020000}"/>
    <cellStyle name="style1480848716768" xfId="876" xr:uid="{00000000-0005-0000-0000-0000A1020000}"/>
    <cellStyle name="style1480848716815" xfId="877" xr:uid="{00000000-0005-0000-0000-0000A2020000}"/>
    <cellStyle name="style1480848716877" xfId="878" xr:uid="{00000000-0005-0000-0000-0000A3020000}"/>
    <cellStyle name="style1480848716924" xfId="879" xr:uid="{00000000-0005-0000-0000-0000A4020000}"/>
    <cellStyle name="style1480848716971" xfId="880" xr:uid="{00000000-0005-0000-0000-0000A5020000}"/>
    <cellStyle name="style1480848717018" xfId="881" xr:uid="{00000000-0005-0000-0000-0000A6020000}"/>
    <cellStyle name="style1480848717064" xfId="882" xr:uid="{00000000-0005-0000-0000-0000A7020000}"/>
    <cellStyle name="style1480848717111" xfId="883" xr:uid="{00000000-0005-0000-0000-0000A8020000}"/>
    <cellStyle name="style1480848717158" xfId="884" xr:uid="{00000000-0005-0000-0000-0000A9020000}"/>
    <cellStyle name="style1480848717205" xfId="885" xr:uid="{00000000-0005-0000-0000-0000AA020000}"/>
    <cellStyle name="style1480848717252" xfId="886" xr:uid="{00000000-0005-0000-0000-0000AB020000}"/>
    <cellStyle name="style1480848717314" xfId="887" xr:uid="{00000000-0005-0000-0000-0000AC020000}"/>
    <cellStyle name="style1480848717361" xfId="888" xr:uid="{00000000-0005-0000-0000-0000AD020000}"/>
    <cellStyle name="style1480848717408" xfId="889" xr:uid="{00000000-0005-0000-0000-0000AE020000}"/>
    <cellStyle name="style1480848717470" xfId="890" xr:uid="{00000000-0005-0000-0000-0000AF020000}"/>
    <cellStyle name="style1480848717517" xfId="891" xr:uid="{00000000-0005-0000-0000-0000B0020000}"/>
    <cellStyle name="style1480848717564" xfId="892" xr:uid="{00000000-0005-0000-0000-0000B1020000}"/>
    <cellStyle name="style1480848717610" xfId="893" xr:uid="{00000000-0005-0000-0000-0000B2020000}"/>
    <cellStyle name="style1480848717657" xfId="894" xr:uid="{00000000-0005-0000-0000-0000B3020000}"/>
    <cellStyle name="style1480848717704" xfId="895" xr:uid="{00000000-0005-0000-0000-0000B4020000}"/>
    <cellStyle name="style1480848717751" xfId="896" xr:uid="{00000000-0005-0000-0000-0000B5020000}"/>
    <cellStyle name="style1480848717798" xfId="897" xr:uid="{00000000-0005-0000-0000-0000B6020000}"/>
    <cellStyle name="style1480848717860" xfId="898" xr:uid="{00000000-0005-0000-0000-0000B7020000}"/>
    <cellStyle name="style1480848717907" xfId="899" xr:uid="{00000000-0005-0000-0000-0000B8020000}"/>
    <cellStyle name="style1480848717954" xfId="900" xr:uid="{00000000-0005-0000-0000-0000B9020000}"/>
    <cellStyle name="style1480848718016" xfId="901" xr:uid="{00000000-0005-0000-0000-0000BA020000}"/>
    <cellStyle name="style1480848718063" xfId="902" xr:uid="{00000000-0005-0000-0000-0000BB020000}"/>
    <cellStyle name="style1480848718110" xfId="903" xr:uid="{00000000-0005-0000-0000-0000BC020000}"/>
    <cellStyle name="style1480848718188" xfId="904" xr:uid="{00000000-0005-0000-0000-0000BD020000}"/>
    <cellStyle name="style1480848718234" xfId="905" xr:uid="{00000000-0005-0000-0000-0000BE020000}"/>
    <cellStyle name="style1480848718281" xfId="906" xr:uid="{00000000-0005-0000-0000-0000BF020000}"/>
    <cellStyle name="style1480848718312" xfId="907" xr:uid="{00000000-0005-0000-0000-0000C0020000}"/>
    <cellStyle name="style1480848718375" xfId="908" xr:uid="{00000000-0005-0000-0000-0000C1020000}"/>
    <cellStyle name="style1480848718422" xfId="909" xr:uid="{00000000-0005-0000-0000-0000C2020000}"/>
    <cellStyle name="style1480848718468" xfId="910" xr:uid="{00000000-0005-0000-0000-0000C3020000}"/>
    <cellStyle name="style1480848718515" xfId="911" xr:uid="{00000000-0005-0000-0000-0000C4020000}"/>
    <cellStyle name="style1480848718578" xfId="912" xr:uid="{00000000-0005-0000-0000-0000C5020000}"/>
    <cellStyle name="style1480848718624" xfId="913" xr:uid="{00000000-0005-0000-0000-0000C6020000}"/>
    <cellStyle name="style1480848718671" xfId="914" xr:uid="{00000000-0005-0000-0000-0000C7020000}"/>
    <cellStyle name="style1480848718718" xfId="915" xr:uid="{00000000-0005-0000-0000-0000C8020000}"/>
    <cellStyle name="style1480848718765" xfId="916" xr:uid="{00000000-0005-0000-0000-0000C9020000}"/>
    <cellStyle name="style1480848718812" xfId="917" xr:uid="{00000000-0005-0000-0000-0000CA020000}"/>
    <cellStyle name="style1480848718905" xfId="918" xr:uid="{00000000-0005-0000-0000-0000CB020000}"/>
    <cellStyle name="style1480848718952" xfId="919" xr:uid="{00000000-0005-0000-0000-0000CC020000}"/>
    <cellStyle name="style1480848718999" xfId="920" xr:uid="{00000000-0005-0000-0000-0000CD020000}"/>
    <cellStyle name="style1480848719046" xfId="921" xr:uid="{00000000-0005-0000-0000-0000CE020000}"/>
    <cellStyle name="style1480848719092" xfId="922" xr:uid="{00000000-0005-0000-0000-0000CF020000}"/>
    <cellStyle name="style1480848719139" xfId="923" xr:uid="{00000000-0005-0000-0000-0000D0020000}"/>
    <cellStyle name="style1480848719233" xfId="924" xr:uid="{00000000-0005-0000-0000-0000D1020000}"/>
    <cellStyle name="style1480848719280" xfId="925" xr:uid="{00000000-0005-0000-0000-0000D2020000}"/>
    <cellStyle name="style1480848719326" xfId="926" xr:uid="{00000000-0005-0000-0000-0000D3020000}"/>
    <cellStyle name="style1480848719373" xfId="927" xr:uid="{00000000-0005-0000-0000-0000D4020000}"/>
    <cellStyle name="style1480848720106" xfId="928" xr:uid="{00000000-0005-0000-0000-0000D5020000}"/>
    <cellStyle name="style1480848720153" xfId="929" xr:uid="{00000000-0005-0000-0000-0000D6020000}"/>
    <cellStyle name="style1480848720200" xfId="930" xr:uid="{00000000-0005-0000-0000-0000D7020000}"/>
    <cellStyle name="style1480848720496" xfId="931" xr:uid="{00000000-0005-0000-0000-0000D8020000}"/>
    <cellStyle name="style1480848720543" xfId="932" xr:uid="{00000000-0005-0000-0000-0000D9020000}"/>
    <cellStyle name="style1480848720606" xfId="933" xr:uid="{00000000-0005-0000-0000-0000DA020000}"/>
    <cellStyle name="style1480848720637" xfId="934" xr:uid="{00000000-0005-0000-0000-0000DB020000}"/>
    <cellStyle name="style1480848720668" xfId="935" xr:uid="{00000000-0005-0000-0000-0000DC020000}"/>
    <cellStyle name="style1480848720715" xfId="936" xr:uid="{00000000-0005-0000-0000-0000DD020000}"/>
    <cellStyle name="style1480848720746" xfId="937" xr:uid="{00000000-0005-0000-0000-0000DE020000}"/>
    <cellStyle name="style1480848720793" xfId="938" xr:uid="{00000000-0005-0000-0000-0000DF020000}"/>
    <cellStyle name="style1480848721401" xfId="939" xr:uid="{00000000-0005-0000-0000-0000E0020000}"/>
    <cellStyle name="style1480848721448" xfId="940" xr:uid="{00000000-0005-0000-0000-0000E1020000}"/>
    <cellStyle name="style1480848721495" xfId="941" xr:uid="{00000000-0005-0000-0000-0000E2020000}"/>
    <cellStyle name="style1480848721526" xfId="942" xr:uid="{00000000-0005-0000-0000-0000E3020000}"/>
    <cellStyle name="style1480848721573" xfId="943" xr:uid="{00000000-0005-0000-0000-0000E4020000}"/>
    <cellStyle name="style1480848721620" xfId="944" xr:uid="{00000000-0005-0000-0000-0000E5020000}"/>
    <cellStyle name="style1480848721651" xfId="945" xr:uid="{00000000-0005-0000-0000-0000E6020000}"/>
    <cellStyle name="style1480848721698" xfId="946" xr:uid="{00000000-0005-0000-0000-0000E7020000}"/>
    <cellStyle name="style1480848721729" xfId="947" xr:uid="{00000000-0005-0000-0000-0000E8020000}"/>
    <cellStyle name="style1480848721776" xfId="948" xr:uid="{00000000-0005-0000-0000-0000E9020000}"/>
    <cellStyle name="style1480848721807" xfId="949" xr:uid="{00000000-0005-0000-0000-0000EA020000}"/>
    <cellStyle name="style1480848721947" xfId="950" xr:uid="{00000000-0005-0000-0000-0000EB020000}"/>
    <cellStyle name="style1480848721994" xfId="951" xr:uid="{00000000-0005-0000-0000-0000EC020000}"/>
    <cellStyle name="style1480848722119" xfId="952" xr:uid="{00000000-0005-0000-0000-0000ED020000}"/>
    <cellStyle name="style1480848722166" xfId="953" xr:uid="{00000000-0005-0000-0000-0000EE020000}"/>
    <cellStyle name="style1480848722212" xfId="954" xr:uid="{00000000-0005-0000-0000-0000EF020000}"/>
    <cellStyle name="style1480848722244" xfId="955" xr:uid="{00000000-0005-0000-0000-0000F0020000}"/>
    <cellStyle name="style1480848772803" xfId="956" xr:uid="{00000000-0005-0000-0000-0000F1020000}"/>
    <cellStyle name="style1480848772866" xfId="957" xr:uid="{00000000-0005-0000-0000-0000F2020000}"/>
    <cellStyle name="style1480848772913" xfId="958" xr:uid="{00000000-0005-0000-0000-0000F3020000}"/>
    <cellStyle name="style1480848772944" xfId="959" xr:uid="{00000000-0005-0000-0000-0000F4020000}"/>
    <cellStyle name="style1480848772991" xfId="960" xr:uid="{00000000-0005-0000-0000-0000F5020000}"/>
    <cellStyle name="style1480848773037" xfId="961" xr:uid="{00000000-0005-0000-0000-0000F6020000}"/>
    <cellStyle name="style1480848773084" xfId="962" xr:uid="{00000000-0005-0000-0000-0000F7020000}"/>
    <cellStyle name="style1480848773131" xfId="963" xr:uid="{00000000-0005-0000-0000-0000F8020000}"/>
    <cellStyle name="style1480848773178" xfId="964" xr:uid="{00000000-0005-0000-0000-0000F9020000}"/>
    <cellStyle name="style1480848773240" xfId="965" xr:uid="{00000000-0005-0000-0000-0000FA020000}"/>
    <cellStyle name="style1480848773287" xfId="966" xr:uid="{00000000-0005-0000-0000-0000FB020000}"/>
    <cellStyle name="style1480848773334" xfId="967" xr:uid="{00000000-0005-0000-0000-0000FC020000}"/>
    <cellStyle name="style1480848773365" xfId="968" xr:uid="{00000000-0005-0000-0000-0000FD020000}"/>
    <cellStyle name="style1480848773427" xfId="969" xr:uid="{00000000-0005-0000-0000-0000FE020000}"/>
    <cellStyle name="style1480848773474" xfId="970" xr:uid="{00000000-0005-0000-0000-0000FF020000}"/>
    <cellStyle name="style1480848773521" xfId="971" xr:uid="{00000000-0005-0000-0000-000000030000}"/>
    <cellStyle name="style1480848773568" xfId="972" xr:uid="{00000000-0005-0000-0000-000001030000}"/>
    <cellStyle name="style1480848773615" xfId="973" xr:uid="{00000000-0005-0000-0000-000002030000}"/>
    <cellStyle name="style1480848773661" xfId="974" xr:uid="{00000000-0005-0000-0000-000003030000}"/>
    <cellStyle name="style1480848773724" xfId="975" xr:uid="{00000000-0005-0000-0000-000004030000}"/>
    <cellStyle name="style1480848773771" xfId="976" xr:uid="{00000000-0005-0000-0000-000005030000}"/>
    <cellStyle name="style1480848773880" xfId="977" xr:uid="{00000000-0005-0000-0000-000006030000}"/>
    <cellStyle name="style1480848773927" xfId="978" xr:uid="{00000000-0005-0000-0000-000007030000}"/>
    <cellStyle name="style1480848773973" xfId="979" xr:uid="{00000000-0005-0000-0000-000008030000}"/>
    <cellStyle name="style1480848774020" xfId="980" xr:uid="{00000000-0005-0000-0000-000009030000}"/>
    <cellStyle name="style1480848774067" xfId="981" xr:uid="{00000000-0005-0000-0000-00000A030000}"/>
    <cellStyle name="style1480848774114" xfId="982" xr:uid="{00000000-0005-0000-0000-00000B030000}"/>
    <cellStyle name="style1480848774161" xfId="983" xr:uid="{00000000-0005-0000-0000-00000C030000}"/>
    <cellStyle name="style1480848774207" xfId="984" xr:uid="{00000000-0005-0000-0000-00000D030000}"/>
    <cellStyle name="style1480848774254" xfId="985" xr:uid="{00000000-0005-0000-0000-00000E030000}"/>
    <cellStyle name="style1480848774317" xfId="986" xr:uid="{00000000-0005-0000-0000-00000F030000}"/>
    <cellStyle name="style1480848774363" xfId="987" xr:uid="{00000000-0005-0000-0000-000010030000}"/>
    <cellStyle name="style1480848774410" xfId="988" xr:uid="{00000000-0005-0000-0000-000011030000}"/>
    <cellStyle name="style1480848774535" xfId="989" xr:uid="{00000000-0005-0000-0000-000012030000}"/>
    <cellStyle name="style1480848774582" xfId="990" xr:uid="{00000000-0005-0000-0000-000013030000}"/>
    <cellStyle name="style1480848774629" xfId="991" xr:uid="{00000000-0005-0000-0000-000014030000}"/>
    <cellStyle name="style1480848774675" xfId="992" xr:uid="{00000000-0005-0000-0000-000015030000}"/>
    <cellStyle name="style1480848774722" xfId="993" xr:uid="{00000000-0005-0000-0000-000016030000}"/>
    <cellStyle name="style1480848774769" xfId="994" xr:uid="{00000000-0005-0000-0000-000017030000}"/>
    <cellStyle name="style1480848774816" xfId="995" xr:uid="{00000000-0005-0000-0000-000018030000}"/>
    <cellStyle name="style1480848774863" xfId="996" xr:uid="{00000000-0005-0000-0000-000019030000}"/>
    <cellStyle name="style1480848774909" xfId="997" xr:uid="{00000000-0005-0000-0000-00001A030000}"/>
    <cellStyle name="style1480848774956" xfId="998" xr:uid="{00000000-0005-0000-0000-00001B030000}"/>
    <cellStyle name="style1480848775003" xfId="999" xr:uid="{00000000-0005-0000-0000-00001C030000}"/>
    <cellStyle name="style1480848775050" xfId="1000" xr:uid="{00000000-0005-0000-0000-00001D030000}"/>
    <cellStyle name="style1480848775097" xfId="1001" xr:uid="{00000000-0005-0000-0000-00001E030000}"/>
    <cellStyle name="style1480848775159" xfId="1002" xr:uid="{00000000-0005-0000-0000-00001F030000}"/>
    <cellStyle name="style1480848775206" xfId="1003" xr:uid="{00000000-0005-0000-0000-000020030000}"/>
    <cellStyle name="style1480848775237" xfId="1004" xr:uid="{00000000-0005-0000-0000-000021030000}"/>
    <cellStyle name="style1480852613674" xfId="1005" xr:uid="{00000000-0005-0000-0000-000022030000}"/>
    <cellStyle name="style1480852613721" xfId="1006" xr:uid="{00000000-0005-0000-0000-000023030000}"/>
    <cellStyle name="style1480852613767" xfId="1007" xr:uid="{00000000-0005-0000-0000-000024030000}"/>
    <cellStyle name="style1480852613814" xfId="1008" xr:uid="{00000000-0005-0000-0000-000025030000}"/>
    <cellStyle name="style1480852613861" xfId="1009" xr:uid="{00000000-0005-0000-0000-000026030000}"/>
    <cellStyle name="style1480852613908" xfId="1010" xr:uid="{00000000-0005-0000-0000-000027030000}"/>
    <cellStyle name="style1480852613955" xfId="1011" xr:uid="{00000000-0005-0000-0000-000028030000}"/>
    <cellStyle name="style1480852614001" xfId="1012" xr:uid="{00000000-0005-0000-0000-000029030000}"/>
    <cellStyle name="style1480852614048" xfId="1013" xr:uid="{00000000-0005-0000-0000-00002A030000}"/>
    <cellStyle name="style1480852614095" xfId="1014" xr:uid="{00000000-0005-0000-0000-00002B030000}"/>
    <cellStyle name="style1480852614142" xfId="1015" xr:uid="{00000000-0005-0000-0000-00002C030000}"/>
    <cellStyle name="style1480852614189" xfId="1016" xr:uid="{00000000-0005-0000-0000-00002D030000}"/>
    <cellStyle name="style1480852614235" xfId="1017" xr:uid="{00000000-0005-0000-0000-00002E030000}"/>
    <cellStyle name="style1480852614282" xfId="1018" xr:uid="{00000000-0005-0000-0000-00002F030000}"/>
    <cellStyle name="style1480852614329" xfId="1019" xr:uid="{00000000-0005-0000-0000-000030030000}"/>
    <cellStyle name="style1480852614376" xfId="1020" xr:uid="{00000000-0005-0000-0000-000031030000}"/>
    <cellStyle name="style1480852614423" xfId="1021" xr:uid="{00000000-0005-0000-0000-000032030000}"/>
    <cellStyle name="style1480852614469" xfId="1022" xr:uid="{00000000-0005-0000-0000-000033030000}"/>
    <cellStyle name="style1480852614516" xfId="1023" xr:uid="{00000000-0005-0000-0000-000034030000}"/>
    <cellStyle name="style1480852614579" xfId="1024" xr:uid="{00000000-0005-0000-0000-000035030000}"/>
    <cellStyle name="style1480852614625" xfId="1025" xr:uid="{00000000-0005-0000-0000-000036030000}"/>
    <cellStyle name="style1480852614672" xfId="1026" xr:uid="{00000000-0005-0000-0000-000037030000}"/>
    <cellStyle name="style1480852614719" xfId="1027" xr:uid="{00000000-0005-0000-0000-000038030000}"/>
    <cellStyle name="style1480852614766" xfId="1028" xr:uid="{00000000-0005-0000-0000-000039030000}"/>
    <cellStyle name="style1480852614813" xfId="1029" xr:uid="{00000000-0005-0000-0000-00003A030000}"/>
    <cellStyle name="style1480852614859" xfId="1030" xr:uid="{00000000-0005-0000-0000-00003B030000}"/>
    <cellStyle name="style1480852614906" xfId="1031" xr:uid="{00000000-0005-0000-0000-00003C030000}"/>
    <cellStyle name="style1480852614953" xfId="1032" xr:uid="{00000000-0005-0000-0000-00003D030000}"/>
    <cellStyle name="style1480852615000" xfId="1033" xr:uid="{00000000-0005-0000-0000-00003E030000}"/>
    <cellStyle name="style1480852615062" xfId="1034" xr:uid="{00000000-0005-0000-0000-00003F030000}"/>
    <cellStyle name="style1480852615109" xfId="1035" xr:uid="{00000000-0005-0000-0000-000040030000}"/>
    <cellStyle name="style1480852615156" xfId="1036" xr:uid="{00000000-0005-0000-0000-000041030000}"/>
    <cellStyle name="style1480852615203" xfId="1037" xr:uid="{00000000-0005-0000-0000-000042030000}"/>
    <cellStyle name="style1480852615249" xfId="1038" xr:uid="{00000000-0005-0000-0000-000043030000}"/>
    <cellStyle name="style1480852615327" xfId="1039" xr:uid="{00000000-0005-0000-0000-000044030000}"/>
    <cellStyle name="style1480852615374" xfId="1040" xr:uid="{00000000-0005-0000-0000-000045030000}"/>
    <cellStyle name="style1480852615421" xfId="1041" xr:uid="{00000000-0005-0000-0000-000046030000}"/>
    <cellStyle name="style1480852615468" xfId="1042" xr:uid="{00000000-0005-0000-0000-000047030000}"/>
    <cellStyle name="style1480852615515" xfId="1043" xr:uid="{00000000-0005-0000-0000-000048030000}"/>
    <cellStyle name="style1480852615561" xfId="1044" xr:uid="{00000000-0005-0000-0000-000049030000}"/>
    <cellStyle name="style1480852615608" xfId="1045" xr:uid="{00000000-0005-0000-0000-00004A030000}"/>
    <cellStyle name="style1480852615655" xfId="1046" xr:uid="{00000000-0005-0000-0000-00004B030000}"/>
    <cellStyle name="style1480852615702" xfId="1047" xr:uid="{00000000-0005-0000-0000-00004C030000}"/>
    <cellStyle name="style1480852615749" xfId="1048" xr:uid="{00000000-0005-0000-0000-00004D030000}"/>
    <cellStyle name="style1480852615795" xfId="1049" xr:uid="{00000000-0005-0000-0000-00004E030000}"/>
    <cellStyle name="style1480852615842" xfId="1050" xr:uid="{00000000-0005-0000-0000-00004F030000}"/>
    <cellStyle name="style1480852615889" xfId="1051" xr:uid="{00000000-0005-0000-0000-000050030000}"/>
    <cellStyle name="style1480852615936" xfId="1052" xr:uid="{00000000-0005-0000-0000-000051030000}"/>
    <cellStyle name="style1480852616014" xfId="1053" xr:uid="{00000000-0005-0000-0000-000052030000}"/>
    <cellStyle name="style1480852616061" xfId="1054" xr:uid="{00000000-0005-0000-0000-000053030000}"/>
    <cellStyle name="style1480852616107" xfId="1055" xr:uid="{00000000-0005-0000-0000-000054030000}"/>
    <cellStyle name="style1480852616154" xfId="1056" xr:uid="{00000000-0005-0000-0000-000055030000}"/>
    <cellStyle name="style1480852616217" xfId="1057" xr:uid="{00000000-0005-0000-0000-000056030000}"/>
    <cellStyle name="style1480852616263" xfId="1058" xr:uid="{00000000-0005-0000-0000-000057030000}"/>
    <cellStyle name="style1480852616341" xfId="1059" xr:uid="{00000000-0005-0000-0000-000058030000}"/>
    <cellStyle name="style1480852616388" xfId="1060" xr:uid="{00000000-0005-0000-0000-000059030000}"/>
    <cellStyle name="style1480852616435" xfId="1061" xr:uid="{00000000-0005-0000-0000-00005A030000}"/>
    <cellStyle name="style1480852616482" xfId="1062" xr:uid="{00000000-0005-0000-0000-00005B030000}"/>
    <cellStyle name="style1480852617215" xfId="1063" xr:uid="{00000000-0005-0000-0000-00005C030000}"/>
    <cellStyle name="style1480852617262" xfId="1064" xr:uid="{00000000-0005-0000-0000-00005D030000}"/>
    <cellStyle name="style1480852617309" xfId="1065" xr:uid="{00000000-0005-0000-0000-00005E030000}"/>
    <cellStyle name="style1480852617605" xfId="1066" xr:uid="{00000000-0005-0000-0000-00005F030000}"/>
    <cellStyle name="style1480852617652" xfId="1067" xr:uid="{00000000-0005-0000-0000-000060030000}"/>
    <cellStyle name="style1480852617699" xfId="1068" xr:uid="{00000000-0005-0000-0000-000061030000}"/>
    <cellStyle name="style1480852617730" xfId="1069" xr:uid="{00000000-0005-0000-0000-000062030000}"/>
    <cellStyle name="style1480852617761" xfId="1070" xr:uid="{00000000-0005-0000-0000-000063030000}"/>
    <cellStyle name="style1480852617808" xfId="1071" xr:uid="{00000000-0005-0000-0000-000064030000}"/>
    <cellStyle name="style1480852617839" xfId="1072" xr:uid="{00000000-0005-0000-0000-000065030000}"/>
    <cellStyle name="style1480852617886" xfId="1073" xr:uid="{00000000-0005-0000-0000-000066030000}"/>
    <cellStyle name="style1480852618510" xfId="1074" xr:uid="{00000000-0005-0000-0000-000067030000}"/>
    <cellStyle name="style1480852618557" xfId="1075" xr:uid="{00000000-0005-0000-0000-000068030000}"/>
    <cellStyle name="style1480852618603" xfId="1076" xr:uid="{00000000-0005-0000-0000-000069030000}"/>
    <cellStyle name="style1480852618635" xfId="1077" xr:uid="{00000000-0005-0000-0000-00006A030000}"/>
    <cellStyle name="style1480852618681" xfId="1078" xr:uid="{00000000-0005-0000-0000-00006B030000}"/>
    <cellStyle name="style1480852618713" xfId="1079" xr:uid="{00000000-0005-0000-0000-00006C030000}"/>
    <cellStyle name="style1480852618759" xfId="1080" xr:uid="{00000000-0005-0000-0000-00006D030000}"/>
    <cellStyle name="style1480852618791" xfId="1081" xr:uid="{00000000-0005-0000-0000-00006E030000}"/>
    <cellStyle name="style1480852618837" xfId="1082" xr:uid="{00000000-0005-0000-0000-00006F030000}"/>
    <cellStyle name="style1480852618869" xfId="1083" xr:uid="{00000000-0005-0000-0000-000070030000}"/>
    <cellStyle name="style1480852618915" xfId="1084" xr:uid="{00000000-0005-0000-0000-000071030000}"/>
    <cellStyle name="style1480852619009" xfId="1085" xr:uid="{00000000-0005-0000-0000-000072030000}"/>
    <cellStyle name="style1480852619056" xfId="1086" xr:uid="{00000000-0005-0000-0000-000073030000}"/>
    <cellStyle name="style1480852619103" xfId="1087" xr:uid="{00000000-0005-0000-0000-000074030000}"/>
    <cellStyle name="style1480852619212" xfId="1088" xr:uid="{00000000-0005-0000-0000-000075030000}"/>
    <cellStyle name="style1480852619259" xfId="1089" xr:uid="{00000000-0005-0000-0000-000076030000}"/>
    <cellStyle name="style1480852619305" xfId="1090" xr:uid="{00000000-0005-0000-0000-000077030000}"/>
    <cellStyle name="style1480852619337" xfId="1091" xr:uid="{00000000-0005-0000-0000-000078030000}"/>
    <cellStyle name="style1480852669413" xfId="1092" xr:uid="{00000000-0005-0000-0000-000079030000}"/>
    <cellStyle name="style1480852669506" xfId="1093" xr:uid="{00000000-0005-0000-0000-00007A030000}"/>
    <cellStyle name="style1480852669553" xfId="1094" xr:uid="{00000000-0005-0000-0000-00007B030000}"/>
    <cellStyle name="style1480852669615" xfId="1095" xr:uid="{00000000-0005-0000-0000-00007C030000}"/>
    <cellStyle name="style1480852669662" xfId="1096" xr:uid="{00000000-0005-0000-0000-00007D030000}"/>
    <cellStyle name="style1480852669709" xfId="1097" xr:uid="{00000000-0005-0000-0000-00007E030000}"/>
    <cellStyle name="style1480852669740" xfId="1098" xr:uid="{00000000-0005-0000-0000-00007F030000}"/>
    <cellStyle name="style1480852669803" xfId="1099" xr:uid="{00000000-0005-0000-0000-000080030000}"/>
    <cellStyle name="style1480852669849" xfId="1100" xr:uid="{00000000-0005-0000-0000-000081030000}"/>
    <cellStyle name="style1480852669896" xfId="1101" xr:uid="{00000000-0005-0000-0000-000082030000}"/>
    <cellStyle name="style1480852669943" xfId="1102" xr:uid="{00000000-0005-0000-0000-000083030000}"/>
    <cellStyle name="style1480852669990" xfId="1103" xr:uid="{00000000-0005-0000-0000-000084030000}"/>
    <cellStyle name="style1480852670037" xfId="1104" xr:uid="{00000000-0005-0000-0000-000085030000}"/>
    <cellStyle name="style1480852670083" xfId="1105" xr:uid="{00000000-0005-0000-0000-000086030000}"/>
    <cellStyle name="style1480852670130" xfId="1106" xr:uid="{00000000-0005-0000-0000-000087030000}"/>
    <cellStyle name="style1480852670177" xfId="1107" xr:uid="{00000000-0005-0000-0000-000088030000}"/>
    <cellStyle name="style1480852670239" xfId="1108" xr:uid="{00000000-0005-0000-0000-000089030000}"/>
    <cellStyle name="style1480852670286" xfId="1109" xr:uid="{00000000-0005-0000-0000-00008A030000}"/>
    <cellStyle name="style1480852670333" xfId="1110" xr:uid="{00000000-0005-0000-0000-00008B030000}"/>
    <cellStyle name="style1480852670380" xfId="1111" xr:uid="{00000000-0005-0000-0000-00008C030000}"/>
    <cellStyle name="style1480852670427" xfId="1112" xr:uid="{00000000-0005-0000-0000-00008D030000}"/>
    <cellStyle name="style1480852670536" xfId="1113" xr:uid="{00000000-0005-0000-0000-00008E030000}"/>
    <cellStyle name="style1480852670583" xfId="1114" xr:uid="{00000000-0005-0000-0000-00008F030000}"/>
    <cellStyle name="style1480852670629" xfId="1115" xr:uid="{00000000-0005-0000-0000-000090030000}"/>
    <cellStyle name="style1480852670676" xfId="1116" xr:uid="{00000000-0005-0000-0000-000091030000}"/>
    <cellStyle name="style1480852670723" xfId="1117" xr:uid="{00000000-0005-0000-0000-000092030000}"/>
    <cellStyle name="style1480852670770" xfId="1118" xr:uid="{00000000-0005-0000-0000-000093030000}"/>
    <cellStyle name="style1480852670817" xfId="1119" xr:uid="{00000000-0005-0000-0000-000094030000}"/>
    <cellStyle name="style1480852670863" xfId="1120" xr:uid="{00000000-0005-0000-0000-000095030000}"/>
    <cellStyle name="style1480852670910" xfId="1121" xr:uid="{00000000-0005-0000-0000-000096030000}"/>
    <cellStyle name="style1480852670973" xfId="1122" xr:uid="{00000000-0005-0000-0000-000097030000}"/>
    <cellStyle name="style1480852671019" xfId="1123" xr:uid="{00000000-0005-0000-0000-000098030000}"/>
    <cellStyle name="style1480852671066" xfId="1124" xr:uid="{00000000-0005-0000-0000-000099030000}"/>
    <cellStyle name="style1480853544571" xfId="1125" xr:uid="{00000000-0005-0000-0000-00009A030000}"/>
    <cellStyle name="style1480853544742" xfId="1126" xr:uid="{00000000-0005-0000-0000-00009B030000}"/>
    <cellStyle name="style1480853544867" xfId="1127" xr:uid="{00000000-0005-0000-0000-00009C030000}"/>
    <cellStyle name="style1480853544961" xfId="1128" xr:uid="{00000000-0005-0000-0000-00009D030000}"/>
    <cellStyle name="style1480853545054" xfId="1129" xr:uid="{00000000-0005-0000-0000-00009E030000}"/>
    <cellStyle name="style1480853545132" xfId="1130" xr:uid="{00000000-0005-0000-0000-00009F030000}"/>
    <cellStyle name="style1480853545241" xfId="1131" xr:uid="{00000000-0005-0000-0000-0000A0030000}"/>
    <cellStyle name="style1480853545351" xfId="1132" xr:uid="{00000000-0005-0000-0000-0000A1030000}"/>
    <cellStyle name="style1480853545429" xfId="1133" xr:uid="{00000000-0005-0000-0000-0000A2030000}"/>
    <cellStyle name="style1480853545538" xfId="1134" xr:uid="{00000000-0005-0000-0000-0000A3030000}"/>
    <cellStyle name="style1480853545631" xfId="1135" xr:uid="{00000000-0005-0000-0000-0000A4030000}"/>
    <cellStyle name="style1480853545725" xfId="1136" xr:uid="{00000000-0005-0000-0000-0000A5030000}"/>
    <cellStyle name="style1480853545819" xfId="1137" xr:uid="{00000000-0005-0000-0000-0000A6030000}"/>
    <cellStyle name="style1480853545897" xfId="1138" xr:uid="{00000000-0005-0000-0000-0000A7030000}"/>
    <cellStyle name="style1480853545990" xfId="1139" xr:uid="{00000000-0005-0000-0000-0000A8030000}"/>
    <cellStyle name="style1480853546084" xfId="1140" xr:uid="{00000000-0005-0000-0000-0000A9030000}"/>
    <cellStyle name="style1480853546177" xfId="1141" xr:uid="{00000000-0005-0000-0000-0000AA030000}"/>
    <cellStyle name="style1480853546271" xfId="1142" xr:uid="{00000000-0005-0000-0000-0000AB030000}"/>
    <cellStyle name="style1480853546380" xfId="1143" xr:uid="{00000000-0005-0000-0000-0000AC030000}"/>
    <cellStyle name="style1480853546474" xfId="1144" xr:uid="{00000000-0005-0000-0000-0000AD030000}"/>
    <cellStyle name="style1480853546583" xfId="1145" xr:uid="{00000000-0005-0000-0000-0000AE030000}"/>
    <cellStyle name="style1480853546677" xfId="1146" xr:uid="{00000000-0005-0000-0000-0000AF030000}"/>
    <cellStyle name="style1480853546770" xfId="1147" xr:uid="{00000000-0005-0000-0000-0000B0030000}"/>
    <cellStyle name="style1480853546833" xfId="1148" xr:uid="{00000000-0005-0000-0000-0000B1030000}"/>
    <cellStyle name="style1480853546926" xfId="1149" xr:uid="{00000000-0005-0000-0000-0000B2030000}"/>
    <cellStyle name="style1480853547020" xfId="1150" xr:uid="{00000000-0005-0000-0000-0000B3030000}"/>
    <cellStyle name="style1480853547113" xfId="1151" xr:uid="{00000000-0005-0000-0000-0000B4030000}"/>
    <cellStyle name="style1480853547207" xfId="1152" xr:uid="{00000000-0005-0000-0000-0000B5030000}"/>
    <cellStyle name="style1480853547301" xfId="1153" xr:uid="{00000000-0005-0000-0000-0000B6030000}"/>
    <cellStyle name="style1480853547394" xfId="1154" xr:uid="{00000000-0005-0000-0000-0000B7030000}"/>
    <cellStyle name="style1480853547472" xfId="1155" xr:uid="{00000000-0005-0000-0000-0000B8030000}"/>
    <cellStyle name="style1480853547613" xfId="1156" xr:uid="{00000000-0005-0000-0000-0000B9030000}"/>
    <cellStyle name="style1480853547722" xfId="1157" xr:uid="{00000000-0005-0000-0000-0000BA030000}"/>
    <cellStyle name="style1480853547862" xfId="1158" xr:uid="{00000000-0005-0000-0000-0000BB030000}"/>
    <cellStyle name="style1480853547971" xfId="1159" xr:uid="{00000000-0005-0000-0000-0000BC030000}"/>
    <cellStyle name="style1480853548112" xfId="1160" xr:uid="{00000000-0005-0000-0000-0000BD030000}"/>
    <cellStyle name="style1480853548205" xfId="1161" xr:uid="{00000000-0005-0000-0000-0000BE030000}"/>
    <cellStyle name="style1480853548283" xfId="1162" xr:uid="{00000000-0005-0000-0000-0000BF030000}"/>
    <cellStyle name="style1480853548377" xfId="1163" xr:uid="{00000000-0005-0000-0000-0000C0030000}"/>
    <cellStyle name="style1480853548471" xfId="1164" xr:uid="{00000000-0005-0000-0000-0000C1030000}"/>
    <cellStyle name="style1487292822303" xfId="492" xr:uid="{00000000-0005-0000-0000-0000C2030000}"/>
    <cellStyle name="style1487292822349" xfId="493" xr:uid="{00000000-0005-0000-0000-0000C3030000}"/>
    <cellStyle name="style1487292822396" xfId="494" xr:uid="{00000000-0005-0000-0000-0000C4030000}"/>
    <cellStyle name="style1487292822443" xfId="495" xr:uid="{00000000-0005-0000-0000-0000C5030000}"/>
    <cellStyle name="style1487292822490" xfId="496" xr:uid="{00000000-0005-0000-0000-0000C6030000}"/>
    <cellStyle name="style1487292822537" xfId="497" xr:uid="{00000000-0005-0000-0000-0000C7030000}"/>
    <cellStyle name="style1487292822583" xfId="498" xr:uid="{00000000-0005-0000-0000-0000C8030000}"/>
    <cellStyle name="style1487292822646" xfId="499" xr:uid="{00000000-0005-0000-0000-0000C9030000}"/>
    <cellStyle name="style1487292822693" xfId="500" xr:uid="{00000000-0005-0000-0000-0000CA030000}"/>
    <cellStyle name="style1487292822739" xfId="501" xr:uid="{00000000-0005-0000-0000-0000CB030000}"/>
    <cellStyle name="style1487292822786" xfId="502" xr:uid="{00000000-0005-0000-0000-0000CC030000}"/>
    <cellStyle name="style1487292822833" xfId="503" xr:uid="{00000000-0005-0000-0000-0000CD030000}"/>
    <cellStyle name="style1487292822895" xfId="504" xr:uid="{00000000-0005-0000-0000-0000CE030000}"/>
    <cellStyle name="style1487292822942" xfId="505" xr:uid="{00000000-0005-0000-0000-0000CF030000}"/>
    <cellStyle name="style1487292822989" xfId="506" xr:uid="{00000000-0005-0000-0000-0000D0030000}"/>
    <cellStyle name="style1487292823051" xfId="507" xr:uid="{00000000-0005-0000-0000-0000D1030000}"/>
    <cellStyle name="style1487292823098" xfId="508" xr:uid="{00000000-0005-0000-0000-0000D2030000}"/>
    <cellStyle name="style1487292823161" xfId="509" xr:uid="{00000000-0005-0000-0000-0000D3030000}"/>
    <cellStyle name="style1487292823239" xfId="510" xr:uid="{00000000-0005-0000-0000-0000D4030000}"/>
    <cellStyle name="style1487292823301" xfId="511" xr:uid="{00000000-0005-0000-0000-0000D5030000}"/>
    <cellStyle name="style1487292823363" xfId="512" xr:uid="{00000000-0005-0000-0000-0000D6030000}"/>
    <cellStyle name="style1487292823410" xfId="513" xr:uid="{00000000-0005-0000-0000-0000D7030000}"/>
    <cellStyle name="style1487292823457" xfId="514" xr:uid="{00000000-0005-0000-0000-0000D8030000}"/>
    <cellStyle name="style1487292823519" xfId="515" xr:uid="{00000000-0005-0000-0000-0000D9030000}"/>
    <cellStyle name="style1487292823566" xfId="516" xr:uid="{00000000-0005-0000-0000-0000DA030000}"/>
    <cellStyle name="style1487292823629" xfId="517" xr:uid="{00000000-0005-0000-0000-0000DB030000}"/>
    <cellStyle name="style1487292823675" xfId="518" xr:uid="{00000000-0005-0000-0000-0000DC030000}"/>
    <cellStyle name="style1487292823738" xfId="519" xr:uid="{00000000-0005-0000-0000-0000DD030000}"/>
    <cellStyle name="style1487292823785" xfId="520" xr:uid="{00000000-0005-0000-0000-0000DE030000}"/>
    <cellStyle name="style1487292823847" xfId="521" xr:uid="{00000000-0005-0000-0000-0000DF030000}"/>
    <cellStyle name="style1487292823894" xfId="522" xr:uid="{00000000-0005-0000-0000-0000E0030000}"/>
    <cellStyle name="style1487292823956" xfId="523" xr:uid="{00000000-0005-0000-0000-0000E1030000}"/>
    <cellStyle name="style1487292824003" xfId="524" xr:uid="{00000000-0005-0000-0000-0000E2030000}"/>
    <cellStyle name="style1487292824050" xfId="525" xr:uid="{00000000-0005-0000-0000-0000E3030000}"/>
    <cellStyle name="style1487292824143" xfId="526" xr:uid="{00000000-0005-0000-0000-0000E4030000}"/>
    <cellStyle name="style1487292824190" xfId="527" xr:uid="{00000000-0005-0000-0000-0000E5030000}"/>
    <cellStyle name="style1487292824237" xfId="528" xr:uid="{00000000-0005-0000-0000-0000E6030000}"/>
    <cellStyle name="style1487292824268" xfId="529" xr:uid="{00000000-0005-0000-0000-0000E7030000}"/>
    <cellStyle name="style1487292824331" xfId="530" xr:uid="{00000000-0005-0000-0000-0000E8030000}"/>
    <cellStyle name="style1487292824377" xfId="531" xr:uid="{00000000-0005-0000-0000-0000E9030000}"/>
    <cellStyle name="style1487292824424" xfId="532" xr:uid="{00000000-0005-0000-0000-0000EA030000}"/>
    <cellStyle name="style1487292824471" xfId="533" xr:uid="{00000000-0005-0000-0000-0000EB030000}"/>
    <cellStyle name="style1487292824518" xfId="534" xr:uid="{00000000-0005-0000-0000-0000EC030000}"/>
    <cellStyle name="style1487292824565" xfId="535" xr:uid="{00000000-0005-0000-0000-0000ED030000}"/>
    <cellStyle name="style1487292824611" xfId="536" xr:uid="{00000000-0005-0000-0000-0000EE030000}"/>
    <cellStyle name="style1487292824689" xfId="537" xr:uid="{00000000-0005-0000-0000-0000EF030000}"/>
    <cellStyle name="style1487292824736" xfId="538" xr:uid="{00000000-0005-0000-0000-0000F0030000}"/>
    <cellStyle name="style1487292824783" xfId="539" xr:uid="{00000000-0005-0000-0000-0000F1030000}"/>
    <cellStyle name="style1487292824861" xfId="540" xr:uid="{00000000-0005-0000-0000-0000F2030000}"/>
    <cellStyle name="style1487292824908" xfId="541" xr:uid="{00000000-0005-0000-0000-0000F3030000}"/>
    <cellStyle name="style1487292824970" xfId="542" xr:uid="{00000000-0005-0000-0000-0000F4030000}"/>
    <cellStyle name="style1487292825017" xfId="543" xr:uid="{00000000-0005-0000-0000-0000F5030000}"/>
    <cellStyle name="style1487292825064" xfId="544" xr:uid="{00000000-0005-0000-0000-0000F6030000}"/>
    <cellStyle name="style1487292825111" xfId="545" xr:uid="{00000000-0005-0000-0000-0000F7030000}"/>
    <cellStyle name="style1487292825204" xfId="546" xr:uid="{00000000-0005-0000-0000-0000F8030000}"/>
    <cellStyle name="style1487292825251" xfId="547" xr:uid="{00000000-0005-0000-0000-0000F9030000}"/>
    <cellStyle name="style1487292825298" xfId="548" xr:uid="{00000000-0005-0000-0000-0000FA030000}"/>
    <cellStyle name="style1487292825345" xfId="549" xr:uid="{00000000-0005-0000-0000-0000FB030000}"/>
    <cellStyle name="style1487292826125" xfId="550" xr:uid="{00000000-0005-0000-0000-0000FC030000}"/>
    <cellStyle name="style1487292826171" xfId="551" xr:uid="{00000000-0005-0000-0000-0000FD030000}"/>
    <cellStyle name="style1487292826218" xfId="552" xr:uid="{00000000-0005-0000-0000-0000FE030000}"/>
    <cellStyle name="style1487292826530" xfId="553" xr:uid="{00000000-0005-0000-0000-0000FF030000}"/>
    <cellStyle name="style1487292826577" xfId="554" xr:uid="{00000000-0005-0000-0000-000000040000}"/>
    <cellStyle name="style1487292826624" xfId="555" xr:uid="{00000000-0005-0000-0000-000001040000}"/>
    <cellStyle name="style1487292826671" xfId="556" xr:uid="{00000000-0005-0000-0000-000002040000}"/>
    <cellStyle name="style1487292826702" xfId="557" xr:uid="{00000000-0005-0000-0000-000003040000}"/>
    <cellStyle name="style1487292826749" xfId="558" xr:uid="{00000000-0005-0000-0000-000004040000}"/>
    <cellStyle name="style1487292826780" xfId="559" xr:uid="{00000000-0005-0000-0000-000005040000}"/>
    <cellStyle name="style1487292826827" xfId="560" xr:uid="{00000000-0005-0000-0000-000006040000}"/>
    <cellStyle name="style1487292827451" xfId="561" xr:uid="{00000000-0005-0000-0000-000007040000}"/>
    <cellStyle name="style1487292827497" xfId="562" xr:uid="{00000000-0005-0000-0000-000008040000}"/>
    <cellStyle name="style1487292827544" xfId="563" xr:uid="{00000000-0005-0000-0000-000009040000}"/>
    <cellStyle name="style1487292827575" xfId="564" xr:uid="{00000000-0005-0000-0000-00000A040000}"/>
    <cellStyle name="style1487292827622" xfId="565" xr:uid="{00000000-0005-0000-0000-00000B040000}"/>
    <cellStyle name="style1487292827669" xfId="566" xr:uid="{00000000-0005-0000-0000-00000C040000}"/>
    <cellStyle name="style1487292827700" xfId="567" xr:uid="{00000000-0005-0000-0000-00000D040000}"/>
    <cellStyle name="style1487292827747" xfId="568" xr:uid="{00000000-0005-0000-0000-00000E040000}"/>
    <cellStyle name="style1487292827778" xfId="569" xr:uid="{00000000-0005-0000-0000-00000F040000}"/>
    <cellStyle name="style1487292827841" xfId="570" xr:uid="{00000000-0005-0000-0000-000010040000}"/>
    <cellStyle name="style1487292827872" xfId="571" xr:uid="{00000000-0005-0000-0000-000011040000}"/>
    <cellStyle name="style1487292827981" xfId="572" xr:uid="{00000000-0005-0000-0000-000012040000}"/>
    <cellStyle name="style1487292828043" xfId="573" xr:uid="{00000000-0005-0000-0000-000013040000}"/>
    <cellStyle name="style1487292828168" xfId="574" xr:uid="{00000000-0005-0000-0000-000014040000}"/>
    <cellStyle name="style1487292828215" xfId="575" xr:uid="{00000000-0005-0000-0000-000015040000}"/>
    <cellStyle name="style1487292828262" xfId="576" xr:uid="{00000000-0005-0000-0000-000016040000}"/>
    <cellStyle name="style1487292828309" xfId="577" xr:uid="{00000000-0005-0000-0000-000017040000}"/>
    <cellStyle name="style1487292880990" xfId="625" xr:uid="{00000000-0005-0000-0000-000018040000}"/>
    <cellStyle name="style1487292881083" xfId="624" xr:uid="{00000000-0005-0000-0000-000019040000}"/>
    <cellStyle name="style1487292881130" xfId="623" xr:uid="{00000000-0005-0000-0000-00001A040000}"/>
    <cellStyle name="style1487292881177" xfId="622" xr:uid="{00000000-0005-0000-0000-00001B040000}"/>
    <cellStyle name="style1487292881224" xfId="621" xr:uid="{00000000-0005-0000-0000-00001C040000}"/>
    <cellStyle name="style1487292881271" xfId="620" xr:uid="{00000000-0005-0000-0000-00001D040000}"/>
    <cellStyle name="style1487292881317" xfId="619" xr:uid="{00000000-0005-0000-0000-00001E040000}"/>
    <cellStyle name="style1487292881380" xfId="618" xr:uid="{00000000-0005-0000-0000-00001F040000}"/>
    <cellStyle name="style1487292881427" xfId="617" xr:uid="{00000000-0005-0000-0000-000020040000}"/>
    <cellStyle name="style1487292881473" xfId="616" xr:uid="{00000000-0005-0000-0000-000021040000}"/>
    <cellStyle name="style1487292881520" xfId="615" xr:uid="{00000000-0005-0000-0000-000022040000}"/>
    <cellStyle name="style1487292881567" xfId="614" xr:uid="{00000000-0005-0000-0000-000023040000}"/>
    <cellStyle name="style1487292881614" xfId="613" xr:uid="{00000000-0005-0000-0000-000024040000}"/>
    <cellStyle name="style1487292881661" xfId="612" xr:uid="{00000000-0005-0000-0000-000025040000}"/>
    <cellStyle name="style1487292881723" xfId="611" xr:uid="{00000000-0005-0000-0000-000026040000}"/>
    <cellStyle name="style1487292881785" xfId="610" xr:uid="{00000000-0005-0000-0000-000027040000}"/>
    <cellStyle name="style1487292881832" xfId="609" xr:uid="{00000000-0005-0000-0000-000028040000}"/>
    <cellStyle name="style1487292881879" xfId="608" xr:uid="{00000000-0005-0000-0000-000029040000}"/>
    <cellStyle name="style1487292881926" xfId="607" xr:uid="{00000000-0005-0000-0000-00002A040000}"/>
    <cellStyle name="style1487292881973" xfId="606" xr:uid="{00000000-0005-0000-0000-00002B040000}"/>
    <cellStyle name="style1487292882019" xfId="605" xr:uid="{00000000-0005-0000-0000-00002C040000}"/>
    <cellStyle name="style1487292882129" xfId="604" xr:uid="{00000000-0005-0000-0000-00002D040000}"/>
    <cellStyle name="style1487292882191" xfId="603" xr:uid="{00000000-0005-0000-0000-00002E040000}"/>
    <cellStyle name="style1487292882238" xfId="602" xr:uid="{00000000-0005-0000-0000-00002F040000}"/>
    <cellStyle name="style1487292882285" xfId="601" xr:uid="{00000000-0005-0000-0000-000030040000}"/>
    <cellStyle name="style1487292882331" xfId="600" xr:uid="{00000000-0005-0000-0000-000031040000}"/>
    <cellStyle name="style1487292882378" xfId="599" xr:uid="{00000000-0005-0000-0000-000032040000}"/>
    <cellStyle name="style1487292882425" xfId="598" xr:uid="{00000000-0005-0000-0000-000033040000}"/>
    <cellStyle name="style1487292882487" xfId="597" xr:uid="{00000000-0005-0000-0000-000034040000}"/>
    <cellStyle name="style1487292882534" xfId="596" xr:uid="{00000000-0005-0000-0000-000035040000}"/>
    <cellStyle name="style1487292882581" xfId="595" xr:uid="{00000000-0005-0000-0000-000036040000}"/>
    <cellStyle name="style1487292882628" xfId="594" xr:uid="{00000000-0005-0000-0000-000037040000}"/>
    <cellStyle name="style1487292882675" xfId="593" xr:uid="{00000000-0005-0000-0000-000038040000}"/>
    <cellStyle name="style1487292882862" xfId="592" xr:uid="{00000000-0005-0000-0000-000039040000}"/>
    <cellStyle name="style1487292882909" xfId="591" xr:uid="{00000000-0005-0000-0000-00003A040000}"/>
    <cellStyle name="style1487292882955" xfId="590" xr:uid="{00000000-0005-0000-0000-00003B040000}"/>
    <cellStyle name="style1487292883002" xfId="589" xr:uid="{00000000-0005-0000-0000-00003C040000}"/>
    <cellStyle name="style1487292883049" xfId="588" xr:uid="{00000000-0005-0000-0000-00003D040000}"/>
    <cellStyle name="style1487292883096" xfId="587" xr:uid="{00000000-0005-0000-0000-00003E040000}"/>
    <cellStyle name="style1487292883143" xfId="586" xr:uid="{00000000-0005-0000-0000-00003F040000}"/>
    <cellStyle name="style1487292883189" xfId="585" xr:uid="{00000000-0005-0000-0000-000040040000}"/>
    <cellStyle name="style1487292883252" xfId="584" xr:uid="{00000000-0005-0000-0000-000041040000}"/>
    <cellStyle name="style1487292883299" xfId="583" xr:uid="{00000000-0005-0000-0000-000042040000}"/>
    <cellStyle name="style1487292883345" xfId="582" xr:uid="{00000000-0005-0000-0000-000043040000}"/>
    <cellStyle name="style1487292883392" xfId="581" xr:uid="{00000000-0005-0000-0000-000044040000}"/>
    <cellStyle name="style1487292883439" xfId="580" xr:uid="{00000000-0005-0000-0000-000045040000}"/>
    <cellStyle name="style1487292883486" xfId="579" xr:uid="{00000000-0005-0000-0000-000046040000}"/>
    <cellStyle name="style1487292883595" xfId="578" xr:uid="{00000000-0005-0000-0000-000047040000}"/>
    <cellStyle name="style1487311991789" xfId="626" xr:uid="{00000000-0005-0000-0000-000048040000}"/>
    <cellStyle name="style1487311991852" xfId="627" xr:uid="{00000000-0005-0000-0000-000049040000}"/>
    <cellStyle name="style1487311991883" xfId="628" xr:uid="{00000000-0005-0000-0000-00004A040000}"/>
    <cellStyle name="style1487311991930" xfId="629" xr:uid="{00000000-0005-0000-0000-00004B040000}"/>
    <cellStyle name="style1487311991977" xfId="630" xr:uid="{00000000-0005-0000-0000-00004C040000}"/>
    <cellStyle name="style1487311992023" xfId="631" xr:uid="{00000000-0005-0000-0000-00004D040000}"/>
    <cellStyle name="style1487311992070" xfId="632" xr:uid="{00000000-0005-0000-0000-00004E040000}"/>
    <cellStyle name="style1487311992117" xfId="633" xr:uid="{00000000-0005-0000-0000-00004F040000}"/>
    <cellStyle name="style1487311992179" xfId="634" xr:uid="{00000000-0005-0000-0000-000050040000}"/>
    <cellStyle name="style1487311992226" xfId="635" xr:uid="{00000000-0005-0000-0000-000051040000}"/>
    <cellStyle name="style1487311992273" xfId="636" xr:uid="{00000000-0005-0000-0000-000052040000}"/>
    <cellStyle name="style1487311992320" xfId="637" xr:uid="{00000000-0005-0000-0000-000053040000}"/>
    <cellStyle name="style1487311992367" xfId="638" xr:uid="{00000000-0005-0000-0000-000054040000}"/>
    <cellStyle name="style1487311992413" xfId="639" xr:uid="{00000000-0005-0000-0000-000055040000}"/>
    <cellStyle name="style1487311992476" xfId="640" xr:uid="{00000000-0005-0000-0000-000056040000}"/>
    <cellStyle name="style1487311992523" xfId="641" xr:uid="{00000000-0005-0000-0000-000057040000}"/>
    <cellStyle name="style1487311992585" xfId="642" xr:uid="{00000000-0005-0000-0000-000058040000}"/>
    <cellStyle name="style1487311992632" xfId="643" xr:uid="{00000000-0005-0000-0000-000059040000}"/>
    <cellStyle name="style1487311992679" xfId="644" xr:uid="{00000000-0005-0000-0000-00005A040000}"/>
    <cellStyle name="style1487311992725" xfId="645" xr:uid="{00000000-0005-0000-0000-00005B040000}"/>
    <cellStyle name="style1487311992772" xfId="646" xr:uid="{00000000-0005-0000-0000-00005C040000}"/>
    <cellStyle name="style1487311992881" xfId="647" xr:uid="{00000000-0005-0000-0000-00005D040000}"/>
    <cellStyle name="style1487311992944" xfId="648" xr:uid="{00000000-0005-0000-0000-00005E040000}"/>
    <cellStyle name="style1487311992991" xfId="649" xr:uid="{00000000-0005-0000-0000-00005F040000}"/>
    <cellStyle name="style1487311993037" xfId="650" xr:uid="{00000000-0005-0000-0000-000060040000}"/>
    <cellStyle name="style1487311993084" xfId="651" xr:uid="{00000000-0005-0000-0000-000061040000}"/>
    <cellStyle name="style1487311993131" xfId="652" xr:uid="{00000000-0005-0000-0000-000062040000}"/>
    <cellStyle name="style1487311993178" xfId="653" xr:uid="{00000000-0005-0000-0000-000063040000}"/>
    <cellStyle name="style1487311993240" xfId="654" xr:uid="{00000000-0005-0000-0000-000064040000}"/>
    <cellStyle name="style1487311993287" xfId="655" xr:uid="{00000000-0005-0000-0000-000065040000}"/>
    <cellStyle name="style1487311993334" xfId="656" xr:uid="{00000000-0005-0000-0000-000066040000}"/>
    <cellStyle name="style1487311993381" xfId="657" xr:uid="{00000000-0005-0000-0000-000067040000}"/>
    <cellStyle name="style1487311993443" xfId="658" xr:uid="{00000000-0005-0000-0000-000068040000}"/>
    <cellStyle name="style1487311993583" xfId="659" xr:uid="{00000000-0005-0000-0000-000069040000}"/>
    <cellStyle name="style1487311993630" xfId="660" xr:uid="{00000000-0005-0000-0000-00006A040000}"/>
    <cellStyle name="style1487311993677" xfId="661" xr:uid="{00000000-0005-0000-0000-00006B040000}"/>
    <cellStyle name="style1487311993724" xfId="662" xr:uid="{00000000-0005-0000-0000-00006C040000}"/>
    <cellStyle name="style1487311993771" xfId="663" xr:uid="{00000000-0005-0000-0000-00006D040000}"/>
    <cellStyle name="style1487311993817" xfId="664" xr:uid="{00000000-0005-0000-0000-00006E040000}"/>
    <cellStyle name="style1487311993864" xfId="665" xr:uid="{00000000-0005-0000-0000-00006F040000}"/>
    <cellStyle name="style1487311993911" xfId="666" xr:uid="{00000000-0005-0000-0000-000070040000}"/>
    <cellStyle name="style1487311993958" xfId="667" xr:uid="{00000000-0005-0000-0000-000071040000}"/>
    <cellStyle name="style1487311994020" xfId="668" xr:uid="{00000000-0005-0000-0000-000072040000}"/>
    <cellStyle name="style1487311994067" xfId="669" xr:uid="{00000000-0005-0000-0000-000073040000}"/>
    <cellStyle name="style1487311994114" xfId="670" xr:uid="{00000000-0005-0000-0000-000074040000}"/>
    <cellStyle name="style1487311994161" xfId="671" xr:uid="{00000000-0005-0000-0000-000075040000}"/>
    <cellStyle name="style1487311994207" xfId="672" xr:uid="{00000000-0005-0000-0000-000076040000}"/>
    <cellStyle name="style1487311994270" xfId="673" xr:uid="{00000000-0005-0000-0000-000077040000}"/>
    <cellStyle name="style1487311994395" xfId="674" xr:uid="{00000000-0005-0000-0000-000078040000}"/>
    <cellStyle name="style1487311994457" xfId="675" xr:uid="{00000000-0005-0000-0000-000079040000}"/>
    <cellStyle name="style1487311994504" xfId="676" xr:uid="{00000000-0005-0000-0000-00007A040000}"/>
    <cellStyle name="style1487311994551" xfId="677" xr:uid="{00000000-0005-0000-0000-00007B040000}"/>
    <cellStyle name="style1487311994597" xfId="678" xr:uid="{00000000-0005-0000-0000-00007C040000}"/>
    <cellStyle name="style1487311994644" xfId="679" xr:uid="{00000000-0005-0000-0000-00007D040000}"/>
    <cellStyle name="style1487311994691" xfId="680" xr:uid="{00000000-0005-0000-0000-00007E040000}"/>
    <cellStyle name="style1487311994722" xfId="681" xr:uid="{00000000-0005-0000-0000-00007F040000}"/>
    <cellStyle name="style1487311994753" xfId="682" xr:uid="{00000000-0005-0000-0000-000080040000}"/>
    <cellStyle name="style1487311994800" xfId="683" xr:uid="{00000000-0005-0000-0000-000081040000}"/>
    <cellStyle name="style1487311994831" xfId="684" xr:uid="{00000000-0005-0000-0000-000082040000}"/>
    <cellStyle name="style1487311994878" xfId="685" xr:uid="{00000000-0005-0000-0000-000083040000}"/>
    <cellStyle name="style1487311994909" xfId="686" xr:uid="{00000000-0005-0000-0000-000084040000}"/>
    <cellStyle name="style1487311994941" xfId="687" xr:uid="{00000000-0005-0000-0000-000085040000}"/>
    <cellStyle name="style1487311995019" xfId="688" xr:uid="{00000000-0005-0000-0000-000086040000}"/>
    <cellStyle name="style1487311995081" xfId="689" xr:uid="{00000000-0005-0000-0000-000087040000}"/>
    <cellStyle name="style1487311995128" xfId="690" xr:uid="{00000000-0005-0000-0000-000088040000}"/>
    <cellStyle name="style1487311995175" xfId="691" xr:uid="{00000000-0005-0000-0000-000089040000}"/>
    <cellStyle name="style1487311995221" xfId="692" xr:uid="{00000000-0005-0000-0000-00008A040000}"/>
    <cellStyle name="style1487311995268" xfId="693" xr:uid="{00000000-0005-0000-0000-00008B040000}"/>
    <cellStyle name="style1487311995315" xfId="694" xr:uid="{00000000-0005-0000-0000-00008C040000}"/>
    <cellStyle name="style1488500518416" xfId="1165" xr:uid="{00000000-0005-0000-0000-00008D040000}"/>
    <cellStyle name="style1488500518510" xfId="1166" xr:uid="{00000000-0005-0000-0000-00008E040000}"/>
    <cellStyle name="style1488500518541" xfId="1167" xr:uid="{00000000-0005-0000-0000-00008F040000}"/>
    <cellStyle name="style1488500518603" xfId="1168" xr:uid="{00000000-0005-0000-0000-000090040000}"/>
    <cellStyle name="style1488500518650" xfId="1169" xr:uid="{00000000-0005-0000-0000-000091040000}"/>
    <cellStyle name="style1488500518712" xfId="1170" xr:uid="{00000000-0005-0000-0000-000092040000}"/>
    <cellStyle name="style1488500518759" xfId="1171" xr:uid="{00000000-0005-0000-0000-000093040000}"/>
    <cellStyle name="style1488500518806" xfId="1172" xr:uid="{00000000-0005-0000-0000-000094040000}"/>
    <cellStyle name="style1488500518868" xfId="1173" xr:uid="{00000000-0005-0000-0000-000095040000}"/>
    <cellStyle name="style1488500518915" xfId="1174" xr:uid="{00000000-0005-0000-0000-000096040000}"/>
    <cellStyle name="style1488500518962" xfId="1175" xr:uid="{00000000-0005-0000-0000-000097040000}"/>
    <cellStyle name="style1488500519024" xfId="1176" xr:uid="{00000000-0005-0000-0000-000098040000}"/>
    <cellStyle name="style1488500519118" xfId="1177" xr:uid="{00000000-0005-0000-0000-000099040000}"/>
    <cellStyle name="style1488500519196" xfId="1178" xr:uid="{00000000-0005-0000-0000-00009A040000}"/>
    <cellStyle name="style1488500519258" xfId="1179" xr:uid="{00000000-0005-0000-0000-00009B040000}"/>
    <cellStyle name="style1488500519321" xfId="1180" xr:uid="{00000000-0005-0000-0000-00009C040000}"/>
    <cellStyle name="style1488500519383" xfId="1181" xr:uid="{00000000-0005-0000-0000-00009D040000}"/>
    <cellStyle name="style1488500519446" xfId="1182" xr:uid="{00000000-0005-0000-0000-00009E040000}"/>
    <cellStyle name="style1488500519508" xfId="1183" xr:uid="{00000000-0005-0000-0000-00009F040000}"/>
    <cellStyle name="style1488500519570" xfId="1184" xr:uid="{00000000-0005-0000-0000-0000A0040000}"/>
    <cellStyle name="style1488500519617" xfId="1185" xr:uid="{00000000-0005-0000-0000-0000A1040000}"/>
    <cellStyle name="style1488500519664" xfId="1186" xr:uid="{00000000-0005-0000-0000-0000A2040000}"/>
    <cellStyle name="style1488500519726" xfId="1187" xr:uid="{00000000-0005-0000-0000-0000A3040000}"/>
    <cellStyle name="style1488500519773" xfId="1188" xr:uid="{00000000-0005-0000-0000-0000A4040000}"/>
    <cellStyle name="style1488500519820" xfId="1189" xr:uid="{00000000-0005-0000-0000-0000A5040000}"/>
    <cellStyle name="style1488500519882" xfId="1190" xr:uid="{00000000-0005-0000-0000-0000A6040000}"/>
    <cellStyle name="style1488500519945" xfId="1191" xr:uid="{00000000-0005-0000-0000-0000A7040000}"/>
    <cellStyle name="style1488500520007" xfId="1192" xr:uid="{00000000-0005-0000-0000-0000A8040000}"/>
    <cellStyle name="style1488500520054" xfId="1193" xr:uid="{00000000-0005-0000-0000-0000A9040000}"/>
    <cellStyle name="style1488500520116" xfId="1194" xr:uid="{00000000-0005-0000-0000-0000AA040000}"/>
    <cellStyle name="style1488500520179" xfId="1195" xr:uid="{00000000-0005-0000-0000-0000AB040000}"/>
    <cellStyle name="style1488500520226" xfId="1196" xr:uid="{00000000-0005-0000-0000-0000AC040000}"/>
    <cellStyle name="style1488500520272" xfId="1197" xr:uid="{00000000-0005-0000-0000-0000AD040000}"/>
    <cellStyle name="style1488500520335" xfId="1198" xr:uid="{00000000-0005-0000-0000-0000AE040000}"/>
    <cellStyle name="style1488500520413" xfId="1199" xr:uid="{00000000-0005-0000-0000-0000AF040000}"/>
    <cellStyle name="style1488500520475" xfId="1200" xr:uid="{00000000-0005-0000-0000-0000B0040000}"/>
    <cellStyle name="style1488500520522" xfId="1201" xr:uid="{00000000-0005-0000-0000-0000B1040000}"/>
    <cellStyle name="style1488500520569" xfId="1202" xr:uid="{00000000-0005-0000-0000-0000B2040000}"/>
    <cellStyle name="style1488500520616" xfId="1203" xr:uid="{00000000-0005-0000-0000-0000B3040000}"/>
    <cellStyle name="style1488500520662" xfId="1204" xr:uid="{00000000-0005-0000-0000-0000B4040000}"/>
    <cellStyle name="style1488500520740" xfId="1205" xr:uid="{00000000-0005-0000-0000-0000B5040000}"/>
    <cellStyle name="style1488500520803" xfId="1206" xr:uid="{00000000-0005-0000-0000-0000B6040000}"/>
    <cellStyle name="style1488500520850" xfId="1207" xr:uid="{00000000-0005-0000-0000-0000B7040000}"/>
    <cellStyle name="style1488500520896" xfId="1208" xr:uid="{00000000-0005-0000-0000-0000B8040000}"/>
    <cellStyle name="style1488500520959" xfId="1210" xr:uid="{00000000-0005-0000-0000-0000B9040000}"/>
    <cellStyle name="style1488500521006" xfId="1209" xr:uid="{00000000-0005-0000-0000-0000BA040000}"/>
    <cellStyle name="style1488500521052" xfId="1211" xr:uid="{00000000-0005-0000-0000-0000BB040000}"/>
    <cellStyle name="style1488500521115" xfId="1212" xr:uid="{00000000-0005-0000-0000-0000BC040000}"/>
    <cellStyle name="style1488500521193" xfId="1213" xr:uid="{00000000-0005-0000-0000-0000BD040000}"/>
    <cellStyle name="style1488500521255" xfId="1214" xr:uid="{00000000-0005-0000-0000-0000BE040000}"/>
    <cellStyle name="style1488500521302" xfId="1215" xr:uid="{00000000-0005-0000-0000-0000BF040000}"/>
    <cellStyle name="style1488500521364" xfId="1216" xr:uid="{00000000-0005-0000-0000-0000C0040000}"/>
    <cellStyle name="style1488500521411" xfId="1217" xr:uid="{00000000-0005-0000-0000-0000C1040000}"/>
    <cellStyle name="style1488500521458" xfId="1218" xr:uid="{00000000-0005-0000-0000-0000C2040000}"/>
    <cellStyle name="style1488500521552" xfId="1219" xr:uid="{00000000-0005-0000-0000-0000C3040000}"/>
    <cellStyle name="style1488500521598" xfId="1220" xr:uid="{00000000-0005-0000-0000-0000C4040000}"/>
    <cellStyle name="style1488500521661" xfId="1221" xr:uid="{00000000-0005-0000-0000-0000C5040000}"/>
    <cellStyle name="style1488500521708" xfId="1222" xr:uid="{00000000-0005-0000-0000-0000C6040000}"/>
    <cellStyle name="style1488500522659" xfId="1223" xr:uid="{00000000-0005-0000-0000-0000C7040000}"/>
    <cellStyle name="style1488500522722" xfId="1224" xr:uid="{00000000-0005-0000-0000-0000C8040000}"/>
    <cellStyle name="style1488500522784" xfId="1225" xr:uid="{00000000-0005-0000-0000-0000C9040000}"/>
    <cellStyle name="style1488500523158" xfId="1226" xr:uid="{00000000-0005-0000-0000-0000CA040000}"/>
    <cellStyle name="style1488500523221" xfId="1227" xr:uid="{00000000-0005-0000-0000-0000CB040000}"/>
    <cellStyle name="style1488500523283" xfId="1228" xr:uid="{00000000-0005-0000-0000-0000CC040000}"/>
    <cellStyle name="style1488500523330" xfId="1229" xr:uid="{00000000-0005-0000-0000-0000CD040000}"/>
    <cellStyle name="style1488500523377" xfId="1230" xr:uid="{00000000-0005-0000-0000-0000CE040000}"/>
    <cellStyle name="style1488500523424" xfId="1231" xr:uid="{00000000-0005-0000-0000-0000CF040000}"/>
    <cellStyle name="style1488500523486" xfId="1232" xr:uid="{00000000-0005-0000-0000-0000D0040000}"/>
    <cellStyle name="style1488500523517" xfId="1233" xr:uid="{00000000-0005-0000-0000-0000D1040000}"/>
    <cellStyle name="style1488500524235" xfId="1234" xr:uid="{00000000-0005-0000-0000-0000D2040000}"/>
    <cellStyle name="style1488500524282" xfId="1235" xr:uid="{00000000-0005-0000-0000-0000D3040000}"/>
    <cellStyle name="style1488500524328" xfId="1236" xr:uid="{00000000-0005-0000-0000-0000D4040000}"/>
    <cellStyle name="style1488500524375" xfId="1237" xr:uid="{00000000-0005-0000-0000-0000D5040000}"/>
    <cellStyle name="style1488500524422" xfId="1238" xr:uid="{00000000-0005-0000-0000-0000D6040000}"/>
    <cellStyle name="style1488500524469" xfId="1239" xr:uid="{00000000-0005-0000-0000-0000D7040000}"/>
    <cellStyle name="style1488500524516" xfId="1240" xr:uid="{00000000-0005-0000-0000-0000D8040000}"/>
    <cellStyle name="style1488500524547" xfId="1241" xr:uid="{00000000-0005-0000-0000-0000D9040000}"/>
    <cellStyle name="style1488500524594" xfId="1242" xr:uid="{00000000-0005-0000-0000-0000DA040000}"/>
    <cellStyle name="style1488500524672" xfId="1243" xr:uid="{00000000-0005-0000-0000-0000DB040000}"/>
    <cellStyle name="style1488500524718" xfId="1244" xr:uid="{00000000-0005-0000-0000-0000DC040000}"/>
    <cellStyle name="style1488500524828" xfId="1245" xr:uid="{00000000-0005-0000-0000-0000DD040000}"/>
    <cellStyle name="style1488500524874" xfId="1246" xr:uid="{00000000-0005-0000-0000-0000DE040000}"/>
    <cellStyle name="style1488500524921" xfId="1247" xr:uid="{00000000-0005-0000-0000-0000DF040000}"/>
    <cellStyle name="style1488500525062" xfId="1248" xr:uid="{00000000-0005-0000-0000-0000E0040000}"/>
    <cellStyle name="style1488500525093" xfId="1249" xr:uid="{00000000-0005-0000-0000-0000E1040000}"/>
    <cellStyle name="style1488500525140" xfId="1250" xr:uid="{00000000-0005-0000-0000-0000E2040000}"/>
    <cellStyle name="style1488500525186" xfId="1251" xr:uid="{00000000-0005-0000-0000-0000E3040000}"/>
    <cellStyle name="style1488500602484" xfId="1252" xr:uid="{00000000-0005-0000-0000-0000E4040000}"/>
    <cellStyle name="style1488500602562" xfId="1253" xr:uid="{00000000-0005-0000-0000-0000E5040000}"/>
    <cellStyle name="style1488500602609" xfId="1254" xr:uid="{00000000-0005-0000-0000-0000E6040000}"/>
    <cellStyle name="style1488500602656" xfId="1255" xr:uid="{00000000-0005-0000-0000-0000E7040000}"/>
    <cellStyle name="style1488500602703" xfId="1256" xr:uid="{00000000-0005-0000-0000-0000E8040000}"/>
    <cellStyle name="style1488500602750" xfId="1257" xr:uid="{00000000-0005-0000-0000-0000E9040000}"/>
    <cellStyle name="style1488500602796" xfId="1258" xr:uid="{00000000-0005-0000-0000-0000EA040000}"/>
    <cellStyle name="style1488500602843" xfId="1259" xr:uid="{00000000-0005-0000-0000-0000EB040000}"/>
    <cellStyle name="style1488500602906" xfId="1260" xr:uid="{00000000-0005-0000-0000-0000EC040000}"/>
    <cellStyle name="style1488500602952" xfId="1261" xr:uid="{00000000-0005-0000-0000-0000ED040000}"/>
    <cellStyle name="style1488500603015" xfId="1262" xr:uid="{00000000-0005-0000-0000-0000EE040000}"/>
    <cellStyle name="style1488500603062" xfId="1263" xr:uid="{00000000-0005-0000-0000-0000EF040000}"/>
    <cellStyle name="style1488500603108" xfId="1264" xr:uid="{00000000-0005-0000-0000-0000F0040000}"/>
    <cellStyle name="style1488500603155" xfId="1265" xr:uid="{00000000-0005-0000-0000-0000F1040000}"/>
    <cellStyle name="style1488500603202" xfId="1266" xr:uid="{00000000-0005-0000-0000-0000F2040000}"/>
    <cellStyle name="style1488500603280" xfId="1267" xr:uid="{00000000-0005-0000-0000-0000F3040000}"/>
    <cellStyle name="style1488500603342" xfId="1269" xr:uid="{00000000-0005-0000-0000-0000F4040000}"/>
    <cellStyle name="style1488500603389" xfId="1268" xr:uid="{00000000-0005-0000-0000-0000F5040000}"/>
    <cellStyle name="style1488500603436" xfId="1270" xr:uid="{00000000-0005-0000-0000-0000F6040000}"/>
    <cellStyle name="style1488500603483" xfId="1271" xr:uid="{00000000-0005-0000-0000-0000F7040000}"/>
    <cellStyle name="style1488500603545" xfId="1272" xr:uid="{00000000-0005-0000-0000-0000F8040000}"/>
    <cellStyle name="style1488500603654" xfId="1273" xr:uid="{00000000-0005-0000-0000-0000F9040000}"/>
    <cellStyle name="style1488500603701" xfId="1274" xr:uid="{00000000-0005-0000-0000-0000FA040000}"/>
    <cellStyle name="style1488500603748" xfId="1275" xr:uid="{00000000-0005-0000-0000-0000FB040000}"/>
    <cellStyle name="style1488500603810" xfId="1276" xr:uid="{00000000-0005-0000-0000-0000FC040000}"/>
    <cellStyle name="style1488500603857" xfId="1277" xr:uid="{00000000-0005-0000-0000-0000FD040000}"/>
    <cellStyle name="style1488500603904" xfId="1278" xr:uid="{00000000-0005-0000-0000-0000FE040000}"/>
    <cellStyle name="style1488500603966" xfId="1279" xr:uid="{00000000-0005-0000-0000-0000FF040000}"/>
    <cellStyle name="style1488500604013" xfId="1280" xr:uid="{00000000-0005-0000-0000-000000050000}"/>
    <cellStyle name="style1488500604060" xfId="1281" xr:uid="{00000000-0005-0000-0000-000001050000}"/>
    <cellStyle name="style1488500604122" xfId="1282" xr:uid="{00000000-0005-0000-0000-000002050000}"/>
    <cellStyle name="style1488500604169" xfId="1283" xr:uid="{00000000-0005-0000-0000-000003050000}"/>
    <cellStyle name="style1488500604232" xfId="1284" xr:uid="{00000000-0005-0000-0000-000004050000}"/>
    <cellStyle name="style1488500604372" xfId="1285" xr:uid="{00000000-0005-0000-0000-000005050000}"/>
    <cellStyle name="style1488500604450" xfId="1286" xr:uid="{00000000-0005-0000-0000-000006050000}"/>
    <cellStyle name="style1488500604512" xfId="1287" xr:uid="{00000000-0005-0000-0000-000007050000}"/>
    <cellStyle name="style1488500604559" xfId="1288" xr:uid="{00000000-0005-0000-0000-000008050000}"/>
    <cellStyle name="style1488500604606" xfId="1289" xr:uid="{00000000-0005-0000-0000-000009050000}"/>
    <cellStyle name="style1488500604653" xfId="1290" xr:uid="{00000000-0005-0000-0000-00000A050000}"/>
    <cellStyle name="style1488500604715" xfId="1291" xr:uid="{00000000-0005-0000-0000-00000B050000}"/>
    <cellStyle name="style1488500604762" xfId="1292" xr:uid="{00000000-0005-0000-0000-00000C050000}"/>
    <cellStyle name="style1488500604809" xfId="1293" xr:uid="{00000000-0005-0000-0000-00000D050000}"/>
    <cellStyle name="style1488500604871" xfId="1294" xr:uid="{00000000-0005-0000-0000-00000E050000}"/>
    <cellStyle name="style1488500604918" xfId="1295" xr:uid="{00000000-0005-0000-0000-00000F050000}"/>
    <cellStyle name="style1488500604965" xfId="1296" xr:uid="{00000000-0005-0000-0000-000010050000}"/>
    <cellStyle name="style1488500605027" xfId="1297" xr:uid="{00000000-0005-0000-0000-000011050000}"/>
    <cellStyle name="style1488500605074" xfId="1298" xr:uid="{00000000-0005-0000-0000-000012050000}"/>
    <cellStyle name="style1488500605121" xfId="1299" xr:uid="{00000000-0005-0000-0000-000013050000}"/>
    <cellStyle name="style1488500605246" xfId="1300" xr:uid="{00000000-0005-0000-0000-000014050000}"/>
    <cellStyle name="style1488500605292" xfId="1301" xr:uid="{00000000-0005-0000-0000-000015050000}"/>
    <cellStyle name="style1488500605355" xfId="1302" xr:uid="{00000000-0005-0000-0000-000016050000}"/>
    <cellStyle name="style1488500605402" xfId="1303" xr:uid="{00000000-0005-0000-0000-000017050000}"/>
    <cellStyle name="style1488500605448" xfId="1304" xr:uid="{00000000-0005-0000-0000-000018050000}"/>
    <cellStyle name="style1488500605511" xfId="1305" xr:uid="{00000000-0005-0000-0000-000019050000}"/>
    <cellStyle name="style1488500605542" xfId="1306" xr:uid="{00000000-0005-0000-0000-00001A050000}"/>
    <cellStyle name="style1488500605589" xfId="1307" xr:uid="{00000000-0005-0000-0000-00001B050000}"/>
    <cellStyle name="style1488500605620" xfId="1308" xr:uid="{00000000-0005-0000-0000-00001C050000}"/>
    <cellStyle name="style1488500605667" xfId="1309" xr:uid="{00000000-0005-0000-0000-00001D050000}"/>
    <cellStyle name="style1488500605698" xfId="1310" xr:uid="{00000000-0005-0000-0000-00001E050000}"/>
    <cellStyle name="style1488500605745" xfId="1311" xr:uid="{00000000-0005-0000-0000-00001F050000}"/>
    <cellStyle name="style1488500605776" xfId="1312" xr:uid="{00000000-0005-0000-0000-000020050000}"/>
    <cellStyle name="style1488500605823" xfId="1313" xr:uid="{00000000-0005-0000-0000-000021050000}"/>
    <cellStyle name="style1488512796777" xfId="1314" xr:uid="{00000000-0005-0000-0000-000022050000}"/>
    <cellStyle name="style1488512796852" xfId="1315" xr:uid="{00000000-0005-0000-0000-000023050000}"/>
    <cellStyle name="style1488512796898" xfId="1316" xr:uid="{00000000-0005-0000-0000-000024050000}"/>
    <cellStyle name="style1488512796969" xfId="1317" xr:uid="{00000000-0005-0000-0000-000025050000}"/>
    <cellStyle name="style1488512797029" xfId="1318" xr:uid="{00000000-0005-0000-0000-000026050000}"/>
    <cellStyle name="style1488512797105" xfId="1319" xr:uid="{00000000-0005-0000-0000-000027050000}"/>
    <cellStyle name="style1488512797175" xfId="1320" xr:uid="{00000000-0005-0000-0000-000028050000}"/>
    <cellStyle name="style1488512797238" xfId="1321" xr:uid="{00000000-0005-0000-0000-000029050000}"/>
    <cellStyle name="style1488512797299" xfId="1322" xr:uid="{00000000-0005-0000-0000-00002A050000}"/>
    <cellStyle name="style1488512797356" xfId="1323" xr:uid="{00000000-0005-0000-0000-00002B050000}"/>
    <cellStyle name="style1488512797418" xfId="1324" xr:uid="{00000000-0005-0000-0000-00002C050000}"/>
    <cellStyle name="style1488512797480" xfId="1325" xr:uid="{00000000-0005-0000-0000-00002D050000}"/>
    <cellStyle name="style1488512797543" xfId="1326" xr:uid="{00000000-0005-0000-0000-00002E050000}"/>
    <cellStyle name="style1488512797604" xfId="1327" xr:uid="{00000000-0005-0000-0000-00002F050000}"/>
    <cellStyle name="style1488512797661" xfId="1328" xr:uid="{00000000-0005-0000-0000-000030050000}"/>
    <cellStyle name="style1488512797721" xfId="1329" xr:uid="{00000000-0005-0000-0000-000031050000}"/>
    <cellStyle name="style1488512797798" xfId="1330" xr:uid="{00000000-0005-0000-0000-000032050000}"/>
    <cellStyle name="style1488512797862" xfId="1331" xr:uid="{00000000-0005-0000-0000-000033050000}"/>
    <cellStyle name="style1488512797934" xfId="1332" xr:uid="{00000000-0005-0000-0000-000034050000}"/>
    <cellStyle name="style1488512797998" xfId="1333" xr:uid="{00000000-0005-0000-0000-000035050000}"/>
    <cellStyle name="style1488512798061" xfId="1334" xr:uid="{00000000-0005-0000-0000-000036050000}"/>
    <cellStyle name="style1488512798122" xfId="1335" xr:uid="{00000000-0005-0000-0000-000037050000}"/>
    <cellStyle name="style1488512798191" xfId="1336" xr:uid="{00000000-0005-0000-0000-000038050000}"/>
    <cellStyle name="style1488512798257" xfId="1337" xr:uid="{00000000-0005-0000-0000-000039050000}"/>
    <cellStyle name="style1488512798324" xfId="1338" xr:uid="{00000000-0005-0000-0000-00003A050000}"/>
    <cellStyle name="style1488512798382" xfId="1339" xr:uid="{00000000-0005-0000-0000-00003B050000}"/>
    <cellStyle name="style1488512798436" xfId="1340" xr:uid="{00000000-0005-0000-0000-00003C050000}"/>
    <cellStyle name="style1488512798491" xfId="1341" xr:uid="{00000000-0005-0000-0000-00003D050000}"/>
    <cellStyle name="style1488512798546" xfId="1342" xr:uid="{00000000-0005-0000-0000-00003E050000}"/>
    <cellStyle name="style1488512798610" xfId="1343" xr:uid="{00000000-0005-0000-0000-00003F050000}"/>
    <cellStyle name="style1488512798664" xfId="1344" xr:uid="{00000000-0005-0000-0000-000040050000}"/>
    <cellStyle name="style1488512798718" xfId="1345" xr:uid="{00000000-0005-0000-0000-000041050000}"/>
    <cellStyle name="style1488512798791" xfId="1346" xr:uid="{00000000-0005-0000-0000-000042050000}"/>
    <cellStyle name="style1488512798888" xfId="1347" xr:uid="{00000000-0005-0000-0000-000043050000}"/>
    <cellStyle name="style1488512798991" xfId="1348" xr:uid="{00000000-0005-0000-0000-000044050000}"/>
    <cellStyle name="style1488512799045" xfId="1349" xr:uid="{00000000-0005-0000-0000-000045050000}"/>
    <cellStyle name="style1488512799099" xfId="1350" xr:uid="{00000000-0005-0000-0000-000046050000}"/>
    <cellStyle name="style1488512799152" xfId="1351" xr:uid="{00000000-0005-0000-0000-000047050000}"/>
    <cellStyle name="style1488512799208" xfId="1352" xr:uid="{00000000-0005-0000-0000-000048050000}"/>
    <cellStyle name="style1488512799275" xfId="1353" xr:uid="{00000000-0005-0000-0000-000049050000}"/>
    <cellStyle name="style1488512799340" xfId="1354" xr:uid="{00000000-0005-0000-0000-00004A050000}"/>
    <cellStyle name="style1488512799404" xfId="1355" xr:uid="{00000000-0005-0000-0000-00004B050000}"/>
    <cellStyle name="style1488512799464" xfId="1356" xr:uid="{00000000-0005-0000-0000-00004C050000}"/>
    <cellStyle name="style1488512799527" xfId="1357" xr:uid="{00000000-0005-0000-0000-00004D050000}"/>
    <cellStyle name="style1488512799587" xfId="1359" xr:uid="{00000000-0005-0000-0000-00004E050000}"/>
    <cellStyle name="style1488512799643" xfId="1358" xr:uid="{00000000-0005-0000-0000-00004F050000}"/>
    <cellStyle name="style1488512799702" xfId="1360" xr:uid="{00000000-0005-0000-0000-000050050000}"/>
    <cellStyle name="style1488512799770" xfId="1361" xr:uid="{00000000-0005-0000-0000-000051050000}"/>
    <cellStyle name="style1488512799893" xfId="1362" xr:uid="{00000000-0005-0000-0000-000052050000}"/>
    <cellStyle name="style1488512799963" xfId="1363" xr:uid="{00000000-0005-0000-0000-000053050000}"/>
    <cellStyle name="style1488512800028" xfId="1364" xr:uid="{00000000-0005-0000-0000-000054050000}"/>
    <cellStyle name="style1488512800083" xfId="1365" xr:uid="{00000000-0005-0000-0000-000055050000}"/>
    <cellStyle name="style1488512800140" xfId="1366" xr:uid="{00000000-0005-0000-0000-000056050000}"/>
    <cellStyle name="style1488512800194" xfId="1367" xr:uid="{00000000-0005-0000-0000-000057050000}"/>
    <cellStyle name="style1488512800287" xfId="1368" xr:uid="{00000000-0005-0000-0000-000058050000}"/>
    <cellStyle name="style1488512800340" xfId="1369" xr:uid="{00000000-0005-0000-0000-000059050000}"/>
    <cellStyle name="style1488512800395" xfId="1370" xr:uid="{00000000-0005-0000-0000-00005A050000}"/>
    <cellStyle name="style1488512800447" xfId="1371" xr:uid="{00000000-0005-0000-0000-00005B050000}"/>
    <cellStyle name="style1488512801429" xfId="1372" xr:uid="{00000000-0005-0000-0000-00005C050000}"/>
    <cellStyle name="style1488512801499" xfId="1373" xr:uid="{00000000-0005-0000-0000-00005D050000}"/>
    <cellStyle name="style1488512801573" xfId="1374" xr:uid="{00000000-0005-0000-0000-00005E050000}"/>
    <cellStyle name="style1488512802031" xfId="1375" xr:uid="{00000000-0005-0000-0000-00005F050000}"/>
    <cellStyle name="style1488512802095" xfId="1376" xr:uid="{00000000-0005-0000-0000-000060050000}"/>
    <cellStyle name="style1488512802166" xfId="1377" xr:uid="{00000000-0005-0000-0000-000061050000}"/>
    <cellStyle name="style1488512802221" xfId="1378" xr:uid="{00000000-0005-0000-0000-000062050000}"/>
    <cellStyle name="style1488512802274" xfId="1379" xr:uid="{00000000-0005-0000-0000-000063050000}"/>
    <cellStyle name="style1488512802325" xfId="1380" xr:uid="{00000000-0005-0000-0000-000064050000}"/>
    <cellStyle name="style1488512802377" xfId="1381" xr:uid="{00000000-0005-0000-0000-000065050000}"/>
    <cellStyle name="style1488512802425" xfId="1382" xr:uid="{00000000-0005-0000-0000-000066050000}"/>
    <cellStyle name="style1488512803185" xfId="1383" xr:uid="{00000000-0005-0000-0000-000067050000}"/>
    <cellStyle name="style1488512803249" xfId="1384" xr:uid="{00000000-0005-0000-0000-000068050000}"/>
    <cellStyle name="style1488512803301" xfId="1385" xr:uid="{00000000-0005-0000-0000-000069050000}"/>
    <cellStyle name="style1488512803343" xfId="1386" xr:uid="{00000000-0005-0000-0000-00006A050000}"/>
    <cellStyle name="style1488512803395" xfId="1387" xr:uid="{00000000-0005-0000-0000-00006B050000}"/>
    <cellStyle name="style1488512803434" xfId="1388" xr:uid="{00000000-0005-0000-0000-00006C050000}"/>
    <cellStyle name="style1488512803475" xfId="1389" xr:uid="{00000000-0005-0000-0000-00006D050000}"/>
    <cellStyle name="style1488512803514" xfId="1390" xr:uid="{00000000-0005-0000-0000-00006E050000}"/>
    <cellStyle name="style1488512803559" xfId="1391" xr:uid="{00000000-0005-0000-0000-00006F050000}"/>
    <cellStyle name="style1488512803611" xfId="1392" xr:uid="{00000000-0005-0000-0000-000070050000}"/>
    <cellStyle name="style1488512803649" xfId="1393" xr:uid="{00000000-0005-0000-0000-000071050000}"/>
    <cellStyle name="style1488512803804" xfId="1394" xr:uid="{00000000-0005-0000-0000-000072050000}"/>
    <cellStyle name="style1488512803858" xfId="1395" xr:uid="{00000000-0005-0000-0000-000073050000}"/>
    <cellStyle name="style1488512803898" xfId="1396" xr:uid="{00000000-0005-0000-0000-000074050000}"/>
    <cellStyle name="style1488512804030" xfId="1397" xr:uid="{00000000-0005-0000-0000-000075050000}"/>
    <cellStyle name="style1488512804071" xfId="1398" xr:uid="{00000000-0005-0000-0000-000076050000}"/>
    <cellStyle name="style1488512804123" xfId="1399" xr:uid="{00000000-0005-0000-0000-000077050000}"/>
    <cellStyle name="style1488512804163" xfId="1400" xr:uid="{00000000-0005-0000-0000-000078050000}"/>
    <cellStyle name="style1488512887494" xfId="1401" xr:uid="{00000000-0005-0000-0000-000079050000}"/>
    <cellStyle name="style1488512887569" xfId="1402" xr:uid="{00000000-0005-0000-0000-00007A050000}"/>
    <cellStyle name="style1488512887612" xfId="1403" xr:uid="{00000000-0005-0000-0000-00007B050000}"/>
    <cellStyle name="style1488512887672" xfId="1404" xr:uid="{00000000-0005-0000-0000-00007C050000}"/>
    <cellStyle name="style1488512887734" xfId="1405" xr:uid="{00000000-0005-0000-0000-00007D050000}"/>
    <cellStyle name="style1488512887804" xfId="1406" xr:uid="{00000000-0005-0000-0000-00007E050000}"/>
    <cellStyle name="style1488512887870" xfId="1407" xr:uid="{00000000-0005-0000-0000-00007F050000}"/>
    <cellStyle name="style1488512887939" xfId="1408" xr:uid="{00000000-0005-0000-0000-000080050000}"/>
    <cellStyle name="style1488512887999" xfId="1409" xr:uid="{00000000-0005-0000-0000-000081050000}"/>
    <cellStyle name="style1488512888060" xfId="1410" xr:uid="{00000000-0005-0000-0000-000082050000}"/>
    <cellStyle name="style1488512888122" xfId="1411" xr:uid="{00000000-0005-0000-0000-000083050000}"/>
    <cellStyle name="style1488512888187" xfId="1412" xr:uid="{00000000-0005-0000-0000-000084050000}"/>
    <cellStyle name="style1488512888250" xfId="1413" xr:uid="{00000000-0005-0000-0000-000085050000}"/>
    <cellStyle name="style1488512888313" xfId="1414" xr:uid="{00000000-0005-0000-0000-000086050000}"/>
    <cellStyle name="style1488512888388" xfId="1415" xr:uid="{00000000-0005-0000-0000-000087050000}"/>
    <cellStyle name="style1488512888474" xfId="1416" xr:uid="{00000000-0005-0000-0000-000088050000}"/>
    <cellStyle name="style1488512888546" xfId="1418" xr:uid="{00000000-0005-0000-0000-000089050000}"/>
    <cellStyle name="style1488512888611" xfId="1417" xr:uid="{00000000-0005-0000-0000-00008A050000}"/>
    <cellStyle name="style1488512888677" xfId="1419" xr:uid="{00000000-0005-0000-0000-00008B050000}"/>
    <cellStyle name="style1488512888755" xfId="1420" xr:uid="{00000000-0005-0000-0000-00008C050000}"/>
    <cellStyle name="style1488512888837" xfId="1421" xr:uid="{00000000-0005-0000-0000-00008D050000}"/>
    <cellStyle name="style1488512888963" xfId="1422" xr:uid="{00000000-0005-0000-0000-00008E050000}"/>
    <cellStyle name="style1488512889023" xfId="1423" xr:uid="{00000000-0005-0000-0000-00008F050000}"/>
    <cellStyle name="style1488512889099" xfId="1424" xr:uid="{00000000-0005-0000-0000-000090050000}"/>
    <cellStyle name="style1488512889165" xfId="1425" xr:uid="{00000000-0005-0000-0000-000091050000}"/>
    <cellStyle name="style1488512889226" xfId="1426" xr:uid="{00000000-0005-0000-0000-000092050000}"/>
    <cellStyle name="style1488512889288" xfId="1427" xr:uid="{00000000-0005-0000-0000-000093050000}"/>
    <cellStyle name="style1488512889348" xfId="1428" xr:uid="{00000000-0005-0000-0000-000094050000}"/>
    <cellStyle name="style1488512889411" xfId="1429" xr:uid="{00000000-0005-0000-0000-000095050000}"/>
    <cellStyle name="style1488512889479" xfId="1430" xr:uid="{00000000-0005-0000-0000-000096050000}"/>
    <cellStyle name="style1488512889569" xfId="1431" xr:uid="{00000000-0005-0000-0000-000097050000}"/>
    <cellStyle name="style1488512889635" xfId="1432" xr:uid="{00000000-0005-0000-0000-000098050000}"/>
    <cellStyle name="style1488512889703" xfId="1433" xr:uid="{00000000-0005-0000-0000-000099050000}"/>
    <cellStyle name="style1488512890063" xfId="1434" xr:uid="{00000000-0005-0000-0000-00009A050000}"/>
    <cellStyle name="style1488512890165" xfId="1435" xr:uid="{00000000-0005-0000-0000-00009B050000}"/>
    <cellStyle name="style1488512890257" xfId="1436" xr:uid="{00000000-0005-0000-0000-00009C050000}"/>
    <cellStyle name="style1488512890326" xfId="1437" xr:uid="{00000000-0005-0000-0000-00009D050000}"/>
    <cellStyle name="style1488512890434" xfId="1438" xr:uid="{00000000-0005-0000-0000-00009E050000}"/>
    <cellStyle name="style1488512890531" xfId="1439" xr:uid="{00000000-0005-0000-0000-00009F050000}"/>
    <cellStyle name="style1488512890712" xfId="1440" xr:uid="{00000000-0005-0000-0000-0000A0050000}"/>
    <cellStyle name="style1488512890804" xfId="1441" xr:uid="{00000000-0005-0000-0000-0000A1050000}"/>
    <cellStyle name="style1488512890890" xfId="1442" xr:uid="{00000000-0005-0000-0000-0000A2050000}"/>
    <cellStyle name="style1488512890962" xfId="1443" xr:uid="{00000000-0005-0000-0000-0000A3050000}"/>
    <cellStyle name="style1488512891046" xfId="1444" xr:uid="{00000000-0005-0000-0000-0000A4050000}"/>
    <cellStyle name="style1488512891129" xfId="1445" xr:uid="{00000000-0005-0000-0000-0000A5050000}"/>
    <cellStyle name="style1488512891209" xfId="1446" xr:uid="{00000000-0005-0000-0000-0000A6050000}"/>
    <cellStyle name="style1488512891297" xfId="1447" xr:uid="{00000000-0005-0000-0000-0000A7050000}"/>
    <cellStyle name="style1488512891376" xfId="1448" xr:uid="{00000000-0005-0000-0000-0000A8050000}"/>
    <cellStyle name="style1488512891468" xfId="1449" xr:uid="{00000000-0005-0000-0000-0000A9050000}"/>
    <cellStyle name="style1488512891552" xfId="1450" xr:uid="{00000000-0005-0000-0000-0000AA050000}"/>
    <cellStyle name="style1488512891631" xfId="1451" xr:uid="{00000000-0005-0000-0000-0000AB050000}"/>
    <cellStyle name="style1488512891692" xfId="1452" xr:uid="{00000000-0005-0000-0000-0000AC050000}"/>
    <cellStyle name="style1488512891763" xfId="1453" xr:uid="{00000000-0005-0000-0000-0000AD050000}"/>
    <cellStyle name="style1488512891854" xfId="1454" xr:uid="{00000000-0005-0000-0000-0000AE050000}"/>
    <cellStyle name="style1488512891926" xfId="1455" xr:uid="{00000000-0005-0000-0000-0000AF050000}"/>
    <cellStyle name="style1488512891997" xfId="1456" xr:uid="{00000000-0005-0000-0000-0000B0050000}"/>
    <cellStyle name="style1488512892060" xfId="1457" xr:uid="{00000000-0005-0000-0000-0000B1050000}"/>
    <cellStyle name="style1488512892146" xfId="1458" xr:uid="{00000000-0005-0000-0000-0000B2050000}"/>
    <cellStyle name="style1506296303216" xfId="1459" xr:uid="{00000000-0005-0000-0000-0000B3050000}"/>
    <cellStyle name="style1506296303310" xfId="1460" xr:uid="{00000000-0005-0000-0000-0000B4050000}"/>
    <cellStyle name="style1506296303356" xfId="1461" xr:uid="{00000000-0005-0000-0000-0000B5050000}"/>
    <cellStyle name="style1506296303434" xfId="1462" xr:uid="{00000000-0005-0000-0000-0000B6050000}"/>
    <cellStyle name="style1506296303497" xfId="1463" xr:uid="{00000000-0005-0000-0000-0000B7050000}"/>
    <cellStyle name="style1506296303575" xfId="1464" xr:uid="{00000000-0005-0000-0000-0000B8050000}"/>
    <cellStyle name="style1506296303637" xfId="1465" xr:uid="{00000000-0005-0000-0000-0000B9050000}"/>
    <cellStyle name="style1506296303700" xfId="1466" xr:uid="{00000000-0005-0000-0000-0000BA050000}"/>
    <cellStyle name="style1506296303762" xfId="1467" xr:uid="{00000000-0005-0000-0000-0000BB050000}"/>
    <cellStyle name="style1506296303824" xfId="1468" xr:uid="{00000000-0005-0000-0000-0000BC050000}"/>
    <cellStyle name="style1506296303918" xfId="1469" xr:uid="{00000000-0005-0000-0000-0000BD050000}"/>
    <cellStyle name="style1506296303980" xfId="1470" xr:uid="{00000000-0005-0000-0000-0000BE050000}"/>
    <cellStyle name="style1506296304043" xfId="1471" xr:uid="{00000000-0005-0000-0000-0000BF050000}"/>
    <cellStyle name="style1506296304090" xfId="1472" xr:uid="{00000000-0005-0000-0000-0000C0050000}"/>
    <cellStyle name="style1506296304168" xfId="1473" xr:uid="{00000000-0005-0000-0000-0000C1050000}"/>
    <cellStyle name="style1506296304230" xfId="1474" xr:uid="{00000000-0005-0000-0000-0000C2050000}"/>
    <cellStyle name="style1506296304292" xfId="1475" xr:uid="{00000000-0005-0000-0000-0000C3050000}"/>
    <cellStyle name="style1506296304355" xfId="1476" xr:uid="{00000000-0005-0000-0000-0000C4050000}"/>
    <cellStyle name="style1506296304433" xfId="1477" xr:uid="{00000000-0005-0000-0000-0000C5050000}"/>
    <cellStyle name="style1506296304481" xfId="1478" xr:uid="{00000000-0005-0000-0000-0000C6050000}"/>
    <cellStyle name="style1506296304578" xfId="1479" xr:uid="{00000000-0005-0000-0000-0000C7050000}"/>
    <cellStyle name="style1506296304653" xfId="1480" xr:uid="{00000000-0005-0000-0000-0000C8050000}"/>
    <cellStyle name="style1506296304752" xfId="1481" xr:uid="{00000000-0005-0000-0000-0000C9050000}"/>
    <cellStyle name="style1506296304850" xfId="1482" xr:uid="{00000000-0005-0000-0000-0000CA050000}"/>
    <cellStyle name="style1506296304912" xfId="1483" xr:uid="{00000000-0005-0000-0000-0000CB050000}"/>
    <cellStyle name="style1506296304975" xfId="1484" xr:uid="{00000000-0005-0000-0000-0000CC050000}"/>
    <cellStyle name="style1506296305022" xfId="1485" xr:uid="{00000000-0005-0000-0000-0000CD050000}"/>
    <cellStyle name="style1506296305084" xfId="1486" xr:uid="{00000000-0005-0000-0000-0000CE050000}"/>
    <cellStyle name="style1506296305146" xfId="1487" xr:uid="{00000000-0005-0000-0000-0000CF050000}"/>
    <cellStyle name="style1506296305251" xfId="1488" xr:uid="{00000000-0005-0000-0000-0000D0050000}"/>
    <cellStyle name="style1506296305326" xfId="1489" xr:uid="{00000000-0005-0000-0000-0000D1050000}"/>
    <cellStyle name="style1506296305398" xfId="1490" xr:uid="{00000000-0005-0000-0000-0000D2050000}"/>
    <cellStyle name="style1506296305466" xfId="1491" xr:uid="{00000000-0005-0000-0000-0000D3050000}"/>
    <cellStyle name="style1506296305535" xfId="1492" xr:uid="{00000000-0005-0000-0000-0000D4050000}"/>
    <cellStyle name="style1506296305745" xfId="1493" xr:uid="{00000000-0005-0000-0000-0000D5050000}"/>
    <cellStyle name="style1506296305817" xfId="1494" xr:uid="{00000000-0005-0000-0000-0000D6050000}"/>
    <cellStyle name="style1506296305888" xfId="1495" xr:uid="{00000000-0005-0000-0000-0000D7050000}"/>
    <cellStyle name="style1506296305933" xfId="1496" xr:uid="{00000000-0005-0000-0000-0000D8050000}"/>
    <cellStyle name="style1506296305998" xfId="1497" xr:uid="{00000000-0005-0000-0000-0000D9050000}"/>
    <cellStyle name="style1506296306072" xfId="1498" xr:uid="{00000000-0005-0000-0000-0000DA050000}"/>
    <cellStyle name="style1506296306139" xfId="1499" xr:uid="{00000000-0005-0000-0000-0000DB050000}"/>
    <cellStyle name="style1506296306216" xfId="1500" xr:uid="{00000000-0005-0000-0000-0000DC050000}"/>
    <cellStyle name="style1506296306283" xfId="1501" xr:uid="{00000000-0005-0000-0000-0000DD050000}"/>
    <cellStyle name="style1506296306330" xfId="1502" xr:uid="{00000000-0005-0000-0000-0000DE050000}"/>
    <cellStyle name="style1506296306385" xfId="1503" xr:uid="{00000000-0005-0000-0000-0000DF050000}"/>
    <cellStyle name="style1506296306467" xfId="1504" xr:uid="{00000000-0005-0000-0000-0000E0050000}"/>
    <cellStyle name="style1506296306510" xfId="1505" xr:uid="{00000000-0005-0000-0000-0000E1050000}"/>
    <cellStyle name="style1506296306583" xfId="1506" xr:uid="{00000000-0005-0000-0000-0000E2050000}"/>
    <cellStyle name="style1506296306757" xfId="1507" xr:uid="{00000000-0005-0000-0000-0000E3050000}"/>
    <cellStyle name="style1506296306821" xfId="1508" xr:uid="{00000000-0005-0000-0000-0000E4050000}"/>
    <cellStyle name="style1506296306895" xfId="1509" xr:uid="{00000000-0005-0000-0000-0000E5050000}"/>
    <cellStyle name="style1506296306972" xfId="1510" xr:uid="{00000000-0005-0000-0000-0000E6050000}"/>
    <cellStyle name="style1506296307035" xfId="1511" xr:uid="{00000000-0005-0000-0000-0000E7050000}"/>
    <cellStyle name="style1506296307098" xfId="1512" xr:uid="{00000000-0005-0000-0000-0000E8050000}"/>
    <cellStyle name="style1506296307286" xfId="1513" xr:uid="{00000000-0005-0000-0000-0000E9050000}"/>
    <cellStyle name="style1506296307352" xfId="1514" xr:uid="{00000000-0005-0000-0000-0000EA050000}"/>
    <cellStyle name="style1506296307429" xfId="1515" xr:uid="{00000000-0005-0000-0000-0000EB050000}"/>
    <cellStyle name="style1506296307498" xfId="1516" xr:uid="{00000000-0005-0000-0000-0000EC050000}"/>
    <cellStyle name="style1506296309482" xfId="1517" xr:uid="{00000000-0005-0000-0000-0000ED050000}"/>
    <cellStyle name="style1506296309544" xfId="1518" xr:uid="{00000000-0005-0000-0000-0000EE050000}"/>
    <cellStyle name="style1506296309610" xfId="1519" xr:uid="{00000000-0005-0000-0000-0000EF050000}"/>
    <cellStyle name="style1506296310325" xfId="1520" xr:uid="{00000000-0005-0000-0000-0000F0050000}"/>
    <cellStyle name="style1506296310385" xfId="1521" xr:uid="{00000000-0005-0000-0000-0000F1050000}"/>
    <cellStyle name="style1506296310445" xfId="1522" xr:uid="{00000000-0005-0000-0000-0000F2050000}"/>
    <cellStyle name="style1506296310502" xfId="1523" xr:uid="{00000000-0005-0000-0000-0000F3050000}"/>
    <cellStyle name="style1506296310547" xfId="1524" xr:uid="{00000000-0005-0000-0000-0000F4050000}"/>
    <cellStyle name="style1506296310597" xfId="1525" xr:uid="{00000000-0005-0000-0000-0000F5050000}"/>
    <cellStyle name="style1506296310657" xfId="1526" xr:uid="{00000000-0005-0000-0000-0000F6050000}"/>
    <cellStyle name="style1506296310709" xfId="1527" xr:uid="{00000000-0005-0000-0000-0000F7050000}"/>
    <cellStyle name="style1506296312039" xfId="1528" xr:uid="{00000000-0005-0000-0000-0000F8050000}"/>
    <cellStyle name="style1506296312122" xfId="1529" xr:uid="{00000000-0005-0000-0000-0000F9050000}"/>
    <cellStyle name="style1506296312197" xfId="1530" xr:uid="{00000000-0005-0000-0000-0000FA050000}"/>
    <cellStyle name="style1506296312259" xfId="1531" xr:uid="{00000000-0005-0000-0000-0000FB050000}"/>
    <cellStyle name="style1506296312350" xfId="1532" xr:uid="{00000000-0005-0000-0000-0000FC050000}"/>
    <cellStyle name="style1506296312416" xfId="1533" xr:uid="{00000000-0005-0000-0000-0000FD050000}"/>
    <cellStyle name="style1506296312479" xfId="1534" xr:uid="{00000000-0005-0000-0000-0000FE050000}"/>
    <cellStyle name="style1506296312531" xfId="1535" xr:uid="{00000000-0005-0000-0000-0000FF050000}"/>
    <cellStyle name="style1506296312622" xfId="1536" xr:uid="{00000000-0005-0000-0000-000000060000}"/>
    <cellStyle name="style1506296312701" xfId="1537" xr:uid="{00000000-0005-0000-0000-000001060000}"/>
    <cellStyle name="style1506296312753" xfId="1538" xr:uid="{00000000-0005-0000-0000-000002060000}"/>
    <cellStyle name="style1506296312992" xfId="1539" xr:uid="{00000000-0005-0000-0000-000003060000}"/>
    <cellStyle name="style1506296313073" xfId="1540" xr:uid="{00000000-0005-0000-0000-000004060000}"/>
    <cellStyle name="style1506296313292" xfId="1541" xr:uid="{00000000-0005-0000-0000-000005060000}"/>
    <cellStyle name="style1506296313358" xfId="1542" xr:uid="{00000000-0005-0000-0000-000006060000}"/>
    <cellStyle name="style1506296313445" xfId="1543" xr:uid="{00000000-0005-0000-0000-000007060000}"/>
    <cellStyle name="style1506296313494" xfId="1544" xr:uid="{00000000-0005-0000-0000-000008060000}"/>
    <cellStyle name="style1506296399975" xfId="1545" xr:uid="{00000000-0005-0000-0000-000009060000}"/>
    <cellStyle name="style1506296400084" xfId="1546" xr:uid="{00000000-0005-0000-0000-00000A060000}"/>
    <cellStyle name="style1506296400162" xfId="1547" xr:uid="{00000000-0005-0000-0000-00000B060000}"/>
    <cellStyle name="style1506296400225" xfId="1548" xr:uid="{00000000-0005-0000-0000-00000C060000}"/>
    <cellStyle name="style1506296400287" xfId="1549" xr:uid="{00000000-0005-0000-0000-00000D060000}"/>
    <cellStyle name="style1506296400350" xfId="1550" xr:uid="{00000000-0005-0000-0000-00000E060000}"/>
    <cellStyle name="style1506296400396" xfId="1551" xr:uid="{00000000-0005-0000-0000-00000F060000}"/>
    <cellStyle name="style1506296400474" xfId="1552" xr:uid="{00000000-0005-0000-0000-000010060000}"/>
    <cellStyle name="style1506296400537" xfId="1553" xr:uid="{00000000-0005-0000-0000-000011060000}"/>
    <cellStyle name="style1506296400615" xfId="1554" xr:uid="{00000000-0005-0000-0000-000012060000}"/>
    <cellStyle name="style1506296400693" xfId="1555" xr:uid="{00000000-0005-0000-0000-000013060000}"/>
    <cellStyle name="style1506296400771" xfId="1556" xr:uid="{00000000-0005-0000-0000-000014060000}"/>
    <cellStyle name="style1506296400833" xfId="1557" xr:uid="{00000000-0005-0000-0000-000015060000}"/>
    <cellStyle name="style1506296400896" xfId="1558" xr:uid="{00000000-0005-0000-0000-000016060000}"/>
    <cellStyle name="style1506296400958" xfId="1559" xr:uid="{00000000-0005-0000-0000-000017060000}"/>
    <cellStyle name="style1506296401021" xfId="1560" xr:uid="{00000000-0005-0000-0000-000018060000}"/>
    <cellStyle name="style1506296401083" xfId="1561" xr:uid="{00000000-0005-0000-0000-000019060000}"/>
    <cellStyle name="style1506296401145" xfId="1562" xr:uid="{00000000-0005-0000-0000-00001A060000}"/>
    <cellStyle name="style1506296401223" xfId="1563" xr:uid="{00000000-0005-0000-0000-00001B060000}"/>
    <cellStyle name="style1506296401317" xfId="1564" xr:uid="{00000000-0005-0000-0000-00001C060000}"/>
    <cellStyle name="style1506296401379" xfId="1565" xr:uid="{00000000-0005-0000-0000-00001D060000}"/>
    <cellStyle name="style1506296401582" xfId="1566" xr:uid="{00000000-0005-0000-0000-00001E060000}"/>
    <cellStyle name="style1506296401676" xfId="1567" xr:uid="{00000000-0005-0000-0000-00001F060000}"/>
    <cellStyle name="style1506296401769" xfId="1568" xr:uid="{00000000-0005-0000-0000-000020060000}"/>
    <cellStyle name="style1506296401863" xfId="1569" xr:uid="{00000000-0005-0000-0000-000021060000}"/>
    <cellStyle name="style1506296401925" xfId="1570" xr:uid="{00000000-0005-0000-0000-000022060000}"/>
    <cellStyle name="style1506296402003" xfId="1571" xr:uid="{00000000-0005-0000-0000-000023060000}"/>
    <cellStyle name="style1506296402051" xfId="1572" xr:uid="{00000000-0005-0000-0000-000024060000}"/>
    <cellStyle name="style1506296402130" xfId="1573" xr:uid="{00000000-0005-0000-0000-000025060000}"/>
    <cellStyle name="style1506296402193" xfId="1574" xr:uid="{00000000-0005-0000-0000-000026060000}"/>
    <cellStyle name="style1506296402255" xfId="1575" xr:uid="{00000000-0005-0000-0000-000027060000}"/>
    <cellStyle name="style1506296402318" xfId="1576" xr:uid="{00000000-0005-0000-0000-000028060000}"/>
    <cellStyle name="style1506296402396" xfId="1577" xr:uid="{00000000-0005-0000-0000-000029060000}"/>
    <cellStyle name="style1506296402645" xfId="1578" xr:uid="{00000000-0005-0000-0000-00002A060000}"/>
    <cellStyle name="style1506296402708" xfId="1579" xr:uid="{00000000-0005-0000-0000-00002B060000}"/>
    <cellStyle name="style1506296402786" xfId="1580" xr:uid="{00000000-0005-0000-0000-00002C060000}"/>
    <cellStyle name="style1506296402832" xfId="1581" xr:uid="{00000000-0005-0000-0000-00002D060000}"/>
    <cellStyle name="style1506296402895" xfId="1582" xr:uid="{00000000-0005-0000-0000-00002E060000}"/>
    <cellStyle name="style1506296402973" xfId="1583" xr:uid="{00000000-0005-0000-0000-00002F060000}"/>
    <cellStyle name="style1506296403035" xfId="1584" xr:uid="{00000000-0005-0000-0000-000030060000}"/>
    <cellStyle name="style1506296403082" xfId="1585" xr:uid="{00000000-0005-0000-0000-000031060000}"/>
    <cellStyle name="style1506296403144" xfId="1586" xr:uid="{00000000-0005-0000-0000-000032060000}"/>
    <cellStyle name="style1506296403191" xfId="1587" xr:uid="{00000000-0005-0000-0000-000033060000}"/>
    <cellStyle name="style1506296403254" xfId="1588" xr:uid="{00000000-0005-0000-0000-000034060000}"/>
    <cellStyle name="style1506296403316" xfId="1589" xr:uid="{00000000-0005-0000-0000-000035060000}"/>
    <cellStyle name="style1506296403410" xfId="1590" xr:uid="{00000000-0005-0000-0000-000036060000}"/>
    <cellStyle name="style1506296403503" xfId="1591" xr:uid="{00000000-0005-0000-0000-000037060000}"/>
    <cellStyle name="style1506296403675" xfId="1592" xr:uid="{00000000-0005-0000-0000-000038060000}"/>
    <cellStyle name="style1506296403737" xfId="1593" xr:uid="{00000000-0005-0000-0000-000039060000}"/>
    <cellStyle name="style1506296403800" xfId="1594" xr:uid="{00000000-0005-0000-0000-00003A060000}"/>
    <cellStyle name="style1506296403862" xfId="1595" xr:uid="{00000000-0005-0000-0000-00003B060000}"/>
    <cellStyle name="style1506296403925" xfId="1596" xr:uid="{00000000-0005-0000-0000-00003C060000}"/>
    <cellStyle name="style1506296403987" xfId="1597" xr:uid="{00000000-0005-0000-0000-00003D060000}"/>
    <cellStyle name="style1506296404065" xfId="1598" xr:uid="{00000000-0005-0000-0000-00003E060000}"/>
    <cellStyle name="style1506296404112" xfId="1599" xr:uid="{00000000-0005-0000-0000-00003F060000}"/>
    <cellStyle name="style1506296404174" xfId="1600" xr:uid="{00000000-0005-0000-0000-000040060000}"/>
    <cellStyle name="style1506296404221" xfId="1601" xr:uid="{00000000-0005-0000-0000-000041060000}"/>
    <cellStyle name="style1506296404268" xfId="1602" xr:uid="{00000000-0005-0000-0000-000042060000}"/>
    <cellStyle name="style1506296404315" xfId="1603" xr:uid="{00000000-0005-0000-0000-000043060000}"/>
    <cellStyle name="style1506296404377" xfId="1604" xr:uid="{00000000-0005-0000-0000-000044060000}"/>
    <cellStyle name="style1506296404424" xfId="1605" xr:uid="{00000000-0005-0000-0000-000045060000}"/>
    <cellStyle name="style1506296404533" xfId="1606" xr:uid="{00000000-0005-0000-0000-000046060000}"/>
    <cellStyle name="style1506296404627" xfId="1607" xr:uid="{00000000-0005-0000-0000-000047060000}"/>
    <cellStyle name="style1506296404705" xfId="1608" xr:uid="{00000000-0005-0000-0000-000048060000}"/>
    <cellStyle name="style1506296404752" xfId="1609" xr:uid="{00000000-0005-0000-0000-000049060000}"/>
    <cellStyle name="style1506296404814" xfId="1610" xr:uid="{00000000-0005-0000-0000-00004A060000}"/>
    <cellStyle name="style1506296404876" xfId="1611" xr:uid="{00000000-0005-0000-0000-00004B060000}"/>
    <cellStyle name="style1506296404923" xfId="1612" xr:uid="{00000000-0005-0000-0000-00004C060000}"/>
    <cellStyle name="style1506905161615" xfId="1613" xr:uid="{00000000-0005-0000-0000-00004D060000}"/>
    <cellStyle name="style1506905161693" xfId="1614" xr:uid="{00000000-0005-0000-0000-00004E060000}"/>
    <cellStyle name="style1506905161739" xfId="1615" xr:uid="{00000000-0005-0000-0000-00004F060000}"/>
    <cellStyle name="style1506905161797" xfId="1616" xr:uid="{00000000-0005-0000-0000-000050060000}"/>
    <cellStyle name="style1506905161853" xfId="1617" xr:uid="{00000000-0005-0000-0000-000051060000}"/>
    <cellStyle name="style1506905161920" xfId="1618" xr:uid="{00000000-0005-0000-0000-000052060000}"/>
    <cellStyle name="style1506905161986" xfId="1619" xr:uid="{00000000-0005-0000-0000-000053060000}"/>
    <cellStyle name="style1506905162044" xfId="1620" xr:uid="{00000000-0005-0000-0000-000054060000}"/>
    <cellStyle name="style1506905162125" xfId="1621" xr:uid="{00000000-0005-0000-0000-000055060000}"/>
    <cellStyle name="style1506905162158" xfId="1622" xr:uid="{00000000-0005-0000-0000-000056060000}"/>
    <cellStyle name="style1506905162222" xfId="1623" xr:uid="{00000000-0005-0000-0000-000057060000}"/>
    <cellStyle name="style1506905162284" xfId="1624" xr:uid="{00000000-0005-0000-0000-000058060000}"/>
    <cellStyle name="style1506905162346" xfId="1625" xr:uid="{00000000-0005-0000-0000-000059060000}"/>
    <cellStyle name="style1506905162412" xfId="1626" xr:uid="{00000000-0005-0000-0000-00005A060000}"/>
    <cellStyle name="style1506905162479" xfId="1627" xr:uid="{00000000-0005-0000-0000-00005B060000}"/>
    <cellStyle name="style1506905162538" xfId="1628" xr:uid="{00000000-0005-0000-0000-00005C060000}"/>
    <cellStyle name="style1506905162598" xfId="1629" xr:uid="{00000000-0005-0000-0000-00005D060000}"/>
    <cellStyle name="style1506905162662" xfId="1630" xr:uid="{00000000-0005-0000-0000-00005E060000}"/>
    <cellStyle name="style1506905162729" xfId="1631" xr:uid="{00000000-0005-0000-0000-00005F060000}"/>
    <cellStyle name="style1506905162794" xfId="1632" xr:uid="{00000000-0005-0000-0000-000060060000}"/>
    <cellStyle name="style1506905162850" xfId="1633" xr:uid="{00000000-0005-0000-0000-000061060000}"/>
    <cellStyle name="style1506905162918" xfId="1634" xr:uid="{00000000-0005-0000-0000-000062060000}"/>
    <cellStyle name="style1506905162982" xfId="1635" xr:uid="{00000000-0005-0000-0000-000063060000}"/>
    <cellStyle name="style1506905163045" xfId="1636" xr:uid="{00000000-0005-0000-0000-000064060000}"/>
    <cellStyle name="style1506905163112" xfId="1637" xr:uid="{00000000-0005-0000-0000-000065060000}"/>
    <cellStyle name="style1506905163172" xfId="1638" xr:uid="{00000000-0005-0000-0000-000066060000}"/>
    <cellStyle name="style1506905163232" xfId="1639" xr:uid="{00000000-0005-0000-0000-000067060000}"/>
    <cellStyle name="style1506905163294" xfId="1640" xr:uid="{00000000-0005-0000-0000-000068060000}"/>
    <cellStyle name="style1506905163358" xfId="1641" xr:uid="{00000000-0005-0000-0000-000069060000}"/>
    <cellStyle name="style1506905163426" xfId="1642" xr:uid="{00000000-0005-0000-0000-00006A060000}"/>
    <cellStyle name="style1506905163494" xfId="1643" xr:uid="{00000000-0005-0000-0000-00006B060000}"/>
    <cellStyle name="style1506905163560" xfId="1644" xr:uid="{00000000-0005-0000-0000-00006C060000}"/>
    <cellStyle name="style1506905163635" xfId="1645" xr:uid="{00000000-0005-0000-0000-00006D060000}"/>
    <cellStyle name="style1506905163710" xfId="1646" xr:uid="{00000000-0005-0000-0000-00006E060000}"/>
    <cellStyle name="style1506905163860" xfId="1647" xr:uid="{00000000-0005-0000-0000-00006F060000}"/>
    <cellStyle name="style1506905163903" xfId="1648" xr:uid="{00000000-0005-0000-0000-000070060000}"/>
    <cellStyle name="style1506905163984" xfId="1649" xr:uid="{00000000-0005-0000-0000-000071060000}"/>
    <cellStyle name="style1506905164041" xfId="1650" xr:uid="{00000000-0005-0000-0000-000072060000}"/>
    <cellStyle name="style1506905164111" xfId="1651" xr:uid="{00000000-0005-0000-0000-000073060000}"/>
    <cellStyle name="style1506905164178" xfId="1652" xr:uid="{00000000-0005-0000-0000-000074060000}"/>
    <cellStyle name="style1506905164259" xfId="1653" xr:uid="{00000000-0005-0000-0000-000075060000}"/>
    <cellStyle name="style1506905164321" xfId="1654" xr:uid="{00000000-0005-0000-0000-000076060000}"/>
    <cellStyle name="style1506905164378" xfId="1655" xr:uid="{00000000-0005-0000-0000-000077060000}"/>
    <cellStyle name="style1506905164425" xfId="1656" xr:uid="{00000000-0005-0000-0000-000078060000}"/>
    <cellStyle name="style1506905164468" xfId="1658" xr:uid="{00000000-0005-0000-0000-000079060000}"/>
    <cellStyle name="style1506905164525" xfId="1657" xr:uid="{00000000-0005-0000-0000-00007A060000}"/>
    <cellStyle name="style1506905164608" xfId="1659" xr:uid="{00000000-0005-0000-0000-00007B060000}"/>
    <cellStyle name="style1506905164655" xfId="1660" xr:uid="{00000000-0005-0000-0000-00007C060000}"/>
    <cellStyle name="style1506905164775" xfId="1661" xr:uid="{00000000-0005-0000-0000-00007D060000}"/>
    <cellStyle name="style1506905164837" xfId="1662" xr:uid="{00000000-0005-0000-0000-00007E060000}"/>
    <cellStyle name="style1506905164885" xfId="1663" xr:uid="{00000000-0005-0000-0000-00007F060000}"/>
    <cellStyle name="style1506905164941" xfId="1664" xr:uid="{00000000-0005-0000-0000-000080060000}"/>
    <cellStyle name="style1506905165011" xfId="1665" xr:uid="{00000000-0005-0000-0000-000081060000}"/>
    <cellStyle name="style1506905165089" xfId="1666" xr:uid="{00000000-0005-0000-0000-000082060000}"/>
    <cellStyle name="style1506905165235" xfId="1667" xr:uid="{00000000-0005-0000-0000-000083060000}"/>
    <cellStyle name="style1506905165309" xfId="1668" xr:uid="{00000000-0005-0000-0000-000084060000}"/>
    <cellStyle name="style1506905165357" xfId="1669" xr:uid="{00000000-0005-0000-0000-000085060000}"/>
    <cellStyle name="style1506905165420" xfId="1670" xr:uid="{00000000-0005-0000-0000-000086060000}"/>
    <cellStyle name="style1506905166778" xfId="1671" xr:uid="{00000000-0005-0000-0000-000087060000}"/>
    <cellStyle name="style1506905166837" xfId="1672" xr:uid="{00000000-0005-0000-0000-000088060000}"/>
    <cellStyle name="style1506905166909" xfId="1673" xr:uid="{00000000-0005-0000-0000-000089060000}"/>
    <cellStyle name="style1506905167372" xfId="1674" xr:uid="{00000000-0005-0000-0000-00008A060000}"/>
    <cellStyle name="style1506905167431" xfId="1675" xr:uid="{00000000-0005-0000-0000-00008B060000}"/>
    <cellStyle name="style1506905167493" xfId="1676" xr:uid="{00000000-0005-0000-0000-00008C060000}"/>
    <cellStyle name="style1506905167539" xfId="1677" xr:uid="{00000000-0005-0000-0000-00008D060000}"/>
    <cellStyle name="style1506905167584" xfId="1678" xr:uid="{00000000-0005-0000-0000-00008E060000}"/>
    <cellStyle name="style1506905167656" xfId="1679" xr:uid="{00000000-0005-0000-0000-00008F060000}"/>
    <cellStyle name="style1506905167727" xfId="1680" xr:uid="{00000000-0005-0000-0000-000090060000}"/>
    <cellStyle name="style1506905167758" xfId="1681" xr:uid="{00000000-0005-0000-0000-000091060000}"/>
    <cellStyle name="style1506905168594" xfId="1682" xr:uid="{00000000-0005-0000-0000-000092060000}"/>
    <cellStyle name="style1506905168677" xfId="1683" xr:uid="{00000000-0005-0000-0000-000093060000}"/>
    <cellStyle name="style1506905168700" xfId="1684" xr:uid="{00000000-0005-0000-0000-000094060000}"/>
    <cellStyle name="style1506905168760" xfId="1685" xr:uid="{00000000-0005-0000-0000-000095060000}"/>
    <cellStyle name="style1506905168807" xfId="1686" xr:uid="{00000000-0005-0000-0000-000096060000}"/>
    <cellStyle name="style1506905168856" xfId="1687" xr:uid="{00000000-0005-0000-0000-000097060000}"/>
    <cellStyle name="style1506905168887" xfId="1688" xr:uid="{00000000-0005-0000-0000-000098060000}"/>
    <cellStyle name="style1506905168934" xfId="1689" xr:uid="{00000000-0005-0000-0000-000099060000}"/>
    <cellStyle name="style1506905168955" xfId="1690" xr:uid="{00000000-0005-0000-0000-00009A060000}"/>
    <cellStyle name="style1506905169017" xfId="1691" xr:uid="{00000000-0005-0000-0000-00009B060000}"/>
    <cellStyle name="style1506905169060" xfId="1692" xr:uid="{00000000-0005-0000-0000-00009C060000}"/>
    <cellStyle name="style1506905169242" xfId="1693" xr:uid="{00000000-0005-0000-0000-00009D060000}"/>
    <cellStyle name="style1506905169304" xfId="1694" xr:uid="{00000000-0005-0000-0000-00009E060000}"/>
    <cellStyle name="style1506905169350" xfId="1695" xr:uid="{00000000-0005-0000-0000-00009F060000}"/>
    <cellStyle name="style1506905169428" xfId="1696" xr:uid="{00000000-0005-0000-0000-0000A0060000}"/>
    <cellStyle name="style1506905169564" xfId="1697" xr:uid="{00000000-0005-0000-0000-0000A1060000}"/>
    <cellStyle name="style1506905169627" xfId="1698" xr:uid="{00000000-0005-0000-0000-0000A2060000}"/>
    <cellStyle name="style1506905169674" xfId="1699" xr:uid="{00000000-0005-0000-0000-0000A3060000}"/>
    <cellStyle name="style1506905169721" xfId="1700" xr:uid="{00000000-0005-0000-0000-0000A4060000}"/>
    <cellStyle name="style1506906000692" xfId="1701" xr:uid="{00000000-0005-0000-0000-0000A5060000}"/>
    <cellStyle name="style1506906000770" xfId="1702" xr:uid="{00000000-0005-0000-0000-0000A6060000}"/>
    <cellStyle name="style1506906000801" xfId="1703" xr:uid="{00000000-0005-0000-0000-0000A7060000}"/>
    <cellStyle name="style1506906000864" xfId="1704" xr:uid="{00000000-0005-0000-0000-0000A8060000}"/>
    <cellStyle name="style1506906000911" xfId="1705" xr:uid="{00000000-0005-0000-0000-0000A9060000}"/>
    <cellStyle name="style1506906000973" xfId="1706" xr:uid="{00000000-0005-0000-0000-0000AA060000}"/>
    <cellStyle name="style1506906001004" xfId="1707" xr:uid="{00000000-0005-0000-0000-0000AB060000}"/>
    <cellStyle name="style1506906001067" xfId="1708" xr:uid="{00000000-0005-0000-0000-0000AC060000}"/>
    <cellStyle name="style1506906001129" xfId="1709" xr:uid="{00000000-0005-0000-0000-0000AD060000}"/>
    <cellStyle name="style1506906001176" xfId="1710" xr:uid="{00000000-0005-0000-0000-0000AE060000}"/>
    <cellStyle name="style1506906001238" xfId="1711" xr:uid="{00000000-0005-0000-0000-0000AF060000}"/>
    <cellStyle name="style1506906001285" xfId="1712" xr:uid="{00000000-0005-0000-0000-0000B0060000}"/>
    <cellStyle name="style1506906001332" xfId="1713" xr:uid="{00000000-0005-0000-0000-0000B1060000}"/>
    <cellStyle name="style1506906001410" xfId="1714" xr:uid="{00000000-0005-0000-0000-0000B2060000}"/>
    <cellStyle name="style1506906001457" xfId="1715" xr:uid="{00000000-0005-0000-0000-0000B3060000}"/>
    <cellStyle name="style1506906001506" xfId="1716" xr:uid="{00000000-0005-0000-0000-0000B4060000}"/>
    <cellStyle name="style1506906001571" xfId="1718" xr:uid="{00000000-0005-0000-0000-0000B5060000}"/>
    <cellStyle name="style1506906001631" xfId="1717" xr:uid="{00000000-0005-0000-0000-0000B6060000}"/>
    <cellStyle name="style1506906001681" xfId="1719" xr:uid="{00000000-0005-0000-0000-0000B7060000}"/>
    <cellStyle name="style1506906001741" xfId="1720" xr:uid="{00000000-0005-0000-0000-0000B8060000}"/>
    <cellStyle name="style1506906001801" xfId="1721" xr:uid="{00000000-0005-0000-0000-0000B9060000}"/>
    <cellStyle name="style1506906001931" xfId="1722" xr:uid="{00000000-0005-0000-0000-0000BA060000}"/>
    <cellStyle name="style1506906001991" xfId="1723" xr:uid="{00000000-0005-0000-0000-0000BB060000}"/>
    <cellStyle name="style1506906002041" xfId="1724" xr:uid="{00000000-0005-0000-0000-0000BC060000}"/>
    <cellStyle name="style1506906002101" xfId="1725" xr:uid="{00000000-0005-0000-0000-0000BD060000}"/>
    <cellStyle name="style1506906002151" xfId="1726" xr:uid="{00000000-0005-0000-0000-0000BE060000}"/>
    <cellStyle name="style1506906002211" xfId="1727" xr:uid="{00000000-0005-0000-0000-0000BF060000}"/>
    <cellStyle name="style1506906002261" xfId="1728" xr:uid="{00000000-0005-0000-0000-0000C0060000}"/>
    <cellStyle name="style1506906002311" xfId="1729" xr:uid="{00000000-0005-0000-0000-0000C1060000}"/>
    <cellStyle name="style1506906002371" xfId="1730" xr:uid="{00000000-0005-0000-0000-0000C2060000}"/>
    <cellStyle name="style1506906002431" xfId="1731" xr:uid="{00000000-0005-0000-0000-0000C3060000}"/>
    <cellStyle name="style1506906002481" xfId="1732" xr:uid="{00000000-0005-0000-0000-0000C4060000}"/>
    <cellStyle name="style1506906002551" xfId="1733" xr:uid="{00000000-0005-0000-0000-0000C5060000}"/>
    <cellStyle name="style1506906002741" xfId="1734" xr:uid="{00000000-0005-0000-0000-0000C6060000}"/>
    <cellStyle name="style1506906002791" xfId="1735" xr:uid="{00000000-0005-0000-0000-0000C7060000}"/>
    <cellStyle name="style1506906002841" xfId="1736" xr:uid="{00000000-0005-0000-0000-0000C8060000}"/>
    <cellStyle name="style1506906002907" xfId="1737" xr:uid="{00000000-0005-0000-0000-0000C9060000}"/>
    <cellStyle name="style1506906002954" xfId="1738" xr:uid="{00000000-0005-0000-0000-0000CA060000}"/>
    <cellStyle name="style1506906003016" xfId="1739" xr:uid="{00000000-0005-0000-0000-0000CB060000}"/>
    <cellStyle name="style1506906003063" xfId="1740" xr:uid="{00000000-0005-0000-0000-0000CC060000}"/>
    <cellStyle name="style1506906003125" xfId="1741" xr:uid="{00000000-0005-0000-0000-0000CD060000}"/>
    <cellStyle name="style1506906003172" xfId="1742" xr:uid="{00000000-0005-0000-0000-0000CE060000}"/>
    <cellStyle name="style1506906003219" xfId="1743" xr:uid="{00000000-0005-0000-0000-0000CF060000}"/>
    <cellStyle name="style1506906003266" xfId="1744" xr:uid="{00000000-0005-0000-0000-0000D0060000}"/>
    <cellStyle name="style1506906003328" xfId="1745" xr:uid="{00000000-0005-0000-0000-0000D1060000}"/>
    <cellStyle name="style1506906003375" xfId="1746" xr:uid="{00000000-0005-0000-0000-0000D2060000}"/>
    <cellStyle name="style1506906003437" xfId="1747" xr:uid="{00000000-0005-0000-0000-0000D3060000}"/>
    <cellStyle name="style1506906003484" xfId="1748" xr:uid="{00000000-0005-0000-0000-0000D4060000}"/>
    <cellStyle name="style1506906003531" xfId="1749" xr:uid="{00000000-0005-0000-0000-0000D5060000}"/>
    <cellStyle name="style1506906003703" xfId="1750" xr:uid="{00000000-0005-0000-0000-0000D6060000}"/>
    <cellStyle name="style1506906003749" xfId="1751" xr:uid="{00000000-0005-0000-0000-0000D7060000}"/>
    <cellStyle name="style1506906003812" xfId="1752" xr:uid="{00000000-0005-0000-0000-0000D8060000}"/>
    <cellStyle name="style1506906003859" xfId="1753" xr:uid="{00000000-0005-0000-0000-0000D9060000}"/>
    <cellStyle name="style1506906003921" xfId="1754" xr:uid="{00000000-0005-0000-0000-0000DA060000}"/>
    <cellStyle name="style1506906003968" xfId="1755" xr:uid="{00000000-0005-0000-0000-0000DB060000}"/>
    <cellStyle name="style1506906004015" xfId="1756" xr:uid="{00000000-0005-0000-0000-0000DC060000}"/>
    <cellStyle name="style1506906004046" xfId="1757" xr:uid="{00000000-0005-0000-0000-0000DD060000}"/>
    <cellStyle name="style1506906004093" xfId="1758" xr:uid="{00000000-0005-0000-0000-0000DE060000}"/>
    <cellStyle name="style1506906004124" xfId="1759" xr:uid="{00000000-0005-0000-0000-0000DF060000}"/>
    <cellStyle name="style1506906004171" xfId="1760" xr:uid="{00000000-0005-0000-0000-0000E0060000}"/>
    <cellStyle name="style1506906004217" xfId="1761" xr:uid="{00000000-0005-0000-0000-0000E1060000}"/>
    <cellStyle name="style1506906004249" xfId="1762" xr:uid="{00000000-0005-0000-0000-0000E2060000}"/>
    <cellStyle name="style1506906004295" xfId="1763" xr:uid="{00000000-0005-0000-0000-0000E3060000}"/>
    <cellStyle name="style1521027525225" xfId="1765" xr:uid="{00000000-0005-0000-0000-0000E4060000}"/>
    <cellStyle name="style1521027525272" xfId="1766" xr:uid="{00000000-0005-0000-0000-0000E5060000}"/>
    <cellStyle name="style1521027525334" xfId="1764" xr:uid="{00000000-0005-0000-0000-0000E6060000}"/>
    <cellStyle name="style1521027525397" xfId="1767" xr:uid="{00000000-0005-0000-0000-0000E7060000}"/>
    <cellStyle name="style1521027525428" xfId="1768" xr:uid="{00000000-0005-0000-0000-0000E8060000}"/>
    <cellStyle name="style1521027525475" xfId="1772" xr:uid="{00000000-0005-0000-0000-0000E9060000}"/>
    <cellStyle name="style1521027525522" xfId="1773" xr:uid="{00000000-0005-0000-0000-0000EA060000}"/>
    <cellStyle name="style1521027525584" xfId="1777" xr:uid="{00000000-0005-0000-0000-0000EB060000}"/>
    <cellStyle name="style1521027525646" xfId="1778" xr:uid="{00000000-0005-0000-0000-0000EC060000}"/>
    <cellStyle name="style1521027525693" xfId="1769" xr:uid="{00000000-0005-0000-0000-0000ED060000}"/>
    <cellStyle name="style1521027525756" xfId="1770" xr:uid="{00000000-0005-0000-0000-0000EE060000}"/>
    <cellStyle name="style1521027525802" xfId="1771" xr:uid="{00000000-0005-0000-0000-0000EF060000}"/>
    <cellStyle name="style1521027525865" xfId="1774" xr:uid="{00000000-0005-0000-0000-0000F0060000}"/>
    <cellStyle name="style1521027525927" xfId="1775" xr:uid="{00000000-0005-0000-0000-0000F1060000}"/>
    <cellStyle name="style1521027525974" xfId="1776" xr:uid="{00000000-0005-0000-0000-0000F2060000}"/>
    <cellStyle name="style1521027526036" xfId="1779" xr:uid="{00000000-0005-0000-0000-0000F3060000}"/>
    <cellStyle name="style1521027526083" xfId="1780" xr:uid="{00000000-0005-0000-0000-0000F4060000}"/>
    <cellStyle name="style1521027526146" xfId="1781" xr:uid="{00000000-0005-0000-0000-0000F5060000}"/>
    <cellStyle name="style1521027526192" xfId="1782" xr:uid="{00000000-0005-0000-0000-0000F6060000}"/>
    <cellStyle name="style1521027526270" xfId="1787" xr:uid="{00000000-0005-0000-0000-0000F7060000}"/>
    <cellStyle name="style1521027526317" xfId="1783" xr:uid="{00000000-0005-0000-0000-0000F8060000}"/>
    <cellStyle name="style1521027526380" xfId="1788" xr:uid="{00000000-0005-0000-0000-0000F9060000}"/>
    <cellStyle name="style1521027526442" xfId="1792" xr:uid="{00000000-0005-0000-0000-0000FA060000}"/>
    <cellStyle name="style1521027526489" xfId="1793" xr:uid="{00000000-0005-0000-0000-0000FB060000}"/>
    <cellStyle name="style1521027526551" xfId="1784" xr:uid="{00000000-0005-0000-0000-0000FC060000}"/>
    <cellStyle name="style1521027526598" xfId="1785" xr:uid="{00000000-0005-0000-0000-0000FD060000}"/>
    <cellStyle name="style1521027526660" xfId="1786" xr:uid="{00000000-0005-0000-0000-0000FE060000}"/>
    <cellStyle name="style1521027526707" xfId="1789" xr:uid="{00000000-0005-0000-0000-0000FF060000}"/>
    <cellStyle name="style1521027526770" xfId="1790" xr:uid="{00000000-0005-0000-0000-000000070000}"/>
    <cellStyle name="style1521027526832" xfId="1791" xr:uid="{00000000-0005-0000-0000-000001070000}"/>
    <cellStyle name="style1521027526894" xfId="1794" xr:uid="{00000000-0005-0000-0000-000002070000}"/>
    <cellStyle name="style1521027526941" xfId="1795" xr:uid="{00000000-0005-0000-0000-000003070000}"/>
    <cellStyle name="style1521027527004" xfId="1796" xr:uid="{00000000-0005-0000-0000-000004070000}"/>
    <cellStyle name="style1521027527066" xfId="1797" xr:uid="{00000000-0005-0000-0000-000005070000}"/>
    <cellStyle name="style1521027527113" xfId="1798" xr:uid="{00000000-0005-0000-0000-000006070000}"/>
    <cellStyle name="style1521027527175" xfId="1799" xr:uid="{00000000-0005-0000-0000-000007070000}"/>
    <cellStyle name="style1521027527222" xfId="1800" xr:uid="{00000000-0005-0000-0000-000008070000}"/>
    <cellStyle name="style1521027527284" xfId="1801" xr:uid="{00000000-0005-0000-0000-000009070000}"/>
    <cellStyle name="style1521027527331" xfId="1803" xr:uid="{00000000-0005-0000-0000-00000A070000}"/>
    <cellStyle name="style1521027527394" xfId="1805" xr:uid="{00000000-0005-0000-0000-00000B070000}"/>
    <cellStyle name="style1521027527456" xfId="1802" xr:uid="{00000000-0005-0000-0000-00000C070000}"/>
    <cellStyle name="style1521027527503" xfId="1804" xr:uid="{00000000-0005-0000-0000-00000D070000}"/>
    <cellStyle name="style1521027527565" xfId="1806" xr:uid="{00000000-0005-0000-0000-00000E070000}"/>
    <cellStyle name="style1521027527628" xfId="1807" xr:uid="{00000000-0005-0000-0000-00000F070000}"/>
    <cellStyle name="style1521027527690" xfId="1808" xr:uid="{00000000-0005-0000-0000-000010070000}"/>
    <cellStyle name="style1521027527737" xfId="1809" xr:uid="{00000000-0005-0000-0000-000011070000}"/>
    <cellStyle name="style1521027527799" xfId="1810" xr:uid="{00000000-0005-0000-0000-000012070000}"/>
    <cellStyle name="style1521027527846" xfId="1812" xr:uid="{00000000-0005-0000-0000-000013070000}"/>
    <cellStyle name="style1521027527877" xfId="1814" xr:uid="{00000000-0005-0000-0000-000014070000}"/>
    <cellStyle name="style1521027527940" xfId="1811" xr:uid="{00000000-0005-0000-0000-000015070000}"/>
    <cellStyle name="style1521027528002" xfId="1813" xr:uid="{00000000-0005-0000-0000-000016070000}"/>
    <cellStyle name="style1521027528049" xfId="1815" xr:uid="{00000000-0005-0000-0000-000017070000}"/>
    <cellStyle name="style1521027528361" xfId="1816" xr:uid="{00000000-0005-0000-0000-000018070000}"/>
    <cellStyle name="style1521027528423" xfId="1817" xr:uid="{00000000-0005-0000-0000-000019070000}"/>
    <cellStyle name="style1521027528470" xfId="1818" xr:uid="{00000000-0005-0000-0000-00001A070000}"/>
    <cellStyle name="style1521027528517" xfId="1819" xr:uid="{00000000-0005-0000-0000-00001B070000}"/>
    <cellStyle name="style1521027528564" xfId="1820" xr:uid="{00000000-0005-0000-0000-00001C070000}"/>
    <cellStyle name="style1521027528610" xfId="1821" xr:uid="{00000000-0005-0000-0000-00001D070000}"/>
    <cellStyle name="style1521027528642" xfId="1822" xr:uid="{00000000-0005-0000-0000-00001E070000}"/>
    <cellStyle name="style1521027528688" xfId="1823" xr:uid="{00000000-0005-0000-0000-00001F070000}"/>
    <cellStyle name="style1521027528922" xfId="1824" xr:uid="{00000000-0005-0000-0000-000020070000}"/>
    <cellStyle name="style1521027528985" xfId="1825" xr:uid="{00000000-0005-0000-0000-000021070000}"/>
    <cellStyle name="style1521027529032" xfId="1826" xr:uid="{00000000-0005-0000-0000-000022070000}"/>
    <cellStyle name="style1521027529063" xfId="1827" xr:uid="{00000000-0005-0000-0000-000023070000}"/>
    <cellStyle name="style1521027529110" xfId="1828" xr:uid="{00000000-0005-0000-0000-000024070000}"/>
    <cellStyle name="style1521027529156" xfId="1829" xr:uid="{00000000-0005-0000-0000-000025070000}"/>
    <cellStyle name="style1521027529188" xfId="1830" xr:uid="{00000000-0005-0000-0000-000026070000}"/>
    <cellStyle name="style1521027529234" xfId="1831" xr:uid="{00000000-0005-0000-0000-000027070000}"/>
    <cellStyle name="style1521027529281" xfId="1832" xr:uid="{00000000-0005-0000-0000-000028070000}"/>
    <cellStyle name="style1521027529344" xfId="1833" xr:uid="{00000000-0005-0000-0000-000029070000}"/>
    <cellStyle name="style1521027529375" xfId="1834" xr:uid="{00000000-0005-0000-0000-00002A070000}"/>
    <cellStyle name="style1521027529422" xfId="1835" xr:uid="{00000000-0005-0000-0000-00002B070000}"/>
    <cellStyle name="style1521027530670" xfId="1836" xr:uid="{00000000-0005-0000-0000-00002C070000}"/>
    <cellStyle name="style1521027530716" xfId="1837" xr:uid="{00000000-0005-0000-0000-00002D070000}"/>
    <cellStyle name="style1521027530763" xfId="1838" xr:uid="{00000000-0005-0000-0000-00002E070000}"/>
    <cellStyle name="style1521027600916" xfId="1840" xr:uid="{00000000-0005-0000-0000-00002F070000}"/>
    <cellStyle name="style1521027600978" xfId="1841" xr:uid="{00000000-0005-0000-0000-000030070000}"/>
    <cellStyle name="style1521027601041" xfId="1839" xr:uid="{00000000-0005-0000-0000-000031070000}"/>
    <cellStyle name="style1521027601088" xfId="1842" xr:uid="{00000000-0005-0000-0000-000032070000}"/>
    <cellStyle name="style1521027601150" xfId="1843" xr:uid="{00000000-0005-0000-0000-000033070000}"/>
    <cellStyle name="style1521027601197" xfId="1844" xr:uid="{00000000-0005-0000-0000-000034070000}"/>
    <cellStyle name="style1521027601259" xfId="1845" xr:uid="{00000000-0005-0000-0000-000035070000}"/>
    <cellStyle name="style1521027601322" xfId="1846" xr:uid="{00000000-0005-0000-0000-000036070000}"/>
    <cellStyle name="style1521027601384" xfId="1850" xr:uid="{00000000-0005-0000-0000-000037070000}"/>
    <cellStyle name="style1521027601446" xfId="1854" xr:uid="{00000000-0005-0000-0000-000038070000}"/>
    <cellStyle name="style1521027601493" xfId="1847" xr:uid="{00000000-0005-0000-0000-000039070000}"/>
    <cellStyle name="style1521027601556" xfId="1851" xr:uid="{00000000-0005-0000-0000-00003A070000}"/>
    <cellStyle name="style1521027601618" xfId="1848" xr:uid="{00000000-0005-0000-0000-00003B070000}"/>
    <cellStyle name="style1521027601665" xfId="1852" xr:uid="{00000000-0005-0000-0000-00003C070000}"/>
    <cellStyle name="style1521027601727" xfId="1855" xr:uid="{00000000-0005-0000-0000-00003D070000}"/>
    <cellStyle name="style1521027601790" xfId="1856" xr:uid="{00000000-0005-0000-0000-00003E070000}"/>
    <cellStyle name="style1521027601836" xfId="1849" xr:uid="{00000000-0005-0000-0000-00003F070000}"/>
    <cellStyle name="style1521027601899" xfId="1853" xr:uid="{00000000-0005-0000-0000-000040070000}"/>
    <cellStyle name="style1521027601961" xfId="1857" xr:uid="{00000000-0005-0000-0000-000041070000}"/>
    <cellStyle name="style1521027602024" xfId="1858" xr:uid="{00000000-0005-0000-0000-000042070000}"/>
    <cellStyle name="style1521027602086" xfId="1859" xr:uid="{00000000-0005-0000-0000-000043070000}"/>
    <cellStyle name="style1521027602148" xfId="1860" xr:uid="{00000000-0005-0000-0000-000044070000}"/>
    <cellStyle name="style1521027602226" xfId="1861" xr:uid="{00000000-0005-0000-0000-000045070000}"/>
    <cellStyle name="style1521027602289" xfId="1862" xr:uid="{00000000-0005-0000-0000-000046070000}"/>
    <cellStyle name="style1521027602351" xfId="1863" xr:uid="{00000000-0005-0000-0000-000047070000}"/>
    <cellStyle name="style1521027602398" xfId="1864" xr:uid="{00000000-0005-0000-0000-000048070000}"/>
    <cellStyle name="style1521027602460" xfId="1865" xr:uid="{00000000-0005-0000-0000-000049070000}"/>
    <cellStyle name="style1521027602523" xfId="1866" xr:uid="{00000000-0005-0000-0000-00004A070000}"/>
    <cellStyle name="style1521027602585" xfId="1867" xr:uid="{00000000-0005-0000-0000-00004B070000}"/>
    <cellStyle name="style1521027602632" xfId="1868" xr:uid="{00000000-0005-0000-0000-00004C070000}"/>
    <cellStyle name="style1521027602694" xfId="1869" xr:uid="{00000000-0005-0000-0000-00004D070000}"/>
    <cellStyle name="style1521027602757" xfId="1870" xr:uid="{00000000-0005-0000-0000-00004E070000}"/>
    <cellStyle name="style1521027602804" xfId="1871" xr:uid="{00000000-0005-0000-0000-00004F070000}"/>
    <cellStyle name="style1521027602835" xfId="1872" xr:uid="{00000000-0005-0000-0000-000050070000}"/>
    <cellStyle name="style1521027602882" xfId="1876" xr:uid="{00000000-0005-0000-0000-000051070000}"/>
    <cellStyle name="style1521027602944" xfId="1877" xr:uid="{00000000-0005-0000-0000-000052070000}"/>
    <cellStyle name="style1521027602991" xfId="1878" xr:uid="{00000000-0005-0000-0000-000053070000}"/>
    <cellStyle name="style1521027603053" xfId="1873" xr:uid="{00000000-0005-0000-0000-000054070000}"/>
    <cellStyle name="style1521027603100" xfId="1874" xr:uid="{00000000-0005-0000-0000-000055070000}"/>
    <cellStyle name="style1521027603162" xfId="1875" xr:uid="{00000000-0005-0000-0000-000056070000}"/>
    <cellStyle name="style1521027603225" xfId="1879" xr:uid="{00000000-0005-0000-0000-000057070000}"/>
    <cellStyle name="style1521027603287" xfId="1880" xr:uid="{00000000-0005-0000-0000-000058070000}"/>
    <cellStyle name="style1521027603334" xfId="1881" xr:uid="{00000000-0005-0000-0000-000059070000}"/>
    <cellStyle name="style1521027603396" xfId="1882" xr:uid="{00000000-0005-0000-0000-00005A070000}"/>
    <cellStyle name="style1521027603443" xfId="1883" xr:uid="{00000000-0005-0000-0000-00005B070000}"/>
    <cellStyle name="style1521027603506" xfId="1884" xr:uid="{00000000-0005-0000-0000-00005C070000}"/>
    <cellStyle name="style1521027603584" xfId="1885" xr:uid="{00000000-0005-0000-0000-00005D070000}"/>
    <cellStyle name="style1521027603615" xfId="1886" xr:uid="{00000000-0005-0000-0000-00005E070000}"/>
    <cellStyle name="style1521027603677" xfId="1887" xr:uid="{00000000-0005-0000-0000-00005F070000}"/>
    <cellStyle name="style1521027603724" xfId="1888" xr:uid="{00000000-0005-0000-0000-000060070000}"/>
    <cellStyle name="style1521027603786" xfId="1899" xr:uid="{00000000-0005-0000-0000-000061070000}"/>
    <cellStyle name="style1521027603849" xfId="1889" xr:uid="{00000000-0005-0000-0000-000062070000}"/>
    <cellStyle name="style1521027603896" xfId="1890" xr:uid="{00000000-0005-0000-0000-000063070000}"/>
    <cellStyle name="style1521027603927" xfId="1891" xr:uid="{00000000-0005-0000-0000-000064070000}"/>
    <cellStyle name="style1521027603974" xfId="1892" xr:uid="{00000000-0005-0000-0000-000065070000}"/>
    <cellStyle name="style1521027604020" xfId="1893" xr:uid="{00000000-0005-0000-0000-000066070000}"/>
    <cellStyle name="style1521027604067" xfId="1894" xr:uid="{00000000-0005-0000-0000-000067070000}"/>
    <cellStyle name="style1521027604114" xfId="1895" xr:uid="{00000000-0005-0000-0000-000068070000}"/>
    <cellStyle name="style1521027604161" xfId="1896" xr:uid="{00000000-0005-0000-0000-000069070000}"/>
    <cellStyle name="style1521027604192" xfId="1897" xr:uid="{00000000-0005-0000-0000-00006A070000}"/>
    <cellStyle name="style1521027604239" xfId="1898" xr:uid="{00000000-0005-0000-0000-00006B070000}"/>
    <cellStyle name="style1521027604286" xfId="1900" xr:uid="{00000000-0005-0000-0000-00006C070000}"/>
    <cellStyle name="style1521027604348" xfId="1901" xr:uid="{00000000-0005-0000-0000-00006D070000}"/>
    <cellStyle name="style1521027604410" xfId="1902" xr:uid="{00000000-0005-0000-0000-00006E070000}"/>
  </cellStyles>
  <dxfs count="62">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00B050"/>
      </font>
      <numFmt numFmtId="169" formatCode="\*0.0"/>
    </dxf>
    <dxf>
      <font>
        <color rgb="FFFF0000"/>
      </font>
      <numFmt numFmtId="170" formatCode="\*\*0.0"/>
    </dxf>
    <dxf>
      <font>
        <color rgb="FFFF0000"/>
      </font>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xdr:colOff>
      <xdr:row>1</xdr:row>
      <xdr:rowOff>104775</xdr:rowOff>
    </xdr:from>
    <xdr:ext cx="2726109" cy="813764"/>
    <xdr:pic>
      <xdr:nvPicPr>
        <xdr:cNvPr id="4" name="Picture 3">
          <a:extLst>
            <a:ext uri="{FF2B5EF4-FFF2-40B4-BE49-F238E27FC236}">
              <a16:creationId xmlns:a16="http://schemas.microsoft.com/office/drawing/2014/main" id="{7D7C395A-D909-4DB2-9A18-72AF00F698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295275"/>
          <a:ext cx="2726109" cy="813764"/>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9525</xdr:colOff>
      <xdr:row>1</xdr:row>
      <xdr:rowOff>104775</xdr:rowOff>
    </xdr:from>
    <xdr:ext cx="2726109" cy="813764"/>
    <xdr:pic>
      <xdr:nvPicPr>
        <xdr:cNvPr id="4" name="Picture 3">
          <a:extLst>
            <a:ext uri="{FF2B5EF4-FFF2-40B4-BE49-F238E27FC236}">
              <a16:creationId xmlns:a16="http://schemas.microsoft.com/office/drawing/2014/main" id="{98488F22-E3C2-49D6-A24B-AED9814F5B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295275"/>
          <a:ext cx="2726109" cy="813764"/>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9525</xdr:colOff>
      <xdr:row>1</xdr:row>
      <xdr:rowOff>104775</xdr:rowOff>
    </xdr:from>
    <xdr:ext cx="2726109" cy="813764"/>
    <xdr:pic>
      <xdr:nvPicPr>
        <xdr:cNvPr id="4" name="Picture 3">
          <a:extLst>
            <a:ext uri="{FF2B5EF4-FFF2-40B4-BE49-F238E27FC236}">
              <a16:creationId xmlns:a16="http://schemas.microsoft.com/office/drawing/2014/main" id="{E9212E98-D972-4BF4-92FB-F212F3D892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295275"/>
          <a:ext cx="2726109" cy="813764"/>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9525</xdr:colOff>
      <xdr:row>1</xdr:row>
      <xdr:rowOff>104775</xdr:rowOff>
    </xdr:from>
    <xdr:ext cx="2726109" cy="813764"/>
    <xdr:pic>
      <xdr:nvPicPr>
        <xdr:cNvPr id="4" name="Picture 3">
          <a:extLst>
            <a:ext uri="{FF2B5EF4-FFF2-40B4-BE49-F238E27FC236}">
              <a16:creationId xmlns:a16="http://schemas.microsoft.com/office/drawing/2014/main" id="{BC121AE0-8DCD-42CA-876E-694F3AB01B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295275"/>
          <a:ext cx="2726109" cy="813764"/>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9525</xdr:colOff>
      <xdr:row>1</xdr:row>
      <xdr:rowOff>104775</xdr:rowOff>
    </xdr:from>
    <xdr:ext cx="2726109" cy="813764"/>
    <xdr:pic>
      <xdr:nvPicPr>
        <xdr:cNvPr id="3" name="Picture 2">
          <a:extLst>
            <a:ext uri="{FF2B5EF4-FFF2-40B4-BE49-F238E27FC236}">
              <a16:creationId xmlns:a16="http://schemas.microsoft.com/office/drawing/2014/main" id="{B7B10B61-F9BE-4FDE-8EF7-077962482D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295275"/>
          <a:ext cx="2726109" cy="813764"/>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9525</xdr:colOff>
      <xdr:row>1</xdr:row>
      <xdr:rowOff>104775</xdr:rowOff>
    </xdr:from>
    <xdr:ext cx="2726109" cy="813764"/>
    <xdr:pic>
      <xdr:nvPicPr>
        <xdr:cNvPr id="4" name="Picture 3">
          <a:extLst>
            <a:ext uri="{FF2B5EF4-FFF2-40B4-BE49-F238E27FC236}">
              <a16:creationId xmlns:a16="http://schemas.microsoft.com/office/drawing/2014/main" id="{8398600F-D533-4D48-95A8-E53892C7E6D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295275"/>
          <a:ext cx="2726109" cy="813764"/>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9525</xdr:colOff>
      <xdr:row>1</xdr:row>
      <xdr:rowOff>104775</xdr:rowOff>
    </xdr:from>
    <xdr:ext cx="2726109" cy="813764"/>
    <xdr:pic>
      <xdr:nvPicPr>
        <xdr:cNvPr id="4" name="Picture 3">
          <a:extLst>
            <a:ext uri="{FF2B5EF4-FFF2-40B4-BE49-F238E27FC236}">
              <a16:creationId xmlns:a16="http://schemas.microsoft.com/office/drawing/2014/main" id="{00CF41C8-458B-46B2-ACE5-FC5DEF65A3C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295275"/>
          <a:ext cx="2726109" cy="813764"/>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9525</xdr:colOff>
      <xdr:row>1</xdr:row>
      <xdr:rowOff>114300</xdr:rowOff>
    </xdr:from>
    <xdr:ext cx="2726109" cy="813764"/>
    <xdr:pic>
      <xdr:nvPicPr>
        <xdr:cNvPr id="4" name="Picture 3">
          <a:extLst>
            <a:ext uri="{FF2B5EF4-FFF2-40B4-BE49-F238E27FC236}">
              <a16:creationId xmlns:a16="http://schemas.microsoft.com/office/drawing/2014/main" id="{9A5304BD-4E86-4075-A3A8-FF535E97C97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304800"/>
          <a:ext cx="2726109" cy="81376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9525</xdr:colOff>
      <xdr:row>1</xdr:row>
      <xdr:rowOff>104775</xdr:rowOff>
    </xdr:from>
    <xdr:ext cx="2726109" cy="813764"/>
    <xdr:pic>
      <xdr:nvPicPr>
        <xdr:cNvPr id="3" name="Picture 2">
          <a:extLst>
            <a:ext uri="{FF2B5EF4-FFF2-40B4-BE49-F238E27FC236}">
              <a16:creationId xmlns:a16="http://schemas.microsoft.com/office/drawing/2014/main" id="{528C54D1-2EAF-4CE9-8013-EF665CC72F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295275"/>
          <a:ext cx="2726109" cy="81376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9525</xdr:colOff>
      <xdr:row>1</xdr:row>
      <xdr:rowOff>104775</xdr:rowOff>
    </xdr:from>
    <xdr:ext cx="2726109" cy="813764"/>
    <xdr:pic>
      <xdr:nvPicPr>
        <xdr:cNvPr id="4" name="Picture 3">
          <a:extLst>
            <a:ext uri="{FF2B5EF4-FFF2-40B4-BE49-F238E27FC236}">
              <a16:creationId xmlns:a16="http://schemas.microsoft.com/office/drawing/2014/main" id="{066A08FA-F6FB-4245-9FA8-80708333E09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295275"/>
          <a:ext cx="2726109" cy="81376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9525</xdr:colOff>
      <xdr:row>1</xdr:row>
      <xdr:rowOff>104775</xdr:rowOff>
    </xdr:from>
    <xdr:ext cx="2726109" cy="813764"/>
    <xdr:pic>
      <xdr:nvPicPr>
        <xdr:cNvPr id="4" name="Picture 3">
          <a:extLst>
            <a:ext uri="{FF2B5EF4-FFF2-40B4-BE49-F238E27FC236}">
              <a16:creationId xmlns:a16="http://schemas.microsoft.com/office/drawing/2014/main" id="{60E3A459-F3DB-4EED-8143-7A5C4973B86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295275"/>
          <a:ext cx="2726109" cy="81376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9525</xdr:colOff>
      <xdr:row>1</xdr:row>
      <xdr:rowOff>104775</xdr:rowOff>
    </xdr:from>
    <xdr:ext cx="2726109" cy="813764"/>
    <xdr:pic>
      <xdr:nvPicPr>
        <xdr:cNvPr id="3" name="Picture 2">
          <a:extLst>
            <a:ext uri="{FF2B5EF4-FFF2-40B4-BE49-F238E27FC236}">
              <a16:creationId xmlns:a16="http://schemas.microsoft.com/office/drawing/2014/main" id="{9A3A1B66-7E45-4799-BA45-7285BB24963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295275"/>
          <a:ext cx="2726109" cy="813764"/>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9525</xdr:colOff>
      <xdr:row>1</xdr:row>
      <xdr:rowOff>104775</xdr:rowOff>
    </xdr:from>
    <xdr:ext cx="2726109" cy="813764"/>
    <xdr:pic>
      <xdr:nvPicPr>
        <xdr:cNvPr id="4" name="Picture 3">
          <a:extLst>
            <a:ext uri="{FF2B5EF4-FFF2-40B4-BE49-F238E27FC236}">
              <a16:creationId xmlns:a16="http://schemas.microsoft.com/office/drawing/2014/main" id="{940E27F4-57AC-4554-96EA-AA7955903A0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295275"/>
          <a:ext cx="2726109" cy="813764"/>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9525</xdr:colOff>
      <xdr:row>1</xdr:row>
      <xdr:rowOff>104775</xdr:rowOff>
    </xdr:from>
    <xdr:ext cx="2726109" cy="813764"/>
    <xdr:pic>
      <xdr:nvPicPr>
        <xdr:cNvPr id="4" name="Picture 3">
          <a:extLst>
            <a:ext uri="{FF2B5EF4-FFF2-40B4-BE49-F238E27FC236}">
              <a16:creationId xmlns:a16="http://schemas.microsoft.com/office/drawing/2014/main" id="{A900BAC3-C151-4E8C-BB71-1FA45DEEFBC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295275"/>
          <a:ext cx="2726109" cy="813764"/>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9525</xdr:colOff>
      <xdr:row>1</xdr:row>
      <xdr:rowOff>104775</xdr:rowOff>
    </xdr:from>
    <xdr:ext cx="2726109" cy="813764"/>
    <xdr:pic>
      <xdr:nvPicPr>
        <xdr:cNvPr id="4" name="Picture 3">
          <a:extLst>
            <a:ext uri="{FF2B5EF4-FFF2-40B4-BE49-F238E27FC236}">
              <a16:creationId xmlns:a16="http://schemas.microsoft.com/office/drawing/2014/main" id="{ABD7BF71-C05C-4B7F-93E3-6076930354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295275"/>
          <a:ext cx="2726109" cy="813764"/>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9525</xdr:colOff>
      <xdr:row>1</xdr:row>
      <xdr:rowOff>114300</xdr:rowOff>
    </xdr:from>
    <xdr:ext cx="2726109" cy="813764"/>
    <xdr:pic>
      <xdr:nvPicPr>
        <xdr:cNvPr id="4" name="Picture 3">
          <a:extLst>
            <a:ext uri="{FF2B5EF4-FFF2-40B4-BE49-F238E27FC236}">
              <a16:creationId xmlns:a16="http://schemas.microsoft.com/office/drawing/2014/main" id="{55E6CC61-D6C4-4B99-BD71-1E03F2FB1ED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304800"/>
          <a:ext cx="2726109" cy="813764"/>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E33"/>
  <sheetViews>
    <sheetView tabSelected="1" zoomScaleNormal="100" workbookViewId="0">
      <pane ySplit="12" topLeftCell="A13" activePane="bottomLeft" state="frozen"/>
      <selection activeCell="J84" sqref="J84"/>
      <selection pane="bottomLeft"/>
    </sheetView>
  </sheetViews>
  <sheetFormatPr defaultColWidth="8.85546875" defaultRowHeight="15" x14ac:dyDescent="0.25"/>
  <cols>
    <col min="1" max="1" width="26.140625" style="1" customWidth="1"/>
    <col min="2" max="2" width="13.42578125" style="1" customWidth="1"/>
    <col min="3" max="3" width="73" style="1" customWidth="1"/>
    <col min="4" max="16384" width="8.85546875" style="2"/>
  </cols>
  <sheetData>
    <row r="8" spans="1:4" x14ac:dyDescent="0.25">
      <c r="A8" s="8" t="s">
        <v>245</v>
      </c>
    </row>
    <row r="9" spans="1:4" x14ac:dyDescent="0.25">
      <c r="A9" s="1" t="s">
        <v>0</v>
      </c>
      <c r="C9" s="49" t="s">
        <v>246</v>
      </c>
    </row>
    <row r="10" spans="1:4" x14ac:dyDescent="0.25">
      <c r="A10" s="4" t="s">
        <v>83</v>
      </c>
      <c r="B10" s="4"/>
      <c r="C10" s="5" t="s">
        <v>74</v>
      </c>
    </row>
    <row r="11" spans="1:4" x14ac:dyDescent="0.25">
      <c r="D11" s="53"/>
    </row>
    <row r="12" spans="1:4" x14ac:dyDescent="0.25">
      <c r="A12" s="4"/>
      <c r="B12" s="4" t="s">
        <v>77</v>
      </c>
      <c r="C12" s="4" t="s">
        <v>78</v>
      </c>
      <c r="D12" s="4" t="s">
        <v>241</v>
      </c>
    </row>
    <row r="13" spans="1:4" x14ac:dyDescent="0.25">
      <c r="A13" s="1" t="s">
        <v>82</v>
      </c>
    </row>
    <row r="14" spans="1:4" x14ac:dyDescent="0.25">
      <c r="B14" s="1">
        <v>1</v>
      </c>
      <c r="C14" s="1" t="s">
        <v>100</v>
      </c>
      <c r="D14" s="2">
        <v>1</v>
      </c>
    </row>
    <row r="15" spans="1:4" x14ac:dyDescent="0.25">
      <c r="B15" s="1">
        <v>2</v>
      </c>
      <c r="C15" s="1" t="s">
        <v>120</v>
      </c>
      <c r="D15" s="2">
        <v>2</v>
      </c>
    </row>
    <row r="16" spans="1:4" x14ac:dyDescent="0.25">
      <c r="A16" s="1" t="s">
        <v>75</v>
      </c>
    </row>
    <row r="17" spans="1:5" x14ac:dyDescent="0.25">
      <c r="B17" s="1">
        <v>3</v>
      </c>
      <c r="C17" s="1" t="s">
        <v>98</v>
      </c>
      <c r="D17" s="2">
        <v>3</v>
      </c>
    </row>
    <row r="18" spans="1:5" x14ac:dyDescent="0.25">
      <c r="B18" s="1">
        <v>4</v>
      </c>
      <c r="C18" s="6" t="s">
        <v>234</v>
      </c>
      <c r="D18" s="2">
        <v>4</v>
      </c>
    </row>
    <row r="19" spans="1:5" x14ac:dyDescent="0.25">
      <c r="B19" s="1">
        <v>5</v>
      </c>
      <c r="C19" s="6" t="s">
        <v>80</v>
      </c>
      <c r="D19" s="2">
        <v>6</v>
      </c>
      <c r="E19" s="38"/>
    </row>
    <row r="20" spans="1:5" x14ac:dyDescent="0.25">
      <c r="B20" s="1">
        <v>6</v>
      </c>
      <c r="C20" s="6" t="s">
        <v>81</v>
      </c>
      <c r="D20" s="2">
        <v>7</v>
      </c>
      <c r="E20" s="38"/>
    </row>
    <row r="21" spans="1:5" x14ac:dyDescent="0.25">
      <c r="B21" s="1">
        <v>7</v>
      </c>
      <c r="C21" s="18" t="s">
        <v>152</v>
      </c>
      <c r="D21" s="2">
        <v>9</v>
      </c>
    </row>
    <row r="22" spans="1:5" x14ac:dyDescent="0.25">
      <c r="B22" s="1">
        <v>8</v>
      </c>
      <c r="C22" s="6" t="s">
        <v>116</v>
      </c>
      <c r="D22" s="2">
        <v>12</v>
      </c>
    </row>
    <row r="23" spans="1:5" x14ac:dyDescent="0.25">
      <c r="B23" s="1">
        <v>9</v>
      </c>
      <c r="C23" s="6" t="s">
        <v>235</v>
      </c>
      <c r="D23" s="2">
        <v>14</v>
      </c>
    </row>
    <row r="24" spans="1:5" x14ac:dyDescent="0.25">
      <c r="B24" s="1">
        <v>10</v>
      </c>
      <c r="C24" s="6" t="s">
        <v>236</v>
      </c>
      <c r="D24" s="2">
        <v>15</v>
      </c>
    </row>
    <row r="25" spans="1:5" x14ac:dyDescent="0.25">
      <c r="B25" s="1">
        <v>11</v>
      </c>
      <c r="C25" s="6" t="s">
        <v>237</v>
      </c>
      <c r="D25" s="2">
        <v>16</v>
      </c>
    </row>
    <row r="26" spans="1:5" x14ac:dyDescent="0.25">
      <c r="B26" s="1">
        <v>12</v>
      </c>
      <c r="C26" s="6" t="s">
        <v>238</v>
      </c>
      <c r="D26" s="2">
        <v>17</v>
      </c>
    </row>
    <row r="27" spans="1:5" x14ac:dyDescent="0.25">
      <c r="B27" s="1">
        <v>13</v>
      </c>
      <c r="C27" s="1" t="s">
        <v>87</v>
      </c>
      <c r="D27" s="2">
        <v>23</v>
      </c>
    </row>
    <row r="28" spans="1:5" x14ac:dyDescent="0.25">
      <c r="A28" s="1" t="s">
        <v>85</v>
      </c>
    </row>
    <row r="29" spans="1:5" x14ac:dyDescent="0.25">
      <c r="B29" s="1">
        <v>14</v>
      </c>
      <c r="C29" s="1" t="s">
        <v>40</v>
      </c>
      <c r="D29" s="2">
        <v>32</v>
      </c>
    </row>
    <row r="30" spans="1:5" x14ac:dyDescent="0.25">
      <c r="A30" s="2" t="s">
        <v>233</v>
      </c>
      <c r="B30" s="2"/>
      <c r="C30" s="2"/>
    </row>
    <row r="31" spans="1:5" x14ac:dyDescent="0.25">
      <c r="A31" s="4"/>
      <c r="B31" s="4">
        <v>15</v>
      </c>
      <c r="C31" s="4" t="s">
        <v>233</v>
      </c>
      <c r="D31" s="4">
        <v>33</v>
      </c>
    </row>
    <row r="32" spans="1:5" x14ac:dyDescent="0.25">
      <c r="A32" s="2"/>
      <c r="B32" s="2"/>
      <c r="C32" s="2"/>
    </row>
    <row r="33" s="2" customFormat="1" x14ac:dyDescent="0.25"/>
  </sheetData>
  <pageMargins left="0.70866141732283472" right="0.70866141732283472" top="0.74803149606299213" bottom="0.74803149606299213" header="0.31496062992125984" footer="0.31496062992125984"/>
  <pageSetup paperSize="9" scale="53" orientation="portrait" r:id="rId1"/>
  <headerFooter>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8:F50"/>
  <sheetViews>
    <sheetView zoomScaleNormal="100" zoomScaleSheetLayoutView="40" workbookViewId="0">
      <pane xSplit="1" ySplit="13" topLeftCell="B14" activePane="bottomRight" state="frozen"/>
      <selection pane="topRight" activeCell="B1" sqref="B1"/>
      <selection pane="bottomLeft" activeCell="A14" sqref="A14"/>
      <selection pane="bottomRight"/>
    </sheetView>
  </sheetViews>
  <sheetFormatPr defaultColWidth="8.85546875" defaultRowHeight="15" x14ac:dyDescent="0.25"/>
  <cols>
    <col min="1" max="1" width="49.7109375" style="1" customWidth="1"/>
    <col min="2" max="4" width="12.7109375" style="1" customWidth="1"/>
    <col min="5" max="16384" width="8.85546875" style="2"/>
  </cols>
  <sheetData>
    <row r="8" spans="1:6" x14ac:dyDescent="0.25">
      <c r="A8" s="8" t="s">
        <v>245</v>
      </c>
    </row>
    <row r="9" spans="1:6" x14ac:dyDescent="0.25">
      <c r="A9" s="1" t="s">
        <v>0</v>
      </c>
      <c r="B9" s="8" t="s">
        <v>246</v>
      </c>
    </row>
    <row r="10" spans="1:6" x14ac:dyDescent="0.25">
      <c r="A10" s="1" t="s">
        <v>86</v>
      </c>
      <c r="B10" s="62">
        <v>9</v>
      </c>
    </row>
    <row r="11" spans="1:6" x14ac:dyDescent="0.25">
      <c r="A11" s="2" t="s">
        <v>83</v>
      </c>
      <c r="B11" s="3" t="s">
        <v>235</v>
      </c>
      <c r="C11" s="2"/>
      <c r="D11" s="2"/>
    </row>
    <row r="12" spans="1:6" x14ac:dyDescent="0.25">
      <c r="A12" s="4" t="s">
        <v>92</v>
      </c>
      <c r="B12" s="5" t="s">
        <v>93</v>
      </c>
      <c r="C12" s="4"/>
      <c r="D12" s="4"/>
    </row>
    <row r="13" spans="1:6" x14ac:dyDescent="0.25">
      <c r="B13" s="1" t="s">
        <v>1</v>
      </c>
      <c r="C13" s="1" t="s">
        <v>47</v>
      </c>
      <c r="D13" s="1" t="s">
        <v>48</v>
      </c>
    </row>
    <row r="14" spans="1:6" x14ac:dyDescent="0.25">
      <c r="A14" s="14"/>
      <c r="B14" s="14" t="s">
        <v>12</v>
      </c>
      <c r="C14" s="14"/>
      <c r="D14" s="14"/>
    </row>
    <row r="15" spans="1:6" x14ac:dyDescent="0.25">
      <c r="A15" s="1" t="s">
        <v>141</v>
      </c>
      <c r="B15" s="50">
        <v>2789.7</v>
      </c>
      <c r="C15" s="50">
        <v>1033.8</v>
      </c>
      <c r="D15" s="50">
        <v>1755.9</v>
      </c>
      <c r="F15" s="1"/>
    </row>
    <row r="16" spans="1:6" x14ac:dyDescent="0.25">
      <c r="A16" s="1" t="s">
        <v>130</v>
      </c>
      <c r="B16" s="50">
        <v>2092.3000000000002</v>
      </c>
      <c r="C16" s="50">
        <v>933.2</v>
      </c>
      <c r="D16" s="50">
        <v>1159.0999999999999</v>
      </c>
      <c r="F16" s="1"/>
    </row>
    <row r="17" spans="1:6" x14ac:dyDescent="0.25">
      <c r="A17" s="1" t="s">
        <v>240</v>
      </c>
      <c r="B17" s="50">
        <v>1294.5999999999999</v>
      </c>
      <c r="C17" s="50">
        <v>695.7</v>
      </c>
      <c r="D17" s="50">
        <v>598.9</v>
      </c>
      <c r="F17" s="1"/>
    </row>
    <row r="18" spans="1:6" x14ac:dyDescent="0.25">
      <c r="A18" s="1" t="s">
        <v>128</v>
      </c>
      <c r="B18" s="50">
        <v>927.3</v>
      </c>
      <c r="C18" s="50">
        <v>554</v>
      </c>
      <c r="D18" s="50">
        <v>373.3</v>
      </c>
      <c r="F18" s="1"/>
    </row>
    <row r="19" spans="1:6" x14ac:dyDescent="0.25">
      <c r="A19" s="1" t="s">
        <v>138</v>
      </c>
      <c r="B19" s="50">
        <v>807.9</v>
      </c>
      <c r="C19" s="50">
        <v>351.9</v>
      </c>
      <c r="D19" s="50">
        <v>456.1</v>
      </c>
      <c r="F19" s="1"/>
    </row>
    <row r="20" spans="1:6" x14ac:dyDescent="0.25">
      <c r="A20" s="1" t="s">
        <v>126</v>
      </c>
      <c r="B20" s="50">
        <v>429.2</v>
      </c>
      <c r="C20" s="50">
        <v>202.1</v>
      </c>
      <c r="D20" s="50">
        <v>227.2</v>
      </c>
    </row>
    <row r="21" spans="1:6" x14ac:dyDescent="0.25">
      <c r="A21" s="1" t="s">
        <v>142</v>
      </c>
      <c r="B21" s="50">
        <v>417.7</v>
      </c>
      <c r="C21" s="50">
        <v>62.1</v>
      </c>
      <c r="D21" s="50">
        <v>355.6</v>
      </c>
      <c r="F21" s="1"/>
    </row>
    <row r="22" spans="1:6" x14ac:dyDescent="0.25">
      <c r="A22" s="1" t="s">
        <v>124</v>
      </c>
      <c r="B22" s="50">
        <v>333.6</v>
      </c>
      <c r="C22" s="50">
        <v>234.2</v>
      </c>
      <c r="D22" s="50">
        <v>99.4</v>
      </c>
      <c r="F22" s="1"/>
    </row>
    <row r="23" spans="1:6" x14ac:dyDescent="0.25">
      <c r="A23" s="1" t="s">
        <v>132</v>
      </c>
      <c r="B23" s="50">
        <v>309</v>
      </c>
      <c r="C23" s="50">
        <v>243.8</v>
      </c>
      <c r="D23" s="50">
        <v>65.2</v>
      </c>
      <c r="F23" s="1"/>
    </row>
    <row r="24" spans="1:6" x14ac:dyDescent="0.25">
      <c r="A24" s="1" t="s">
        <v>139</v>
      </c>
      <c r="B24" s="50">
        <v>307.10000000000002</v>
      </c>
      <c r="C24" s="50">
        <v>176.9</v>
      </c>
      <c r="D24" s="50">
        <v>130.19999999999999</v>
      </c>
      <c r="F24" s="1"/>
    </row>
    <row r="25" spans="1:6" x14ac:dyDescent="0.25">
      <c r="A25" s="1" t="s">
        <v>136</v>
      </c>
      <c r="B25" s="50">
        <v>279.2</v>
      </c>
      <c r="C25" s="50">
        <v>23.7</v>
      </c>
      <c r="D25" s="50">
        <v>255.5</v>
      </c>
      <c r="F25" s="1"/>
    </row>
    <row r="26" spans="1:6" x14ac:dyDescent="0.25">
      <c r="A26" s="1" t="s">
        <v>131</v>
      </c>
      <c r="B26" s="50">
        <v>269.10000000000002</v>
      </c>
      <c r="C26" s="50">
        <v>212.3</v>
      </c>
      <c r="D26" s="50">
        <v>56.8</v>
      </c>
      <c r="F26" s="1"/>
    </row>
    <row r="27" spans="1:6" x14ac:dyDescent="0.25">
      <c r="A27" s="1" t="s">
        <v>122</v>
      </c>
      <c r="B27" s="50">
        <v>233</v>
      </c>
      <c r="C27" s="50">
        <v>167.1</v>
      </c>
      <c r="D27" s="50">
        <v>65.900000000000006</v>
      </c>
      <c r="F27" s="1"/>
    </row>
    <row r="28" spans="1:6" x14ac:dyDescent="0.25">
      <c r="A28" s="1" t="s">
        <v>135</v>
      </c>
      <c r="B28" s="50">
        <v>165.2</v>
      </c>
      <c r="C28" s="50">
        <v>20.5</v>
      </c>
      <c r="D28" s="50">
        <v>144.69999999999999</v>
      </c>
      <c r="F28" s="1"/>
    </row>
    <row r="29" spans="1:6" x14ac:dyDescent="0.25">
      <c r="A29" s="1" t="s">
        <v>127</v>
      </c>
      <c r="B29" s="50">
        <v>150.1</v>
      </c>
      <c r="C29" s="50">
        <v>136.19999999999999</v>
      </c>
      <c r="D29" s="50">
        <v>13.9</v>
      </c>
      <c r="F29" s="1"/>
    </row>
    <row r="31" spans="1:6" x14ac:dyDescent="0.25">
      <c r="A31" s="14"/>
      <c r="B31" s="14" t="s">
        <v>13</v>
      </c>
      <c r="C31" s="14"/>
      <c r="D31" s="14"/>
    </row>
    <row r="32" spans="1:6" x14ac:dyDescent="0.25">
      <c r="A32" s="1" t="s">
        <v>141</v>
      </c>
      <c r="B32" s="7">
        <v>0.50504018464398748</v>
      </c>
      <c r="C32" s="7">
        <v>0.38158279097003134</v>
      </c>
      <c r="D32" s="7">
        <v>0.62388391578891611</v>
      </c>
    </row>
    <row r="33" spans="1:4" x14ac:dyDescent="0.25">
      <c r="A33" s="1" t="s">
        <v>130</v>
      </c>
      <c r="B33" s="7">
        <v>0.37879866023019193</v>
      </c>
      <c r="C33" s="7">
        <v>0.34445640299962665</v>
      </c>
      <c r="D33" s="7">
        <v>0.41185753069361086</v>
      </c>
    </row>
    <row r="34" spans="1:4" x14ac:dyDescent="0.25">
      <c r="A34" s="1" t="s">
        <v>240</v>
      </c>
      <c r="B34" s="7">
        <v>0.23437714148171448</v>
      </c>
      <c r="C34" s="7">
        <v>0.25679963469082889</v>
      </c>
      <c r="D34" s="7">
        <v>0.21279258769159975</v>
      </c>
    </row>
    <row r="35" spans="1:4" x14ac:dyDescent="0.25">
      <c r="A35" s="1" t="s">
        <v>128</v>
      </c>
      <c r="B35" s="7">
        <v>0.16787493880253826</v>
      </c>
      <c r="C35" s="7">
        <v>0.20447357385151879</v>
      </c>
      <c r="D35" s="7">
        <v>0.13264401245138635</v>
      </c>
    </row>
    <row r="36" spans="1:4" x14ac:dyDescent="0.25">
      <c r="A36" s="1" t="s">
        <v>138</v>
      </c>
      <c r="B36" s="7">
        <v>0.14626712322469923</v>
      </c>
      <c r="C36" s="7">
        <v>0.12987631912153541</v>
      </c>
      <c r="D36" s="7">
        <v>0.1620453950488234</v>
      </c>
    </row>
    <row r="37" spans="1:4" x14ac:dyDescent="0.25">
      <c r="A37" s="2" t="s">
        <v>126</v>
      </c>
      <c r="B37" s="7">
        <v>7.771056269004116E-2</v>
      </c>
      <c r="C37" s="7">
        <v>7.4583539880051286E-2</v>
      </c>
      <c r="D37" s="7">
        <v>8.0720727144799415E-2</v>
      </c>
    </row>
    <row r="38" spans="1:4" x14ac:dyDescent="0.25">
      <c r="A38" s="1" t="s">
        <v>142</v>
      </c>
      <c r="B38" s="7">
        <v>7.5611471157421575E-2</v>
      </c>
      <c r="C38" s="7">
        <v>2.2903990546952847E-2</v>
      </c>
      <c r="D38" s="7">
        <v>0.12634924771813363</v>
      </c>
    </row>
    <row r="39" spans="1:4" x14ac:dyDescent="0.25">
      <c r="A39" s="1" t="s">
        <v>124</v>
      </c>
      <c r="B39" s="7">
        <v>6.0399506451009659E-2</v>
      </c>
      <c r="C39" s="7">
        <v>8.6454503929531135E-2</v>
      </c>
      <c r="D39" s="7">
        <v>3.5318196833403113E-2</v>
      </c>
    </row>
    <row r="40" spans="1:4" x14ac:dyDescent="0.25">
      <c r="A40" s="1" t="s">
        <v>132</v>
      </c>
      <c r="B40" s="7">
        <v>5.5938358400580993E-2</v>
      </c>
      <c r="C40" s="7">
        <v>8.9993801057122333E-2</v>
      </c>
      <c r="D40" s="7">
        <v>2.3155584111791274E-2</v>
      </c>
    </row>
    <row r="41" spans="1:4" x14ac:dyDescent="0.25">
      <c r="A41" s="1" t="s">
        <v>139</v>
      </c>
      <c r="B41" s="7">
        <v>5.5589581070566316E-2</v>
      </c>
      <c r="C41" s="7">
        <v>6.5295743059081743E-2</v>
      </c>
      <c r="D41" s="7">
        <v>4.6246143051303888E-2</v>
      </c>
    </row>
    <row r="42" spans="1:4" x14ac:dyDescent="0.25">
      <c r="A42" s="1" t="s">
        <v>136</v>
      </c>
      <c r="B42" s="7">
        <v>5.0543878939981364E-2</v>
      </c>
      <c r="C42" s="7">
        <v>8.7433506147111782E-3</v>
      </c>
      <c r="D42" s="7">
        <v>9.0782301299065379E-2</v>
      </c>
    </row>
    <row r="43" spans="1:4" x14ac:dyDescent="0.25">
      <c r="A43" s="1" t="s">
        <v>131</v>
      </c>
      <c r="B43" s="7">
        <v>4.8716613010826366E-2</v>
      </c>
      <c r="C43" s="7">
        <v>7.8350759901043843E-2</v>
      </c>
      <c r="D43" s="7">
        <v>2.0189908526595104E-2</v>
      </c>
    </row>
    <row r="44" spans="1:4" x14ac:dyDescent="0.25">
      <c r="A44" s="1" t="s">
        <v>122</v>
      </c>
      <c r="B44" s="7">
        <v>4.2176856299741709E-2</v>
      </c>
      <c r="C44" s="7">
        <v>6.1669366995297834E-2</v>
      </c>
      <c r="D44" s="7">
        <v>2.3412790159156805E-2</v>
      </c>
    </row>
    <row r="45" spans="1:4" x14ac:dyDescent="0.25">
      <c r="A45" s="1" t="s">
        <v>135</v>
      </c>
      <c r="B45" s="7">
        <v>2.9905371463053766E-2</v>
      </c>
      <c r="C45" s="7">
        <v>7.5652391293840257E-3</v>
      </c>
      <c r="D45" s="7">
        <v>5.1410642243485252E-2</v>
      </c>
    </row>
    <row r="46" spans="1:4" x14ac:dyDescent="0.25">
      <c r="A46" s="1" t="s">
        <v>127</v>
      </c>
      <c r="B46" s="7">
        <v>2.7181516184105164E-2</v>
      </c>
      <c r="C46" s="7">
        <v>5.0279914786429757E-2</v>
      </c>
      <c r="D46" s="7">
        <v>4.9463159123197429E-3</v>
      </c>
    </row>
    <row r="47" spans="1:4" x14ac:dyDescent="0.25">
      <c r="A47" s="4"/>
      <c r="B47" s="4"/>
      <c r="C47" s="4"/>
      <c r="D47" s="4"/>
    </row>
    <row r="48" spans="1:4" x14ac:dyDescent="0.25">
      <c r="A48" s="37" t="s">
        <v>243</v>
      </c>
    </row>
    <row r="49" spans="1:1" x14ac:dyDescent="0.25">
      <c r="A49" s="37" t="s">
        <v>45</v>
      </c>
    </row>
    <row r="50" spans="1:1" x14ac:dyDescent="0.25">
      <c r="A50" s="37" t="s">
        <v>46</v>
      </c>
    </row>
  </sheetData>
  <sortState xmlns:xlrd2="http://schemas.microsoft.com/office/spreadsheetml/2017/richdata2" ref="A32:D166">
    <sortCondition descending="1" ref="B32:B166"/>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3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57" id="{9AE6D9C9-821A-4361-943E-D2A2F500F9C7}">
            <xm:f>B15&lt;'14'!$B$100</xm:f>
            <x14:dxf>
              <font>
                <color rgb="FFFF0000"/>
              </font>
              <numFmt numFmtId="170" formatCode="\*\*0.0"/>
            </x14:dxf>
          </x14:cfRule>
          <x14:cfRule type="expression" priority="158" id="{F39ABEB8-F9F0-4FA4-A25F-9E6B284143D3}">
            <xm:f>B15&lt;'14'!$B$99</xm:f>
            <x14:dxf>
              <font>
                <color rgb="FF00B050"/>
              </font>
              <numFmt numFmtId="169" formatCode="\*0.0"/>
            </x14:dxf>
          </x14:cfRule>
          <xm:sqref>B15:D29</xm:sqref>
        </x14:conditionalFormatting>
        <x14:conditionalFormatting xmlns:xm="http://schemas.microsoft.com/office/excel/2006/main">
          <x14:cfRule type="expression" priority="189" id="{5184B5A7-D207-4366-AD9A-290922395BEB}">
            <xm:f>B15&lt;'14'!$B$100</xm:f>
            <x14:dxf>
              <font>
                <color rgb="FFFF0000"/>
              </font>
              <numFmt numFmtId="168" formatCode="\*\*0.0%"/>
            </x14:dxf>
          </x14:cfRule>
          <x14:cfRule type="expression" priority="190" id="{F286D34E-C2B2-4DDD-91CC-4962B25D20E1}">
            <xm:f>B15&lt;'14'!$B$99</xm:f>
            <x14:dxf>
              <font>
                <color rgb="FF00B050"/>
              </font>
              <numFmt numFmtId="167" formatCode="\*0.0%"/>
            </x14:dxf>
          </x14:cfRule>
          <xm:sqref>B32:D46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8:F41"/>
  <sheetViews>
    <sheetView zoomScaleNormal="100" zoomScaleSheetLayoutView="40" workbookViewId="0">
      <pane xSplit="1" ySplit="13" topLeftCell="B14"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49.7109375" style="1" customWidth="1"/>
    <col min="2" max="4" width="12.7109375" style="1" customWidth="1"/>
    <col min="5" max="16384" width="8.85546875" style="2"/>
  </cols>
  <sheetData>
    <row r="8" spans="1:6" x14ac:dyDescent="0.25">
      <c r="A8" s="8" t="s">
        <v>245</v>
      </c>
    </row>
    <row r="9" spans="1:6" x14ac:dyDescent="0.25">
      <c r="A9" s="1" t="s">
        <v>0</v>
      </c>
      <c r="B9" s="8" t="s">
        <v>246</v>
      </c>
    </row>
    <row r="10" spans="1:6" x14ac:dyDescent="0.25">
      <c r="A10" s="1" t="s">
        <v>86</v>
      </c>
      <c r="B10" s="62">
        <v>10</v>
      </c>
    </row>
    <row r="11" spans="1:6" x14ac:dyDescent="0.25">
      <c r="A11" s="2" t="s">
        <v>83</v>
      </c>
      <c r="B11" s="3" t="s">
        <v>236</v>
      </c>
      <c r="C11" s="2"/>
      <c r="D11" s="2"/>
    </row>
    <row r="12" spans="1:6" x14ac:dyDescent="0.25">
      <c r="A12" s="4" t="s">
        <v>92</v>
      </c>
      <c r="B12" s="5" t="s">
        <v>94</v>
      </c>
      <c r="C12" s="4"/>
      <c r="D12" s="4"/>
    </row>
    <row r="13" spans="1:6" x14ac:dyDescent="0.25">
      <c r="B13" s="1" t="s">
        <v>1</v>
      </c>
      <c r="C13" s="1" t="s">
        <v>47</v>
      </c>
      <c r="D13" s="1" t="s">
        <v>48</v>
      </c>
    </row>
    <row r="14" spans="1:6" x14ac:dyDescent="0.25">
      <c r="A14" s="14"/>
      <c r="B14" s="14" t="s">
        <v>12</v>
      </c>
      <c r="C14" s="14"/>
      <c r="D14" s="14"/>
    </row>
    <row r="15" spans="1:6" x14ac:dyDescent="0.25">
      <c r="A15" s="1" t="s">
        <v>138</v>
      </c>
      <c r="B15" s="50">
        <v>412.9</v>
      </c>
      <c r="C15" s="50">
        <v>220.9</v>
      </c>
      <c r="D15" s="50">
        <v>192</v>
      </c>
      <c r="F15" s="1"/>
    </row>
    <row r="16" spans="1:6" x14ac:dyDescent="0.25">
      <c r="A16" s="1" t="s">
        <v>124</v>
      </c>
      <c r="B16" s="50">
        <v>155.5</v>
      </c>
      <c r="C16" s="50">
        <v>97.5</v>
      </c>
      <c r="D16" s="50">
        <v>58</v>
      </c>
      <c r="F16" s="1"/>
    </row>
    <row r="17" spans="1:6" x14ac:dyDescent="0.25">
      <c r="A17" s="1" t="s">
        <v>122</v>
      </c>
      <c r="B17" s="50">
        <v>144.30000000000001</v>
      </c>
      <c r="C17" s="50">
        <v>111.3</v>
      </c>
      <c r="D17" s="50">
        <v>32.9</v>
      </c>
      <c r="F17" s="1"/>
    </row>
    <row r="18" spans="1:6" x14ac:dyDescent="0.25">
      <c r="A18" s="1" t="s">
        <v>133</v>
      </c>
      <c r="B18" s="50">
        <v>131.6</v>
      </c>
      <c r="C18" s="50">
        <v>37.200000000000003</v>
      </c>
      <c r="D18" s="50">
        <v>94.4</v>
      </c>
      <c r="F18" s="1"/>
    </row>
    <row r="19" spans="1:6" x14ac:dyDescent="0.25">
      <c r="A19" s="1" t="s">
        <v>129</v>
      </c>
      <c r="B19" s="50">
        <v>110.4</v>
      </c>
      <c r="C19" s="50">
        <v>8.1</v>
      </c>
      <c r="D19" s="50">
        <v>102.3</v>
      </c>
      <c r="F19" s="1"/>
    </row>
    <row r="20" spans="1:6" x14ac:dyDescent="0.25">
      <c r="A20" s="1" t="s">
        <v>131</v>
      </c>
      <c r="B20" s="50">
        <v>109.8</v>
      </c>
      <c r="C20" s="50">
        <v>84.4</v>
      </c>
      <c r="D20" s="50">
        <v>25.4</v>
      </c>
      <c r="F20" s="1"/>
    </row>
    <row r="21" spans="1:6" x14ac:dyDescent="0.25">
      <c r="A21" s="1" t="s">
        <v>139</v>
      </c>
      <c r="B21" s="50">
        <v>103.4</v>
      </c>
      <c r="C21" s="50">
        <v>58.2</v>
      </c>
      <c r="D21" s="50">
        <v>45.2</v>
      </c>
      <c r="F21" s="1"/>
    </row>
    <row r="22" spans="1:6" x14ac:dyDescent="0.25">
      <c r="A22" s="1" t="s">
        <v>135</v>
      </c>
      <c r="B22" s="50">
        <v>80.599999999999994</v>
      </c>
      <c r="C22" s="50">
        <v>2.2000000000000002</v>
      </c>
      <c r="D22" s="50">
        <v>78.400000000000006</v>
      </c>
      <c r="F22" s="1"/>
    </row>
    <row r="23" spans="1:6" x14ac:dyDescent="0.25">
      <c r="A23" s="1" t="s">
        <v>127</v>
      </c>
      <c r="B23" s="50">
        <v>68.2</v>
      </c>
      <c r="C23" s="50">
        <v>55.6</v>
      </c>
      <c r="D23" s="50">
        <v>12.7</v>
      </c>
      <c r="F23" s="1"/>
    </row>
    <row r="24" spans="1:6" x14ac:dyDescent="0.25">
      <c r="A24" s="1" t="s">
        <v>240</v>
      </c>
      <c r="B24" s="50">
        <v>57.6</v>
      </c>
      <c r="C24" s="50">
        <v>24.9</v>
      </c>
      <c r="D24" s="50">
        <v>32.700000000000003</v>
      </c>
      <c r="F24" s="1"/>
    </row>
    <row r="26" spans="1:6" x14ac:dyDescent="0.25">
      <c r="A26" s="14"/>
      <c r="B26" s="14" t="s">
        <v>13</v>
      </c>
      <c r="C26" s="14"/>
      <c r="D26" s="14"/>
    </row>
    <row r="27" spans="1:6" x14ac:dyDescent="0.25">
      <c r="A27" s="1" t="s">
        <v>138</v>
      </c>
      <c r="B27" s="7">
        <v>0.329031106747114</v>
      </c>
      <c r="C27" s="7">
        <v>0.34373122865478772</v>
      </c>
      <c r="D27" s="7">
        <v>0.31359482378039466</v>
      </c>
    </row>
    <row r="28" spans="1:6" x14ac:dyDescent="0.25">
      <c r="A28" s="1" t="s">
        <v>124</v>
      </c>
      <c r="B28" s="7">
        <v>0.12394128707571424</v>
      </c>
      <c r="C28" s="7">
        <v>0.15171138708859991</v>
      </c>
      <c r="D28" s="7">
        <v>9.4780500212500118E-2</v>
      </c>
    </row>
    <row r="29" spans="1:6" x14ac:dyDescent="0.25">
      <c r="A29" s="1" t="s">
        <v>122</v>
      </c>
      <c r="B29" s="7">
        <v>0.114963242785215</v>
      </c>
      <c r="C29" s="7">
        <v>0.17319950418401084</v>
      </c>
      <c r="D29" s="7">
        <v>5.3810592792140045E-2</v>
      </c>
    </row>
    <row r="30" spans="1:6" x14ac:dyDescent="0.25">
      <c r="A30" s="1" t="s">
        <v>133</v>
      </c>
      <c r="B30" s="7">
        <v>0.10487509968873306</v>
      </c>
      <c r="C30" s="7">
        <v>5.7911151151814416E-2</v>
      </c>
      <c r="D30" s="7">
        <v>0.15419093553032201</v>
      </c>
    </row>
    <row r="31" spans="1:6" x14ac:dyDescent="0.25">
      <c r="A31" s="1" t="s">
        <v>129</v>
      </c>
      <c r="B31" s="7">
        <v>8.7999331005096909E-2</v>
      </c>
      <c r="C31" s="7">
        <v>1.2615705223789395E-2</v>
      </c>
      <c r="D31" s="7">
        <v>0.16715806083915957</v>
      </c>
    </row>
    <row r="32" spans="1:6" x14ac:dyDescent="0.25">
      <c r="A32" s="1" t="s">
        <v>131</v>
      </c>
      <c r="B32" s="7">
        <v>8.7462902561395633E-2</v>
      </c>
      <c r="C32" s="7">
        <v>0.13123350292373717</v>
      </c>
      <c r="D32" s="7">
        <v>4.1500333199063925E-2</v>
      </c>
    </row>
    <row r="33" spans="1:4" x14ac:dyDescent="0.25">
      <c r="A33" s="1" t="s">
        <v>139</v>
      </c>
      <c r="B33" s="7">
        <v>8.241976268415889E-2</v>
      </c>
      <c r="C33" s="7">
        <v>9.0545877505518638E-2</v>
      </c>
      <c r="D33" s="7">
        <v>7.3886703666664014E-2</v>
      </c>
    </row>
    <row r="34" spans="1:4" x14ac:dyDescent="0.25">
      <c r="A34" s="1" t="s">
        <v>135</v>
      </c>
      <c r="B34" s="7">
        <v>6.4228671425091394E-2</v>
      </c>
      <c r="C34" s="7">
        <v>3.3915747243556402E-3</v>
      </c>
      <c r="D34" s="7">
        <v>0.12811240282842273</v>
      </c>
    </row>
    <row r="35" spans="1:4" x14ac:dyDescent="0.25">
      <c r="A35" s="1" t="s">
        <v>127</v>
      </c>
      <c r="B35" s="7">
        <v>5.4379508739350838E-2</v>
      </c>
      <c r="C35" s="7">
        <v>8.6484778640530141E-2</v>
      </c>
      <c r="D35" s="7">
        <v>2.0666452886479555E-2</v>
      </c>
    </row>
    <row r="36" spans="1:4" x14ac:dyDescent="0.25">
      <c r="A36" s="1" t="s">
        <v>240</v>
      </c>
      <c r="B36" s="7">
        <v>4.5904758215239885E-2</v>
      </c>
      <c r="C36" s="7">
        <v>3.8683487493294859E-2</v>
      </c>
      <c r="D36" s="7">
        <v>5.3487659836281204E-2</v>
      </c>
    </row>
    <row r="37" spans="1:4" x14ac:dyDescent="0.25">
      <c r="A37" s="4"/>
      <c r="B37" s="4"/>
      <c r="C37" s="4"/>
      <c r="D37" s="4"/>
    </row>
    <row r="38" spans="1:4" x14ac:dyDescent="0.25">
      <c r="A38" s="37" t="s">
        <v>244</v>
      </c>
    </row>
    <row r="39" spans="1:4" x14ac:dyDescent="0.25">
      <c r="A39" s="54" t="s">
        <v>242</v>
      </c>
      <c r="B39" s="2"/>
    </row>
    <row r="40" spans="1:4" x14ac:dyDescent="0.25">
      <c r="A40" s="37" t="s">
        <v>45</v>
      </c>
    </row>
    <row r="41" spans="1:4" x14ac:dyDescent="0.25">
      <c r="A41" s="37" t="s">
        <v>46</v>
      </c>
    </row>
  </sheetData>
  <sortState xmlns:xlrd2="http://schemas.microsoft.com/office/spreadsheetml/2017/richdata2" ref="A27:D161">
    <sortCondition descending="1" ref="B27:B161"/>
  </sortState>
  <pageMargins left="0.70866141732283472" right="0.70866141732283472" top="0.74803149606299213" bottom="0.74803149606299213" header="0.31496062992125984" footer="0.31496062992125984"/>
  <pageSetup paperSize="9" scale="59" orientation="portrait" r:id="rId1"/>
  <headerFooter>
    <oddFooter>Page &amp;P of &amp;N</oddFooter>
  </headerFooter>
  <rowBreaks count="1" manualBreakCount="1">
    <brk id="25"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1" id="{B26B219E-87E9-4C7A-983B-A6BCC0D74CC8}">
            <xm:f>B15&lt;'14'!$C$100</xm:f>
            <x14:dxf>
              <font>
                <color rgb="FFFF0000"/>
              </font>
              <numFmt numFmtId="170" formatCode="\*\*0.0"/>
            </x14:dxf>
          </x14:cfRule>
          <x14:cfRule type="expression" priority="162" id="{79263E65-EADA-44CB-AE5A-BF8037B50186}">
            <xm:f>B15&lt;'14'!$C$99</xm:f>
            <x14:dxf>
              <font>
                <color rgb="FF00B050"/>
              </font>
              <numFmt numFmtId="169" formatCode="\*0.0"/>
            </x14:dxf>
          </x14:cfRule>
          <xm:sqref>B15:D24</xm:sqref>
        </x14:conditionalFormatting>
        <x14:conditionalFormatting xmlns:xm="http://schemas.microsoft.com/office/excel/2006/main">
          <x14:cfRule type="expression" priority="195" id="{A00A254A-DF04-476F-B9AE-3B4F33255B70}">
            <xm:f>B15&lt;'14'!$C$100</xm:f>
            <x14:dxf>
              <font>
                <color rgb="FFFF0000"/>
              </font>
              <numFmt numFmtId="168" formatCode="\*\*0.0%"/>
            </x14:dxf>
          </x14:cfRule>
          <x14:cfRule type="expression" priority="196" id="{BD085A9B-F48D-4FF4-A2E7-38B415A7039E}">
            <xm:f>B15&lt;'14'!$C$99</xm:f>
            <x14:dxf>
              <font>
                <color rgb="FF00B050"/>
              </font>
              <numFmt numFmtId="167" formatCode="\*0.0%"/>
            </x14:dxf>
          </x14:cfRule>
          <xm:sqref>B27:D36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8:F50"/>
  <sheetViews>
    <sheetView zoomScaleNormal="100" workbookViewId="0">
      <pane xSplit="1" ySplit="13" topLeftCell="B14" activePane="bottomRight" state="frozen"/>
      <selection activeCell="J84" sqref="J84"/>
      <selection pane="topRight" activeCell="J84" sqref="J84"/>
      <selection pane="bottomLeft" activeCell="J84" sqref="J84"/>
      <selection pane="bottomRight"/>
    </sheetView>
  </sheetViews>
  <sheetFormatPr defaultColWidth="8.85546875" defaultRowHeight="15" x14ac:dyDescent="0.25"/>
  <cols>
    <col min="1" max="1" width="49.7109375" style="1" customWidth="1"/>
    <col min="2" max="4" width="12.7109375" style="1" customWidth="1"/>
    <col min="5" max="16384" width="8.85546875" style="2"/>
  </cols>
  <sheetData>
    <row r="8" spans="1:6" x14ac:dyDescent="0.25">
      <c r="A8" s="8" t="s">
        <v>245</v>
      </c>
    </row>
    <row r="9" spans="1:6" x14ac:dyDescent="0.25">
      <c r="A9" s="1" t="s">
        <v>0</v>
      </c>
      <c r="B9" s="8" t="s">
        <v>246</v>
      </c>
    </row>
    <row r="10" spans="1:6" x14ac:dyDescent="0.25">
      <c r="A10" s="1" t="s">
        <v>86</v>
      </c>
      <c r="B10" s="62">
        <v>11</v>
      </c>
    </row>
    <row r="11" spans="1:6" x14ac:dyDescent="0.25">
      <c r="A11" s="2" t="s">
        <v>83</v>
      </c>
      <c r="B11" s="3" t="s">
        <v>237</v>
      </c>
      <c r="C11" s="2"/>
      <c r="D11" s="2"/>
    </row>
    <row r="12" spans="1:6" x14ac:dyDescent="0.25">
      <c r="A12" s="4" t="s">
        <v>92</v>
      </c>
      <c r="B12" s="5" t="s">
        <v>93</v>
      </c>
      <c r="C12" s="4"/>
      <c r="D12" s="4"/>
    </row>
    <row r="13" spans="1:6" x14ac:dyDescent="0.25">
      <c r="B13" s="1" t="s">
        <v>1</v>
      </c>
      <c r="C13" s="1" t="s">
        <v>47</v>
      </c>
      <c r="D13" s="1" t="s">
        <v>48</v>
      </c>
    </row>
    <row r="14" spans="1:6" x14ac:dyDescent="0.25">
      <c r="A14" s="14"/>
      <c r="B14" s="14" t="s">
        <v>12</v>
      </c>
      <c r="C14" s="14"/>
      <c r="D14" s="14"/>
    </row>
    <row r="15" spans="1:6" x14ac:dyDescent="0.25">
      <c r="A15" s="1" t="s">
        <v>130</v>
      </c>
      <c r="B15" s="50">
        <v>1606.7</v>
      </c>
      <c r="C15" s="50">
        <v>697</v>
      </c>
      <c r="D15" s="50">
        <v>909.7</v>
      </c>
      <c r="F15" s="1"/>
    </row>
    <row r="16" spans="1:6" x14ac:dyDescent="0.25">
      <c r="A16" s="1" t="s">
        <v>138</v>
      </c>
      <c r="B16" s="50">
        <v>531</v>
      </c>
      <c r="C16" s="50">
        <v>242.1</v>
      </c>
      <c r="D16" s="50">
        <v>288.89999999999998</v>
      </c>
      <c r="F16" s="1"/>
    </row>
    <row r="17" spans="1:6" x14ac:dyDescent="0.25">
      <c r="A17" s="1" t="s">
        <v>240</v>
      </c>
      <c r="B17" s="50">
        <v>310.8</v>
      </c>
      <c r="C17" s="50">
        <v>150.4</v>
      </c>
      <c r="D17" s="50">
        <v>160.4</v>
      </c>
      <c r="F17" s="1"/>
    </row>
    <row r="18" spans="1:6" x14ac:dyDescent="0.25">
      <c r="A18" s="1" t="s">
        <v>142</v>
      </c>
      <c r="B18" s="50">
        <v>287.5</v>
      </c>
      <c r="C18" s="50">
        <v>33.4</v>
      </c>
      <c r="D18" s="50">
        <v>254.1</v>
      </c>
      <c r="F18" s="1"/>
    </row>
    <row r="19" spans="1:6" x14ac:dyDescent="0.25">
      <c r="A19" s="1" t="s">
        <v>132</v>
      </c>
      <c r="B19" s="50">
        <v>254.4</v>
      </c>
      <c r="C19" s="50">
        <v>202.4</v>
      </c>
      <c r="D19" s="50">
        <v>51.9</v>
      </c>
      <c r="F19" s="1"/>
    </row>
    <row r="20" spans="1:6" x14ac:dyDescent="0.25">
      <c r="A20" s="1" t="s">
        <v>136</v>
      </c>
      <c r="B20" s="50">
        <v>239.3</v>
      </c>
      <c r="C20" s="50">
        <v>18.2</v>
      </c>
      <c r="D20" s="50">
        <v>221.1</v>
      </c>
      <c r="F20" s="1"/>
    </row>
    <row r="21" spans="1:6" x14ac:dyDescent="0.25">
      <c r="A21" s="1" t="s">
        <v>139</v>
      </c>
      <c r="B21" s="50">
        <v>214.8</v>
      </c>
      <c r="C21" s="50">
        <v>122.5</v>
      </c>
      <c r="D21" s="50">
        <v>92.3</v>
      </c>
      <c r="F21" s="1"/>
    </row>
    <row r="22" spans="1:6" x14ac:dyDescent="0.25">
      <c r="A22" s="1" t="s">
        <v>141</v>
      </c>
      <c r="B22" s="50">
        <v>209.3</v>
      </c>
      <c r="C22" s="50">
        <v>75.099999999999994</v>
      </c>
      <c r="D22" s="50">
        <v>134.19999999999999</v>
      </c>
      <c r="F22" s="1"/>
    </row>
    <row r="23" spans="1:6" x14ac:dyDescent="0.25">
      <c r="A23" s="1" t="s">
        <v>124</v>
      </c>
      <c r="B23" s="50">
        <v>195.2</v>
      </c>
      <c r="C23" s="50">
        <v>137.30000000000001</v>
      </c>
      <c r="D23" s="50">
        <v>57.9</v>
      </c>
      <c r="F23" s="1"/>
    </row>
    <row r="24" spans="1:6" x14ac:dyDescent="0.25">
      <c r="A24" s="1" t="s">
        <v>131</v>
      </c>
      <c r="B24" s="50">
        <v>183.6</v>
      </c>
      <c r="C24" s="50">
        <v>146.30000000000001</v>
      </c>
      <c r="D24" s="50">
        <v>37.299999999999997</v>
      </c>
      <c r="F24" s="1"/>
    </row>
    <row r="25" spans="1:6" x14ac:dyDescent="0.25">
      <c r="A25" s="1" t="s">
        <v>122</v>
      </c>
      <c r="B25" s="50">
        <v>166.7</v>
      </c>
      <c r="C25" s="50">
        <v>119.1</v>
      </c>
      <c r="D25" s="50">
        <v>47.6</v>
      </c>
      <c r="F25" s="1"/>
    </row>
    <row r="26" spans="1:6" x14ac:dyDescent="0.25">
      <c r="A26" s="1" t="s">
        <v>135</v>
      </c>
      <c r="B26" s="50">
        <v>152.9</v>
      </c>
      <c r="C26" s="50">
        <v>18.3</v>
      </c>
      <c r="D26" s="50">
        <v>134.6</v>
      </c>
      <c r="F26" s="1"/>
    </row>
    <row r="27" spans="1:6" x14ac:dyDescent="0.25">
      <c r="A27" s="1" t="s">
        <v>127</v>
      </c>
      <c r="B27" s="50">
        <v>112.5</v>
      </c>
      <c r="C27" s="50">
        <v>105.9</v>
      </c>
      <c r="D27" s="50">
        <v>6.6</v>
      </c>
      <c r="F27" s="1"/>
    </row>
    <row r="28" spans="1:6" x14ac:dyDescent="0.25">
      <c r="A28" s="1" t="s">
        <v>129</v>
      </c>
      <c r="B28" s="50">
        <v>92.3</v>
      </c>
      <c r="C28" s="50">
        <v>6.1</v>
      </c>
      <c r="D28" s="50">
        <v>86.1</v>
      </c>
      <c r="F28" s="1"/>
    </row>
    <row r="29" spans="1:6" x14ac:dyDescent="0.25">
      <c r="A29" s="1" t="s">
        <v>125</v>
      </c>
      <c r="B29" s="50">
        <v>83.9</v>
      </c>
      <c r="C29" s="50">
        <v>48.8</v>
      </c>
      <c r="D29" s="50">
        <v>35.1</v>
      </c>
      <c r="F29" s="1"/>
    </row>
    <row r="31" spans="1:6" x14ac:dyDescent="0.25">
      <c r="A31" s="14"/>
      <c r="B31" s="14" t="s">
        <v>13</v>
      </c>
      <c r="C31" s="14"/>
      <c r="D31" s="14"/>
    </row>
    <row r="32" spans="1:6" x14ac:dyDescent="0.25">
      <c r="A32" s="1" t="s">
        <v>130</v>
      </c>
      <c r="B32" s="7">
        <v>0.2908752959010325</v>
      </c>
      <c r="C32" s="7">
        <v>0.25726744187812872</v>
      </c>
      <c r="D32" s="7">
        <v>0.32322720815996109</v>
      </c>
    </row>
    <row r="33" spans="1:4" x14ac:dyDescent="0.25">
      <c r="A33" s="1" t="s">
        <v>138</v>
      </c>
      <c r="B33" s="7">
        <v>9.6133993192097242E-2</v>
      </c>
      <c r="C33" s="7">
        <v>8.936980558753059E-2</v>
      </c>
      <c r="D33" s="7">
        <v>0.10264539983343551</v>
      </c>
    </row>
    <row r="34" spans="1:4" x14ac:dyDescent="0.25">
      <c r="A34" s="1" t="s">
        <v>240</v>
      </c>
      <c r="B34" s="7">
        <v>5.6270783804392405E-2</v>
      </c>
      <c r="C34" s="7">
        <v>5.552151347205015E-2</v>
      </c>
      <c r="D34" s="7">
        <v>5.6992053541925443E-2</v>
      </c>
    </row>
    <row r="35" spans="1:4" x14ac:dyDescent="0.25">
      <c r="A35" s="1" t="s">
        <v>142</v>
      </c>
      <c r="B35" s="7">
        <v>5.2040616503025529E-2</v>
      </c>
      <c r="C35" s="7">
        <v>1.2326137394606872E-2</v>
      </c>
      <c r="D35" s="7">
        <v>9.0270946313701153E-2</v>
      </c>
    </row>
    <row r="36" spans="1:4" x14ac:dyDescent="0.25">
      <c r="A36" s="1" t="s">
        <v>132</v>
      </c>
      <c r="B36" s="7">
        <v>4.6051153224220917E-2</v>
      </c>
      <c r="C36" s="7">
        <v>7.4715772363058486E-2</v>
      </c>
      <c r="D36" s="7">
        <v>1.8457744770252832E-2</v>
      </c>
    </row>
    <row r="37" spans="1:4" x14ac:dyDescent="0.25">
      <c r="A37" s="1" t="s">
        <v>136</v>
      </c>
      <c r="B37" s="7">
        <v>4.3322847527106287E-2</v>
      </c>
      <c r="C37" s="7">
        <v>6.7192578287994754E-3</v>
      </c>
      <c r="D37" s="7">
        <v>7.8558543369942668E-2</v>
      </c>
    </row>
    <row r="38" spans="1:4" x14ac:dyDescent="0.25">
      <c r="A38" s="1" t="s">
        <v>139</v>
      </c>
      <c r="B38" s="7">
        <v>3.888599823032178E-2</v>
      </c>
      <c r="C38" s="7">
        <v>4.5206868849966761E-2</v>
      </c>
      <c r="D38" s="7">
        <v>3.2801341603705632E-2</v>
      </c>
    </row>
    <row r="39" spans="1:4" x14ac:dyDescent="0.25">
      <c r="A39" s="1" t="s">
        <v>141</v>
      </c>
      <c r="B39" s="7">
        <v>3.7889777342342473E-2</v>
      </c>
      <c r="C39" s="7">
        <v>2.7734131664781742E-2</v>
      </c>
      <c r="D39" s="7">
        <v>4.7665901627734486E-2</v>
      </c>
    </row>
    <row r="40" spans="1:4" x14ac:dyDescent="0.25">
      <c r="A40" s="1" t="s">
        <v>124</v>
      </c>
      <c r="B40" s="7">
        <v>3.5334270628832126E-2</v>
      </c>
      <c r="C40" s="7">
        <v>5.0684703063804841E-2</v>
      </c>
      <c r="D40" s="7">
        <v>2.0557491280337306E-2</v>
      </c>
    </row>
    <row r="41" spans="1:4" x14ac:dyDescent="0.25">
      <c r="A41" s="1" t="s">
        <v>131</v>
      </c>
      <c r="B41" s="7">
        <v>3.3232793177836256E-2</v>
      </c>
      <c r="C41" s="7">
        <v>5.3994718471574055E-2</v>
      </c>
      <c r="D41" s="7">
        <v>1.3246751076733653E-2</v>
      </c>
    </row>
    <row r="42" spans="1:4" x14ac:dyDescent="0.25">
      <c r="A42" s="1" t="s">
        <v>122</v>
      </c>
      <c r="B42" s="7">
        <v>3.0179956144740984E-2</v>
      </c>
      <c r="C42" s="7">
        <v>4.3978359940984139E-2</v>
      </c>
      <c r="D42" s="7">
        <v>1.6897205373890722E-2</v>
      </c>
    </row>
    <row r="43" spans="1:4" x14ac:dyDescent="0.25">
      <c r="A43" s="1" t="s">
        <v>135</v>
      </c>
      <c r="B43" s="7">
        <v>2.7687503094302228E-2</v>
      </c>
      <c r="C43" s="7">
        <v>6.7510412083300417E-3</v>
      </c>
      <c r="D43" s="7">
        <v>4.7841559270748131E-2</v>
      </c>
    </row>
    <row r="44" spans="1:4" x14ac:dyDescent="0.25">
      <c r="A44" s="1" t="s">
        <v>127</v>
      </c>
      <c r="B44" s="7">
        <v>2.0369905858127219E-2</v>
      </c>
      <c r="C44" s="7">
        <v>3.9085012812184773E-2</v>
      </c>
      <c r="D44" s="7">
        <v>2.3541915051211964E-3</v>
      </c>
    </row>
    <row r="45" spans="1:4" x14ac:dyDescent="0.25">
      <c r="A45" s="1" t="s">
        <v>129</v>
      </c>
      <c r="B45" s="7">
        <v>1.6706630392282679E-2</v>
      </c>
      <c r="C45" s="7">
        <v>2.2640265587905921E-3</v>
      </c>
      <c r="D45" s="7">
        <v>3.0609507133332201E-2</v>
      </c>
    </row>
    <row r="46" spans="1:4" x14ac:dyDescent="0.25">
      <c r="A46" s="1" t="s">
        <v>125</v>
      </c>
      <c r="B46" s="7">
        <v>1.5188312252333504E-2</v>
      </c>
      <c r="C46" s="7">
        <v>1.8007656528420426E-2</v>
      </c>
      <c r="D46" s="7">
        <v>1.2474328235814005E-2</v>
      </c>
    </row>
    <row r="47" spans="1:4" x14ac:dyDescent="0.25">
      <c r="A47" s="4"/>
      <c r="B47" s="4"/>
      <c r="C47" s="4"/>
      <c r="D47" s="4"/>
    </row>
    <row r="48" spans="1:4" x14ac:dyDescent="0.25">
      <c r="A48" s="54" t="s">
        <v>243</v>
      </c>
      <c r="B48" s="2"/>
    </row>
    <row r="49" spans="1:2" x14ac:dyDescent="0.25">
      <c r="A49" s="54" t="s">
        <v>45</v>
      </c>
      <c r="B49" s="55"/>
    </row>
    <row r="50" spans="1:2" x14ac:dyDescent="0.25">
      <c r="A50" s="37" t="s">
        <v>46</v>
      </c>
      <c r="B50" s="36"/>
    </row>
  </sheetData>
  <sortState xmlns:xlrd2="http://schemas.microsoft.com/office/spreadsheetml/2017/richdata2" ref="A32:D166">
    <sortCondition descending="1" ref="B32:B166"/>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3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5" id="{2C5555CB-EDF4-4449-9136-2D2BDA8A81C7}">
            <xm:f>B15&lt;'14'!$B$100</xm:f>
            <x14:dxf>
              <font>
                <color rgb="FFFF0000"/>
              </font>
              <numFmt numFmtId="170" formatCode="\*\*0.0"/>
            </x14:dxf>
          </x14:cfRule>
          <x14:cfRule type="expression" priority="166" id="{ADC05639-F897-4C8C-8F23-3FD34F9FA274}">
            <xm:f>B15&lt;'14'!$B$99</xm:f>
            <x14:dxf>
              <font>
                <color rgb="FF00B050"/>
              </font>
              <numFmt numFmtId="169" formatCode="\*0.0"/>
            </x14:dxf>
          </x14:cfRule>
          <xm:sqref>B15:D29</xm:sqref>
        </x14:conditionalFormatting>
        <x14:conditionalFormatting xmlns:xm="http://schemas.microsoft.com/office/excel/2006/main">
          <x14:cfRule type="expression" priority="201" id="{F2D5A7B0-AD5E-4F6B-B3FF-C560C6870F72}">
            <xm:f>B15&lt;'14'!$B$100</xm:f>
            <x14:dxf>
              <font>
                <color rgb="FFFF0000"/>
              </font>
              <numFmt numFmtId="168" formatCode="\*\*0.0%"/>
            </x14:dxf>
          </x14:cfRule>
          <x14:cfRule type="expression" priority="202" id="{E1AD5B34-F662-4D70-91D4-C50C530CDF87}">
            <xm:f>B15&lt;'14'!$B$99</xm:f>
            <x14:dxf>
              <font>
                <color rgb="FF00B050"/>
              </font>
              <numFmt numFmtId="167" formatCode="\*0.0%"/>
            </x14:dxf>
          </x14:cfRule>
          <xm:sqref>B32:D46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8:C65"/>
  <sheetViews>
    <sheetView zoomScaleNormal="100" workbookViewId="0">
      <pane xSplit="1" ySplit="14" topLeftCell="B15"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49.7109375" style="1" customWidth="1"/>
    <col min="2" max="2" width="14.7109375" style="1" customWidth="1"/>
    <col min="3" max="3" width="15.7109375" style="1" customWidth="1"/>
    <col min="4" max="16384" width="8.85546875" style="2"/>
  </cols>
  <sheetData>
    <row r="8" spans="1:3" x14ac:dyDescent="0.25">
      <c r="A8" s="8" t="s">
        <v>245</v>
      </c>
    </row>
    <row r="9" spans="1:3" x14ac:dyDescent="0.25">
      <c r="A9" s="1" t="s">
        <v>0</v>
      </c>
      <c r="B9" s="8" t="s">
        <v>246</v>
      </c>
    </row>
    <row r="10" spans="1:3" x14ac:dyDescent="0.25">
      <c r="A10" s="1" t="s">
        <v>86</v>
      </c>
      <c r="B10" s="62">
        <v>12</v>
      </c>
    </row>
    <row r="11" spans="1:3" x14ac:dyDescent="0.25">
      <c r="A11" s="2" t="s">
        <v>83</v>
      </c>
      <c r="B11" s="3" t="s">
        <v>238</v>
      </c>
      <c r="C11" s="2"/>
    </row>
    <row r="12" spans="1:3" x14ac:dyDescent="0.25">
      <c r="A12" s="4" t="s">
        <v>92</v>
      </c>
      <c r="B12" s="5" t="s">
        <v>93</v>
      </c>
      <c r="C12" s="4"/>
    </row>
    <row r="13" spans="1:3" x14ac:dyDescent="0.25">
      <c r="C13" s="1" t="s">
        <v>49</v>
      </c>
    </row>
    <row r="14" spans="1:3" ht="30" x14ac:dyDescent="0.25">
      <c r="B14" s="17" t="s">
        <v>1</v>
      </c>
      <c r="C14" s="12" t="s">
        <v>62</v>
      </c>
    </row>
    <row r="15" spans="1:3" x14ac:dyDescent="0.25">
      <c r="A15" s="14"/>
      <c r="B15" s="14" t="s">
        <v>12</v>
      </c>
      <c r="C15" s="14"/>
    </row>
    <row r="16" spans="1:3" x14ac:dyDescent="0.25">
      <c r="A16" s="1" t="s">
        <v>132</v>
      </c>
      <c r="B16" s="50">
        <v>254.4</v>
      </c>
      <c r="C16" s="50">
        <v>186.5</v>
      </c>
    </row>
    <row r="17" spans="1:3" x14ac:dyDescent="0.25">
      <c r="A17" s="1" t="s">
        <v>139</v>
      </c>
      <c r="B17" s="50">
        <v>214.8</v>
      </c>
      <c r="C17" s="50">
        <v>162.30000000000001</v>
      </c>
    </row>
    <row r="18" spans="1:3" x14ac:dyDescent="0.25">
      <c r="A18" s="1" t="s">
        <v>122</v>
      </c>
      <c r="B18" s="50">
        <v>166.7</v>
      </c>
      <c r="C18" s="50">
        <v>129.6</v>
      </c>
    </row>
    <row r="19" spans="1:3" x14ac:dyDescent="0.25">
      <c r="A19" s="1" t="s">
        <v>124</v>
      </c>
      <c r="B19" s="50">
        <v>195.2</v>
      </c>
      <c r="C19" s="50">
        <v>112</v>
      </c>
    </row>
    <row r="20" spans="1:3" x14ac:dyDescent="0.25">
      <c r="A20" s="1" t="s">
        <v>135</v>
      </c>
      <c r="B20" s="50">
        <v>152.9</v>
      </c>
      <c r="C20" s="50">
        <v>103</v>
      </c>
    </row>
    <row r="21" spans="1:3" x14ac:dyDescent="0.25">
      <c r="A21" s="1" t="s">
        <v>131</v>
      </c>
      <c r="B21" s="50">
        <v>183.6</v>
      </c>
      <c r="C21" s="50">
        <v>92.3</v>
      </c>
    </row>
    <row r="22" spans="1:3" x14ac:dyDescent="0.25">
      <c r="A22" s="1" t="s">
        <v>127</v>
      </c>
      <c r="B22" s="50">
        <v>112.5</v>
      </c>
      <c r="C22" s="50">
        <v>91.7</v>
      </c>
    </row>
    <row r="23" spans="1:3" x14ac:dyDescent="0.25">
      <c r="A23" s="1" t="s">
        <v>125</v>
      </c>
      <c r="B23" s="50">
        <v>83.9</v>
      </c>
      <c r="C23" s="50">
        <v>71.2</v>
      </c>
    </row>
    <row r="24" spans="1:3" x14ac:dyDescent="0.25">
      <c r="A24" s="1" t="s">
        <v>240</v>
      </c>
      <c r="B24" s="50">
        <v>310.8</v>
      </c>
      <c r="C24" s="50">
        <v>37</v>
      </c>
    </row>
    <row r="25" spans="1:3" x14ac:dyDescent="0.25">
      <c r="A25" s="1" t="s">
        <v>134</v>
      </c>
      <c r="B25" s="50">
        <v>32.700000000000003</v>
      </c>
      <c r="C25" s="50">
        <v>29.8</v>
      </c>
    </row>
    <row r="26" spans="1:3" x14ac:dyDescent="0.25">
      <c r="A26" s="1" t="s">
        <v>128</v>
      </c>
      <c r="B26" s="50">
        <v>67.900000000000006</v>
      </c>
      <c r="C26" s="50">
        <v>25.6</v>
      </c>
    </row>
    <row r="27" spans="1:3" x14ac:dyDescent="0.25">
      <c r="A27" s="1" t="s">
        <v>123</v>
      </c>
      <c r="B27" s="50">
        <v>67.7</v>
      </c>
      <c r="C27" s="50">
        <v>22.9</v>
      </c>
    </row>
    <row r="28" spans="1:3" x14ac:dyDescent="0.25">
      <c r="A28" s="1" t="s">
        <v>137</v>
      </c>
      <c r="B28" s="50">
        <v>26</v>
      </c>
      <c r="C28" s="50">
        <v>20.8</v>
      </c>
    </row>
    <row r="29" spans="1:3" x14ac:dyDescent="0.25">
      <c r="A29" s="1" t="s">
        <v>138</v>
      </c>
      <c r="B29" s="50">
        <v>531</v>
      </c>
      <c r="C29" s="50">
        <v>18.5</v>
      </c>
    </row>
    <row r="30" spans="1:3" x14ac:dyDescent="0.25">
      <c r="A30" s="1" t="s">
        <v>140</v>
      </c>
      <c r="B30" s="50">
        <v>15.2</v>
      </c>
      <c r="C30" s="50">
        <v>15.2</v>
      </c>
    </row>
    <row r="31" spans="1:3" x14ac:dyDescent="0.25">
      <c r="B31" s="8"/>
    </row>
    <row r="32" spans="1:3" x14ac:dyDescent="0.25">
      <c r="A32" s="14"/>
      <c r="B32" s="14" t="s">
        <v>13</v>
      </c>
      <c r="C32" s="14"/>
    </row>
    <row r="33" spans="1:3" x14ac:dyDescent="0.25">
      <c r="A33" s="1" t="s">
        <v>132</v>
      </c>
      <c r="B33" s="7">
        <v>4.6051153224220917E-2</v>
      </c>
      <c r="C33" s="7">
        <v>3.3759610602241537E-2</v>
      </c>
    </row>
    <row r="34" spans="1:3" x14ac:dyDescent="0.25">
      <c r="A34" s="1" t="s">
        <v>139</v>
      </c>
      <c r="B34" s="7">
        <v>3.888599823032178E-2</v>
      </c>
      <c r="C34" s="7">
        <v>2.9383523245314257E-2</v>
      </c>
    </row>
    <row r="35" spans="1:3" x14ac:dyDescent="0.25">
      <c r="A35" s="1" t="s">
        <v>122</v>
      </c>
      <c r="B35" s="7">
        <v>3.0179956144740984E-2</v>
      </c>
      <c r="C35" s="7">
        <v>2.3454796334453267E-2</v>
      </c>
    </row>
    <row r="36" spans="1:3" x14ac:dyDescent="0.25">
      <c r="A36" s="1" t="s">
        <v>124</v>
      </c>
      <c r="B36" s="7">
        <v>3.5334270628832126E-2</v>
      </c>
      <c r="C36" s="7">
        <v>2.0275926876028597E-2</v>
      </c>
    </row>
    <row r="37" spans="1:3" x14ac:dyDescent="0.25">
      <c r="A37" s="1" t="s">
        <v>135</v>
      </c>
      <c r="B37" s="7">
        <v>2.7687503094302228E-2</v>
      </c>
      <c r="C37" s="7">
        <v>1.8644225061784533E-2</v>
      </c>
    </row>
    <row r="38" spans="1:3" x14ac:dyDescent="0.25">
      <c r="A38" s="1" t="s">
        <v>131</v>
      </c>
      <c r="B38" s="7">
        <v>3.3232793177836256E-2</v>
      </c>
      <c r="C38" s="7">
        <v>1.6703674858399405E-2</v>
      </c>
    </row>
    <row r="39" spans="1:3" x14ac:dyDescent="0.25">
      <c r="A39" s="1" t="s">
        <v>127</v>
      </c>
      <c r="B39" s="7">
        <v>2.0369905858127219E-2</v>
      </c>
      <c r="C39" s="7">
        <v>1.659369832703388E-2</v>
      </c>
    </row>
    <row r="40" spans="1:3" x14ac:dyDescent="0.25">
      <c r="A40" s="1" t="s">
        <v>125</v>
      </c>
      <c r="B40" s="7">
        <v>1.5188312252333504E-2</v>
      </c>
      <c r="C40" s="7">
        <v>1.2892825309415112E-2</v>
      </c>
    </row>
    <row r="41" spans="1:3" x14ac:dyDescent="0.25">
      <c r="A41" s="1" t="s">
        <v>240</v>
      </c>
      <c r="B41" s="7">
        <v>5.6270783804392405E-2</v>
      </c>
      <c r="C41" s="7">
        <v>6.6922861241668396E-3</v>
      </c>
    </row>
    <row r="42" spans="1:3" x14ac:dyDescent="0.25">
      <c r="A42" s="1" t="s">
        <v>134</v>
      </c>
      <c r="B42" s="7">
        <v>5.9184972583265208E-3</v>
      </c>
      <c r="C42" s="7">
        <v>5.4026099758480673E-3</v>
      </c>
    </row>
    <row r="43" spans="1:3" x14ac:dyDescent="0.25">
      <c r="A43" s="1" t="s">
        <v>128</v>
      </c>
      <c r="B43" s="7">
        <v>1.2286542158740926E-2</v>
      </c>
      <c r="C43" s="7">
        <v>4.6347958857841558E-3</v>
      </c>
    </row>
    <row r="44" spans="1:3" x14ac:dyDescent="0.25">
      <c r="A44" s="1" t="s">
        <v>123</v>
      </c>
      <c r="B44" s="7">
        <v>1.2262026917349731E-2</v>
      </c>
      <c r="C44" s="7">
        <v>4.146034017440561E-3</v>
      </c>
    </row>
    <row r="45" spans="1:3" x14ac:dyDescent="0.25">
      <c r="A45" s="1" t="s">
        <v>137</v>
      </c>
      <c r="B45" s="7">
        <v>4.7000108417328008E-3</v>
      </c>
      <c r="C45" s="7">
        <v>3.759459181391311E-3</v>
      </c>
    </row>
    <row r="46" spans="1:3" x14ac:dyDescent="0.25">
      <c r="A46" s="1" t="s">
        <v>138</v>
      </c>
      <c r="B46" s="7">
        <v>9.6133993192097242E-2</v>
      </c>
      <c r="C46" s="7">
        <v>3.3479105882251018E-3</v>
      </c>
    </row>
    <row r="47" spans="1:3" x14ac:dyDescent="0.25">
      <c r="A47" s="1" t="s">
        <v>140</v>
      </c>
      <c r="B47" s="7">
        <v>2.7455072988015906E-3</v>
      </c>
      <c r="C47" s="7">
        <v>2.7455072988015906E-3</v>
      </c>
    </row>
    <row r="48" spans="1:3" x14ac:dyDescent="0.25">
      <c r="A48" s="4"/>
      <c r="B48" s="4"/>
      <c r="C48" s="4"/>
    </row>
    <row r="49" spans="1:2" x14ac:dyDescent="0.25">
      <c r="A49" s="37" t="s">
        <v>243</v>
      </c>
      <c r="B49" s="6"/>
    </row>
    <row r="50" spans="1:2" x14ac:dyDescent="0.25">
      <c r="A50" s="37" t="s">
        <v>45</v>
      </c>
      <c r="B50" s="6"/>
    </row>
    <row r="51" spans="1:2" x14ac:dyDescent="0.25">
      <c r="A51" s="37" t="s">
        <v>46</v>
      </c>
      <c r="B51" s="6"/>
    </row>
    <row r="52" spans="1:2" x14ac:dyDescent="0.25">
      <c r="B52" s="8"/>
    </row>
    <row r="54" spans="1:2" x14ac:dyDescent="0.25">
      <c r="B54" s="6"/>
    </row>
    <row r="55" spans="1:2" x14ac:dyDescent="0.25">
      <c r="B55" s="6"/>
    </row>
    <row r="56" spans="1:2" x14ac:dyDescent="0.25">
      <c r="B56" s="6"/>
    </row>
    <row r="57" spans="1:2" x14ac:dyDescent="0.25">
      <c r="B57" s="6"/>
    </row>
    <row r="58" spans="1:2" x14ac:dyDescent="0.25">
      <c r="B58" s="6"/>
    </row>
    <row r="59" spans="1:2" x14ac:dyDescent="0.25">
      <c r="B59" s="6"/>
    </row>
    <row r="60" spans="1:2" x14ac:dyDescent="0.25">
      <c r="B60" s="6"/>
    </row>
    <row r="61" spans="1:2" x14ac:dyDescent="0.25">
      <c r="B61" s="6"/>
    </row>
    <row r="62" spans="1:2" x14ac:dyDescent="0.25">
      <c r="B62" s="6"/>
    </row>
    <row r="63" spans="1:2" x14ac:dyDescent="0.25">
      <c r="B63" s="6"/>
    </row>
    <row r="64" spans="1:2" x14ac:dyDescent="0.25">
      <c r="B64" s="6"/>
    </row>
    <row r="65" spans="2:2" x14ac:dyDescent="0.25">
      <c r="B65" s="8"/>
    </row>
  </sheetData>
  <sortState xmlns:xlrd2="http://schemas.microsoft.com/office/spreadsheetml/2017/richdata2" ref="A33:C167">
    <sortCondition descending="1" ref="C33:C167"/>
  </sortState>
  <pageMargins left="0.70866141732283472" right="0.70866141732283472" top="0.74803149606299213" bottom="0.74803149606299213" header="0.31496062992125984" footer="0.31496062992125984"/>
  <pageSetup paperSize="9" scale="55" orientation="portrait" r:id="rId1"/>
  <headerFooter>
    <oddFooter>Page &amp;P of &amp;N</oddFooter>
  </headerFooter>
  <rowBreaks count="1" manualBreakCount="1">
    <brk id="31"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9" id="{C2DBEECE-48DC-4511-9B38-21DE376287EE}">
            <xm:f>B16&lt;'14'!$B$100</xm:f>
            <x14:dxf>
              <font>
                <color rgb="FFFF0000"/>
              </font>
              <numFmt numFmtId="170" formatCode="\*\*0.0"/>
            </x14:dxf>
          </x14:cfRule>
          <x14:cfRule type="expression" priority="170" id="{C81D9116-3640-439A-A4B8-CACFD052142D}">
            <xm:f>B16&lt;'14'!$B$99</xm:f>
            <x14:dxf>
              <font>
                <color rgb="FF00B050"/>
              </font>
              <numFmt numFmtId="169" formatCode="\*0.0"/>
            </x14:dxf>
          </x14:cfRule>
          <xm:sqref>B16:C30</xm:sqref>
        </x14:conditionalFormatting>
        <x14:conditionalFormatting xmlns:xm="http://schemas.microsoft.com/office/excel/2006/main">
          <x14:cfRule type="expression" priority="215" id="{FA7FEB53-7403-44D3-B014-C201187C3BE8}">
            <xm:f>B16&lt;'14'!$B$100</xm:f>
            <x14:dxf>
              <font>
                <color rgb="FFFF0000"/>
              </font>
              <numFmt numFmtId="168" formatCode="\*\*0.0%"/>
            </x14:dxf>
          </x14:cfRule>
          <x14:cfRule type="expression" priority="216" id="{98941C05-E64E-437F-8C84-DB440048F599}">
            <xm:f>B16&lt;'14'!$B$99</xm:f>
            <x14:dxf>
              <font>
                <color rgb="FF00B050"/>
              </font>
              <numFmt numFmtId="167" formatCode="\*0.0%"/>
            </x14:dxf>
          </x14:cfRule>
          <xm:sqref>B33:C47</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8:C28"/>
  <sheetViews>
    <sheetView zoomScaleNormal="100" workbookViewId="0">
      <pane xSplit="2" ySplit="14" topLeftCell="C15"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3" width="13" style="1" customWidth="1"/>
    <col min="4" max="16384" width="8.85546875" style="2"/>
  </cols>
  <sheetData>
    <row r="8" spans="1:3" x14ac:dyDescent="0.25">
      <c r="A8" s="8" t="s">
        <v>245</v>
      </c>
    </row>
    <row r="9" spans="1:3" x14ac:dyDescent="0.25">
      <c r="A9" s="1" t="s">
        <v>0</v>
      </c>
      <c r="C9" s="8" t="s">
        <v>246</v>
      </c>
    </row>
    <row r="10" spans="1:3" x14ac:dyDescent="0.25">
      <c r="A10" s="1" t="s">
        <v>86</v>
      </c>
      <c r="C10" s="62">
        <v>13</v>
      </c>
    </row>
    <row r="11" spans="1:3" x14ac:dyDescent="0.25">
      <c r="A11" s="2" t="s">
        <v>83</v>
      </c>
      <c r="B11" s="2"/>
      <c r="C11" s="3" t="s">
        <v>87</v>
      </c>
    </row>
    <row r="12" spans="1:3" x14ac:dyDescent="0.25">
      <c r="A12" s="4" t="s">
        <v>92</v>
      </c>
      <c r="B12" s="4"/>
      <c r="C12" s="5" t="s">
        <v>93</v>
      </c>
    </row>
    <row r="14" spans="1:3" s="30" customFormat="1" x14ac:dyDescent="0.25">
      <c r="A14" s="12"/>
      <c r="B14" s="12"/>
      <c r="C14" s="12" t="s">
        <v>1</v>
      </c>
    </row>
    <row r="15" spans="1:3" x14ac:dyDescent="0.25">
      <c r="A15" s="14"/>
      <c r="B15" s="14"/>
      <c r="C15" s="14" t="s">
        <v>12</v>
      </c>
    </row>
    <row r="16" spans="1:3" x14ac:dyDescent="0.25">
      <c r="A16" s="1" t="s">
        <v>84</v>
      </c>
      <c r="B16" s="6"/>
      <c r="C16" s="6"/>
    </row>
    <row r="17" spans="1:3" x14ac:dyDescent="0.25">
      <c r="B17" s="1" t="s">
        <v>47</v>
      </c>
      <c r="C17" s="50">
        <v>488.4</v>
      </c>
    </row>
    <row r="18" spans="1:3" x14ac:dyDescent="0.25">
      <c r="B18" s="1" t="s">
        <v>48</v>
      </c>
      <c r="C18" s="50">
        <v>373.7</v>
      </c>
    </row>
    <row r="19" spans="1:3" x14ac:dyDescent="0.25">
      <c r="B19" s="8" t="s">
        <v>1</v>
      </c>
      <c r="C19" s="50">
        <v>862.1</v>
      </c>
    </row>
    <row r="20" spans="1:3" x14ac:dyDescent="0.25">
      <c r="A20" s="14"/>
      <c r="B20" s="14"/>
      <c r="C20" s="14" t="s">
        <v>13</v>
      </c>
    </row>
    <row r="21" spans="1:3" x14ac:dyDescent="0.25">
      <c r="A21" s="1" t="s">
        <v>84</v>
      </c>
      <c r="B21" s="6"/>
      <c r="C21" s="6"/>
    </row>
    <row r="22" spans="1:3" x14ac:dyDescent="0.25">
      <c r="B22" s="1" t="s">
        <v>47</v>
      </c>
      <c r="C22" s="7">
        <v>0.18027600351980913</v>
      </c>
    </row>
    <row r="23" spans="1:3" x14ac:dyDescent="0.25">
      <c r="B23" s="1" t="s">
        <v>48</v>
      </c>
      <c r="C23" s="7">
        <v>0.13279130990164306</v>
      </c>
    </row>
    <row r="24" spans="1:3" x14ac:dyDescent="0.25">
      <c r="B24" s="8" t="s">
        <v>1</v>
      </c>
      <c r="C24" s="7">
        <v>0.15608157801771044</v>
      </c>
    </row>
    <row r="25" spans="1:3" x14ac:dyDescent="0.25">
      <c r="A25" s="4"/>
      <c r="B25" s="4"/>
      <c r="C25" s="4"/>
    </row>
    <row r="26" spans="1:3" x14ac:dyDescent="0.25">
      <c r="A26" s="35" t="s">
        <v>73</v>
      </c>
    </row>
    <row r="27" spans="1:3" x14ac:dyDescent="0.25">
      <c r="A27" s="35" t="s">
        <v>45</v>
      </c>
    </row>
    <row r="28" spans="1:3" x14ac:dyDescent="0.25">
      <c r="A28" s="35" t="s">
        <v>46</v>
      </c>
    </row>
  </sheetData>
  <pageMargins left="0.70866141732283472" right="0.70866141732283472" top="0.74803149606299213" bottom="0.74803149606299213" header="0.31496062992125984" footer="0.31496062992125984"/>
  <pageSetup paperSize="9" scale="56"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73" id="{07F8DE33-844D-490B-BD88-79B92041848B}">
            <xm:f>C17&lt;'14'!$B$100</xm:f>
            <x14:dxf>
              <font>
                <color rgb="FFFF0000"/>
              </font>
              <numFmt numFmtId="170" formatCode="\*\*0.0"/>
            </x14:dxf>
          </x14:cfRule>
          <x14:cfRule type="expression" priority="174" id="{855BBBCC-9A6C-46B0-AD6F-43140C3BB5B8}">
            <xm:f>C17&lt;'14'!$B$99</xm:f>
            <x14:dxf>
              <font>
                <color rgb="FF00B050"/>
              </font>
              <numFmt numFmtId="169" formatCode="\*0.0"/>
            </x14:dxf>
          </x14:cfRule>
          <xm:sqref>C17:C19</xm:sqref>
        </x14:conditionalFormatting>
        <x14:conditionalFormatting xmlns:xm="http://schemas.microsoft.com/office/excel/2006/main">
          <x14:cfRule type="expression" priority="175" id="{4A2422D0-4D2C-4C84-9081-865282FAC583}">
            <xm:f>C19&lt;'14'!$B$100</xm:f>
            <x14:dxf>
              <font>
                <color rgb="FFFF0000"/>
              </font>
              <numFmt numFmtId="168" formatCode="\*\*0.0%"/>
            </x14:dxf>
          </x14:cfRule>
          <x14:cfRule type="expression" priority="176" id="{826B673F-525B-43AC-984B-0B8643BD041A}">
            <xm:f>C19&lt;'14'!$B$99</xm:f>
            <x14:dxf>
              <font>
                <color rgb="FF00B050"/>
              </font>
              <numFmt numFmtId="167" formatCode="\*0.0%"/>
            </x14:dxf>
          </x14:cfRule>
          <xm:sqref>C24</xm:sqref>
        </x14:conditionalFormatting>
        <x14:conditionalFormatting xmlns:xm="http://schemas.microsoft.com/office/excel/2006/main">
          <x14:cfRule type="expression" priority="225" id="{4A2422D0-4D2C-4C84-9081-865282FAC583}">
            <xm:f>C17&lt;'14'!$B$100</xm:f>
            <x14:dxf>
              <font>
                <color rgb="FFFF0000"/>
              </font>
              <numFmt numFmtId="168" formatCode="\*\*0.0%"/>
            </x14:dxf>
          </x14:cfRule>
          <x14:cfRule type="expression" priority="226" id="{826B673F-525B-43AC-984B-0B8643BD041A}">
            <xm:f>C17&lt;'14'!$B$99</xm:f>
            <x14:dxf>
              <font>
                <color rgb="FF00B050"/>
              </font>
              <numFmt numFmtId="167" formatCode="\*0.0%"/>
            </x14:dxf>
          </x14:cfRule>
          <xm:sqref>C22</xm:sqref>
        </x14:conditionalFormatting>
        <x14:conditionalFormatting xmlns:xm="http://schemas.microsoft.com/office/excel/2006/main">
          <x14:cfRule type="expression" priority="231" id="{4A2422D0-4D2C-4C84-9081-865282FAC583}">
            <xm:f>C18&lt;'14'!$B$100</xm:f>
            <x14:dxf>
              <font>
                <color rgb="FFFF0000"/>
              </font>
              <numFmt numFmtId="168" formatCode="\*\*0.0%"/>
            </x14:dxf>
          </x14:cfRule>
          <x14:cfRule type="expression" priority="232" id="{826B673F-525B-43AC-984B-0B8643BD041A}">
            <xm:f>C18&lt;'14'!$B$99</xm:f>
            <x14:dxf>
              <font>
                <color rgb="FF00B050"/>
              </font>
              <numFmt numFmtId="167" formatCode="\*0.0%"/>
            </x14:dxf>
          </x14:cfRule>
          <xm:sqref>C23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8:J100"/>
  <sheetViews>
    <sheetView zoomScaleNormal="100" workbookViewId="0"/>
  </sheetViews>
  <sheetFormatPr defaultColWidth="8.85546875" defaultRowHeight="15" x14ac:dyDescent="0.25"/>
  <cols>
    <col min="1" max="1" width="15.7109375" style="1" customWidth="1"/>
    <col min="2" max="10" width="12.7109375" style="1" customWidth="1"/>
    <col min="11" max="11" width="8.85546875" style="1"/>
    <col min="12" max="12" width="12.7109375" style="1" customWidth="1"/>
    <col min="13" max="16" width="8.85546875" style="1"/>
    <col min="17" max="17" width="12" style="1" bestFit="1" customWidth="1"/>
    <col min="18" max="16384" width="8.85546875" style="1"/>
  </cols>
  <sheetData>
    <row r="8" spans="1:10" x14ac:dyDescent="0.25">
      <c r="A8" s="8" t="str">
        <f>Index!$A$8</f>
        <v>AusPlay survey results January 2020 - December 2020</v>
      </c>
    </row>
    <row r="9" spans="1:10" x14ac:dyDescent="0.25">
      <c r="A9" s="1" t="s">
        <v>0</v>
      </c>
      <c r="B9" s="8" t="str">
        <f>Index!$C$9</f>
        <v>30 April 2021</v>
      </c>
    </row>
    <row r="10" spans="1:10" x14ac:dyDescent="0.25">
      <c r="A10" s="1" t="s">
        <v>86</v>
      </c>
      <c r="B10" s="26">
        <f>Index!B29</f>
        <v>14</v>
      </c>
    </row>
    <row r="11" spans="1:10" s="4" customFormat="1" x14ac:dyDescent="0.25">
      <c r="A11" s="4" t="s">
        <v>83</v>
      </c>
      <c r="B11" s="5" t="str">
        <f>Index!C29</f>
        <v>Margins of error</v>
      </c>
    </row>
    <row r="12" spans="1:10" x14ac:dyDescent="0.25">
      <c r="A12" s="8" t="s">
        <v>153</v>
      </c>
      <c r="C12" s="6"/>
      <c r="D12" s="6"/>
      <c r="E12" s="6"/>
      <c r="F12" s="6"/>
      <c r="G12" s="6"/>
      <c r="H12" s="6"/>
    </row>
    <row r="13" spans="1:10" x14ac:dyDescent="0.25">
      <c r="A13" s="6" t="s">
        <v>38</v>
      </c>
      <c r="B13" s="13" t="s">
        <v>154</v>
      </c>
      <c r="C13" s="19" t="s">
        <v>155</v>
      </c>
      <c r="D13" s="19" t="s">
        <v>156</v>
      </c>
      <c r="E13" s="19" t="s">
        <v>157</v>
      </c>
      <c r="F13" s="19" t="s">
        <v>158</v>
      </c>
      <c r="G13" s="19" t="s">
        <v>159</v>
      </c>
      <c r="H13" s="19" t="s">
        <v>160</v>
      </c>
      <c r="I13" s="13" t="s">
        <v>161</v>
      </c>
      <c r="J13" s="13" t="s">
        <v>39</v>
      </c>
    </row>
    <row r="14" spans="1:10" x14ac:dyDescent="0.25">
      <c r="A14" s="31">
        <v>1000</v>
      </c>
      <c r="B14" s="56">
        <v>2.1003161912883384</v>
      </c>
      <c r="C14" s="57">
        <v>2.1374667498717663</v>
      </c>
      <c r="D14" s="57">
        <v>2.2600733971777269</v>
      </c>
      <c r="E14" s="57">
        <v>2.0729405308855746</v>
      </c>
      <c r="F14" s="57">
        <v>2.1484640534467765</v>
      </c>
      <c r="G14" s="57">
        <v>2.0020686728631167</v>
      </c>
      <c r="H14" s="57">
        <v>2.2416406799767183</v>
      </c>
      <c r="I14" s="56">
        <v>1.7046883755806652</v>
      </c>
      <c r="J14" s="56">
        <v>2.1391955612697569</v>
      </c>
    </row>
    <row r="15" spans="1:10" x14ac:dyDescent="0.25">
      <c r="A15" s="31">
        <v>2000</v>
      </c>
      <c r="B15" s="56">
        <v>1.485147821495886</v>
      </c>
      <c r="C15" s="57">
        <v>1.5114172333950961</v>
      </c>
      <c r="D15" s="57">
        <v>1.5981132251236878</v>
      </c>
      <c r="E15" s="57">
        <v>1.4657903063856315</v>
      </c>
      <c r="F15" s="57">
        <v>1.5191935013277529</v>
      </c>
      <c r="G15" s="57">
        <v>1.4156763349826618</v>
      </c>
      <c r="H15" s="57">
        <v>1.585079325795161</v>
      </c>
      <c r="I15" s="56">
        <v>1.2053967101829686</v>
      </c>
      <c r="J15" s="56">
        <v>1.5126396876580075</v>
      </c>
    </row>
    <row r="16" spans="1:10" x14ac:dyDescent="0.25">
      <c r="A16" s="31">
        <v>5000</v>
      </c>
      <c r="B16" s="56">
        <v>0.93928995559283479</v>
      </c>
      <c r="C16" s="57">
        <v>0.95590419047176145</v>
      </c>
      <c r="D16" s="57">
        <v>1.0107355500456552</v>
      </c>
      <c r="E16" s="57">
        <v>0.92704718807492881</v>
      </c>
      <c r="F16" s="57">
        <v>0.96082233414434637</v>
      </c>
      <c r="G16" s="57">
        <v>0.89535232962894318</v>
      </c>
      <c r="H16" s="57">
        <v>1.0024921883113584</v>
      </c>
      <c r="I16" s="56">
        <v>0.76235981765041161</v>
      </c>
      <c r="J16" s="56">
        <v>0.95667733843299796</v>
      </c>
    </row>
    <row r="17" spans="1:10" x14ac:dyDescent="0.25">
      <c r="A17" s="31">
        <v>10000</v>
      </c>
      <c r="B17" s="56">
        <v>0.66417829710010456</v>
      </c>
      <c r="C17" s="57">
        <v>0.67592633524721968</v>
      </c>
      <c r="D17" s="57">
        <v>0.71469796142359776</v>
      </c>
      <c r="E17" s="57">
        <v>0.65552135316770288</v>
      </c>
      <c r="F17" s="57">
        <v>0.67940398798895407</v>
      </c>
      <c r="G17" s="57">
        <v>0.63310970383179865</v>
      </c>
      <c r="H17" s="57">
        <v>0.7088690244415029</v>
      </c>
      <c r="I17" s="56">
        <v>0.53906979676474587</v>
      </c>
      <c r="J17" s="56">
        <v>0.67647303341347054</v>
      </c>
    </row>
    <row r="18" spans="1:10" x14ac:dyDescent="0.25">
      <c r="A18" s="31">
        <v>20000</v>
      </c>
      <c r="B18" s="56">
        <v>0.46964497779641778</v>
      </c>
      <c r="C18" s="57">
        <v>0.47795209523588111</v>
      </c>
      <c r="D18" s="57">
        <v>0.50536777502282804</v>
      </c>
      <c r="E18" s="57">
        <v>0.46352359403746479</v>
      </c>
      <c r="F18" s="57">
        <v>0.48041116707217357</v>
      </c>
      <c r="G18" s="57">
        <v>0.44767616481447198</v>
      </c>
      <c r="H18" s="57">
        <v>0.50124609415567956</v>
      </c>
      <c r="I18" s="56">
        <v>0.38117990882520608</v>
      </c>
      <c r="J18" s="56">
        <v>0.47833866921649937</v>
      </c>
    </row>
    <row r="19" spans="1:10" x14ac:dyDescent="0.25">
      <c r="A19" s="31">
        <v>50000</v>
      </c>
      <c r="B19" s="56">
        <v>0.29702956429917715</v>
      </c>
      <c r="C19" s="57">
        <v>0.30228344667901919</v>
      </c>
      <c r="D19" s="57">
        <v>0.31962264502473753</v>
      </c>
      <c r="E19" s="57">
        <v>0.29315806127712629</v>
      </c>
      <c r="F19" s="57">
        <v>0.30383870026555054</v>
      </c>
      <c r="G19" s="57">
        <v>0.2831352669965323</v>
      </c>
      <c r="H19" s="57">
        <v>0.31701586515903218</v>
      </c>
      <c r="I19" s="56">
        <v>0.2410793420365937</v>
      </c>
      <c r="J19" s="56">
        <v>0.30252793753160145</v>
      </c>
    </row>
    <row r="20" spans="1:10" x14ac:dyDescent="0.25">
      <c r="A20" s="31">
        <v>100000</v>
      </c>
      <c r="B20" s="56">
        <v>0.21003161912883378</v>
      </c>
      <c r="C20" s="57">
        <v>0.21374667498717659</v>
      </c>
      <c r="D20" s="57">
        <v>0.22600733971777262</v>
      </c>
      <c r="E20" s="57">
        <v>0.20729405308855742</v>
      </c>
      <c r="F20" s="57">
        <v>0.21484640534467764</v>
      </c>
      <c r="G20" s="57">
        <v>0.20020686728631165</v>
      </c>
      <c r="H20" s="57">
        <v>0.2241640679976718</v>
      </c>
      <c r="I20" s="56">
        <v>0.17046883755806649</v>
      </c>
      <c r="J20" s="56">
        <v>0.21391955612697564</v>
      </c>
    </row>
    <row r="21" spans="1:10" x14ac:dyDescent="0.25">
      <c r="A21" s="31">
        <v>200000</v>
      </c>
      <c r="B21" s="56">
        <v>0.14851478214958855</v>
      </c>
      <c r="C21" s="57">
        <v>0.15114172333950956</v>
      </c>
      <c r="D21" s="57">
        <v>0.15981132251236874</v>
      </c>
      <c r="E21" s="57">
        <v>0.14657903063856312</v>
      </c>
      <c r="F21" s="57">
        <v>0.15191935013277527</v>
      </c>
      <c r="G21" s="57">
        <v>0.14156763349826612</v>
      </c>
      <c r="H21" s="57" t="s">
        <v>162</v>
      </c>
      <c r="I21" s="56">
        <v>0.12053967101829684</v>
      </c>
      <c r="J21" s="56">
        <v>0.1512639687658007</v>
      </c>
    </row>
    <row r="22" spans="1:10" x14ac:dyDescent="0.25">
      <c r="A22" s="31">
        <v>500000</v>
      </c>
      <c r="B22" s="56">
        <v>9.3928995559283537E-2</v>
      </c>
      <c r="C22" s="57">
        <v>9.5590419047176203E-2</v>
      </c>
      <c r="D22" s="57">
        <v>0.10107355500456558</v>
      </c>
      <c r="E22" s="57">
        <v>9.2704718807492953E-2</v>
      </c>
      <c r="F22" s="57">
        <v>9.6082233414434698E-2</v>
      </c>
      <c r="G22" s="57" t="s">
        <v>162</v>
      </c>
      <c r="H22" s="57" t="s">
        <v>162</v>
      </c>
      <c r="I22" s="56" t="s">
        <v>162</v>
      </c>
      <c r="J22" s="56">
        <v>9.5667733843299865E-2</v>
      </c>
    </row>
    <row r="23" spans="1:10" x14ac:dyDescent="0.25">
      <c r="A23" s="31">
        <v>800000</v>
      </c>
      <c r="B23" s="56">
        <v>7.4257391074794274E-2</v>
      </c>
      <c r="C23" s="57">
        <v>7.5570861669754782E-2</v>
      </c>
      <c r="D23" s="57">
        <v>7.9905661256184368E-2</v>
      </c>
      <c r="E23" s="57">
        <v>7.3289515319281559E-2</v>
      </c>
      <c r="F23" s="57">
        <v>7.5959675066387622E-2</v>
      </c>
      <c r="G23" s="57" t="s">
        <v>162</v>
      </c>
      <c r="H23" s="57" t="s">
        <v>162</v>
      </c>
      <c r="I23" s="56" t="s">
        <v>162</v>
      </c>
      <c r="J23" s="56">
        <v>7.563198438290035E-2</v>
      </c>
    </row>
    <row r="24" spans="1:10" x14ac:dyDescent="0.25">
      <c r="A24" s="31">
        <v>1000000</v>
      </c>
      <c r="B24" s="56">
        <v>6.6417829710010493E-2</v>
      </c>
      <c r="C24" s="57">
        <v>6.7592633524722015E-2</v>
      </c>
      <c r="D24" s="57">
        <v>7.146979614235982E-2</v>
      </c>
      <c r="E24" s="57">
        <v>6.555213531677033E-2</v>
      </c>
      <c r="F24" s="57">
        <v>6.7940398798895463E-2</v>
      </c>
      <c r="G24" s="57" t="s">
        <v>162</v>
      </c>
      <c r="H24" s="57" t="s">
        <v>162</v>
      </c>
      <c r="I24" s="56" t="s">
        <v>162</v>
      </c>
      <c r="J24" s="56">
        <v>6.7647303341347095E-2</v>
      </c>
    </row>
    <row r="25" spans="1:10" x14ac:dyDescent="0.25">
      <c r="A25" s="31">
        <v>1500000</v>
      </c>
      <c r="B25" s="56">
        <v>5.4229930870863481E-2</v>
      </c>
      <c r="C25" s="57">
        <v>5.5189154168836282E-2</v>
      </c>
      <c r="D25" s="57">
        <v>5.8354844189838349E-2</v>
      </c>
      <c r="E25" s="57" t="s">
        <v>162</v>
      </c>
      <c r="F25" s="57">
        <v>5.54731033261643E-2</v>
      </c>
      <c r="G25" s="57" t="s">
        <v>162</v>
      </c>
      <c r="H25" s="57" t="s">
        <v>162</v>
      </c>
      <c r="I25" s="56" t="s">
        <v>162</v>
      </c>
      <c r="J25" s="56">
        <v>5.5233791887190617E-2</v>
      </c>
    </row>
    <row r="26" spans="1:10" x14ac:dyDescent="0.25">
      <c r="A26" s="31">
        <v>2000000</v>
      </c>
      <c r="B26" s="56">
        <v>4.6964497779641769E-2</v>
      </c>
      <c r="C26" s="57">
        <v>4.7795209523588102E-2</v>
      </c>
      <c r="D26" s="57">
        <v>5.053677750228279E-2</v>
      </c>
      <c r="E26" s="57" t="s">
        <v>162</v>
      </c>
      <c r="F26" s="57">
        <v>4.8041116707217349E-2</v>
      </c>
      <c r="G26" s="57" t="s">
        <v>162</v>
      </c>
      <c r="H26" s="57" t="s">
        <v>162</v>
      </c>
      <c r="I26" s="56" t="s">
        <v>162</v>
      </c>
      <c r="J26" s="56">
        <v>4.7833866921649933E-2</v>
      </c>
    </row>
    <row r="27" spans="1:10" x14ac:dyDescent="0.25">
      <c r="A27" s="31">
        <v>5000000</v>
      </c>
      <c r="B27" s="56">
        <v>2.9702956429917698E-2</v>
      </c>
      <c r="C27" s="57">
        <v>3.0228344667901925E-2</v>
      </c>
      <c r="D27" s="57" t="s">
        <v>162</v>
      </c>
      <c r="E27" s="57" t="s">
        <v>162</v>
      </c>
      <c r="F27" s="57" t="s">
        <v>162</v>
      </c>
      <c r="G27" s="57" t="s">
        <v>162</v>
      </c>
      <c r="H27" s="57" t="s">
        <v>162</v>
      </c>
      <c r="I27" s="56" t="s">
        <v>162</v>
      </c>
      <c r="J27" s="56">
        <v>3.0252793753160142E-2</v>
      </c>
    </row>
    <row r="28" spans="1:10" x14ac:dyDescent="0.25">
      <c r="A28" s="31">
        <v>8000000</v>
      </c>
      <c r="B28" s="56" t="s">
        <v>162</v>
      </c>
      <c r="C28" s="57" t="s">
        <v>162</v>
      </c>
      <c r="D28" s="57" t="s">
        <v>162</v>
      </c>
      <c r="E28" s="57" t="s">
        <v>162</v>
      </c>
      <c r="F28" s="57" t="s">
        <v>162</v>
      </c>
      <c r="G28" s="57" t="s">
        <v>162</v>
      </c>
      <c r="H28" s="57" t="s">
        <v>162</v>
      </c>
      <c r="I28" s="56" t="s">
        <v>162</v>
      </c>
      <c r="J28" s="56">
        <v>2.3916933460824963E-2</v>
      </c>
    </row>
    <row r="29" spans="1:10" x14ac:dyDescent="0.25">
      <c r="A29" s="6"/>
      <c r="C29" s="6"/>
      <c r="D29" s="6"/>
      <c r="E29" s="6"/>
      <c r="F29" s="6"/>
      <c r="G29" s="6"/>
      <c r="H29" s="6"/>
    </row>
    <row r="30" spans="1:10" x14ac:dyDescent="0.25">
      <c r="A30" s="8" t="s">
        <v>174</v>
      </c>
      <c r="C30" s="6"/>
      <c r="D30" s="6"/>
      <c r="E30" s="6"/>
      <c r="F30" s="6"/>
      <c r="G30" s="6"/>
      <c r="H30" s="6"/>
    </row>
    <row r="31" spans="1:10" x14ac:dyDescent="0.25">
      <c r="A31" s="6" t="s">
        <v>38</v>
      </c>
      <c r="B31" s="13" t="s">
        <v>163</v>
      </c>
      <c r="C31" s="19" t="s">
        <v>164</v>
      </c>
      <c r="D31" s="19" t="s">
        <v>165</v>
      </c>
      <c r="E31" s="19" t="s">
        <v>166</v>
      </c>
      <c r="F31" s="19" t="s">
        <v>167</v>
      </c>
      <c r="G31" s="19" t="s">
        <v>168</v>
      </c>
      <c r="H31" s="19" t="s">
        <v>169</v>
      </c>
      <c r="I31" s="13" t="s">
        <v>170</v>
      </c>
      <c r="J31" s="13" t="s">
        <v>41</v>
      </c>
    </row>
    <row r="32" spans="1:10" x14ac:dyDescent="0.25">
      <c r="A32" s="20">
        <v>1000</v>
      </c>
      <c r="B32" s="34">
        <v>2100</v>
      </c>
      <c r="C32" s="31">
        <v>2100</v>
      </c>
      <c r="D32" s="31">
        <v>2300</v>
      </c>
      <c r="E32" s="31">
        <v>2100</v>
      </c>
      <c r="F32" s="31">
        <v>2100</v>
      </c>
      <c r="G32" s="31">
        <v>2000</v>
      </c>
      <c r="H32" s="31">
        <v>2200</v>
      </c>
      <c r="I32" s="34">
        <v>1700</v>
      </c>
      <c r="J32" s="34">
        <v>2100</v>
      </c>
    </row>
    <row r="33" spans="1:10" x14ac:dyDescent="0.25">
      <c r="A33" s="20">
        <v>2000</v>
      </c>
      <c r="B33" s="34">
        <v>3000</v>
      </c>
      <c r="C33" s="31">
        <v>3000</v>
      </c>
      <c r="D33" s="31">
        <v>3200</v>
      </c>
      <c r="E33" s="31">
        <v>2900</v>
      </c>
      <c r="F33" s="31">
        <v>3000</v>
      </c>
      <c r="G33" s="31">
        <v>2800</v>
      </c>
      <c r="H33" s="31">
        <v>3200</v>
      </c>
      <c r="I33" s="34">
        <v>2400</v>
      </c>
      <c r="J33" s="34">
        <v>3000</v>
      </c>
    </row>
    <row r="34" spans="1:10" x14ac:dyDescent="0.25">
      <c r="A34" s="20">
        <v>5000</v>
      </c>
      <c r="B34" s="34">
        <v>4700</v>
      </c>
      <c r="C34" s="31">
        <v>4800</v>
      </c>
      <c r="D34" s="31">
        <v>5100</v>
      </c>
      <c r="E34" s="31">
        <v>4600</v>
      </c>
      <c r="F34" s="31">
        <v>4800</v>
      </c>
      <c r="G34" s="31">
        <v>4500</v>
      </c>
      <c r="H34" s="31">
        <v>5000</v>
      </c>
      <c r="I34" s="34">
        <v>3800</v>
      </c>
      <c r="J34" s="34">
        <v>4800</v>
      </c>
    </row>
    <row r="35" spans="1:10" x14ac:dyDescent="0.25">
      <c r="A35" s="20">
        <v>10000</v>
      </c>
      <c r="B35" s="34">
        <v>6600</v>
      </c>
      <c r="C35" s="31">
        <v>6800</v>
      </c>
      <c r="D35" s="31">
        <v>7100</v>
      </c>
      <c r="E35" s="31">
        <v>6600</v>
      </c>
      <c r="F35" s="31">
        <v>6800</v>
      </c>
      <c r="G35" s="31">
        <v>6300</v>
      </c>
      <c r="H35" s="31">
        <v>7100</v>
      </c>
      <c r="I35" s="34">
        <v>5400</v>
      </c>
      <c r="J35" s="34">
        <v>6800</v>
      </c>
    </row>
    <row r="36" spans="1:10" x14ac:dyDescent="0.25">
      <c r="A36" s="20">
        <v>20000</v>
      </c>
      <c r="B36" s="34">
        <v>9400</v>
      </c>
      <c r="C36" s="31">
        <v>9600</v>
      </c>
      <c r="D36" s="31">
        <v>10100</v>
      </c>
      <c r="E36" s="31">
        <v>9300</v>
      </c>
      <c r="F36" s="31">
        <v>9600</v>
      </c>
      <c r="G36" s="31">
        <v>9000</v>
      </c>
      <c r="H36" s="31">
        <v>10000</v>
      </c>
      <c r="I36" s="34">
        <v>7600</v>
      </c>
      <c r="J36" s="34">
        <v>9600</v>
      </c>
    </row>
    <row r="37" spans="1:10" x14ac:dyDescent="0.25">
      <c r="A37" s="20">
        <v>50000</v>
      </c>
      <c r="B37" s="34">
        <v>14900</v>
      </c>
      <c r="C37" s="31">
        <v>15100</v>
      </c>
      <c r="D37" s="31">
        <v>16000</v>
      </c>
      <c r="E37" s="31">
        <v>14700</v>
      </c>
      <c r="F37" s="31">
        <v>15200</v>
      </c>
      <c r="G37" s="31">
        <v>14200</v>
      </c>
      <c r="H37" s="31">
        <v>15900</v>
      </c>
      <c r="I37" s="34">
        <v>12100</v>
      </c>
      <c r="J37" s="34">
        <v>15100</v>
      </c>
    </row>
    <row r="38" spans="1:10" x14ac:dyDescent="0.25">
      <c r="A38" s="20">
        <v>100000</v>
      </c>
      <c r="B38" s="34">
        <v>21000</v>
      </c>
      <c r="C38" s="31">
        <v>21400</v>
      </c>
      <c r="D38" s="31">
        <v>22600</v>
      </c>
      <c r="E38" s="31">
        <v>20700</v>
      </c>
      <c r="F38" s="31">
        <v>21500</v>
      </c>
      <c r="G38" s="31">
        <v>20000</v>
      </c>
      <c r="H38" s="31">
        <v>22400</v>
      </c>
      <c r="I38" s="34">
        <v>17000</v>
      </c>
      <c r="J38" s="34">
        <v>21400</v>
      </c>
    </row>
    <row r="39" spans="1:10" x14ac:dyDescent="0.25">
      <c r="A39" s="20">
        <v>200000</v>
      </c>
      <c r="B39" s="34">
        <v>29700</v>
      </c>
      <c r="C39" s="31">
        <v>30200</v>
      </c>
      <c r="D39" s="31">
        <v>32000</v>
      </c>
      <c r="E39" s="31">
        <v>29300</v>
      </c>
      <c r="F39" s="31">
        <v>30400</v>
      </c>
      <c r="G39" s="31">
        <v>28300</v>
      </c>
      <c r="H39" s="31" t="s">
        <v>162</v>
      </c>
      <c r="I39" s="34">
        <v>24100</v>
      </c>
      <c r="J39" s="34">
        <v>30300</v>
      </c>
    </row>
    <row r="40" spans="1:10" x14ac:dyDescent="0.25">
      <c r="A40" s="20">
        <v>500000</v>
      </c>
      <c r="B40" s="34">
        <v>47000</v>
      </c>
      <c r="C40" s="31">
        <v>47800</v>
      </c>
      <c r="D40" s="31">
        <v>50500</v>
      </c>
      <c r="E40" s="31">
        <v>46400</v>
      </c>
      <c r="F40" s="31">
        <v>48000</v>
      </c>
      <c r="G40" s="31" t="s">
        <v>162</v>
      </c>
      <c r="H40" s="31" t="s">
        <v>162</v>
      </c>
      <c r="I40" s="34" t="s">
        <v>162</v>
      </c>
      <c r="J40" s="34">
        <v>47800</v>
      </c>
    </row>
    <row r="41" spans="1:10" x14ac:dyDescent="0.25">
      <c r="A41" s="20">
        <v>800000</v>
      </c>
      <c r="B41" s="34">
        <v>59400</v>
      </c>
      <c r="C41" s="31">
        <v>60500</v>
      </c>
      <c r="D41" s="31">
        <v>63900</v>
      </c>
      <c r="E41" s="31">
        <v>58600</v>
      </c>
      <c r="F41" s="31">
        <v>60800</v>
      </c>
      <c r="G41" s="31" t="s">
        <v>162</v>
      </c>
      <c r="H41" s="31" t="s">
        <v>162</v>
      </c>
      <c r="I41" s="34" t="s">
        <v>162</v>
      </c>
      <c r="J41" s="34">
        <v>60500</v>
      </c>
    </row>
    <row r="42" spans="1:10" x14ac:dyDescent="0.25">
      <c r="A42" s="20">
        <v>1000000</v>
      </c>
      <c r="B42" s="34">
        <v>66400</v>
      </c>
      <c r="C42" s="31">
        <v>67600</v>
      </c>
      <c r="D42" s="31">
        <v>71500</v>
      </c>
      <c r="E42" s="31">
        <v>65600</v>
      </c>
      <c r="F42" s="31">
        <v>67900</v>
      </c>
      <c r="G42" s="31" t="s">
        <v>162</v>
      </c>
      <c r="H42" s="31" t="s">
        <v>162</v>
      </c>
      <c r="I42" s="34" t="s">
        <v>162</v>
      </c>
      <c r="J42" s="34">
        <v>67600</v>
      </c>
    </row>
    <row r="43" spans="1:10" x14ac:dyDescent="0.25">
      <c r="A43" s="20">
        <v>1500000</v>
      </c>
      <c r="B43" s="34">
        <v>81300</v>
      </c>
      <c r="C43" s="31">
        <v>82800</v>
      </c>
      <c r="D43" s="31">
        <v>87500</v>
      </c>
      <c r="E43" s="31" t="s">
        <v>162</v>
      </c>
      <c r="F43" s="31">
        <v>83200</v>
      </c>
      <c r="G43" s="31" t="s">
        <v>162</v>
      </c>
      <c r="H43" s="31" t="s">
        <v>162</v>
      </c>
      <c r="I43" s="34" t="s">
        <v>162</v>
      </c>
      <c r="J43" s="34">
        <v>82900</v>
      </c>
    </row>
    <row r="44" spans="1:10" x14ac:dyDescent="0.25">
      <c r="A44" s="20">
        <v>2000000</v>
      </c>
      <c r="B44" s="34">
        <v>93900</v>
      </c>
      <c r="C44" s="31">
        <v>95600</v>
      </c>
      <c r="D44" s="31">
        <v>101100</v>
      </c>
      <c r="E44" s="31" t="s">
        <v>162</v>
      </c>
      <c r="F44" s="31">
        <v>96100</v>
      </c>
      <c r="G44" s="31" t="s">
        <v>162</v>
      </c>
      <c r="H44" s="31" t="s">
        <v>162</v>
      </c>
      <c r="I44" s="34" t="s">
        <v>162</v>
      </c>
      <c r="J44" s="34">
        <v>95700</v>
      </c>
    </row>
    <row r="45" spans="1:10" x14ac:dyDescent="0.25">
      <c r="A45" s="20">
        <v>5000000</v>
      </c>
      <c r="B45" s="34">
        <v>148500</v>
      </c>
      <c r="C45" s="31">
        <v>151100</v>
      </c>
      <c r="D45" s="31" t="s">
        <v>162</v>
      </c>
      <c r="E45" s="31" t="s">
        <v>162</v>
      </c>
      <c r="F45" s="31" t="s">
        <v>162</v>
      </c>
      <c r="G45" s="31" t="s">
        <v>162</v>
      </c>
      <c r="H45" s="31" t="s">
        <v>162</v>
      </c>
      <c r="I45" s="34" t="s">
        <v>162</v>
      </c>
      <c r="J45" s="34">
        <v>151300</v>
      </c>
    </row>
    <row r="46" spans="1:10" x14ac:dyDescent="0.25">
      <c r="A46" s="20">
        <v>8000000</v>
      </c>
      <c r="B46" s="34" t="s">
        <v>162</v>
      </c>
      <c r="C46" s="31" t="s">
        <v>162</v>
      </c>
      <c r="D46" s="31" t="s">
        <v>162</v>
      </c>
      <c r="E46" s="31" t="s">
        <v>162</v>
      </c>
      <c r="F46" s="31" t="s">
        <v>162</v>
      </c>
      <c r="G46" s="31" t="s">
        <v>162</v>
      </c>
      <c r="H46" s="31" t="s">
        <v>162</v>
      </c>
      <c r="I46" s="34" t="s">
        <v>162</v>
      </c>
      <c r="J46" s="34">
        <v>191300</v>
      </c>
    </row>
    <row r="47" spans="1:10" x14ac:dyDescent="0.25">
      <c r="A47" s="6" t="s">
        <v>171</v>
      </c>
      <c r="C47" s="6"/>
      <c r="D47" s="6"/>
      <c r="E47" s="6"/>
      <c r="F47" s="6"/>
      <c r="G47" s="6"/>
      <c r="H47" s="6"/>
    </row>
    <row r="48" spans="1:10" x14ac:dyDescent="0.25">
      <c r="A48" s="6"/>
      <c r="C48" s="6"/>
      <c r="D48" s="6"/>
      <c r="E48" s="6"/>
      <c r="F48" s="6"/>
      <c r="G48" s="6"/>
      <c r="H48" s="6"/>
    </row>
    <row r="49" spans="1:10" x14ac:dyDescent="0.25">
      <c r="A49" s="8" t="s">
        <v>172</v>
      </c>
      <c r="C49" s="6"/>
      <c r="D49" s="6"/>
      <c r="E49" s="6"/>
      <c r="F49" s="6"/>
      <c r="G49" s="6"/>
      <c r="H49" s="6"/>
    </row>
    <row r="50" spans="1:10" x14ac:dyDescent="0.25">
      <c r="A50" s="6" t="s">
        <v>42</v>
      </c>
      <c r="B50" s="13" t="s">
        <v>163</v>
      </c>
      <c r="C50" s="19" t="s">
        <v>164</v>
      </c>
      <c r="D50" s="19" t="s">
        <v>165</v>
      </c>
      <c r="E50" s="19" t="s">
        <v>166</v>
      </c>
      <c r="F50" s="19" t="s">
        <v>167</v>
      </c>
      <c r="G50" s="19" t="s">
        <v>168</v>
      </c>
      <c r="H50" s="19" t="s">
        <v>169</v>
      </c>
      <c r="I50" s="13" t="s">
        <v>170</v>
      </c>
      <c r="J50" s="13" t="s">
        <v>41</v>
      </c>
    </row>
    <row r="51" spans="1:10" x14ac:dyDescent="0.25">
      <c r="A51" s="58" t="s">
        <v>43</v>
      </c>
      <c r="B51" s="21">
        <v>17600</v>
      </c>
      <c r="C51" s="20">
        <v>18300</v>
      </c>
      <c r="D51" s="20">
        <v>20400</v>
      </c>
      <c r="E51" s="20">
        <v>17200</v>
      </c>
      <c r="F51" s="20">
        <v>18500</v>
      </c>
      <c r="G51" s="20">
        <v>16000</v>
      </c>
      <c r="H51" s="20">
        <v>20100</v>
      </c>
      <c r="I51" s="21">
        <v>11600</v>
      </c>
      <c r="J51" s="21">
        <v>18300</v>
      </c>
    </row>
    <row r="52" spans="1:10" x14ac:dyDescent="0.25">
      <c r="A52" s="58" t="s">
        <v>44</v>
      </c>
      <c r="B52" s="21">
        <v>4400</v>
      </c>
      <c r="C52" s="20">
        <v>4600</v>
      </c>
      <c r="D52" s="20">
        <v>5100</v>
      </c>
      <c r="E52" s="20">
        <v>4300</v>
      </c>
      <c r="F52" s="20">
        <v>4600</v>
      </c>
      <c r="G52" s="20">
        <v>4000</v>
      </c>
      <c r="H52" s="20">
        <v>5000</v>
      </c>
      <c r="I52" s="21">
        <v>2900</v>
      </c>
      <c r="J52" s="21">
        <v>4600</v>
      </c>
    </row>
    <row r="53" spans="1:10" x14ac:dyDescent="0.25">
      <c r="A53" s="6"/>
      <c r="B53" s="6"/>
      <c r="C53" s="6"/>
      <c r="D53" s="6"/>
      <c r="E53" s="6"/>
      <c r="F53" s="6"/>
      <c r="G53" s="6"/>
      <c r="H53" s="6"/>
    </row>
    <row r="54" spans="1:10" x14ac:dyDescent="0.25">
      <c r="A54" s="6" t="s">
        <v>45</v>
      </c>
      <c r="B54" s="6"/>
      <c r="C54" s="6"/>
      <c r="D54" s="6"/>
      <c r="E54" s="6"/>
      <c r="F54" s="6"/>
      <c r="G54" s="6"/>
      <c r="H54" s="6"/>
    </row>
    <row r="55" spans="1:10" x14ac:dyDescent="0.25">
      <c r="A55" s="6" t="s">
        <v>46</v>
      </c>
      <c r="B55" s="6"/>
      <c r="C55" s="6"/>
      <c r="D55" s="6"/>
      <c r="E55" s="6"/>
      <c r="F55" s="6"/>
      <c r="G55" s="6"/>
      <c r="H55" s="6"/>
    </row>
    <row r="56" spans="1:10" x14ac:dyDescent="0.25">
      <c r="A56" s="6"/>
      <c r="B56" s="6"/>
      <c r="C56" s="6"/>
      <c r="D56" s="6"/>
      <c r="E56" s="6"/>
      <c r="F56" s="6"/>
      <c r="G56" s="6"/>
      <c r="H56" s="6"/>
    </row>
    <row r="57" spans="1:10" x14ac:dyDescent="0.25">
      <c r="A57" s="8" t="s">
        <v>173</v>
      </c>
      <c r="C57" s="6"/>
      <c r="D57" s="6"/>
      <c r="E57" s="6"/>
      <c r="F57" s="6"/>
      <c r="G57" s="6"/>
      <c r="H57" s="6"/>
    </row>
    <row r="58" spans="1:10" x14ac:dyDescent="0.25">
      <c r="A58" s="6" t="s">
        <v>38</v>
      </c>
      <c r="B58" s="13" t="s">
        <v>154</v>
      </c>
      <c r="C58" s="19" t="s">
        <v>155</v>
      </c>
      <c r="D58" s="19" t="s">
        <v>156</v>
      </c>
      <c r="E58" s="19" t="s">
        <v>157</v>
      </c>
      <c r="F58" s="19" t="s">
        <v>158</v>
      </c>
      <c r="G58" s="19" t="s">
        <v>159</v>
      </c>
      <c r="H58" s="19" t="s">
        <v>160</v>
      </c>
      <c r="I58" s="13" t="s">
        <v>161</v>
      </c>
      <c r="J58" s="13" t="s">
        <v>39</v>
      </c>
    </row>
    <row r="59" spans="1:10" x14ac:dyDescent="0.25">
      <c r="A59" s="31">
        <v>1000</v>
      </c>
      <c r="B59" s="56">
        <v>2.6975617737269841</v>
      </c>
      <c r="C59" s="57">
        <v>2.7265253825529139</v>
      </c>
      <c r="D59" s="57">
        <v>2.9614476690810836</v>
      </c>
      <c r="E59" s="57">
        <v>2.6576909392184125</v>
      </c>
      <c r="F59" s="57">
        <v>2.8852295417470954</v>
      </c>
      <c r="G59" s="57">
        <v>2.5314635706713742</v>
      </c>
      <c r="H59" s="57">
        <v>3.0758638210867071</v>
      </c>
      <c r="I59" s="56">
        <v>2.0053728704617502</v>
      </c>
      <c r="J59" s="56">
        <v>2.7707281021319869</v>
      </c>
    </row>
    <row r="60" spans="1:10" x14ac:dyDescent="0.25">
      <c r="A60" s="31">
        <v>2000</v>
      </c>
      <c r="B60" s="56">
        <v>1.9074642228719614</v>
      </c>
      <c r="C60" s="57">
        <v>1.9279445870804108</v>
      </c>
      <c r="D60" s="57">
        <v>2.0940597289363292</v>
      </c>
      <c r="E60" s="57">
        <v>1.8792712854193838</v>
      </c>
      <c r="F60" s="57">
        <v>2.0401653742491264</v>
      </c>
      <c r="G60" s="57">
        <v>1.7900150571484397</v>
      </c>
      <c r="H60" s="57">
        <v>2.174964165896776</v>
      </c>
      <c r="I60" s="56">
        <v>1.4180127555110356</v>
      </c>
      <c r="J60" s="56">
        <v>1.9592006298416609</v>
      </c>
    </row>
    <row r="61" spans="1:10" x14ac:dyDescent="0.25">
      <c r="A61" s="31">
        <v>5000</v>
      </c>
      <c r="B61" s="56">
        <v>1.2063862999116879</v>
      </c>
      <c r="C61" s="57">
        <v>1.2193392195533863</v>
      </c>
      <c r="D61" s="57">
        <v>1.3243996599747205</v>
      </c>
      <c r="E61" s="57">
        <v>1.1885555206555258</v>
      </c>
      <c r="F61" s="57">
        <v>1.2903138772074141</v>
      </c>
      <c r="G61" s="57">
        <v>1.1321049253171065</v>
      </c>
      <c r="H61" s="57">
        <v>1.3755681186964248</v>
      </c>
      <c r="I61" s="56">
        <v>0.89683001171727017</v>
      </c>
      <c r="J61" s="56">
        <v>1.2391072767072198</v>
      </c>
    </row>
    <row r="62" spans="1:10" x14ac:dyDescent="0.25">
      <c r="A62" s="31">
        <v>10000</v>
      </c>
      <c r="B62" s="56">
        <v>0.85304393339810247</v>
      </c>
      <c r="C62" s="57">
        <v>0.86220303071291193</v>
      </c>
      <c r="D62" s="57">
        <v>0.93649198056928251</v>
      </c>
      <c r="E62" s="57">
        <v>0.84043566847222995</v>
      </c>
      <c r="F62" s="57">
        <v>0.9123896924324687</v>
      </c>
      <c r="G62" s="57">
        <v>0.80051906970641595</v>
      </c>
      <c r="H62" s="57">
        <v>0.97267354471426359</v>
      </c>
      <c r="I62" s="56">
        <v>0.63415458285689263</v>
      </c>
      <c r="J62" s="56">
        <v>0.87618115797727092</v>
      </c>
    </row>
    <row r="63" spans="1:10" x14ac:dyDescent="0.25">
      <c r="A63" s="31">
        <v>20000</v>
      </c>
      <c r="B63" s="56">
        <v>0.60319314995584439</v>
      </c>
      <c r="C63" s="57">
        <v>0.60966960977669371</v>
      </c>
      <c r="D63" s="57">
        <v>0.66219982998736071</v>
      </c>
      <c r="E63" s="57">
        <v>0.59427776032776336</v>
      </c>
      <c r="F63" s="57">
        <v>0.6451569386037076</v>
      </c>
      <c r="G63" s="57">
        <v>0.56605246265855369</v>
      </c>
      <c r="H63" s="57">
        <v>0.68778405934821296</v>
      </c>
      <c r="I63" s="56">
        <v>0.44841500585863547</v>
      </c>
      <c r="J63" s="56">
        <v>0.61955363835361044</v>
      </c>
    </row>
    <row r="64" spans="1:10" x14ac:dyDescent="0.25">
      <c r="A64" s="31">
        <v>50000</v>
      </c>
      <c r="B64" s="56">
        <v>0.38149284457439225</v>
      </c>
      <c r="C64" s="57">
        <v>0.38558891741608214</v>
      </c>
      <c r="D64" s="57">
        <v>0.41881194578726572</v>
      </c>
      <c r="E64" s="57">
        <v>0.37585425708387671</v>
      </c>
      <c r="F64" s="57">
        <v>0.40803307484982521</v>
      </c>
      <c r="G64" s="57">
        <v>0.35800301142968788</v>
      </c>
      <c r="H64" s="57">
        <v>0.43499283317935511</v>
      </c>
      <c r="I64" s="56">
        <v>0.28360255110220706</v>
      </c>
      <c r="J64" s="56">
        <v>0.39184012596833212</v>
      </c>
    </row>
    <row r="65" spans="1:10" x14ac:dyDescent="0.25">
      <c r="A65" s="31">
        <v>100000</v>
      </c>
      <c r="B65" s="56">
        <v>0.2697561773726983</v>
      </c>
      <c r="C65" s="57">
        <v>0.27265253825529129</v>
      </c>
      <c r="D65" s="57">
        <v>0.29614476690810831</v>
      </c>
      <c r="E65" s="57">
        <v>0.26576909392184117</v>
      </c>
      <c r="F65" s="57">
        <v>0.28852295417470952</v>
      </c>
      <c r="G65" s="57" t="s">
        <v>162</v>
      </c>
      <c r="H65" s="57" t="s">
        <v>162</v>
      </c>
      <c r="I65" s="56" t="s">
        <v>162</v>
      </c>
      <c r="J65" s="56">
        <v>0.27707281021319863</v>
      </c>
    </row>
    <row r="66" spans="1:10" x14ac:dyDescent="0.25">
      <c r="A66" s="31">
        <v>200000</v>
      </c>
      <c r="B66" s="56">
        <v>0.1907464222871961</v>
      </c>
      <c r="C66" s="57">
        <v>0.19279445870804104</v>
      </c>
      <c r="D66" s="57">
        <v>0.20940597289363286</v>
      </c>
      <c r="E66" s="57">
        <v>0.18792712854193835</v>
      </c>
      <c r="F66" s="57">
        <v>0.2040165374249126</v>
      </c>
      <c r="G66" s="57" t="s">
        <v>162</v>
      </c>
      <c r="H66" s="57" t="s">
        <v>162</v>
      </c>
      <c r="I66" s="56" t="s">
        <v>162</v>
      </c>
      <c r="J66" s="56">
        <v>0.19592006298416606</v>
      </c>
    </row>
    <row r="67" spans="1:10" x14ac:dyDescent="0.25">
      <c r="A67" s="31">
        <v>500000</v>
      </c>
      <c r="B67" s="56">
        <v>0.12063862999116888</v>
      </c>
      <c r="C67" s="57">
        <v>0.12193392195533871</v>
      </c>
      <c r="D67" s="57">
        <v>0.13243996599747213</v>
      </c>
      <c r="E67" s="57" t="s">
        <v>162</v>
      </c>
      <c r="F67" s="57">
        <v>0.12903138772074149</v>
      </c>
      <c r="G67" s="57" t="s">
        <v>162</v>
      </c>
      <c r="H67" s="57" t="s">
        <v>162</v>
      </c>
      <c r="I67" s="56" t="s">
        <v>162</v>
      </c>
      <c r="J67" s="56">
        <v>0.12391072767072207</v>
      </c>
    </row>
    <row r="68" spans="1:10" x14ac:dyDescent="0.25">
      <c r="A68" s="31">
        <v>800000</v>
      </c>
      <c r="B68" s="56">
        <v>9.537321114359805E-2</v>
      </c>
      <c r="C68" s="57">
        <v>9.6397229354020508E-2</v>
      </c>
      <c r="D68" s="57">
        <v>0.10470298644681642</v>
      </c>
      <c r="E68" s="57" t="s">
        <v>162</v>
      </c>
      <c r="F68" s="57" t="s">
        <v>162</v>
      </c>
      <c r="G68" s="57" t="s">
        <v>162</v>
      </c>
      <c r="H68" s="57" t="s">
        <v>162</v>
      </c>
      <c r="I68" s="56" t="s">
        <v>162</v>
      </c>
      <c r="J68" s="56">
        <v>9.7960031492083016E-2</v>
      </c>
    </row>
    <row r="69" spans="1:10" x14ac:dyDescent="0.25">
      <c r="A69" s="31">
        <v>1000000</v>
      </c>
      <c r="B69" s="56">
        <v>8.5304393339810311E-2</v>
      </c>
      <c r="C69" s="57">
        <v>8.6220303071291249E-2</v>
      </c>
      <c r="D69" s="57">
        <v>9.3649198056928312E-2</v>
      </c>
      <c r="E69" s="57" t="s">
        <v>162</v>
      </c>
      <c r="F69" s="57" t="s">
        <v>162</v>
      </c>
      <c r="G69" s="57" t="s">
        <v>162</v>
      </c>
      <c r="H69" s="57" t="s">
        <v>162</v>
      </c>
      <c r="I69" s="56" t="s">
        <v>162</v>
      </c>
      <c r="J69" s="56">
        <v>8.7618115797727145E-2</v>
      </c>
    </row>
    <row r="70" spans="1:10" x14ac:dyDescent="0.25">
      <c r="A70" s="31">
        <v>1500000</v>
      </c>
      <c r="B70" s="56">
        <v>6.9650745500068958E-2</v>
      </c>
      <c r="C70" s="57" t="s">
        <v>162</v>
      </c>
      <c r="D70" s="57" t="s">
        <v>162</v>
      </c>
      <c r="E70" s="57" t="s">
        <v>162</v>
      </c>
      <c r="F70" s="57" t="s">
        <v>162</v>
      </c>
      <c r="G70" s="57" t="s">
        <v>162</v>
      </c>
      <c r="H70" s="57" t="s">
        <v>162</v>
      </c>
      <c r="I70" s="56" t="s">
        <v>162</v>
      </c>
      <c r="J70" s="56">
        <v>7.1539891976173761E-2</v>
      </c>
    </row>
    <row r="71" spans="1:10" x14ac:dyDescent="0.25">
      <c r="A71" s="31">
        <v>2000000</v>
      </c>
      <c r="B71" s="56" t="s">
        <v>162</v>
      </c>
      <c r="C71" s="57" t="s">
        <v>162</v>
      </c>
      <c r="D71" s="57" t="s">
        <v>162</v>
      </c>
      <c r="E71" s="57" t="s">
        <v>162</v>
      </c>
      <c r="F71" s="57" t="s">
        <v>162</v>
      </c>
      <c r="G71" s="57" t="s">
        <v>162</v>
      </c>
      <c r="H71" s="57" t="s">
        <v>162</v>
      </c>
      <c r="I71" s="56" t="s">
        <v>162</v>
      </c>
      <c r="J71" s="56">
        <v>6.1955363835361023E-2</v>
      </c>
    </row>
    <row r="72" spans="1:10" x14ac:dyDescent="0.25">
      <c r="A72" s="6"/>
      <c r="C72" s="6"/>
      <c r="D72" s="6"/>
      <c r="E72" s="6"/>
      <c r="F72" s="6"/>
      <c r="G72" s="6"/>
      <c r="H72" s="6"/>
    </row>
    <row r="73" spans="1:10" x14ac:dyDescent="0.25">
      <c r="A73" s="8" t="s">
        <v>175</v>
      </c>
      <c r="C73" s="6"/>
      <c r="D73" s="6"/>
      <c r="E73" s="6"/>
      <c r="F73" s="6"/>
      <c r="G73" s="6"/>
      <c r="H73" s="6"/>
    </row>
    <row r="74" spans="1:10" x14ac:dyDescent="0.25">
      <c r="A74" s="6" t="s">
        <v>38</v>
      </c>
      <c r="B74" s="13" t="s">
        <v>163</v>
      </c>
      <c r="C74" s="19" t="s">
        <v>164</v>
      </c>
      <c r="D74" s="19" t="s">
        <v>165</v>
      </c>
      <c r="E74" s="19" t="s">
        <v>166</v>
      </c>
      <c r="F74" s="19" t="s">
        <v>167</v>
      </c>
      <c r="G74" s="19" t="s">
        <v>168</v>
      </c>
      <c r="H74" s="19" t="s">
        <v>169</v>
      </c>
      <c r="I74" s="13" t="s">
        <v>170</v>
      </c>
      <c r="J74" s="13" t="s">
        <v>41</v>
      </c>
    </row>
    <row r="75" spans="1:10" x14ac:dyDescent="0.25">
      <c r="A75" s="20">
        <v>1000</v>
      </c>
      <c r="B75" s="34">
        <v>2700</v>
      </c>
      <c r="C75" s="31">
        <v>2700</v>
      </c>
      <c r="D75" s="31">
        <v>3000</v>
      </c>
      <c r="E75" s="31">
        <v>2700</v>
      </c>
      <c r="F75" s="31">
        <v>2900</v>
      </c>
      <c r="G75" s="31">
        <v>2500</v>
      </c>
      <c r="H75" s="31">
        <v>3100</v>
      </c>
      <c r="I75" s="34">
        <v>2000</v>
      </c>
      <c r="J75" s="34">
        <v>2800</v>
      </c>
    </row>
    <row r="76" spans="1:10" x14ac:dyDescent="0.25">
      <c r="A76" s="20">
        <v>2000</v>
      </c>
      <c r="B76" s="34">
        <v>3800</v>
      </c>
      <c r="C76" s="31">
        <v>3900</v>
      </c>
      <c r="D76" s="31">
        <v>4200</v>
      </c>
      <c r="E76" s="31">
        <v>3800</v>
      </c>
      <c r="F76" s="31">
        <v>4100</v>
      </c>
      <c r="G76" s="31">
        <v>3600</v>
      </c>
      <c r="H76" s="31">
        <v>4300</v>
      </c>
      <c r="I76" s="34">
        <v>2800</v>
      </c>
      <c r="J76" s="34">
        <v>3900</v>
      </c>
    </row>
    <row r="77" spans="1:10" x14ac:dyDescent="0.25">
      <c r="A77" s="20">
        <v>5000</v>
      </c>
      <c r="B77" s="34">
        <v>6000</v>
      </c>
      <c r="C77" s="31">
        <v>6100</v>
      </c>
      <c r="D77" s="31">
        <v>6600</v>
      </c>
      <c r="E77" s="31">
        <v>5900</v>
      </c>
      <c r="F77" s="31">
        <v>6500</v>
      </c>
      <c r="G77" s="31">
        <v>5700</v>
      </c>
      <c r="H77" s="31">
        <v>6900</v>
      </c>
      <c r="I77" s="34">
        <v>4500</v>
      </c>
      <c r="J77" s="34">
        <v>6200</v>
      </c>
    </row>
    <row r="78" spans="1:10" x14ac:dyDescent="0.25">
      <c r="A78" s="20">
        <v>10000</v>
      </c>
      <c r="B78" s="34">
        <v>8500</v>
      </c>
      <c r="C78" s="31">
        <v>8600</v>
      </c>
      <c r="D78" s="31">
        <v>9400</v>
      </c>
      <c r="E78" s="31">
        <v>8400</v>
      </c>
      <c r="F78" s="31">
        <v>9100</v>
      </c>
      <c r="G78" s="31">
        <v>8000</v>
      </c>
      <c r="H78" s="31">
        <v>9700</v>
      </c>
      <c r="I78" s="34">
        <v>6300</v>
      </c>
      <c r="J78" s="34">
        <v>8800</v>
      </c>
    </row>
    <row r="79" spans="1:10" x14ac:dyDescent="0.25">
      <c r="A79" s="20">
        <v>20000</v>
      </c>
      <c r="B79" s="34">
        <v>12100</v>
      </c>
      <c r="C79" s="31">
        <v>12200</v>
      </c>
      <c r="D79" s="31">
        <v>13200</v>
      </c>
      <c r="E79" s="31">
        <v>11900</v>
      </c>
      <c r="F79" s="31">
        <v>12900</v>
      </c>
      <c r="G79" s="31">
        <v>11300</v>
      </c>
      <c r="H79" s="31">
        <v>13800</v>
      </c>
      <c r="I79" s="34">
        <v>9000</v>
      </c>
      <c r="J79" s="34">
        <v>12400</v>
      </c>
    </row>
    <row r="80" spans="1:10" x14ac:dyDescent="0.25">
      <c r="A80" s="20">
        <v>50000</v>
      </c>
      <c r="B80" s="34">
        <v>19100</v>
      </c>
      <c r="C80" s="31">
        <v>19300</v>
      </c>
      <c r="D80" s="31">
        <v>20900</v>
      </c>
      <c r="E80" s="31">
        <v>18800</v>
      </c>
      <c r="F80" s="31">
        <v>20400</v>
      </c>
      <c r="G80" s="31">
        <v>17900</v>
      </c>
      <c r="H80" s="31">
        <v>21700</v>
      </c>
      <c r="I80" s="34">
        <v>14200</v>
      </c>
      <c r="J80" s="34">
        <v>19600</v>
      </c>
    </row>
    <row r="81" spans="1:10" x14ac:dyDescent="0.25">
      <c r="A81" s="20">
        <v>100000</v>
      </c>
      <c r="B81" s="34">
        <v>27000</v>
      </c>
      <c r="C81" s="31">
        <v>27300</v>
      </c>
      <c r="D81" s="31">
        <v>29600</v>
      </c>
      <c r="E81" s="31">
        <v>26600</v>
      </c>
      <c r="F81" s="31">
        <v>28900</v>
      </c>
      <c r="G81" s="31" t="s">
        <v>162</v>
      </c>
      <c r="H81" s="31" t="s">
        <v>162</v>
      </c>
      <c r="I81" s="34" t="s">
        <v>162</v>
      </c>
      <c r="J81" s="34">
        <v>27700</v>
      </c>
    </row>
    <row r="82" spans="1:10" x14ac:dyDescent="0.25">
      <c r="A82" s="20">
        <v>200000</v>
      </c>
      <c r="B82" s="34">
        <v>38100</v>
      </c>
      <c r="C82" s="31">
        <v>38600</v>
      </c>
      <c r="D82" s="31">
        <v>41900</v>
      </c>
      <c r="E82" s="31">
        <v>37600</v>
      </c>
      <c r="F82" s="31">
        <v>40800</v>
      </c>
      <c r="G82" s="31" t="s">
        <v>162</v>
      </c>
      <c r="H82" s="31" t="s">
        <v>162</v>
      </c>
      <c r="I82" s="34" t="s">
        <v>162</v>
      </c>
      <c r="J82" s="34">
        <v>39200</v>
      </c>
    </row>
    <row r="83" spans="1:10" x14ac:dyDescent="0.25">
      <c r="A83" s="20">
        <v>500000</v>
      </c>
      <c r="B83" s="34">
        <v>60300</v>
      </c>
      <c r="C83" s="31">
        <v>61000</v>
      </c>
      <c r="D83" s="31">
        <v>66200</v>
      </c>
      <c r="E83" s="31" t="s">
        <v>162</v>
      </c>
      <c r="F83" s="31">
        <v>64500</v>
      </c>
      <c r="G83" s="31" t="s">
        <v>162</v>
      </c>
      <c r="H83" s="31" t="s">
        <v>162</v>
      </c>
      <c r="I83" s="34" t="s">
        <v>162</v>
      </c>
      <c r="J83" s="34">
        <v>62000</v>
      </c>
    </row>
    <row r="84" spans="1:10" x14ac:dyDescent="0.25">
      <c r="A84" s="20">
        <v>800000</v>
      </c>
      <c r="B84" s="34">
        <v>76300</v>
      </c>
      <c r="C84" s="31">
        <v>77100</v>
      </c>
      <c r="D84" s="31">
        <v>83800</v>
      </c>
      <c r="E84" s="31" t="s">
        <v>162</v>
      </c>
      <c r="F84" s="31" t="s">
        <v>162</v>
      </c>
      <c r="G84" s="31" t="s">
        <v>162</v>
      </c>
      <c r="H84" s="31" t="s">
        <v>162</v>
      </c>
      <c r="I84" s="34" t="s">
        <v>162</v>
      </c>
      <c r="J84" s="34">
        <v>78400</v>
      </c>
    </row>
    <row r="85" spans="1:10" x14ac:dyDescent="0.25">
      <c r="A85" s="20">
        <v>1000000</v>
      </c>
      <c r="B85" s="34">
        <v>85300</v>
      </c>
      <c r="C85" s="31">
        <v>86200</v>
      </c>
      <c r="D85" s="31">
        <v>93600</v>
      </c>
      <c r="E85" s="31" t="s">
        <v>162</v>
      </c>
      <c r="F85" s="31" t="s">
        <v>162</v>
      </c>
      <c r="G85" s="31" t="s">
        <v>162</v>
      </c>
      <c r="H85" s="31" t="s">
        <v>162</v>
      </c>
      <c r="I85" s="34" t="s">
        <v>162</v>
      </c>
      <c r="J85" s="34">
        <v>87600</v>
      </c>
    </row>
    <row r="86" spans="1:10" x14ac:dyDescent="0.25">
      <c r="A86" s="20">
        <v>1500000</v>
      </c>
      <c r="B86" s="34">
        <v>104500</v>
      </c>
      <c r="C86" s="31" t="s">
        <v>162</v>
      </c>
      <c r="D86" s="31" t="s">
        <v>162</v>
      </c>
      <c r="E86" s="31" t="s">
        <v>162</v>
      </c>
      <c r="F86" s="31" t="s">
        <v>162</v>
      </c>
      <c r="G86" s="31" t="s">
        <v>162</v>
      </c>
      <c r="H86" s="31" t="s">
        <v>162</v>
      </c>
      <c r="I86" s="34" t="s">
        <v>162</v>
      </c>
      <c r="J86" s="34">
        <v>107300</v>
      </c>
    </row>
    <row r="87" spans="1:10" x14ac:dyDescent="0.25">
      <c r="A87" s="20">
        <v>2000000</v>
      </c>
      <c r="B87" s="34" t="s">
        <v>162</v>
      </c>
      <c r="C87" s="31" t="s">
        <v>162</v>
      </c>
      <c r="D87" s="31" t="s">
        <v>162</v>
      </c>
      <c r="E87" s="31" t="s">
        <v>162</v>
      </c>
      <c r="F87" s="31" t="s">
        <v>162</v>
      </c>
      <c r="G87" s="31" t="s">
        <v>162</v>
      </c>
      <c r="H87" s="31" t="s">
        <v>162</v>
      </c>
      <c r="I87" s="34" t="s">
        <v>162</v>
      </c>
      <c r="J87" s="34">
        <v>123900</v>
      </c>
    </row>
    <row r="88" spans="1:10" x14ac:dyDescent="0.25">
      <c r="A88" s="6" t="s">
        <v>171</v>
      </c>
      <c r="C88" s="6"/>
      <c r="D88" s="6"/>
      <c r="E88" s="6"/>
      <c r="F88" s="6"/>
      <c r="G88" s="6"/>
      <c r="H88" s="6"/>
    </row>
    <row r="89" spans="1:10" x14ac:dyDescent="0.25">
      <c r="A89" s="6"/>
      <c r="C89" s="6"/>
      <c r="D89" s="6"/>
      <c r="E89" s="6"/>
      <c r="F89" s="6"/>
      <c r="G89" s="6"/>
      <c r="H89" s="6"/>
    </row>
    <row r="90" spans="1:10" x14ac:dyDescent="0.25">
      <c r="A90" s="8" t="s">
        <v>176</v>
      </c>
      <c r="C90" s="6"/>
      <c r="D90" s="6"/>
      <c r="E90" s="6"/>
      <c r="F90" s="6"/>
      <c r="G90" s="6"/>
      <c r="H90" s="6"/>
    </row>
    <row r="91" spans="1:10" x14ac:dyDescent="0.25">
      <c r="A91" s="6" t="s">
        <v>42</v>
      </c>
      <c r="B91" s="13" t="s">
        <v>163</v>
      </c>
      <c r="C91" s="19" t="s">
        <v>164</v>
      </c>
      <c r="D91" s="19" t="s">
        <v>165</v>
      </c>
      <c r="E91" s="19" t="s">
        <v>166</v>
      </c>
      <c r="F91" s="19" t="s">
        <v>167</v>
      </c>
      <c r="G91" s="19" t="s">
        <v>168</v>
      </c>
      <c r="H91" s="19" t="s">
        <v>169</v>
      </c>
      <c r="I91" s="13" t="s">
        <v>170</v>
      </c>
      <c r="J91" s="13" t="s">
        <v>41</v>
      </c>
    </row>
    <row r="92" spans="1:10" x14ac:dyDescent="0.25">
      <c r="A92" s="58" t="s">
        <v>43</v>
      </c>
      <c r="B92" s="21">
        <v>29100</v>
      </c>
      <c r="C92" s="20">
        <v>29700</v>
      </c>
      <c r="D92" s="20">
        <v>35100</v>
      </c>
      <c r="E92" s="20">
        <v>28300</v>
      </c>
      <c r="F92" s="20">
        <v>33300</v>
      </c>
      <c r="G92" s="20">
        <v>25600</v>
      </c>
      <c r="H92" s="20">
        <v>37800</v>
      </c>
      <c r="I92" s="21">
        <v>16100</v>
      </c>
      <c r="J92" s="21">
        <v>30700</v>
      </c>
    </row>
    <row r="93" spans="1:10" x14ac:dyDescent="0.25">
      <c r="A93" s="58" t="s">
        <v>44</v>
      </c>
      <c r="B93" s="21">
        <v>7300</v>
      </c>
      <c r="C93" s="20">
        <v>7400</v>
      </c>
      <c r="D93" s="20">
        <v>8800</v>
      </c>
      <c r="E93" s="20">
        <v>7100</v>
      </c>
      <c r="F93" s="20">
        <v>8300</v>
      </c>
      <c r="G93" s="20">
        <v>6400</v>
      </c>
      <c r="H93" s="20">
        <v>9500</v>
      </c>
      <c r="I93" s="21">
        <v>4000</v>
      </c>
      <c r="J93" s="21">
        <v>7700</v>
      </c>
    </row>
    <row r="95" spans="1:10" x14ac:dyDescent="0.25">
      <c r="A95" s="6" t="s">
        <v>45</v>
      </c>
    </row>
    <row r="96" spans="1:10" x14ac:dyDescent="0.25">
      <c r="A96" s="6" t="s">
        <v>46</v>
      </c>
    </row>
    <row r="97" spans="1:3" x14ac:dyDescent="0.25">
      <c r="A97" s="6"/>
    </row>
    <row r="98" spans="1:3" hidden="1" x14ac:dyDescent="0.25">
      <c r="A98" s="6"/>
      <c r="B98" s="6" t="s">
        <v>145</v>
      </c>
      <c r="C98" s="6" t="s">
        <v>146</v>
      </c>
    </row>
    <row r="99" spans="1:3" hidden="1" x14ac:dyDescent="0.25">
      <c r="A99" s="22" t="s">
        <v>143</v>
      </c>
      <c r="B99" s="6">
        <v>18.3</v>
      </c>
      <c r="C99" s="6">
        <v>29.7</v>
      </c>
    </row>
    <row r="100" spans="1:3" hidden="1" x14ac:dyDescent="0.25">
      <c r="A100" s="23" t="s">
        <v>144</v>
      </c>
      <c r="B100" s="6">
        <v>4.5999999999999996</v>
      </c>
      <c r="C100" s="6">
        <v>7.4</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rowBreaks count="1" manualBreakCount="1">
    <brk id="56" max="9"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8:B92"/>
  <sheetViews>
    <sheetView showGridLines="0" zoomScaleNormal="100" zoomScaleSheetLayoutView="100" workbookViewId="0"/>
  </sheetViews>
  <sheetFormatPr defaultColWidth="8.85546875" defaultRowHeight="15" x14ac:dyDescent="0.25"/>
  <cols>
    <col min="1" max="1" width="124.140625" style="1" customWidth="1"/>
    <col min="2" max="16384" width="8.85546875" style="1"/>
  </cols>
  <sheetData>
    <row r="8" spans="1:2" x14ac:dyDescent="0.25">
      <c r="A8" s="8" t="s">
        <v>245</v>
      </c>
    </row>
    <row r="9" spans="1:2" x14ac:dyDescent="0.25">
      <c r="A9" s="6" t="s">
        <v>247</v>
      </c>
    </row>
    <row r="10" spans="1:2" x14ac:dyDescent="0.25">
      <c r="A10" s="1" t="s">
        <v>239</v>
      </c>
      <c r="B10" s="62"/>
    </row>
    <row r="11" spans="1:2" s="2" customFormat="1" x14ac:dyDescent="0.25">
      <c r="A11" s="2" t="s">
        <v>179</v>
      </c>
      <c r="B11" s="3"/>
    </row>
    <row r="12" spans="1:2" s="2" customFormat="1" ht="15.75" thickBot="1" x14ac:dyDescent="0.3">
      <c r="B12" s="3"/>
    </row>
    <row r="13" spans="1:2" ht="30" x14ac:dyDescent="0.25">
      <c r="A13" s="41" t="s">
        <v>180</v>
      </c>
    </row>
    <row r="14" spans="1:2" x14ac:dyDescent="0.25">
      <c r="A14" s="42"/>
    </row>
    <row r="15" spans="1:2" x14ac:dyDescent="0.25">
      <c r="A15" s="43" t="s">
        <v>145</v>
      </c>
    </row>
    <row r="16" spans="1:2" ht="60" x14ac:dyDescent="0.25">
      <c r="A16" s="44" t="s">
        <v>181</v>
      </c>
    </row>
    <row r="17" spans="1:1" x14ac:dyDescent="0.25">
      <c r="A17" s="42"/>
    </row>
    <row r="18" spans="1:1" x14ac:dyDescent="0.25">
      <c r="A18" s="43" t="s">
        <v>182</v>
      </c>
    </row>
    <row r="19" spans="1:1" ht="60" x14ac:dyDescent="0.25">
      <c r="A19" s="44" t="s">
        <v>183</v>
      </c>
    </row>
    <row r="20" spans="1:1" x14ac:dyDescent="0.25">
      <c r="A20" s="42"/>
    </row>
    <row r="21" spans="1:1" x14ac:dyDescent="0.25">
      <c r="A21" s="43" t="s">
        <v>184</v>
      </c>
    </row>
    <row r="22" spans="1:1" ht="75" x14ac:dyDescent="0.25">
      <c r="A22" s="44" t="s">
        <v>185</v>
      </c>
    </row>
    <row r="23" spans="1:1" x14ac:dyDescent="0.25">
      <c r="A23" s="42"/>
    </row>
    <row r="24" spans="1:1" x14ac:dyDescent="0.25">
      <c r="A24" s="43" t="s">
        <v>186</v>
      </c>
    </row>
    <row r="25" spans="1:1" ht="45" x14ac:dyDescent="0.25">
      <c r="A25" s="44" t="s">
        <v>187</v>
      </c>
    </row>
    <row r="26" spans="1:1" x14ac:dyDescent="0.25">
      <c r="A26" s="42"/>
    </row>
    <row r="27" spans="1:1" x14ac:dyDescent="0.25">
      <c r="A27" s="43" t="s">
        <v>188</v>
      </c>
    </row>
    <row r="28" spans="1:1" ht="45" x14ac:dyDescent="0.25">
      <c r="A28" s="44" t="s">
        <v>189</v>
      </c>
    </row>
    <row r="29" spans="1:1" x14ac:dyDescent="0.25">
      <c r="A29" s="45"/>
    </row>
    <row r="30" spans="1:1" x14ac:dyDescent="0.25">
      <c r="A30" s="43" t="s">
        <v>190</v>
      </c>
    </row>
    <row r="31" spans="1:1" ht="45" x14ac:dyDescent="0.25">
      <c r="A31" s="44" t="s">
        <v>191</v>
      </c>
    </row>
    <row r="32" spans="1:1" ht="45" x14ac:dyDescent="0.25">
      <c r="A32" s="44" t="s">
        <v>192</v>
      </c>
    </row>
    <row r="33" spans="1:1" ht="45" x14ac:dyDescent="0.25">
      <c r="A33" s="44" t="s">
        <v>193</v>
      </c>
    </row>
    <row r="34" spans="1:1" ht="30" x14ac:dyDescent="0.25">
      <c r="A34" s="44" t="s">
        <v>194</v>
      </c>
    </row>
    <row r="35" spans="1:1" x14ac:dyDescent="0.25">
      <c r="A35" s="42"/>
    </row>
    <row r="36" spans="1:1" x14ac:dyDescent="0.25">
      <c r="A36" s="43" t="s">
        <v>195</v>
      </c>
    </row>
    <row r="37" spans="1:1" ht="45" x14ac:dyDescent="0.25">
      <c r="A37" s="44" t="s">
        <v>196</v>
      </c>
    </row>
    <row r="38" spans="1:1" ht="60" x14ac:dyDescent="0.25">
      <c r="A38" s="44" t="s">
        <v>197</v>
      </c>
    </row>
    <row r="39" spans="1:1" x14ac:dyDescent="0.25">
      <c r="A39" s="42"/>
    </row>
    <row r="40" spans="1:1" x14ac:dyDescent="0.25">
      <c r="A40" s="43" t="s">
        <v>198</v>
      </c>
    </row>
    <row r="41" spans="1:1" ht="30" x14ac:dyDescent="0.25">
      <c r="A41" s="44" t="s">
        <v>199</v>
      </c>
    </row>
    <row r="42" spans="1:1" x14ac:dyDescent="0.25">
      <c r="A42" s="42"/>
    </row>
    <row r="43" spans="1:1" x14ac:dyDescent="0.25">
      <c r="A43" s="43" t="s">
        <v>200</v>
      </c>
    </row>
    <row r="44" spans="1:1" ht="30" x14ac:dyDescent="0.25">
      <c r="A44" s="44" t="s">
        <v>201</v>
      </c>
    </row>
    <row r="45" spans="1:1" x14ac:dyDescent="0.25">
      <c r="A45" s="42"/>
    </row>
    <row r="46" spans="1:1" x14ac:dyDescent="0.25">
      <c r="A46" s="43" t="s">
        <v>202</v>
      </c>
    </row>
    <row r="47" spans="1:1" ht="30" x14ac:dyDescent="0.25">
      <c r="A47" s="44" t="s">
        <v>203</v>
      </c>
    </row>
    <row r="48" spans="1:1" x14ac:dyDescent="0.25">
      <c r="A48" s="42"/>
    </row>
    <row r="49" spans="1:1" x14ac:dyDescent="0.25">
      <c r="A49" s="43" t="s">
        <v>204</v>
      </c>
    </row>
    <row r="50" spans="1:1" ht="30" x14ac:dyDescent="0.25">
      <c r="A50" s="44" t="s">
        <v>205</v>
      </c>
    </row>
    <row r="51" spans="1:1" x14ac:dyDescent="0.25">
      <c r="A51" s="42"/>
    </row>
    <row r="52" spans="1:1" x14ac:dyDescent="0.25">
      <c r="A52" s="43" t="s">
        <v>206</v>
      </c>
    </row>
    <row r="53" spans="1:1" ht="90" x14ac:dyDescent="0.25">
      <c r="A53" s="44" t="s">
        <v>207</v>
      </c>
    </row>
    <row r="54" spans="1:1" x14ac:dyDescent="0.25">
      <c r="A54" s="42"/>
    </row>
    <row r="55" spans="1:1" x14ac:dyDescent="0.25">
      <c r="A55" s="43" t="s">
        <v>208</v>
      </c>
    </row>
    <row r="56" spans="1:1" ht="60" x14ac:dyDescent="0.25">
      <c r="A56" s="44" t="s">
        <v>209</v>
      </c>
    </row>
    <row r="57" spans="1:1" x14ac:dyDescent="0.25">
      <c r="A57" s="44"/>
    </row>
    <row r="58" spans="1:1" x14ac:dyDescent="0.25">
      <c r="A58" s="43" t="s">
        <v>121</v>
      </c>
    </row>
    <row r="59" spans="1:1" x14ac:dyDescent="0.25">
      <c r="A59" s="44" t="s">
        <v>210</v>
      </c>
    </row>
    <row r="60" spans="1:1" x14ac:dyDescent="0.25">
      <c r="A60" s="42"/>
    </row>
    <row r="61" spans="1:1" x14ac:dyDescent="0.25">
      <c r="A61" s="43" t="s">
        <v>211</v>
      </c>
    </row>
    <row r="62" spans="1:1" ht="60" x14ac:dyDescent="0.25">
      <c r="A62" s="44" t="s">
        <v>212</v>
      </c>
    </row>
    <row r="63" spans="1:1" x14ac:dyDescent="0.25">
      <c r="A63" s="42"/>
    </row>
    <row r="64" spans="1:1" x14ac:dyDescent="0.25">
      <c r="A64" s="43" t="s">
        <v>213</v>
      </c>
    </row>
    <row r="65" spans="1:1" ht="60" x14ac:dyDescent="0.25">
      <c r="A65" s="44" t="s">
        <v>214</v>
      </c>
    </row>
    <row r="66" spans="1:1" x14ac:dyDescent="0.25">
      <c r="A66" s="42"/>
    </row>
    <row r="67" spans="1:1" x14ac:dyDescent="0.25">
      <c r="A67" s="43" t="s">
        <v>215</v>
      </c>
    </row>
    <row r="68" spans="1:1" ht="90" x14ac:dyDescent="0.25">
      <c r="A68" s="44" t="s">
        <v>216</v>
      </c>
    </row>
    <row r="69" spans="1:1" x14ac:dyDescent="0.25">
      <c r="A69" s="42"/>
    </row>
    <row r="70" spans="1:1" x14ac:dyDescent="0.25">
      <c r="A70" s="43" t="s">
        <v>217</v>
      </c>
    </row>
    <row r="71" spans="1:1" ht="30" x14ac:dyDescent="0.25">
      <c r="A71" s="44" t="s">
        <v>218</v>
      </c>
    </row>
    <row r="72" spans="1:1" x14ac:dyDescent="0.25">
      <c r="A72" s="42"/>
    </row>
    <row r="73" spans="1:1" x14ac:dyDescent="0.25">
      <c r="A73" s="43" t="s">
        <v>219</v>
      </c>
    </row>
    <row r="74" spans="1:1" ht="45" x14ac:dyDescent="0.25">
      <c r="A74" s="44" t="s">
        <v>220</v>
      </c>
    </row>
    <row r="75" spans="1:1" ht="45" x14ac:dyDescent="0.25">
      <c r="A75" s="44" t="s">
        <v>221</v>
      </c>
    </row>
    <row r="76" spans="1:1" ht="30" x14ac:dyDescent="0.25">
      <c r="A76" s="44" t="s">
        <v>222</v>
      </c>
    </row>
    <row r="77" spans="1:1" x14ac:dyDescent="0.25">
      <c r="A77" s="42"/>
    </row>
    <row r="78" spans="1:1" x14ac:dyDescent="0.25">
      <c r="A78" s="43" t="s">
        <v>223</v>
      </c>
    </row>
    <row r="79" spans="1:1" ht="75" x14ac:dyDescent="0.25">
      <c r="A79" s="44" t="s">
        <v>224</v>
      </c>
    </row>
    <row r="80" spans="1:1" x14ac:dyDescent="0.25">
      <c r="A80" s="42"/>
    </row>
    <row r="81" spans="1:1" x14ac:dyDescent="0.25">
      <c r="A81" s="43" t="s">
        <v>62</v>
      </c>
    </row>
    <row r="82" spans="1:1" x14ac:dyDescent="0.25">
      <c r="A82" s="44" t="s">
        <v>225</v>
      </c>
    </row>
    <row r="83" spans="1:1" x14ac:dyDescent="0.25">
      <c r="A83" s="44" t="s">
        <v>226</v>
      </c>
    </row>
    <row r="84" spans="1:1" x14ac:dyDescent="0.25">
      <c r="A84" s="42"/>
    </row>
    <row r="85" spans="1:1" x14ac:dyDescent="0.25">
      <c r="A85" s="43" t="s">
        <v>227</v>
      </c>
    </row>
    <row r="86" spans="1:1" ht="30" x14ac:dyDescent="0.25">
      <c r="A86" s="44" t="s">
        <v>228</v>
      </c>
    </row>
    <row r="87" spans="1:1" ht="45" x14ac:dyDescent="0.25">
      <c r="A87" s="46" t="s">
        <v>229</v>
      </c>
    </row>
    <row r="88" spans="1:1" x14ac:dyDescent="0.25">
      <c r="A88" s="47"/>
    </row>
    <row r="89" spans="1:1" x14ac:dyDescent="0.25">
      <c r="A89" s="43" t="s">
        <v>230</v>
      </c>
    </row>
    <row r="90" spans="1:1" ht="30" x14ac:dyDescent="0.25">
      <c r="A90" s="44" t="s">
        <v>231</v>
      </c>
    </row>
    <row r="91" spans="1:1" ht="30" x14ac:dyDescent="0.25">
      <c r="A91" s="46" t="s">
        <v>232</v>
      </c>
    </row>
    <row r="92" spans="1:1" ht="15.75" thickBot="1" x14ac:dyDescent="0.3">
      <c r="A92" s="48"/>
    </row>
  </sheetData>
  <pageMargins left="0.70866141732283472" right="0.70866141732283472" top="0.74803149606299213" bottom="0.74803149606299213" header="0.31496062992125984" footer="0.31496062992125984"/>
  <pageSetup paperSize="9" scale="70" fitToHeight="0" orientation="portrait" r:id="rId1"/>
  <rowBreaks count="2" manualBreakCount="2">
    <brk id="35" man="1"/>
    <brk id="6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8:V74"/>
  <sheetViews>
    <sheetView zoomScaleNormal="100" workbookViewId="0">
      <pane xSplit="2" ySplit="15" topLeftCell="C16" activePane="bottomRight" state="frozen"/>
      <selection pane="topRight" activeCell="C1" sqref="C1"/>
      <selection pane="bottomLeft" activeCell="A16" sqref="A16"/>
      <selection pane="bottomRight"/>
    </sheetView>
  </sheetViews>
  <sheetFormatPr defaultColWidth="8.85546875" defaultRowHeight="15" x14ac:dyDescent="0.25"/>
  <cols>
    <col min="1" max="1" width="16.85546875" style="1" customWidth="1"/>
    <col min="2" max="2" width="67.5703125" style="1" customWidth="1"/>
    <col min="3" max="22" width="10.7109375" style="1" customWidth="1"/>
    <col min="23" max="16384" width="8.85546875" style="2"/>
  </cols>
  <sheetData>
    <row r="8" spans="1:22" x14ac:dyDescent="0.25">
      <c r="A8" s="8" t="s">
        <v>245</v>
      </c>
    </row>
    <row r="9" spans="1:22" x14ac:dyDescent="0.25">
      <c r="A9" s="2" t="s">
        <v>0</v>
      </c>
      <c r="B9" s="8" t="s">
        <v>246</v>
      </c>
    </row>
    <row r="10" spans="1:22" x14ac:dyDescent="0.25">
      <c r="A10" s="2" t="s">
        <v>86</v>
      </c>
      <c r="B10" s="62">
        <v>1</v>
      </c>
    </row>
    <row r="11" spans="1:22" x14ac:dyDescent="0.25">
      <c r="A11" s="2" t="s">
        <v>83</v>
      </c>
      <c r="B11" s="3" t="s">
        <v>100</v>
      </c>
      <c r="C11" s="2"/>
      <c r="D11" s="2"/>
      <c r="E11" s="2"/>
      <c r="F11" s="2"/>
      <c r="G11" s="2"/>
      <c r="H11" s="2"/>
      <c r="I11" s="2"/>
      <c r="J11" s="2"/>
      <c r="K11" s="2"/>
      <c r="L11" s="2"/>
      <c r="M11" s="2"/>
      <c r="N11" s="2"/>
      <c r="O11" s="2"/>
      <c r="P11" s="2"/>
      <c r="Q11" s="2"/>
      <c r="R11" s="2"/>
      <c r="S11" s="2"/>
      <c r="T11" s="2"/>
      <c r="U11" s="2"/>
      <c r="V11" s="2"/>
    </row>
    <row r="12" spans="1:22" x14ac:dyDescent="0.25">
      <c r="A12" s="4" t="s">
        <v>92</v>
      </c>
      <c r="B12" s="5" t="s">
        <v>93</v>
      </c>
      <c r="C12" s="4"/>
      <c r="D12" s="4"/>
      <c r="E12" s="4"/>
      <c r="F12" s="4"/>
      <c r="G12" s="4"/>
      <c r="H12" s="4"/>
      <c r="I12" s="4"/>
      <c r="J12" s="4"/>
      <c r="K12" s="4"/>
      <c r="L12" s="4"/>
      <c r="M12" s="4"/>
      <c r="N12" s="4"/>
      <c r="O12" s="4"/>
      <c r="P12" s="4"/>
      <c r="Q12" s="4"/>
      <c r="R12" s="4"/>
      <c r="S12" s="4"/>
      <c r="T12" s="4"/>
      <c r="U12" s="4"/>
      <c r="V12" s="4"/>
    </row>
    <row r="13" spans="1:22" x14ac:dyDescent="0.25">
      <c r="A13" s="2"/>
      <c r="B13" s="2"/>
      <c r="C13" s="64" t="s">
        <v>112</v>
      </c>
      <c r="D13" s="64"/>
      <c r="E13" s="64"/>
      <c r="F13" s="64"/>
      <c r="G13" s="64"/>
      <c r="H13" s="64"/>
      <c r="I13" s="2"/>
      <c r="J13" s="64" t="s">
        <v>76</v>
      </c>
      <c r="K13" s="64"/>
      <c r="L13" s="64"/>
      <c r="M13" s="64"/>
      <c r="N13" s="64"/>
      <c r="O13" s="64"/>
      <c r="P13" s="2"/>
      <c r="Q13" s="64" t="s">
        <v>79</v>
      </c>
      <c r="R13" s="64"/>
      <c r="S13" s="64"/>
      <c r="T13" s="64"/>
      <c r="U13" s="64"/>
      <c r="V13" s="64"/>
    </row>
    <row r="14" spans="1:22" x14ac:dyDescent="0.25">
      <c r="C14" s="65" t="s">
        <v>12</v>
      </c>
      <c r="D14" s="65"/>
      <c r="E14" s="65"/>
      <c r="F14" s="65" t="s">
        <v>13</v>
      </c>
      <c r="G14" s="65"/>
      <c r="H14" s="65"/>
      <c r="J14" s="65" t="s">
        <v>12</v>
      </c>
      <c r="K14" s="65"/>
      <c r="L14" s="65"/>
      <c r="M14" s="65" t="s">
        <v>13</v>
      </c>
      <c r="N14" s="65"/>
      <c r="O14" s="65"/>
      <c r="Q14" s="65" t="s">
        <v>12</v>
      </c>
      <c r="R14" s="65"/>
      <c r="S14" s="65"/>
      <c r="T14" s="65" t="s">
        <v>13</v>
      </c>
      <c r="U14" s="65"/>
      <c r="V14" s="65"/>
    </row>
    <row r="15" spans="1:22" x14ac:dyDescent="0.25">
      <c r="C15" s="24" t="s">
        <v>47</v>
      </c>
      <c r="D15" s="24" t="s">
        <v>48</v>
      </c>
      <c r="E15" s="24" t="s">
        <v>1</v>
      </c>
      <c r="F15" s="24" t="s">
        <v>47</v>
      </c>
      <c r="G15" s="24" t="s">
        <v>48</v>
      </c>
      <c r="H15" s="24" t="s">
        <v>1</v>
      </c>
      <c r="I15" s="25"/>
      <c r="J15" s="24" t="s">
        <v>47</v>
      </c>
      <c r="K15" s="24" t="s">
        <v>48</v>
      </c>
      <c r="L15" s="24" t="s">
        <v>1</v>
      </c>
      <c r="M15" s="24" t="s">
        <v>47</v>
      </c>
      <c r="N15" s="24" t="s">
        <v>48</v>
      </c>
      <c r="O15" s="24" t="s">
        <v>1</v>
      </c>
      <c r="P15" s="25"/>
      <c r="Q15" s="24" t="s">
        <v>47</v>
      </c>
      <c r="R15" s="24" t="s">
        <v>48</v>
      </c>
      <c r="S15" s="24" t="s">
        <v>1</v>
      </c>
      <c r="T15" s="24" t="s">
        <v>47</v>
      </c>
      <c r="U15" s="24" t="s">
        <v>48</v>
      </c>
      <c r="V15" s="24" t="s">
        <v>1</v>
      </c>
    </row>
    <row r="16" spans="1:22" x14ac:dyDescent="0.25">
      <c r="A16" s="6" t="s">
        <v>14</v>
      </c>
    </row>
    <row r="17" spans="1:22" x14ac:dyDescent="0.25">
      <c r="B17" s="6" t="s">
        <v>30</v>
      </c>
      <c r="C17" s="51">
        <v>115.3</v>
      </c>
      <c r="D17" s="51">
        <v>89.8</v>
      </c>
      <c r="E17" s="51">
        <v>205.1</v>
      </c>
      <c r="F17" s="7">
        <v>0.95507947942628102</v>
      </c>
      <c r="G17" s="7">
        <v>0.89174918021407323</v>
      </c>
      <c r="H17" s="7">
        <v>0.92627154132752931</v>
      </c>
      <c r="J17" s="51">
        <v>107</v>
      </c>
      <c r="K17" s="51">
        <v>83.1</v>
      </c>
      <c r="L17" s="51">
        <v>190.1</v>
      </c>
      <c r="M17" s="7">
        <v>0.8866551226692323</v>
      </c>
      <c r="N17" s="7">
        <v>0.82520784956479409</v>
      </c>
      <c r="O17" s="7">
        <v>0.85870374296710494</v>
      </c>
      <c r="Q17" s="51">
        <v>76.400000000000006</v>
      </c>
      <c r="R17" s="51">
        <v>65.900000000000006</v>
      </c>
      <c r="S17" s="51">
        <v>142.30000000000001</v>
      </c>
      <c r="T17" s="7">
        <v>0.63259437510672989</v>
      </c>
      <c r="U17" s="7">
        <v>0.6545201364714156</v>
      </c>
      <c r="V17" s="7">
        <v>0.64256805254105487</v>
      </c>
    </row>
    <row r="18" spans="1:22" x14ac:dyDescent="0.25">
      <c r="B18" s="6" t="s">
        <v>5</v>
      </c>
      <c r="C18" s="51">
        <v>294.60000000000002</v>
      </c>
      <c r="D18" s="51">
        <v>285.2</v>
      </c>
      <c r="E18" s="51">
        <v>579.79999999999995</v>
      </c>
      <c r="F18" s="7">
        <v>0.89848885047603222</v>
      </c>
      <c r="G18" s="7">
        <v>0.86819811678387582</v>
      </c>
      <c r="H18" s="7">
        <v>0.88332973242053281</v>
      </c>
      <c r="J18" s="51">
        <v>261.2</v>
      </c>
      <c r="K18" s="51">
        <v>266.5</v>
      </c>
      <c r="L18" s="51">
        <v>527.70000000000005</v>
      </c>
      <c r="M18" s="7">
        <v>0.79657926838210547</v>
      </c>
      <c r="N18" s="7">
        <v>0.81125415445332749</v>
      </c>
      <c r="O18" s="7">
        <v>0.80392337343633213</v>
      </c>
      <c r="Q18" s="51">
        <v>205.4</v>
      </c>
      <c r="R18" s="51">
        <v>213.5</v>
      </c>
      <c r="S18" s="51">
        <v>418.9</v>
      </c>
      <c r="T18" s="7">
        <v>0.6265620202714568</v>
      </c>
      <c r="U18" s="7">
        <v>0.64993022669375899</v>
      </c>
      <c r="V18" s="7">
        <v>0.63825673204375133</v>
      </c>
    </row>
    <row r="19" spans="1:22" x14ac:dyDescent="0.25">
      <c r="B19" s="6" t="s">
        <v>6</v>
      </c>
      <c r="C19" s="51">
        <v>501.5</v>
      </c>
      <c r="D19" s="51">
        <v>494.1</v>
      </c>
      <c r="E19" s="51">
        <v>995.6</v>
      </c>
      <c r="F19" s="7">
        <v>0.92616573073858888</v>
      </c>
      <c r="G19" s="7">
        <v>0.90997647574450424</v>
      </c>
      <c r="H19" s="7">
        <v>0.91805945723164206</v>
      </c>
      <c r="J19" s="51">
        <v>441.3</v>
      </c>
      <c r="K19" s="51">
        <v>452.9</v>
      </c>
      <c r="L19" s="51">
        <v>894.1</v>
      </c>
      <c r="M19" s="7">
        <v>0.8149704253225486</v>
      </c>
      <c r="N19" s="7">
        <v>0.83402121438000587</v>
      </c>
      <c r="O19" s="7">
        <v>0.82450952435331371</v>
      </c>
      <c r="Q19" s="51">
        <v>310.10000000000002</v>
      </c>
      <c r="R19" s="51">
        <v>365.9</v>
      </c>
      <c r="S19" s="51">
        <v>676</v>
      </c>
      <c r="T19" s="7">
        <v>0.5726697238683971</v>
      </c>
      <c r="U19" s="7">
        <v>0.673794939114844</v>
      </c>
      <c r="V19" s="7">
        <v>0.62330507759752485</v>
      </c>
    </row>
    <row r="20" spans="1:22" x14ac:dyDescent="0.25">
      <c r="B20" s="6" t="s">
        <v>7</v>
      </c>
      <c r="C20" s="51">
        <v>424.2</v>
      </c>
      <c r="D20" s="51">
        <v>426.9</v>
      </c>
      <c r="E20" s="51">
        <v>851.1</v>
      </c>
      <c r="F20" s="7">
        <v>0.91922681853034671</v>
      </c>
      <c r="G20" s="7">
        <v>0.91282249143114624</v>
      </c>
      <c r="H20" s="7">
        <v>0.91600323927248961</v>
      </c>
      <c r="J20" s="51">
        <v>372</v>
      </c>
      <c r="K20" s="51">
        <v>406.1</v>
      </c>
      <c r="L20" s="51">
        <v>778.2</v>
      </c>
      <c r="M20" s="7">
        <v>0.80614179361834137</v>
      </c>
      <c r="N20" s="7">
        <v>0.86837773371288873</v>
      </c>
      <c r="O20" s="7">
        <v>0.83746787713570969</v>
      </c>
      <c r="Q20" s="51">
        <v>259.2</v>
      </c>
      <c r="R20" s="51">
        <v>319.8</v>
      </c>
      <c r="S20" s="51">
        <v>579</v>
      </c>
      <c r="T20" s="7">
        <v>0.56172432084773849</v>
      </c>
      <c r="U20" s="7">
        <v>0.68367282528669548</v>
      </c>
      <c r="V20" s="7">
        <v>0.62310636198135683</v>
      </c>
    </row>
    <row r="21" spans="1:22" x14ac:dyDescent="0.25">
      <c r="B21" s="6" t="s">
        <v>8</v>
      </c>
      <c r="C21" s="51">
        <v>367.3</v>
      </c>
      <c r="D21" s="51">
        <v>402.3</v>
      </c>
      <c r="E21" s="51">
        <v>769.6</v>
      </c>
      <c r="F21" s="7">
        <v>0.90083606349473366</v>
      </c>
      <c r="G21" s="7">
        <v>0.93989026161711209</v>
      </c>
      <c r="H21" s="7">
        <v>0.92083920503632632</v>
      </c>
      <c r="J21" s="51">
        <v>335.2</v>
      </c>
      <c r="K21" s="51">
        <v>378.3</v>
      </c>
      <c r="L21" s="51">
        <v>713.5</v>
      </c>
      <c r="M21" s="7">
        <v>0.82227700891380429</v>
      </c>
      <c r="N21" s="7">
        <v>0.88362054093508624</v>
      </c>
      <c r="O21" s="7">
        <v>0.85369650829356036</v>
      </c>
      <c r="Q21" s="51">
        <v>255.3</v>
      </c>
      <c r="R21" s="51">
        <v>333</v>
      </c>
      <c r="S21" s="51">
        <v>588.29999999999995</v>
      </c>
      <c r="T21" s="7">
        <v>0.62618959676550701</v>
      </c>
      <c r="U21" s="7">
        <v>0.77798542714355656</v>
      </c>
      <c r="V21" s="7">
        <v>0.70393779353966746</v>
      </c>
    </row>
    <row r="22" spans="1:22" x14ac:dyDescent="0.25">
      <c r="B22" s="6" t="s">
        <v>9</v>
      </c>
      <c r="C22" s="51">
        <v>312.60000000000002</v>
      </c>
      <c r="D22" s="51">
        <v>349.3</v>
      </c>
      <c r="E22" s="51">
        <v>661.9</v>
      </c>
      <c r="F22" s="7">
        <v>0.86367285744586031</v>
      </c>
      <c r="G22" s="7">
        <v>0.91087892193727826</v>
      </c>
      <c r="H22" s="7">
        <v>0.88795475738628582</v>
      </c>
      <c r="J22" s="51">
        <v>277.7</v>
      </c>
      <c r="K22" s="51">
        <v>337.5</v>
      </c>
      <c r="L22" s="51">
        <v>615.20000000000005</v>
      </c>
      <c r="M22" s="7">
        <v>0.7671535490294058</v>
      </c>
      <c r="N22" s="7">
        <v>0.88031339884321125</v>
      </c>
      <c r="O22" s="7">
        <v>0.82536081921927595</v>
      </c>
      <c r="Q22" s="51">
        <v>221.1</v>
      </c>
      <c r="R22" s="51">
        <v>288</v>
      </c>
      <c r="S22" s="51">
        <v>509.1</v>
      </c>
      <c r="T22" s="7">
        <v>0.61071296528206953</v>
      </c>
      <c r="U22" s="7">
        <v>0.75120915032476809</v>
      </c>
      <c r="V22" s="7">
        <v>0.68298152534893064</v>
      </c>
    </row>
    <row r="23" spans="1:22" x14ac:dyDescent="0.25">
      <c r="B23" s="6" t="s">
        <v>10</v>
      </c>
      <c r="C23" s="51">
        <v>431.2</v>
      </c>
      <c r="D23" s="51">
        <v>503.5</v>
      </c>
      <c r="E23" s="51">
        <v>934.7</v>
      </c>
      <c r="F23" s="7">
        <v>0.88352842795536179</v>
      </c>
      <c r="G23" s="7">
        <v>0.89438775151300443</v>
      </c>
      <c r="H23" s="7">
        <v>0.88934541219359475</v>
      </c>
      <c r="J23" s="51">
        <v>401.6</v>
      </c>
      <c r="K23" s="51">
        <v>468.2</v>
      </c>
      <c r="L23" s="51">
        <v>869.8</v>
      </c>
      <c r="M23" s="7">
        <v>0.82298496321068393</v>
      </c>
      <c r="N23" s="7">
        <v>0.83164732412037012</v>
      </c>
      <c r="O23" s="7">
        <v>0.82762510645810239</v>
      </c>
      <c r="Q23" s="51">
        <v>317.10000000000002</v>
      </c>
      <c r="R23" s="51">
        <v>400.5</v>
      </c>
      <c r="S23" s="51">
        <v>717.6</v>
      </c>
      <c r="T23" s="7">
        <v>0.64985480327568079</v>
      </c>
      <c r="U23" s="7">
        <v>0.71132293969721105</v>
      </c>
      <c r="V23" s="7">
        <v>0.68278127229740371</v>
      </c>
    </row>
    <row r="24" spans="1:22" x14ac:dyDescent="0.25">
      <c r="A24" s="1" t="s">
        <v>11</v>
      </c>
      <c r="C24" s="51"/>
      <c r="D24" s="51"/>
      <c r="E24" s="51"/>
      <c r="G24" s="7"/>
      <c r="H24" s="7"/>
      <c r="J24" s="51"/>
      <c r="K24" s="51"/>
      <c r="L24" s="51"/>
      <c r="N24" s="7"/>
      <c r="O24" s="7"/>
      <c r="Q24" s="51"/>
      <c r="R24" s="51"/>
      <c r="S24" s="51"/>
      <c r="U24" s="7"/>
      <c r="V24" s="7"/>
    </row>
    <row r="25" spans="1:22" x14ac:dyDescent="0.25">
      <c r="B25" s="1" t="s">
        <v>28</v>
      </c>
      <c r="C25" s="51">
        <v>1879.5</v>
      </c>
      <c r="D25" s="51">
        <v>1945.5</v>
      </c>
      <c r="E25" s="51">
        <v>3825</v>
      </c>
      <c r="F25" s="7">
        <v>0.91496131389065916</v>
      </c>
      <c r="G25" s="7">
        <v>0.91227527958754528</v>
      </c>
      <c r="H25" s="7">
        <v>0.91359314007347725</v>
      </c>
      <c r="J25" s="51">
        <v>1699.3</v>
      </c>
      <c r="K25" s="51">
        <v>1841</v>
      </c>
      <c r="L25" s="51">
        <v>3540.3</v>
      </c>
      <c r="M25" s="7">
        <v>0.82723878009883434</v>
      </c>
      <c r="N25" s="7">
        <v>0.86326338056288632</v>
      </c>
      <c r="O25" s="7">
        <v>0.8455884769259524</v>
      </c>
      <c r="Q25" s="51">
        <v>1280.9000000000001</v>
      </c>
      <c r="R25" s="51">
        <v>1548.9</v>
      </c>
      <c r="S25" s="51">
        <v>2829.8</v>
      </c>
      <c r="T25" s="7">
        <v>0.623549316018018</v>
      </c>
      <c r="U25" s="7">
        <v>0.72627872134524696</v>
      </c>
      <c r="V25" s="7">
        <v>0.67587615430914105</v>
      </c>
    </row>
    <row r="26" spans="1:22" x14ac:dyDescent="0.25">
      <c r="B26" s="1" t="s">
        <v>89</v>
      </c>
      <c r="C26" s="51">
        <v>391.1</v>
      </c>
      <c r="D26" s="51">
        <v>430.8</v>
      </c>
      <c r="E26" s="51">
        <v>821.9</v>
      </c>
      <c r="F26" s="7">
        <v>0.87857695341350461</v>
      </c>
      <c r="G26" s="7">
        <v>0.89811718218864756</v>
      </c>
      <c r="H26" s="7">
        <v>0.88871102871105512</v>
      </c>
      <c r="J26" s="51">
        <v>341.4</v>
      </c>
      <c r="K26" s="51">
        <v>392.2</v>
      </c>
      <c r="L26" s="51">
        <v>733.6</v>
      </c>
      <c r="M26" s="7">
        <v>0.76691291679323503</v>
      </c>
      <c r="N26" s="7">
        <v>0.81762166688249327</v>
      </c>
      <c r="O26" s="7">
        <v>0.79321180497733379</v>
      </c>
      <c r="Q26" s="51">
        <v>247.2</v>
      </c>
      <c r="R26" s="51">
        <v>314.89999999999998</v>
      </c>
      <c r="S26" s="51">
        <v>562.1</v>
      </c>
      <c r="T26" s="7">
        <v>0.55534446478541144</v>
      </c>
      <c r="U26" s="7">
        <v>0.6564853328415382</v>
      </c>
      <c r="V26" s="7">
        <v>0.60779877247725456</v>
      </c>
    </row>
    <row r="27" spans="1:22" x14ac:dyDescent="0.25">
      <c r="B27" s="1" t="s">
        <v>90</v>
      </c>
      <c r="C27" s="51">
        <v>77.5</v>
      </c>
      <c r="D27" s="51">
        <v>85.3</v>
      </c>
      <c r="E27" s="51">
        <v>162.80000000000001</v>
      </c>
      <c r="F27" s="7">
        <v>0.82061536449867445</v>
      </c>
      <c r="G27" s="7">
        <v>0.84943617370071012</v>
      </c>
      <c r="H27" s="7">
        <v>0.83546622444050123</v>
      </c>
      <c r="J27" s="51">
        <v>61.1</v>
      </c>
      <c r="K27" s="51">
        <v>81.3</v>
      </c>
      <c r="L27" s="51">
        <v>142.4</v>
      </c>
      <c r="M27" s="7">
        <v>0.64691388231231162</v>
      </c>
      <c r="N27" s="7">
        <v>0.80986772775436378</v>
      </c>
      <c r="O27" s="7">
        <v>0.73088115466326076</v>
      </c>
      <c r="Q27" s="51">
        <v>45.9</v>
      </c>
      <c r="R27" s="51">
        <v>70.3</v>
      </c>
      <c r="S27" s="51">
        <v>116.2</v>
      </c>
      <c r="T27" s="7">
        <v>0.48647362272252587</v>
      </c>
      <c r="U27" s="7">
        <v>0.69981714517190441</v>
      </c>
      <c r="V27" s="7">
        <v>0.5964058161311695</v>
      </c>
    </row>
    <row r="28" spans="1:22" x14ac:dyDescent="0.25">
      <c r="B28" s="1" t="s">
        <v>88</v>
      </c>
      <c r="C28" s="51">
        <v>0.6</v>
      </c>
      <c r="D28" s="51">
        <v>0</v>
      </c>
      <c r="E28" s="51">
        <v>0.6</v>
      </c>
      <c r="F28" s="7">
        <v>1</v>
      </c>
      <c r="G28" s="7">
        <v>0</v>
      </c>
      <c r="H28" s="7">
        <v>0.43872891403156916</v>
      </c>
      <c r="J28" s="51">
        <v>0.6</v>
      </c>
      <c r="K28" s="51">
        <v>0</v>
      </c>
      <c r="L28" s="51">
        <v>0.6</v>
      </c>
      <c r="M28" s="7">
        <v>1</v>
      </c>
      <c r="N28" s="7">
        <v>0</v>
      </c>
      <c r="O28" s="7">
        <v>0.43872891403156916</v>
      </c>
      <c r="Q28" s="51">
        <v>0</v>
      </c>
      <c r="R28" s="51">
        <v>0</v>
      </c>
      <c r="S28" s="51">
        <v>0</v>
      </c>
      <c r="T28" s="7">
        <v>0</v>
      </c>
      <c r="U28" s="7">
        <v>0</v>
      </c>
      <c r="V28" s="7">
        <v>0</v>
      </c>
    </row>
    <row r="29" spans="1:22" x14ac:dyDescent="0.25">
      <c r="A29" s="1" t="s">
        <v>15</v>
      </c>
      <c r="C29" s="51"/>
      <c r="D29" s="51"/>
      <c r="E29" s="51"/>
      <c r="J29" s="51"/>
      <c r="K29" s="51"/>
      <c r="L29" s="51"/>
      <c r="Q29" s="51"/>
      <c r="R29" s="51"/>
      <c r="S29" s="51"/>
    </row>
    <row r="30" spans="1:22" x14ac:dyDescent="0.25">
      <c r="B30" s="1" t="s">
        <v>16</v>
      </c>
      <c r="C30" s="51">
        <v>1283.3</v>
      </c>
      <c r="D30" s="51">
        <v>796.9</v>
      </c>
      <c r="E30" s="51">
        <v>2080.1</v>
      </c>
      <c r="F30" s="7">
        <v>0.91800455690023197</v>
      </c>
      <c r="G30" s="7">
        <v>0.93868338045242472</v>
      </c>
      <c r="H30" s="7">
        <v>0.92581766283856426</v>
      </c>
      <c r="J30" s="51">
        <v>1145.4000000000001</v>
      </c>
      <c r="K30" s="51">
        <v>747.7</v>
      </c>
      <c r="L30" s="51">
        <v>1893.1</v>
      </c>
      <c r="M30" s="7">
        <v>0.81939396630680283</v>
      </c>
      <c r="N30" s="7">
        <v>0.88077001809624933</v>
      </c>
      <c r="O30" s="7">
        <v>0.84258375722972634</v>
      </c>
      <c r="Q30" s="51">
        <v>829</v>
      </c>
      <c r="R30" s="51">
        <v>620.79999999999995</v>
      </c>
      <c r="S30" s="51">
        <v>1449.8</v>
      </c>
      <c r="T30" s="7">
        <v>0.59301570831423955</v>
      </c>
      <c r="U30" s="7">
        <v>0.73135069681261944</v>
      </c>
      <c r="V30" s="7">
        <v>0.64528299118878985</v>
      </c>
    </row>
    <row r="31" spans="1:22" x14ac:dyDescent="0.25">
      <c r="B31" s="1" t="s">
        <v>17</v>
      </c>
      <c r="C31" s="51">
        <v>226.9</v>
      </c>
      <c r="D31" s="51">
        <v>502.9</v>
      </c>
      <c r="E31" s="51">
        <v>729.8</v>
      </c>
      <c r="F31" s="7">
        <v>0.92821574219731473</v>
      </c>
      <c r="G31" s="7">
        <v>0.92723231405586615</v>
      </c>
      <c r="H31" s="7">
        <v>0.92753779002322057</v>
      </c>
      <c r="J31" s="51">
        <v>206.1</v>
      </c>
      <c r="K31" s="51">
        <v>480.7</v>
      </c>
      <c r="L31" s="51">
        <v>686.9</v>
      </c>
      <c r="M31" s="7">
        <v>0.84344299415181478</v>
      </c>
      <c r="N31" s="7">
        <v>0.88628735636609068</v>
      </c>
      <c r="O31" s="7">
        <v>0.87297888730619699</v>
      </c>
      <c r="Q31" s="51">
        <v>158.19999999999999</v>
      </c>
      <c r="R31" s="51">
        <v>391.8</v>
      </c>
      <c r="S31" s="51">
        <v>550</v>
      </c>
      <c r="T31" s="7">
        <v>0.64723382046258437</v>
      </c>
      <c r="U31" s="7">
        <v>0.72238269215156481</v>
      </c>
      <c r="V31" s="7">
        <v>0.69903968079439027</v>
      </c>
    </row>
    <row r="32" spans="1:22" x14ac:dyDescent="0.25">
      <c r="B32" s="1" t="s">
        <v>18</v>
      </c>
      <c r="C32" s="51">
        <v>197.8</v>
      </c>
      <c r="D32" s="51">
        <v>257</v>
      </c>
      <c r="E32" s="51">
        <v>454.7</v>
      </c>
      <c r="F32" s="7">
        <v>0.9112307101953393</v>
      </c>
      <c r="G32" s="7">
        <v>0.91161205338697615</v>
      </c>
      <c r="H32" s="7">
        <v>0.9114461715668315</v>
      </c>
      <c r="J32" s="51">
        <v>173.7</v>
      </c>
      <c r="K32" s="51">
        <v>240.2</v>
      </c>
      <c r="L32" s="51">
        <v>413.9</v>
      </c>
      <c r="M32" s="7">
        <v>0.80052804227564889</v>
      </c>
      <c r="N32" s="7">
        <v>0.85196172566423967</v>
      </c>
      <c r="O32" s="7">
        <v>0.82958840629111441</v>
      </c>
      <c r="Q32" s="51">
        <v>123.8</v>
      </c>
      <c r="R32" s="51">
        <v>199.6</v>
      </c>
      <c r="S32" s="51">
        <v>323.39999999999998</v>
      </c>
      <c r="T32" s="7">
        <v>0.57040745039505458</v>
      </c>
      <c r="U32" s="7">
        <v>0.70798953955163091</v>
      </c>
      <c r="V32" s="7">
        <v>0.64814222125895216</v>
      </c>
    </row>
    <row r="33" spans="1:22" x14ac:dyDescent="0.25">
      <c r="B33" s="8" t="s">
        <v>19</v>
      </c>
      <c r="C33" s="51">
        <v>1707.9</v>
      </c>
      <c r="D33" s="51">
        <v>1556.8</v>
      </c>
      <c r="E33" s="51">
        <v>3264.7</v>
      </c>
      <c r="F33" s="7">
        <v>0.91855611180519714</v>
      </c>
      <c r="G33" s="7">
        <v>0.93041035478869705</v>
      </c>
      <c r="H33" s="7">
        <v>0.92417098546641241</v>
      </c>
      <c r="J33" s="51">
        <v>1525.3</v>
      </c>
      <c r="K33" s="51">
        <v>1468.6</v>
      </c>
      <c r="L33" s="51">
        <v>2993.9</v>
      </c>
      <c r="M33" s="7">
        <v>0.82035301558998941</v>
      </c>
      <c r="N33" s="7">
        <v>0.87770505857451986</v>
      </c>
      <c r="O33" s="7">
        <v>0.8475183500629605</v>
      </c>
      <c r="Q33" s="51">
        <v>1110.9000000000001</v>
      </c>
      <c r="R33" s="51">
        <v>1212.3</v>
      </c>
      <c r="S33" s="51">
        <v>2323.1999999999998</v>
      </c>
      <c r="T33" s="7">
        <v>0.59750359987203472</v>
      </c>
      <c r="U33" s="7">
        <v>0.72450769176121976</v>
      </c>
      <c r="V33" s="7">
        <v>0.65766028228587692</v>
      </c>
    </row>
    <row r="34" spans="1:22" x14ac:dyDescent="0.25">
      <c r="B34" s="1" t="s">
        <v>20</v>
      </c>
      <c r="C34" s="51">
        <v>154</v>
      </c>
      <c r="D34" s="51">
        <v>176.8</v>
      </c>
      <c r="E34" s="51">
        <v>330.8</v>
      </c>
      <c r="F34" s="7">
        <v>0.90561269722402793</v>
      </c>
      <c r="G34" s="7">
        <v>0.85530258004591031</v>
      </c>
      <c r="H34" s="7">
        <v>0.87800932563114276</v>
      </c>
      <c r="J34" s="51">
        <v>134.19999999999999</v>
      </c>
      <c r="K34" s="51">
        <v>163</v>
      </c>
      <c r="L34" s="51">
        <v>297.2</v>
      </c>
      <c r="M34" s="7">
        <v>0.78942450839666356</v>
      </c>
      <c r="N34" s="7">
        <v>0.78831705402254937</v>
      </c>
      <c r="O34" s="7">
        <v>0.78881688757752411</v>
      </c>
      <c r="Q34" s="51">
        <v>102</v>
      </c>
      <c r="R34" s="51">
        <v>142.69999999999999</v>
      </c>
      <c r="S34" s="51">
        <v>244.7</v>
      </c>
      <c r="T34" s="7">
        <v>0.5998784611323732</v>
      </c>
      <c r="U34" s="7">
        <v>0.69031355064826483</v>
      </c>
      <c r="V34" s="7">
        <v>0.64949697766464798</v>
      </c>
    </row>
    <row r="35" spans="1:22" x14ac:dyDescent="0.25">
      <c r="B35" s="1" t="s">
        <v>21</v>
      </c>
      <c r="C35" s="51">
        <v>9.1999999999999993</v>
      </c>
      <c r="D35" s="51">
        <v>86.7</v>
      </c>
      <c r="E35" s="51">
        <v>95.9</v>
      </c>
      <c r="F35" s="7">
        <v>1</v>
      </c>
      <c r="G35" s="7">
        <v>0.8090925548402792</v>
      </c>
      <c r="H35" s="7">
        <v>0.82420153780377281</v>
      </c>
      <c r="J35" s="51">
        <v>8.1999999999999993</v>
      </c>
      <c r="K35" s="51">
        <v>79.8</v>
      </c>
      <c r="L35" s="51">
        <v>87.9</v>
      </c>
      <c r="M35" s="7">
        <v>0.88821033257238113</v>
      </c>
      <c r="N35" s="7">
        <v>0.74464012093816812</v>
      </c>
      <c r="O35" s="7">
        <v>0.75600269446080692</v>
      </c>
      <c r="Q35" s="51">
        <v>4.5999999999999996</v>
      </c>
      <c r="R35" s="51">
        <v>59</v>
      </c>
      <c r="S35" s="51">
        <v>63.6</v>
      </c>
      <c r="T35" s="7">
        <v>0.50184733226670164</v>
      </c>
      <c r="U35" s="7">
        <v>0.5509901951405296</v>
      </c>
      <c r="V35" s="7">
        <v>0.54710088282315661</v>
      </c>
    </row>
    <row r="36" spans="1:22" x14ac:dyDescent="0.25">
      <c r="B36" s="1" t="s">
        <v>22</v>
      </c>
      <c r="C36" s="51">
        <v>136.1</v>
      </c>
      <c r="D36" s="51">
        <v>142.6</v>
      </c>
      <c r="E36" s="51">
        <v>278.7</v>
      </c>
      <c r="F36" s="7">
        <v>0.81894537656648048</v>
      </c>
      <c r="G36" s="7">
        <v>0.8481257766128919</v>
      </c>
      <c r="H36" s="7">
        <v>0.8336181744701644</v>
      </c>
      <c r="J36" s="51">
        <v>127.5</v>
      </c>
      <c r="K36" s="51">
        <v>132.9</v>
      </c>
      <c r="L36" s="51">
        <v>260.3</v>
      </c>
      <c r="M36" s="7">
        <v>0.76676870270487696</v>
      </c>
      <c r="N36" s="7">
        <v>0.79023032917280434</v>
      </c>
      <c r="O36" s="7">
        <v>0.7785659262901633</v>
      </c>
      <c r="Q36" s="51">
        <v>99</v>
      </c>
      <c r="R36" s="51">
        <v>104.8</v>
      </c>
      <c r="S36" s="51">
        <v>203.8</v>
      </c>
      <c r="T36" s="7">
        <v>0.59583042491261773</v>
      </c>
      <c r="U36" s="7">
        <v>0.62333207762774245</v>
      </c>
      <c r="V36" s="7">
        <v>0.60965909729766088</v>
      </c>
    </row>
    <row r="37" spans="1:22" x14ac:dyDescent="0.25">
      <c r="B37" s="1" t="s">
        <v>23</v>
      </c>
      <c r="C37" s="51">
        <v>381.9</v>
      </c>
      <c r="D37" s="51">
        <v>511.9</v>
      </c>
      <c r="E37" s="51">
        <v>893.8</v>
      </c>
      <c r="F37" s="7">
        <v>0.86949904178218451</v>
      </c>
      <c r="G37" s="7">
        <v>0.88747583893335658</v>
      </c>
      <c r="H37" s="7">
        <v>0.87970428742070517</v>
      </c>
      <c r="J37" s="51">
        <v>355.3</v>
      </c>
      <c r="K37" s="51">
        <v>478.6</v>
      </c>
      <c r="L37" s="51">
        <v>834</v>
      </c>
      <c r="M37" s="7">
        <v>0.8090048728149728</v>
      </c>
      <c r="N37" s="7">
        <v>0.82987556316496636</v>
      </c>
      <c r="O37" s="7">
        <v>0.82085295230744881</v>
      </c>
      <c r="Q37" s="51">
        <v>293.5</v>
      </c>
      <c r="R37" s="51">
        <v>403.3</v>
      </c>
      <c r="S37" s="51">
        <v>696.8</v>
      </c>
      <c r="T37" s="7">
        <v>0.6681843089243793</v>
      </c>
      <c r="U37" s="7">
        <v>0.69924079635708181</v>
      </c>
      <c r="V37" s="7">
        <v>0.68581476223901239</v>
      </c>
    </row>
    <row r="38" spans="1:22" x14ac:dyDescent="0.25">
      <c r="A38" s="1" t="s">
        <v>27</v>
      </c>
      <c r="C38" s="51"/>
      <c r="D38" s="51"/>
      <c r="E38" s="51"/>
      <c r="J38" s="51"/>
      <c r="K38" s="51"/>
      <c r="L38" s="51"/>
      <c r="Q38" s="51"/>
      <c r="R38" s="51"/>
      <c r="S38" s="51"/>
    </row>
    <row r="39" spans="1:22" x14ac:dyDescent="0.25">
      <c r="B39" s="1" t="s">
        <v>31</v>
      </c>
      <c r="C39" s="51">
        <v>1068.7</v>
      </c>
      <c r="D39" s="51">
        <v>1209.3</v>
      </c>
      <c r="E39" s="51">
        <v>2278</v>
      </c>
      <c r="F39" s="7">
        <v>0.94266627889109655</v>
      </c>
      <c r="G39" s="7">
        <v>0.94489214407478328</v>
      </c>
      <c r="H39" s="7">
        <v>0.94384657593692078</v>
      </c>
      <c r="J39" s="51">
        <v>992.7</v>
      </c>
      <c r="K39" s="51">
        <v>1150.5</v>
      </c>
      <c r="L39" s="51">
        <v>2143.1</v>
      </c>
      <c r="M39" s="7">
        <v>0.87558713215453066</v>
      </c>
      <c r="N39" s="7">
        <v>0.89896369302004686</v>
      </c>
      <c r="O39" s="7">
        <v>0.88798288996289332</v>
      </c>
      <c r="Q39" s="51">
        <v>757</v>
      </c>
      <c r="R39" s="51">
        <v>963.2</v>
      </c>
      <c r="S39" s="51">
        <v>1720.2</v>
      </c>
      <c r="T39" s="7">
        <v>0.6677421802759208</v>
      </c>
      <c r="U39" s="7">
        <v>0.75264463541732607</v>
      </c>
      <c r="V39" s="7">
        <v>0.71276292893619553</v>
      </c>
    </row>
    <row r="40" spans="1:22" x14ac:dyDescent="0.25">
      <c r="B40" s="1" t="s">
        <v>32</v>
      </c>
      <c r="C40" s="51">
        <v>251.8</v>
      </c>
      <c r="D40" s="51">
        <v>333.5</v>
      </c>
      <c r="E40" s="51">
        <v>585.29999999999995</v>
      </c>
      <c r="F40" s="7">
        <v>0.90680366072658802</v>
      </c>
      <c r="G40" s="7">
        <v>0.91869812894374803</v>
      </c>
      <c r="H40" s="7">
        <v>0.91354246088655422</v>
      </c>
      <c r="J40" s="51">
        <v>225.3</v>
      </c>
      <c r="K40" s="51">
        <v>308</v>
      </c>
      <c r="L40" s="51">
        <v>533.29999999999995</v>
      </c>
      <c r="M40" s="7">
        <v>0.81144944330403779</v>
      </c>
      <c r="N40" s="7">
        <v>0.84840347002035188</v>
      </c>
      <c r="O40" s="7">
        <v>0.832385713560159</v>
      </c>
      <c r="Q40" s="51">
        <v>171.1</v>
      </c>
      <c r="R40" s="51">
        <v>253.7</v>
      </c>
      <c r="S40" s="51">
        <v>424.8</v>
      </c>
      <c r="T40" s="7">
        <v>0.61612715023876019</v>
      </c>
      <c r="U40" s="7">
        <v>0.69881678743949216</v>
      </c>
      <c r="V40" s="7">
        <v>0.66297488905502455</v>
      </c>
    </row>
    <row r="41" spans="1:22" x14ac:dyDescent="0.25">
      <c r="B41" s="1" t="s">
        <v>33</v>
      </c>
      <c r="C41" s="51">
        <v>313.7</v>
      </c>
      <c r="D41" s="51">
        <v>230.7</v>
      </c>
      <c r="E41" s="51">
        <v>544.4</v>
      </c>
      <c r="F41" s="7">
        <v>0.88282876606598026</v>
      </c>
      <c r="G41" s="7">
        <v>0.87068486757733099</v>
      </c>
      <c r="H41" s="7">
        <v>0.87764159408766307</v>
      </c>
      <c r="J41" s="51">
        <v>270.2</v>
      </c>
      <c r="K41" s="51">
        <v>213.1</v>
      </c>
      <c r="L41" s="51">
        <v>483.3</v>
      </c>
      <c r="M41" s="7">
        <v>0.76045579721839396</v>
      </c>
      <c r="N41" s="7">
        <v>0.80425820633842082</v>
      </c>
      <c r="O41" s="7">
        <v>0.77916565627910273</v>
      </c>
      <c r="Q41" s="51">
        <v>173.7</v>
      </c>
      <c r="R41" s="51">
        <v>169.3</v>
      </c>
      <c r="S41" s="51">
        <v>343</v>
      </c>
      <c r="T41" s="7">
        <v>0.48872850089759612</v>
      </c>
      <c r="U41" s="7">
        <v>0.63898202885982869</v>
      </c>
      <c r="V41" s="7">
        <v>0.55290812909668385</v>
      </c>
    </row>
    <row r="42" spans="1:22" x14ac:dyDescent="0.25">
      <c r="B42" s="1" t="s">
        <v>34</v>
      </c>
      <c r="C42" s="51">
        <v>442.4</v>
      </c>
      <c r="D42" s="51">
        <v>415.6</v>
      </c>
      <c r="E42" s="51">
        <v>858</v>
      </c>
      <c r="F42" s="7">
        <v>0.89186654832616874</v>
      </c>
      <c r="G42" s="7">
        <v>0.86440212874776379</v>
      </c>
      <c r="H42" s="7">
        <v>0.87834903006315179</v>
      </c>
      <c r="J42" s="51">
        <v>386.6</v>
      </c>
      <c r="K42" s="51">
        <v>391.7</v>
      </c>
      <c r="L42" s="51">
        <v>778.4</v>
      </c>
      <c r="M42" s="7">
        <v>0.77940736335044025</v>
      </c>
      <c r="N42" s="7">
        <v>0.81484496400841344</v>
      </c>
      <c r="O42" s="7">
        <v>0.79684914517015526</v>
      </c>
      <c r="Q42" s="51">
        <v>310.10000000000002</v>
      </c>
      <c r="R42" s="51">
        <v>322.10000000000002</v>
      </c>
      <c r="S42" s="51">
        <v>632.29999999999995</v>
      </c>
      <c r="T42" s="7">
        <v>0.62524271632117678</v>
      </c>
      <c r="U42" s="7">
        <v>0.67005913382669191</v>
      </c>
      <c r="V42" s="7">
        <v>0.64730059161631437</v>
      </c>
    </row>
    <row r="43" spans="1:22" x14ac:dyDescent="0.25">
      <c r="B43" s="1" t="s">
        <v>35</v>
      </c>
      <c r="C43" s="51">
        <v>242.7</v>
      </c>
      <c r="D43" s="51">
        <v>236.6</v>
      </c>
      <c r="E43" s="51">
        <v>479.4</v>
      </c>
      <c r="F43" s="7">
        <v>0.79491147618955127</v>
      </c>
      <c r="G43" s="7">
        <v>0.83506089486211765</v>
      </c>
      <c r="H43" s="7">
        <v>0.81423566520257507</v>
      </c>
      <c r="J43" s="51">
        <v>205.2</v>
      </c>
      <c r="K43" s="51">
        <v>209.8</v>
      </c>
      <c r="L43" s="51">
        <v>414.9</v>
      </c>
      <c r="M43" s="7">
        <v>0.67184422136408528</v>
      </c>
      <c r="N43" s="7">
        <v>0.74024172140078548</v>
      </c>
      <c r="O43" s="7">
        <v>0.70476440458035228</v>
      </c>
      <c r="Q43" s="51">
        <v>155.1</v>
      </c>
      <c r="R43" s="51">
        <v>179.4</v>
      </c>
      <c r="S43" s="51">
        <v>334.5</v>
      </c>
      <c r="T43" s="7">
        <v>0.50785996101286723</v>
      </c>
      <c r="U43" s="7">
        <v>0.63325462380824415</v>
      </c>
      <c r="V43" s="7">
        <v>0.56821326736691458</v>
      </c>
    </row>
    <row r="44" spans="1:22" x14ac:dyDescent="0.25">
      <c r="B44" s="1" t="s">
        <v>91</v>
      </c>
      <c r="C44" s="51">
        <v>73.5</v>
      </c>
      <c r="D44" s="51">
        <v>61</v>
      </c>
      <c r="E44" s="51">
        <v>134.5</v>
      </c>
      <c r="F44" s="7">
        <v>0.98797237879967303</v>
      </c>
      <c r="G44" s="7">
        <v>0.9298583296762446</v>
      </c>
      <c r="H44" s="7">
        <v>0.96075724987952338</v>
      </c>
      <c r="J44" s="51">
        <v>69.599999999999994</v>
      </c>
      <c r="K44" s="51">
        <v>59.2</v>
      </c>
      <c r="L44" s="51">
        <v>128.69999999999999</v>
      </c>
      <c r="M44" s="7">
        <v>0.93466534152603375</v>
      </c>
      <c r="N44" s="7">
        <v>0.90252370041402374</v>
      </c>
      <c r="O44" s="7">
        <v>0.91961323416537322</v>
      </c>
      <c r="Q44" s="51">
        <v>45.4</v>
      </c>
      <c r="R44" s="51">
        <v>50.8</v>
      </c>
      <c r="S44" s="51">
        <v>96.2</v>
      </c>
      <c r="T44" s="7">
        <v>0.60959388449805119</v>
      </c>
      <c r="U44" s="7">
        <v>0.77500491359688506</v>
      </c>
      <c r="V44" s="7">
        <v>0.68705677943724619</v>
      </c>
    </row>
    <row r="45" spans="1:22" x14ac:dyDescent="0.25">
      <c r="A45" s="1" t="s">
        <v>36</v>
      </c>
      <c r="C45" s="51"/>
      <c r="D45" s="51"/>
      <c r="E45" s="51"/>
      <c r="J45" s="51"/>
      <c r="K45" s="51"/>
      <c r="L45" s="51"/>
      <c r="Q45" s="51"/>
      <c r="R45" s="51"/>
      <c r="S45" s="51"/>
    </row>
    <row r="46" spans="1:22" x14ac:dyDescent="0.25">
      <c r="B46" s="1" t="s">
        <v>69</v>
      </c>
      <c r="C46" s="51">
        <v>471</v>
      </c>
      <c r="D46" s="51">
        <v>498.5</v>
      </c>
      <c r="E46" s="51">
        <v>969.5</v>
      </c>
      <c r="F46" s="7">
        <v>0.90949954574738012</v>
      </c>
      <c r="G46" s="7">
        <v>0.89867875690495724</v>
      </c>
      <c r="H46" s="7">
        <v>0.90390311674164603</v>
      </c>
      <c r="J46" s="51">
        <v>418.5</v>
      </c>
      <c r="K46" s="51">
        <v>455.6</v>
      </c>
      <c r="L46" s="51">
        <v>874.1</v>
      </c>
      <c r="M46" s="7">
        <v>0.80809149221503362</v>
      </c>
      <c r="N46" s="7">
        <v>0.8213370910586465</v>
      </c>
      <c r="O46" s="7">
        <v>0.81494201435775582</v>
      </c>
      <c r="Q46" s="51">
        <v>302.60000000000002</v>
      </c>
      <c r="R46" s="51">
        <v>367.6</v>
      </c>
      <c r="S46" s="51">
        <v>670.1</v>
      </c>
      <c r="T46" s="7">
        <v>0.58432823240304366</v>
      </c>
      <c r="U46" s="7">
        <v>0.66263402459836551</v>
      </c>
      <c r="V46" s="7">
        <v>0.6248273876070406</v>
      </c>
    </row>
    <row r="47" spans="1:22" x14ac:dyDescent="0.25">
      <c r="B47" s="1" t="s">
        <v>70</v>
      </c>
      <c r="C47" s="51">
        <v>640</v>
      </c>
      <c r="D47" s="51">
        <v>619</v>
      </c>
      <c r="E47" s="51">
        <v>1259</v>
      </c>
      <c r="F47" s="7">
        <v>0.91343208117612562</v>
      </c>
      <c r="G47" s="7">
        <v>0.91910092449762149</v>
      </c>
      <c r="H47" s="7">
        <v>0.91621028251582504</v>
      </c>
      <c r="J47" s="51">
        <v>581.4</v>
      </c>
      <c r="K47" s="51">
        <v>583.1</v>
      </c>
      <c r="L47" s="51">
        <v>1164.5</v>
      </c>
      <c r="M47" s="7">
        <v>0.82972058262162618</v>
      </c>
      <c r="N47" s="7">
        <v>0.86588249885146906</v>
      </c>
      <c r="O47" s="7">
        <v>0.84744290769187669</v>
      </c>
      <c r="Q47" s="51">
        <v>434.1</v>
      </c>
      <c r="R47" s="51">
        <v>487.8</v>
      </c>
      <c r="S47" s="51">
        <v>921.9</v>
      </c>
      <c r="T47" s="7">
        <v>0.61953095766975286</v>
      </c>
      <c r="U47" s="7">
        <v>0.72432743373257436</v>
      </c>
      <c r="V47" s="7">
        <v>0.67088988464689892</v>
      </c>
    </row>
    <row r="48" spans="1:22" x14ac:dyDescent="0.25">
      <c r="B48" s="1" t="s">
        <v>72</v>
      </c>
      <c r="C48" s="51">
        <v>83.2</v>
      </c>
      <c r="D48" s="51">
        <v>90.5</v>
      </c>
      <c r="E48" s="51">
        <v>173.7</v>
      </c>
      <c r="F48" s="7">
        <v>0.92186935662390512</v>
      </c>
      <c r="G48" s="7">
        <v>0.8765098988337976</v>
      </c>
      <c r="H48" s="7">
        <v>0.89767276861818268</v>
      </c>
      <c r="J48" s="51">
        <v>77.8</v>
      </c>
      <c r="K48" s="51">
        <v>84</v>
      </c>
      <c r="L48" s="51">
        <v>161.80000000000001</v>
      </c>
      <c r="M48" s="7">
        <v>0.86187925986830105</v>
      </c>
      <c r="N48" s="7">
        <v>0.81353269312529231</v>
      </c>
      <c r="O48" s="7">
        <v>0.83608922590482471</v>
      </c>
      <c r="Q48" s="51">
        <v>58.3</v>
      </c>
      <c r="R48" s="51">
        <v>73.400000000000006</v>
      </c>
      <c r="S48" s="51">
        <v>131.69999999999999</v>
      </c>
      <c r="T48" s="7">
        <v>0.64610320808510568</v>
      </c>
      <c r="U48" s="7">
        <v>0.71145587768246943</v>
      </c>
      <c r="V48" s="7">
        <v>0.6809649921178601</v>
      </c>
    </row>
    <row r="49" spans="1:22" x14ac:dyDescent="0.25">
      <c r="B49" s="1" t="s">
        <v>71</v>
      </c>
      <c r="C49" s="51">
        <v>352.6</v>
      </c>
      <c r="D49" s="51">
        <v>268.2</v>
      </c>
      <c r="E49" s="51">
        <v>620.79999999999995</v>
      </c>
      <c r="F49" s="7">
        <v>0.90490467852501588</v>
      </c>
      <c r="G49" s="7">
        <v>0.89242350538815907</v>
      </c>
      <c r="H49" s="7">
        <v>0.89947040062600814</v>
      </c>
      <c r="J49" s="51">
        <v>310.8</v>
      </c>
      <c r="K49" s="51">
        <v>241.3</v>
      </c>
      <c r="L49" s="51">
        <v>552.1</v>
      </c>
      <c r="M49" s="7">
        <v>0.79748851513048369</v>
      </c>
      <c r="N49" s="7">
        <v>0.8029025453129599</v>
      </c>
      <c r="O49" s="7">
        <v>0.79984577307752225</v>
      </c>
      <c r="Q49" s="51">
        <v>229.6</v>
      </c>
      <c r="R49" s="51">
        <v>196.3</v>
      </c>
      <c r="S49" s="51">
        <v>425.8</v>
      </c>
      <c r="T49" s="7">
        <v>0.5890525065673865</v>
      </c>
      <c r="U49" s="7">
        <v>0.65309546364119708</v>
      </c>
      <c r="V49" s="7">
        <v>0.61693668238942312</v>
      </c>
    </row>
    <row r="50" spans="1:22" x14ac:dyDescent="0.25">
      <c r="B50" s="1" t="s">
        <v>37</v>
      </c>
      <c r="C50" s="51">
        <v>876.9</v>
      </c>
      <c r="D50" s="51">
        <v>1039.7</v>
      </c>
      <c r="E50" s="51">
        <v>1916.6</v>
      </c>
      <c r="F50" s="7">
        <v>0.8902118968818612</v>
      </c>
      <c r="G50" s="7">
        <v>0.91501968377341492</v>
      </c>
      <c r="H50" s="7">
        <v>0.90349966187647279</v>
      </c>
      <c r="J50" s="51">
        <v>788.3</v>
      </c>
      <c r="K50" s="51">
        <v>994.6</v>
      </c>
      <c r="L50" s="51">
        <v>1782.8</v>
      </c>
      <c r="M50" s="7">
        <v>0.80020570287881165</v>
      </c>
      <c r="N50" s="7">
        <v>0.87529284015166364</v>
      </c>
      <c r="O50" s="7">
        <v>0.84042453572195497</v>
      </c>
      <c r="Q50" s="51">
        <v>604</v>
      </c>
      <c r="R50" s="51">
        <v>835.7</v>
      </c>
      <c r="S50" s="51">
        <v>1439.7</v>
      </c>
      <c r="T50" s="7">
        <v>0.61313132426994155</v>
      </c>
      <c r="U50" s="7">
        <v>0.73549316509438256</v>
      </c>
      <c r="V50" s="7">
        <v>0.67867184960139126</v>
      </c>
    </row>
    <row r="51" spans="1:22" x14ac:dyDescent="0.25">
      <c r="A51" s="1" t="s">
        <v>101</v>
      </c>
      <c r="C51" s="51"/>
      <c r="D51" s="51"/>
      <c r="E51" s="51"/>
      <c r="J51" s="51"/>
      <c r="K51" s="51"/>
      <c r="L51" s="51"/>
      <c r="Q51" s="51"/>
      <c r="R51" s="51"/>
      <c r="S51" s="51"/>
    </row>
    <row r="52" spans="1:22" x14ac:dyDescent="0.25">
      <c r="B52" s="1" t="s">
        <v>24</v>
      </c>
      <c r="C52" s="51">
        <v>19.100000000000001</v>
      </c>
      <c r="D52" s="51">
        <v>23.5</v>
      </c>
      <c r="E52" s="51">
        <v>42.6</v>
      </c>
      <c r="F52" s="7">
        <v>0.77177979107701211</v>
      </c>
      <c r="G52" s="7">
        <v>0.86193524213626127</v>
      </c>
      <c r="H52" s="7">
        <v>0.81899495838385916</v>
      </c>
      <c r="J52" s="51">
        <v>16.399999999999999</v>
      </c>
      <c r="K52" s="51">
        <v>22.3</v>
      </c>
      <c r="L52" s="51">
        <v>38.700000000000003</v>
      </c>
      <c r="M52" s="7">
        <v>0.66399108026924214</v>
      </c>
      <c r="N52" s="7">
        <v>0.81865458770885913</v>
      </c>
      <c r="O52" s="7">
        <v>0.74498965877145806</v>
      </c>
      <c r="Q52" s="51">
        <v>11.3</v>
      </c>
      <c r="R52" s="51">
        <v>18.7</v>
      </c>
      <c r="S52" s="51">
        <v>30</v>
      </c>
      <c r="T52" s="7">
        <v>0.4562021539266769</v>
      </c>
      <c r="U52" s="7">
        <v>0.68601434643539883</v>
      </c>
      <c r="V52" s="7">
        <v>0.57655673028303855</v>
      </c>
    </row>
    <row r="53" spans="1:22" x14ac:dyDescent="0.25">
      <c r="B53" s="1" t="s">
        <v>25</v>
      </c>
      <c r="C53" s="51">
        <v>2296.6999999999998</v>
      </c>
      <c r="D53" s="51">
        <v>2427.1999999999998</v>
      </c>
      <c r="E53" s="51">
        <v>4723.8999999999996</v>
      </c>
      <c r="F53" s="7">
        <v>0.90320730218561684</v>
      </c>
      <c r="G53" s="7">
        <v>0.90903393368872587</v>
      </c>
      <c r="H53" s="7">
        <v>0.90619176386250888</v>
      </c>
      <c r="J53" s="51">
        <v>2057.8000000000002</v>
      </c>
      <c r="K53" s="51">
        <v>2277.8000000000002</v>
      </c>
      <c r="L53" s="51">
        <v>4335.6000000000004</v>
      </c>
      <c r="M53" s="7">
        <v>0.80925809438173169</v>
      </c>
      <c r="N53" s="7">
        <v>0.85307476459351805</v>
      </c>
      <c r="O53" s="7">
        <v>0.8317014517463247</v>
      </c>
      <c r="Q53" s="51">
        <v>1546.6</v>
      </c>
      <c r="R53" s="51">
        <v>1893.5</v>
      </c>
      <c r="S53" s="51">
        <v>3440.1</v>
      </c>
      <c r="T53" s="7">
        <v>0.60821253990512236</v>
      </c>
      <c r="U53" s="7">
        <v>0.70916087975199937</v>
      </c>
      <c r="V53" s="7">
        <v>0.65991933678392112</v>
      </c>
    </row>
    <row r="54" spans="1:22" x14ac:dyDescent="0.25">
      <c r="B54" s="1" t="s">
        <v>26</v>
      </c>
      <c r="C54" s="51">
        <v>15.6</v>
      </c>
      <c r="D54" s="51">
        <v>10.7</v>
      </c>
      <c r="E54" s="51">
        <v>26.3</v>
      </c>
      <c r="F54" s="7">
        <v>0.74329650777409639</v>
      </c>
      <c r="G54" s="7">
        <v>0.65345856850915218</v>
      </c>
      <c r="H54" s="7">
        <v>0.70393082457422107</v>
      </c>
      <c r="J54" s="51">
        <v>14.8</v>
      </c>
      <c r="K54" s="51">
        <v>9.4</v>
      </c>
      <c r="L54" s="51">
        <v>24.2</v>
      </c>
      <c r="M54" s="7">
        <v>0.70707579950586685</v>
      </c>
      <c r="N54" s="7">
        <v>0.57576343840080968</v>
      </c>
      <c r="O54" s="7">
        <v>0.64953662563585368</v>
      </c>
      <c r="Q54" s="51">
        <v>10.4</v>
      </c>
      <c r="R54" s="51">
        <v>8.4</v>
      </c>
      <c r="S54" s="51">
        <v>18.8</v>
      </c>
      <c r="T54" s="7">
        <v>0.4954796316566607</v>
      </c>
      <c r="U54" s="7">
        <v>0.51646765035861519</v>
      </c>
      <c r="V54" s="7">
        <v>0.50467627732745679</v>
      </c>
    </row>
    <row r="55" spans="1:22" x14ac:dyDescent="0.25">
      <c r="A55" s="1" t="s">
        <v>102</v>
      </c>
      <c r="C55" s="51"/>
      <c r="D55" s="51"/>
      <c r="E55" s="51"/>
      <c r="J55" s="51"/>
      <c r="K55" s="51"/>
      <c r="L55" s="51"/>
      <c r="Q55" s="51"/>
      <c r="R55" s="51"/>
      <c r="S55" s="51"/>
    </row>
    <row r="56" spans="1:22" x14ac:dyDescent="0.25">
      <c r="B56" s="1" t="s">
        <v>97</v>
      </c>
      <c r="C56" s="51">
        <v>1834.4</v>
      </c>
      <c r="D56" s="51">
        <v>2035.4</v>
      </c>
      <c r="E56" s="51">
        <v>3869.8</v>
      </c>
      <c r="F56" s="7">
        <v>0.90811227366856184</v>
      </c>
      <c r="G56" s="7">
        <v>0.92443179542744347</v>
      </c>
      <c r="H56" s="7">
        <v>0.9166234098496221</v>
      </c>
      <c r="J56" s="51">
        <v>1646.9</v>
      </c>
      <c r="K56" s="51">
        <v>1927.1</v>
      </c>
      <c r="L56" s="51">
        <v>3574</v>
      </c>
      <c r="M56" s="7">
        <v>0.81530660174390346</v>
      </c>
      <c r="N56" s="7">
        <v>0.8752274282096959</v>
      </c>
      <c r="O56" s="7">
        <v>0.84655716911145029</v>
      </c>
      <c r="Q56" s="51">
        <v>1237.9000000000001</v>
      </c>
      <c r="R56" s="51">
        <v>1625.4</v>
      </c>
      <c r="S56" s="51">
        <v>2863.3</v>
      </c>
      <c r="T56" s="7">
        <v>0.6128011505356562</v>
      </c>
      <c r="U56" s="7">
        <v>0.73821858437444665</v>
      </c>
      <c r="V56" s="7">
        <v>0.67821022775326456</v>
      </c>
    </row>
    <row r="57" spans="1:22" x14ac:dyDescent="0.25">
      <c r="B57" s="1" t="s">
        <v>96</v>
      </c>
      <c r="C57" s="51">
        <v>486.9</v>
      </c>
      <c r="D57" s="51">
        <v>417.2</v>
      </c>
      <c r="E57" s="51">
        <v>904.1</v>
      </c>
      <c r="F57" s="7">
        <v>0.87371508275377552</v>
      </c>
      <c r="G57" s="7">
        <v>0.82919851826478153</v>
      </c>
      <c r="H57" s="7">
        <v>0.852594608966317</v>
      </c>
      <c r="J57" s="51">
        <v>432.1</v>
      </c>
      <c r="K57" s="51">
        <v>374.2</v>
      </c>
      <c r="L57" s="51">
        <v>806.3</v>
      </c>
      <c r="M57" s="7">
        <v>0.7752818119028102</v>
      </c>
      <c r="N57" s="7">
        <v>0.74390591716028076</v>
      </c>
      <c r="O57" s="7">
        <v>0.7603958077810975</v>
      </c>
      <c r="Q57" s="51">
        <v>321.60000000000002</v>
      </c>
      <c r="R57" s="51">
        <v>288.3</v>
      </c>
      <c r="S57" s="51">
        <v>610</v>
      </c>
      <c r="T57" s="7">
        <v>0.57713716663281611</v>
      </c>
      <c r="U57" s="7">
        <v>0.57316460689808091</v>
      </c>
      <c r="V57" s="7">
        <v>0.57525242227507745</v>
      </c>
    </row>
    <row r="58" spans="1:22" x14ac:dyDescent="0.25">
      <c r="A58" s="1" t="s">
        <v>103</v>
      </c>
      <c r="C58" s="51"/>
      <c r="D58" s="51"/>
      <c r="E58" s="51"/>
      <c r="J58" s="51"/>
      <c r="K58" s="51"/>
      <c r="L58" s="51"/>
      <c r="Q58" s="51"/>
      <c r="R58" s="51"/>
      <c r="S58" s="51"/>
    </row>
    <row r="59" spans="1:22" x14ac:dyDescent="0.25">
      <c r="B59" s="1" t="s">
        <v>24</v>
      </c>
      <c r="C59" s="51">
        <v>295.7</v>
      </c>
      <c r="D59" s="51">
        <v>339.2</v>
      </c>
      <c r="E59" s="51">
        <v>634.9</v>
      </c>
      <c r="F59" s="7">
        <v>0.79914398616390725</v>
      </c>
      <c r="G59" s="7">
        <v>0.81650609743671043</v>
      </c>
      <c r="H59" s="7">
        <v>0.80832677907926198</v>
      </c>
      <c r="J59" s="51">
        <v>254.1</v>
      </c>
      <c r="K59" s="51">
        <v>307</v>
      </c>
      <c r="L59" s="51">
        <v>561.1</v>
      </c>
      <c r="M59" s="7">
        <v>0.6866375427685556</v>
      </c>
      <c r="N59" s="7">
        <v>0.73913184344598559</v>
      </c>
      <c r="O59" s="7">
        <v>0.71440169453460767</v>
      </c>
      <c r="Q59" s="51">
        <v>195.1</v>
      </c>
      <c r="R59" s="51">
        <v>245.6</v>
      </c>
      <c r="S59" s="51">
        <v>440.7</v>
      </c>
      <c r="T59" s="7">
        <v>0.52725992769124019</v>
      </c>
      <c r="U59" s="7">
        <v>0.59118020625699264</v>
      </c>
      <c r="V59" s="7">
        <v>0.56106726090886094</v>
      </c>
    </row>
    <row r="60" spans="1:22" x14ac:dyDescent="0.25">
      <c r="B60" s="1" t="s">
        <v>25</v>
      </c>
      <c r="C60" s="51">
        <v>2023.5</v>
      </c>
      <c r="D60" s="51">
        <v>2101.8000000000002</v>
      </c>
      <c r="E60" s="51">
        <v>4125.3</v>
      </c>
      <c r="F60" s="7">
        <v>0.91833177625109097</v>
      </c>
      <c r="G60" s="7">
        <v>0.92269646140320927</v>
      </c>
      <c r="H60" s="7">
        <v>0.92055034035745154</v>
      </c>
      <c r="J60" s="51">
        <v>1822.8</v>
      </c>
      <c r="K60" s="51">
        <v>1982.9</v>
      </c>
      <c r="L60" s="51">
        <v>3805.7</v>
      </c>
      <c r="M60" s="7">
        <v>0.82725166091334812</v>
      </c>
      <c r="N60" s="7">
        <v>0.87051094432622034</v>
      </c>
      <c r="O60" s="7">
        <v>0.84924030158316177</v>
      </c>
      <c r="Q60" s="51">
        <v>1362.9</v>
      </c>
      <c r="R60" s="51">
        <v>1660.6</v>
      </c>
      <c r="S60" s="51">
        <v>3023.5</v>
      </c>
      <c r="T60" s="7">
        <v>0.6185377007019951</v>
      </c>
      <c r="U60" s="7">
        <v>0.72902078612903853</v>
      </c>
      <c r="V60" s="7">
        <v>0.67469611743677294</v>
      </c>
    </row>
    <row r="61" spans="1:22" x14ac:dyDescent="0.25">
      <c r="A61" s="1" t="s">
        <v>177</v>
      </c>
      <c r="C61" s="51"/>
      <c r="D61" s="51"/>
      <c r="E61" s="51"/>
      <c r="J61" s="51"/>
      <c r="K61" s="51"/>
      <c r="L61" s="51"/>
      <c r="Q61" s="51"/>
      <c r="R61" s="51"/>
      <c r="S61" s="51"/>
    </row>
    <row r="62" spans="1:22" x14ac:dyDescent="0.25">
      <c r="B62" s="9" t="s">
        <v>105</v>
      </c>
      <c r="C62" s="51">
        <v>215.9</v>
      </c>
      <c r="D62" s="51">
        <v>271.10000000000002</v>
      </c>
      <c r="E62" s="51">
        <v>487</v>
      </c>
      <c r="F62" s="7">
        <v>0.82782038645301614</v>
      </c>
      <c r="G62" s="7">
        <v>0.85460810636048623</v>
      </c>
      <c r="H62" s="7">
        <v>0.8425228577529067</v>
      </c>
      <c r="J62" s="51">
        <v>187</v>
      </c>
      <c r="K62" s="51">
        <v>248.2</v>
      </c>
      <c r="L62" s="51">
        <v>435.2</v>
      </c>
      <c r="M62" s="7">
        <v>0.71693929358069652</v>
      </c>
      <c r="N62" s="7">
        <v>0.78244120497679781</v>
      </c>
      <c r="O62" s="7">
        <v>0.75289009401147844</v>
      </c>
      <c r="Q62" s="51">
        <v>148.5</v>
      </c>
      <c r="R62" s="51">
        <v>189.9</v>
      </c>
      <c r="S62" s="51">
        <v>338.4</v>
      </c>
      <c r="T62" s="7">
        <v>0.56931588836088454</v>
      </c>
      <c r="U62" s="7">
        <v>0.59860670016615103</v>
      </c>
      <c r="V62" s="7">
        <v>0.58539218456694331</v>
      </c>
    </row>
    <row r="63" spans="1:22" x14ac:dyDescent="0.25">
      <c r="B63" s="1" t="s">
        <v>106</v>
      </c>
      <c r="C63" s="51">
        <v>233.2</v>
      </c>
      <c r="D63" s="51">
        <v>215.8</v>
      </c>
      <c r="E63" s="51">
        <v>449</v>
      </c>
      <c r="F63" s="7">
        <v>0.90999987338638311</v>
      </c>
      <c r="G63" s="7">
        <v>0.89608733332477186</v>
      </c>
      <c r="H63" s="7">
        <v>0.90325996786225726</v>
      </c>
      <c r="J63" s="51">
        <v>202</v>
      </c>
      <c r="K63" s="51">
        <v>203.4</v>
      </c>
      <c r="L63" s="51">
        <v>405.4</v>
      </c>
      <c r="M63" s="7">
        <v>0.78831144079792748</v>
      </c>
      <c r="N63" s="7">
        <v>0.84461831608158955</v>
      </c>
      <c r="O63" s="7">
        <v>0.81558920733732432</v>
      </c>
      <c r="Q63" s="51">
        <v>168.4</v>
      </c>
      <c r="R63" s="51">
        <v>174</v>
      </c>
      <c r="S63" s="51">
        <v>342.4</v>
      </c>
      <c r="T63" s="7">
        <v>0.65724609265735767</v>
      </c>
      <c r="U63" s="7">
        <v>0.72245789426016027</v>
      </c>
      <c r="V63" s="7">
        <v>0.68883783506489382</v>
      </c>
    </row>
    <row r="64" spans="1:22" x14ac:dyDescent="0.25">
      <c r="B64" s="1" t="s">
        <v>107</v>
      </c>
      <c r="C64" s="51">
        <v>195.9</v>
      </c>
      <c r="D64" s="51">
        <v>225.3</v>
      </c>
      <c r="E64" s="51">
        <v>421.2</v>
      </c>
      <c r="F64" s="7">
        <v>0.9205842969518645</v>
      </c>
      <c r="G64" s="7">
        <v>0.94186860868797562</v>
      </c>
      <c r="H64" s="7">
        <v>0.9318463458740821</v>
      </c>
      <c r="J64" s="51">
        <v>171</v>
      </c>
      <c r="K64" s="51">
        <v>213.4</v>
      </c>
      <c r="L64" s="51">
        <v>384.4</v>
      </c>
      <c r="M64" s="7">
        <v>0.80351022595792232</v>
      </c>
      <c r="N64" s="7">
        <v>0.89228375163831786</v>
      </c>
      <c r="O64" s="7">
        <v>0.85048246549311668</v>
      </c>
      <c r="Q64" s="51">
        <v>118.9</v>
      </c>
      <c r="R64" s="51">
        <v>177</v>
      </c>
      <c r="S64" s="51">
        <v>295.89999999999998</v>
      </c>
      <c r="T64" s="7">
        <v>0.558646869934324</v>
      </c>
      <c r="U64" s="7">
        <v>0.73993996777354176</v>
      </c>
      <c r="V64" s="7">
        <v>0.6545734736431793</v>
      </c>
    </row>
    <row r="65" spans="1:22" x14ac:dyDescent="0.25">
      <c r="B65" s="1" t="s">
        <v>108</v>
      </c>
      <c r="C65" s="51">
        <v>280.8</v>
      </c>
      <c r="D65" s="51">
        <v>259.60000000000002</v>
      </c>
      <c r="E65" s="51">
        <v>540.4</v>
      </c>
      <c r="F65" s="7">
        <v>0.91761662495457696</v>
      </c>
      <c r="G65" s="7">
        <v>0.94573062426186616</v>
      </c>
      <c r="H65" s="7">
        <v>0.93091025799872884</v>
      </c>
      <c r="J65" s="51">
        <v>247</v>
      </c>
      <c r="K65" s="51">
        <v>246.4</v>
      </c>
      <c r="L65" s="51">
        <v>493.4</v>
      </c>
      <c r="M65" s="7">
        <v>0.80725486854765227</v>
      </c>
      <c r="N65" s="7">
        <v>0.89776384758011862</v>
      </c>
      <c r="O65" s="7">
        <v>0.85005180900807598</v>
      </c>
      <c r="Q65" s="51">
        <v>176.2</v>
      </c>
      <c r="R65" s="51">
        <v>200.8</v>
      </c>
      <c r="S65" s="51">
        <v>377</v>
      </c>
      <c r="T65" s="7">
        <v>0.57583547158361503</v>
      </c>
      <c r="U65" s="7">
        <v>0.73158395916984553</v>
      </c>
      <c r="V65" s="7">
        <v>0.64948074767979092</v>
      </c>
    </row>
    <row r="66" spans="1:22" x14ac:dyDescent="0.25">
      <c r="B66" s="1" t="s">
        <v>109</v>
      </c>
      <c r="C66" s="51">
        <v>204.2</v>
      </c>
      <c r="D66" s="51">
        <v>160.6</v>
      </c>
      <c r="E66" s="51">
        <v>364.8</v>
      </c>
      <c r="F66" s="7">
        <v>0.94381309544449699</v>
      </c>
      <c r="G66" s="7">
        <v>0.94867272910978007</v>
      </c>
      <c r="H66" s="7">
        <v>0.94594649967107114</v>
      </c>
      <c r="J66" s="51">
        <v>192.1</v>
      </c>
      <c r="K66" s="51">
        <v>147.69999999999999</v>
      </c>
      <c r="L66" s="51">
        <v>339.8</v>
      </c>
      <c r="M66" s="7">
        <v>0.88803036481388309</v>
      </c>
      <c r="N66" s="7">
        <v>0.8722488432167611</v>
      </c>
      <c r="O66" s="7">
        <v>0.8811021954916568</v>
      </c>
      <c r="Q66" s="51">
        <v>135.69999999999999</v>
      </c>
      <c r="R66" s="51">
        <v>132.4</v>
      </c>
      <c r="S66" s="51">
        <v>268.10000000000002</v>
      </c>
      <c r="T66" s="7">
        <v>0.62735640174991514</v>
      </c>
      <c r="U66" s="7">
        <v>0.78180342988205198</v>
      </c>
      <c r="V66" s="7">
        <v>0.69515944315051348</v>
      </c>
    </row>
    <row r="67" spans="1:22" x14ac:dyDescent="0.25">
      <c r="B67" s="1" t="s">
        <v>110</v>
      </c>
      <c r="C67" s="51">
        <v>309.7</v>
      </c>
      <c r="D67" s="51">
        <v>205.3</v>
      </c>
      <c r="E67" s="51">
        <v>515</v>
      </c>
      <c r="F67" s="7">
        <v>0.96541912399390994</v>
      </c>
      <c r="G67" s="7">
        <v>0.97325317736201766</v>
      </c>
      <c r="H67" s="7">
        <v>0.96852696109155256</v>
      </c>
      <c r="J67" s="51">
        <v>299.39999999999998</v>
      </c>
      <c r="K67" s="51">
        <v>201.3</v>
      </c>
      <c r="L67" s="51">
        <v>500.8</v>
      </c>
      <c r="M67" s="7">
        <v>0.93337774194655043</v>
      </c>
      <c r="N67" s="7">
        <v>0.95433588922184531</v>
      </c>
      <c r="O67" s="7">
        <v>0.9416920212269525</v>
      </c>
      <c r="Q67" s="51">
        <v>234.7</v>
      </c>
      <c r="R67" s="51">
        <v>171.1</v>
      </c>
      <c r="S67" s="51">
        <v>405.9</v>
      </c>
      <c r="T67" s="7">
        <v>0.7317020015307667</v>
      </c>
      <c r="U67" s="7">
        <v>0.81118376164284256</v>
      </c>
      <c r="V67" s="7">
        <v>0.76323310695670687</v>
      </c>
    </row>
    <row r="68" spans="1:22" x14ac:dyDescent="0.25">
      <c r="B68" s="1" t="s">
        <v>111</v>
      </c>
      <c r="C68" s="51">
        <v>891.7</v>
      </c>
      <c r="D68" s="51">
        <v>1123.7</v>
      </c>
      <c r="E68" s="51">
        <v>2015.4</v>
      </c>
      <c r="F68" s="7">
        <v>0.87806122680482968</v>
      </c>
      <c r="G68" s="7">
        <v>0.89060031530909001</v>
      </c>
      <c r="H68" s="7">
        <v>0.88500868794181486</v>
      </c>
      <c r="J68" s="51">
        <v>790.5</v>
      </c>
      <c r="K68" s="51">
        <v>1049.0999999999999</v>
      </c>
      <c r="L68" s="51">
        <v>1839.5</v>
      </c>
      <c r="M68" s="7">
        <v>0.77841777289634628</v>
      </c>
      <c r="N68" s="7">
        <v>0.83145714238686608</v>
      </c>
      <c r="O68" s="7">
        <v>0.80780499335821732</v>
      </c>
      <c r="Q68" s="51">
        <v>585.79999999999995</v>
      </c>
      <c r="R68" s="51">
        <v>875.5</v>
      </c>
      <c r="S68" s="51">
        <v>1461.3</v>
      </c>
      <c r="T68" s="7">
        <v>0.57684959514676148</v>
      </c>
      <c r="U68" s="7">
        <v>0.69391012602078106</v>
      </c>
      <c r="V68" s="7">
        <v>0.64170865477026307</v>
      </c>
    </row>
    <row r="69" spans="1:22" x14ac:dyDescent="0.25">
      <c r="A69" s="63" t="s">
        <v>1</v>
      </c>
      <c r="B69" s="63"/>
      <c r="C69" s="51">
        <v>2446.6999999999998</v>
      </c>
      <c r="D69" s="51">
        <v>2551.1999999999998</v>
      </c>
      <c r="E69" s="51">
        <v>4997.8</v>
      </c>
      <c r="F69" s="7">
        <v>0.90308054119884096</v>
      </c>
      <c r="G69" s="7">
        <v>0.90647532333497616</v>
      </c>
      <c r="H69" s="7">
        <v>0.90481025233795209</v>
      </c>
      <c r="J69" s="51">
        <v>2196.1</v>
      </c>
      <c r="K69" s="51">
        <v>2392.6</v>
      </c>
      <c r="L69" s="51">
        <v>4588.7</v>
      </c>
      <c r="M69" s="7">
        <v>0.81058875715141254</v>
      </c>
      <c r="N69" s="7">
        <v>0.85013376943662555</v>
      </c>
      <c r="O69" s="7">
        <v>0.83073775213930678</v>
      </c>
      <c r="Q69" s="51">
        <v>1644.6</v>
      </c>
      <c r="R69" s="51">
        <v>1986.6</v>
      </c>
      <c r="S69" s="51">
        <v>3631.2</v>
      </c>
      <c r="T69" s="7">
        <v>0.60703789493685212</v>
      </c>
      <c r="U69" s="7">
        <v>0.70586217329471945</v>
      </c>
      <c r="V69" s="7">
        <v>0.65739089204692136</v>
      </c>
    </row>
    <row r="70" spans="1:22" x14ac:dyDescent="0.25">
      <c r="A70" s="4"/>
      <c r="B70" s="4"/>
      <c r="C70" s="4"/>
      <c r="D70" s="4"/>
      <c r="E70" s="4"/>
      <c r="F70" s="4"/>
      <c r="G70" s="4"/>
      <c r="H70" s="4"/>
      <c r="I70" s="4"/>
      <c r="J70" s="4"/>
      <c r="K70" s="4"/>
      <c r="L70" s="4"/>
      <c r="M70" s="4"/>
      <c r="N70" s="4"/>
      <c r="O70" s="4"/>
      <c r="P70" s="4"/>
      <c r="Q70" s="4"/>
      <c r="R70" s="4"/>
      <c r="S70" s="4"/>
      <c r="T70" s="4"/>
      <c r="U70" s="4"/>
      <c r="V70" s="4"/>
    </row>
    <row r="71" spans="1:22" s="15" customFormat="1" ht="14.45" customHeight="1" x14ac:dyDescent="0.25">
      <c r="A71" s="59" t="s">
        <v>178</v>
      </c>
      <c r="B71" s="59"/>
      <c r="C71" s="60"/>
      <c r="D71" s="60"/>
      <c r="E71" s="60"/>
      <c r="F71" s="60"/>
      <c r="G71" s="60"/>
      <c r="H71" s="60"/>
      <c r="I71" s="60"/>
      <c r="J71" s="60"/>
      <c r="K71" s="60"/>
      <c r="L71" s="60"/>
      <c r="M71" s="60"/>
      <c r="N71" s="60"/>
      <c r="O71" s="60"/>
      <c r="P71" s="60"/>
      <c r="Q71" s="60"/>
      <c r="R71" s="60"/>
      <c r="S71" s="60"/>
      <c r="T71" s="60"/>
      <c r="U71" s="60"/>
      <c r="V71" s="60"/>
    </row>
    <row r="72" spans="1:22" x14ac:dyDescent="0.25">
      <c r="A72" s="35" t="s">
        <v>104</v>
      </c>
      <c r="B72" s="35"/>
    </row>
    <row r="73" spans="1:22" x14ac:dyDescent="0.25">
      <c r="A73" s="35" t="s">
        <v>45</v>
      </c>
      <c r="B73" s="35"/>
    </row>
    <row r="74" spans="1:22" x14ac:dyDescent="0.25">
      <c r="A74" s="35" t="s">
        <v>46</v>
      </c>
      <c r="B74" s="35"/>
    </row>
  </sheetData>
  <mergeCells count="10">
    <mergeCell ref="A69:B69"/>
    <mergeCell ref="Q13:V13"/>
    <mergeCell ref="Q14:S14"/>
    <mergeCell ref="T14:V14"/>
    <mergeCell ref="C14:E14"/>
    <mergeCell ref="F14:H14"/>
    <mergeCell ref="C13:H13"/>
    <mergeCell ref="J13:O13"/>
    <mergeCell ref="J14:L14"/>
    <mergeCell ref="M14:O14"/>
  </mergeCells>
  <pageMargins left="0.70866141732283472" right="0.70866141732283472" top="0.74803149606299213" bottom="0.74803149606299213" header="0.31496062992125984" footer="0.31496062992125984"/>
  <pageSetup paperSize="9" scale="55" fitToWidth="3" fitToHeight="0" orientation="portrait" r:id="rId1"/>
  <headerFooter>
    <oddFooter>Page &amp;P of &amp;N</oddFooter>
  </headerFooter>
  <colBreaks count="2" manualBreakCount="2">
    <brk id="9" max="1048575" man="1"/>
    <brk id="1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6" id="{8682CB41-8A7A-4E21-A587-D24141AE2801}">
            <xm:f>Q17&lt;'14'!$B$100</xm:f>
            <x14:dxf>
              <font>
                <color rgb="FFFF0000"/>
              </font>
              <numFmt numFmtId="168" formatCode="\*\*0.0%"/>
            </x14:dxf>
          </x14:cfRule>
          <xm:sqref>T17:V69</xm:sqref>
        </x14:conditionalFormatting>
        <x14:conditionalFormatting xmlns:xm="http://schemas.microsoft.com/office/excel/2006/main">
          <x14:cfRule type="expression" priority="5" id="{2D554F4C-7C59-4662-9DE8-F960399C4D8B}">
            <xm:f>C17&lt;'14'!$B$100</xm:f>
            <x14:dxf>
              <font>
                <color rgb="FFFF0000"/>
              </font>
              <numFmt numFmtId="170" formatCode="\*\*0.0"/>
            </x14:dxf>
          </x14:cfRule>
          <x14:cfRule type="expression" priority="112" id="{6004A533-8A0B-43D6-88E6-D57735E534A5}">
            <xm:f>C17&lt;'14'!$B$99</xm:f>
            <x14:dxf>
              <font>
                <color rgb="FF00B050"/>
              </font>
              <numFmt numFmtId="169" formatCode="\*0.0"/>
            </x14:dxf>
          </x14:cfRule>
          <xm:sqref>J17:L69 Q17:S69 C17:E69</xm:sqref>
        </x14:conditionalFormatting>
        <x14:conditionalFormatting xmlns:xm="http://schemas.microsoft.com/office/excel/2006/main">
          <x14:cfRule type="expression" priority="113" id="{45428955-0B5E-4043-9958-22B341E59285}">
            <xm:f>Q17&lt;'14'!$B$99</xm:f>
            <x14:dxf>
              <font>
                <color rgb="FF00B050"/>
              </font>
              <numFmt numFmtId="167" formatCode="\*0.0%"/>
            </x14:dxf>
          </x14:cfRule>
          <xm:sqref>T17:V69</xm:sqref>
        </x14:conditionalFormatting>
        <x14:conditionalFormatting xmlns:xm="http://schemas.microsoft.com/office/excel/2006/main">
          <x14:cfRule type="expression" priority="108" id="{B413FF93-06A3-404F-8FB1-36F107392E7C}">
            <xm:f>C17&lt;'14'!$B$100</xm:f>
            <x14:dxf>
              <font>
                <color rgb="FFFF0000"/>
              </font>
              <numFmt numFmtId="168" formatCode="\*\*0.0%"/>
            </x14:dxf>
          </x14:cfRule>
          <x14:cfRule type="expression" priority="109" id="{B4B39006-35D3-44BF-9C6C-E56C02D1C8BB}">
            <xm:f>C17&lt;'14'!$B$99</xm:f>
            <x14:dxf>
              <font>
                <color rgb="FF00B050"/>
              </font>
              <numFmt numFmtId="167" formatCode="\*0.0%"/>
            </x14:dxf>
          </x14:cfRule>
          <xm:sqref>M17:O69 F17:H69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H38"/>
  <sheetViews>
    <sheetView zoomScaleNormal="100" workbookViewId="0">
      <pane xSplit="2" ySplit="15" topLeftCell="C16" activePane="bottomRight" state="frozen"/>
      <selection pane="topRight" activeCell="C1" sqref="C1"/>
      <selection pane="bottomLeft" activeCell="A16" sqref="A16"/>
      <selection pane="bottomRight"/>
    </sheetView>
  </sheetViews>
  <sheetFormatPr defaultColWidth="8.85546875" defaultRowHeight="15" x14ac:dyDescent="0.25"/>
  <cols>
    <col min="1" max="1" width="15.85546875" style="1" customWidth="1"/>
    <col min="2" max="2" width="62.28515625" style="1" customWidth="1"/>
    <col min="3" max="8" width="10.7109375" style="1" customWidth="1"/>
    <col min="9" max="16" width="8.85546875" style="2"/>
    <col min="17" max="17" width="12" style="2" bestFit="1" customWidth="1"/>
    <col min="18" max="16384" width="8.85546875" style="2"/>
  </cols>
  <sheetData>
    <row r="8" spans="1:8" x14ac:dyDescent="0.25">
      <c r="A8" s="8" t="s">
        <v>245</v>
      </c>
    </row>
    <row r="9" spans="1:8" x14ac:dyDescent="0.25">
      <c r="A9" s="2" t="s">
        <v>0</v>
      </c>
      <c r="B9" s="8" t="s">
        <v>246</v>
      </c>
    </row>
    <row r="10" spans="1:8" x14ac:dyDescent="0.25">
      <c r="A10" s="2" t="s">
        <v>86</v>
      </c>
      <c r="B10" s="62">
        <v>2</v>
      </c>
    </row>
    <row r="11" spans="1:8" x14ac:dyDescent="0.25">
      <c r="A11" s="2" t="s">
        <v>83</v>
      </c>
      <c r="B11" s="3" t="s">
        <v>120</v>
      </c>
      <c r="C11" s="2"/>
      <c r="D11" s="2"/>
      <c r="E11" s="2"/>
      <c r="F11" s="2"/>
      <c r="G11" s="2"/>
      <c r="H11" s="2"/>
    </row>
    <row r="12" spans="1:8" x14ac:dyDescent="0.25">
      <c r="A12" s="4" t="s">
        <v>92</v>
      </c>
      <c r="B12" s="5" t="s">
        <v>94</v>
      </c>
      <c r="C12" s="4"/>
      <c r="D12" s="4"/>
      <c r="E12" s="4"/>
      <c r="F12" s="4"/>
      <c r="G12" s="4"/>
      <c r="H12" s="4"/>
    </row>
    <row r="13" spans="1:8" x14ac:dyDescent="0.25">
      <c r="A13" s="2"/>
      <c r="B13" s="2"/>
      <c r="C13" s="64" t="s">
        <v>112</v>
      </c>
      <c r="D13" s="64"/>
      <c r="E13" s="64"/>
      <c r="F13" s="64"/>
      <c r="G13" s="64"/>
      <c r="H13" s="64"/>
    </row>
    <row r="14" spans="1:8" x14ac:dyDescent="0.25">
      <c r="C14" s="65" t="s">
        <v>12</v>
      </c>
      <c r="D14" s="65"/>
      <c r="E14" s="65"/>
      <c r="F14" s="65" t="s">
        <v>13</v>
      </c>
      <c r="G14" s="65"/>
      <c r="H14" s="65"/>
    </row>
    <row r="15" spans="1:8" x14ac:dyDescent="0.25">
      <c r="C15" s="2" t="s">
        <v>47</v>
      </c>
      <c r="D15" s="2" t="s">
        <v>48</v>
      </c>
      <c r="E15" s="2" t="s">
        <v>1</v>
      </c>
      <c r="F15" s="2" t="s">
        <v>47</v>
      </c>
      <c r="G15" s="2" t="s">
        <v>48</v>
      </c>
      <c r="H15" s="2" t="s">
        <v>1</v>
      </c>
    </row>
    <row r="16" spans="1:8" x14ac:dyDescent="0.25">
      <c r="A16" s="1" t="s">
        <v>14</v>
      </c>
    </row>
    <row r="17" spans="1:8" x14ac:dyDescent="0.25">
      <c r="B17" s="6" t="s">
        <v>29</v>
      </c>
      <c r="C17" s="50">
        <v>108.5</v>
      </c>
      <c r="D17" s="50">
        <v>91.5</v>
      </c>
      <c r="E17" s="50">
        <v>200</v>
      </c>
      <c r="F17" s="7">
        <v>0.47548025523278376</v>
      </c>
      <c r="G17" s="7">
        <v>0.44205501826926796</v>
      </c>
      <c r="H17" s="7">
        <v>0.45957549590315044</v>
      </c>
    </row>
    <row r="18" spans="1:8" x14ac:dyDescent="0.25">
      <c r="B18" s="6" t="s">
        <v>2</v>
      </c>
      <c r="C18" s="50">
        <v>140.69999999999999</v>
      </c>
      <c r="D18" s="50">
        <v>129.30000000000001</v>
      </c>
      <c r="E18" s="50">
        <v>270</v>
      </c>
      <c r="F18" s="7">
        <v>0.78860139278331531</v>
      </c>
      <c r="G18" s="7">
        <v>0.80763539020220354</v>
      </c>
      <c r="H18" s="7">
        <v>0.79760176464085031</v>
      </c>
    </row>
    <row r="19" spans="1:8" x14ac:dyDescent="0.25">
      <c r="B19" s="6" t="s">
        <v>3</v>
      </c>
      <c r="C19" s="50">
        <v>105.6</v>
      </c>
      <c r="D19" s="50">
        <v>101.6</v>
      </c>
      <c r="E19" s="50">
        <v>207.2</v>
      </c>
      <c r="F19" s="7">
        <v>0.88307450718733538</v>
      </c>
      <c r="G19" s="7">
        <v>0.89900385179719178</v>
      </c>
      <c r="H19" s="7">
        <v>0.89081395721846612</v>
      </c>
    </row>
    <row r="20" spans="1:8" x14ac:dyDescent="0.25">
      <c r="B20" s="6" t="s">
        <v>4</v>
      </c>
      <c r="C20" s="50">
        <v>104.5</v>
      </c>
      <c r="D20" s="50">
        <v>108.9</v>
      </c>
      <c r="E20" s="50">
        <v>213.4</v>
      </c>
      <c r="F20" s="7">
        <v>0.89545192441921406</v>
      </c>
      <c r="G20" s="7">
        <v>0.8254509384560903</v>
      </c>
      <c r="H20" s="7">
        <v>0.85829274745516637</v>
      </c>
    </row>
    <row r="21" spans="1:8" x14ac:dyDescent="0.25">
      <c r="A21" s="1" t="s">
        <v>113</v>
      </c>
      <c r="C21" s="50"/>
      <c r="D21" s="50"/>
      <c r="E21" s="50"/>
      <c r="F21" s="7"/>
      <c r="G21" s="7"/>
      <c r="H21" s="7"/>
    </row>
    <row r="22" spans="1:8" x14ac:dyDescent="0.25">
      <c r="B22" s="1" t="s">
        <v>97</v>
      </c>
      <c r="C22" s="50">
        <v>363.1</v>
      </c>
      <c r="D22" s="50">
        <v>365.6</v>
      </c>
      <c r="E22" s="50">
        <v>728.7</v>
      </c>
      <c r="F22" s="7">
        <v>0.74708507441931793</v>
      </c>
      <c r="G22" s="7">
        <v>0.72967422735901111</v>
      </c>
      <c r="H22" s="7">
        <v>0.73824619169693917</v>
      </c>
    </row>
    <row r="23" spans="1:8" x14ac:dyDescent="0.25">
      <c r="B23" s="1" t="s">
        <v>96</v>
      </c>
      <c r="C23" s="50">
        <v>88.9</v>
      </c>
      <c r="D23" s="50">
        <v>61.6</v>
      </c>
      <c r="E23" s="50">
        <v>150.5</v>
      </c>
      <c r="F23" s="7">
        <v>0.59441948645338394</v>
      </c>
      <c r="G23" s="7">
        <v>0.5850325773456897</v>
      </c>
      <c r="H23" s="7">
        <v>0.5905387766274488</v>
      </c>
    </row>
    <row r="24" spans="1:8" x14ac:dyDescent="0.25">
      <c r="A24" s="1" t="s">
        <v>177</v>
      </c>
      <c r="C24" s="50"/>
      <c r="D24" s="50"/>
      <c r="E24" s="50"/>
      <c r="F24" s="7"/>
      <c r="G24" s="7"/>
      <c r="H24" s="7"/>
    </row>
    <row r="25" spans="1:8" x14ac:dyDescent="0.25">
      <c r="B25" s="9" t="s">
        <v>105</v>
      </c>
      <c r="C25" s="50">
        <v>10.1</v>
      </c>
      <c r="D25" s="50">
        <v>11.3</v>
      </c>
      <c r="E25" s="50">
        <v>21.4</v>
      </c>
      <c r="F25" s="7">
        <v>0.64675289774149602</v>
      </c>
      <c r="G25" s="7">
        <v>0.42999322651900418</v>
      </c>
      <c r="H25" s="7">
        <v>0.51090687193130646</v>
      </c>
    </row>
    <row r="26" spans="1:8" x14ac:dyDescent="0.25">
      <c r="B26" s="1" t="s">
        <v>106</v>
      </c>
      <c r="C26" s="50">
        <v>23.3</v>
      </c>
      <c r="D26" s="50">
        <v>31.1</v>
      </c>
      <c r="E26" s="50">
        <v>54.3</v>
      </c>
      <c r="F26" s="7">
        <v>0.60677893641067093</v>
      </c>
      <c r="G26" s="7">
        <v>0.55900119051029373</v>
      </c>
      <c r="H26" s="7">
        <v>0.57850636846055159</v>
      </c>
    </row>
    <row r="27" spans="1:8" x14ac:dyDescent="0.25">
      <c r="B27" s="1" t="s">
        <v>107</v>
      </c>
      <c r="C27" s="50">
        <v>41.9</v>
      </c>
      <c r="D27" s="50">
        <v>24.9</v>
      </c>
      <c r="E27" s="50">
        <v>66.8</v>
      </c>
      <c r="F27" s="7">
        <v>0.63629326900974104</v>
      </c>
      <c r="G27" s="7">
        <v>0.58690951064728525</v>
      </c>
      <c r="H27" s="7">
        <v>0.61695993514618785</v>
      </c>
    </row>
    <row r="28" spans="1:8" x14ac:dyDescent="0.25">
      <c r="B28" s="1" t="s">
        <v>108</v>
      </c>
      <c r="C28" s="50">
        <v>75.900000000000006</v>
      </c>
      <c r="D28" s="50">
        <v>81.3</v>
      </c>
      <c r="E28" s="50">
        <v>157.19999999999999</v>
      </c>
      <c r="F28" s="7">
        <v>0.70638759364421755</v>
      </c>
      <c r="G28" s="7">
        <v>0.79665943256803473</v>
      </c>
      <c r="H28" s="7">
        <v>0.75036293943900756</v>
      </c>
    </row>
    <row r="29" spans="1:8" x14ac:dyDescent="0.25">
      <c r="B29" s="1" t="s">
        <v>109</v>
      </c>
      <c r="C29" s="50">
        <v>67</v>
      </c>
      <c r="D29" s="50">
        <v>73.7</v>
      </c>
      <c r="E29" s="50">
        <v>140.69999999999999</v>
      </c>
      <c r="F29" s="7">
        <v>0.75749931010795402</v>
      </c>
      <c r="G29" s="7">
        <v>0.85281391225020076</v>
      </c>
      <c r="H29" s="7">
        <v>0.80462257556386818</v>
      </c>
    </row>
    <row r="30" spans="1:8" x14ac:dyDescent="0.25">
      <c r="B30" s="1" t="s">
        <v>110</v>
      </c>
      <c r="C30" s="50">
        <v>82.5</v>
      </c>
      <c r="D30" s="50">
        <v>82.8</v>
      </c>
      <c r="E30" s="50">
        <v>165.3</v>
      </c>
      <c r="F30" s="7">
        <v>0.8458266453803952</v>
      </c>
      <c r="G30" s="7">
        <v>0.82497969093535106</v>
      </c>
      <c r="H30" s="7">
        <v>0.83525381214205163</v>
      </c>
    </row>
    <row r="31" spans="1:8" x14ac:dyDescent="0.25">
      <c r="B31" s="1" t="s">
        <v>111</v>
      </c>
      <c r="C31" s="50">
        <v>158.6</v>
      </c>
      <c r="D31" s="50">
        <v>126.3</v>
      </c>
      <c r="E31" s="50">
        <v>284.89999999999998</v>
      </c>
      <c r="F31" s="7">
        <v>0.69085656750369973</v>
      </c>
      <c r="G31" s="7">
        <v>0.63447205859310463</v>
      </c>
      <c r="H31" s="7">
        <v>0.66467084090876838</v>
      </c>
    </row>
    <row r="32" spans="1:8" x14ac:dyDescent="0.25">
      <c r="A32" s="8" t="s">
        <v>1</v>
      </c>
      <c r="C32" s="50">
        <v>459.2</v>
      </c>
      <c r="D32" s="50">
        <v>431.4</v>
      </c>
      <c r="E32" s="50">
        <v>890.6</v>
      </c>
      <c r="F32" s="7">
        <v>0.71445669385166399</v>
      </c>
      <c r="G32" s="7">
        <v>0.70468418861035742</v>
      </c>
      <c r="H32" s="7">
        <v>0.70968980082015298</v>
      </c>
    </row>
    <row r="33" spans="1:8" x14ac:dyDescent="0.25">
      <c r="A33" s="4"/>
      <c r="B33" s="4"/>
      <c r="C33" s="4"/>
      <c r="D33" s="4"/>
      <c r="E33" s="4"/>
      <c r="F33" s="4"/>
      <c r="G33" s="4"/>
      <c r="H33" s="4"/>
    </row>
    <row r="34" spans="1:8" x14ac:dyDescent="0.25">
      <c r="A34" s="35" t="s">
        <v>244</v>
      </c>
    </row>
    <row r="35" spans="1:8" s="15" customFormat="1" ht="14.45" customHeight="1" x14ac:dyDescent="0.25">
      <c r="A35" s="37" t="s">
        <v>178</v>
      </c>
      <c r="B35" s="37"/>
      <c r="C35" s="60"/>
      <c r="D35" s="60"/>
      <c r="E35" s="60"/>
      <c r="F35" s="60"/>
      <c r="G35" s="60"/>
      <c r="H35" s="60"/>
    </row>
    <row r="36" spans="1:8" x14ac:dyDescent="0.25">
      <c r="A36" s="35" t="s">
        <v>104</v>
      </c>
    </row>
    <row r="37" spans="1:8" x14ac:dyDescent="0.25">
      <c r="A37" s="35" t="s">
        <v>45</v>
      </c>
    </row>
    <row r="38" spans="1:8" x14ac:dyDescent="0.25">
      <c r="A38" s="35" t="s">
        <v>46</v>
      </c>
    </row>
  </sheetData>
  <mergeCells count="3">
    <mergeCell ref="C14:E14"/>
    <mergeCell ref="F14:H14"/>
    <mergeCell ref="C13:H13"/>
  </mergeCells>
  <pageMargins left="0.70866141732283472" right="0.70866141732283472" top="0.74803149606299213" bottom="0.74803149606299213" header="0.31496062992125984" footer="0.31496062992125984"/>
  <pageSetup paperSize="9" scale="60"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09" id="{5AA9033A-2A93-4893-8F84-D14491B5D03A}">
            <xm:f>C17&lt;'14'!$C$100</xm:f>
            <x14:dxf>
              <font>
                <color rgb="FFFF0000"/>
              </font>
              <numFmt numFmtId="170" formatCode="\*\*0.0"/>
            </x14:dxf>
          </x14:cfRule>
          <x14:cfRule type="expression" priority="110" id="{EAEA9D0F-9293-462E-A398-474A859D9973}">
            <xm:f>C17&lt;'14'!$C$99</xm:f>
            <x14:dxf>
              <font>
                <color rgb="FF00B050"/>
              </font>
              <numFmt numFmtId="169" formatCode="\*0.0"/>
            </x14:dxf>
          </x14:cfRule>
          <xm:sqref>C17:E32</xm:sqref>
        </x14:conditionalFormatting>
        <x14:conditionalFormatting xmlns:xm="http://schemas.microsoft.com/office/excel/2006/main">
          <x14:cfRule type="expression" priority="111" id="{C4E56B0B-AB98-440D-A62C-FB6EC24259E4}">
            <xm:f>C17&lt;'14'!$C$100</xm:f>
            <x14:dxf>
              <font>
                <color rgb="FFFF0000"/>
              </font>
              <numFmt numFmtId="168" formatCode="\*\*0.0%"/>
            </x14:dxf>
          </x14:cfRule>
          <x14:cfRule type="expression" priority="112" id="{20A24101-BBA9-4A27-A8DE-43BF057EDFE4}">
            <xm:f>C17&lt;'14'!$C$99</xm:f>
            <x14:dxf>
              <font>
                <color rgb="FF00B050"/>
              </font>
              <numFmt numFmtId="167" formatCode="\*0.0%"/>
            </x14:dxf>
          </x14:cfRule>
          <xm:sqref>F17:H32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8:H73"/>
  <sheetViews>
    <sheetView zoomScaleNormal="100" workbookViewId="0">
      <pane xSplit="2" ySplit="14" topLeftCell="C15"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2" width="13" style="1" customWidth="1"/>
    <col min="3" max="3" width="15.7109375" style="1" customWidth="1"/>
    <col min="4" max="6" width="20.7109375" style="1" customWidth="1"/>
    <col min="7" max="7" width="18.140625" style="1" customWidth="1"/>
    <col min="8" max="8" width="20.7109375" style="1" customWidth="1"/>
    <col min="9" max="9" width="26" style="2" bestFit="1" customWidth="1"/>
    <col min="10" max="10" width="27.85546875" style="2" bestFit="1" customWidth="1"/>
    <col min="11" max="11" width="36.28515625" style="2" bestFit="1" customWidth="1"/>
    <col min="12" max="12" width="13.42578125" style="2" bestFit="1" customWidth="1"/>
    <col min="13" max="13" width="32.85546875" style="2" bestFit="1" customWidth="1"/>
    <col min="14" max="14" width="19.7109375" style="2" bestFit="1" customWidth="1"/>
    <col min="15" max="15" width="8.85546875" style="2"/>
    <col min="16" max="16" width="24.42578125" style="2" bestFit="1" customWidth="1"/>
    <col min="17" max="17" width="25.85546875" style="2" bestFit="1" customWidth="1"/>
    <col min="18" max="18" width="17" style="2" bestFit="1" customWidth="1"/>
    <col min="19" max="16384" width="8.85546875" style="2"/>
  </cols>
  <sheetData>
    <row r="8" spans="1:8" x14ac:dyDescent="0.25">
      <c r="A8" s="8" t="s">
        <v>245</v>
      </c>
      <c r="B8" s="8"/>
      <c r="C8" s="8"/>
    </row>
    <row r="9" spans="1:8" x14ac:dyDescent="0.25">
      <c r="A9" s="1" t="s">
        <v>0</v>
      </c>
      <c r="C9" s="8" t="s">
        <v>246</v>
      </c>
    </row>
    <row r="10" spans="1:8" x14ac:dyDescent="0.25">
      <c r="A10" s="1" t="s">
        <v>86</v>
      </c>
      <c r="C10" s="62">
        <v>3</v>
      </c>
    </row>
    <row r="11" spans="1:8" x14ac:dyDescent="0.25">
      <c r="A11" s="2" t="s">
        <v>83</v>
      </c>
      <c r="B11" s="2"/>
      <c r="C11" s="10" t="s">
        <v>98</v>
      </c>
      <c r="D11" s="2"/>
      <c r="E11" s="2"/>
      <c r="F11" s="2"/>
      <c r="G11" s="2"/>
      <c r="H11" s="2"/>
    </row>
    <row r="12" spans="1:8" x14ac:dyDescent="0.25">
      <c r="A12" s="4" t="s">
        <v>92</v>
      </c>
      <c r="B12" s="4"/>
      <c r="C12" s="5" t="s">
        <v>93</v>
      </c>
      <c r="D12" s="4"/>
      <c r="E12" s="4"/>
      <c r="F12" s="4"/>
      <c r="G12" s="4"/>
      <c r="H12" s="4"/>
    </row>
    <row r="13" spans="1:8" s="28" customFormat="1" ht="45.75" customHeight="1" x14ac:dyDescent="0.25">
      <c r="A13" s="11"/>
      <c r="B13" s="11"/>
      <c r="C13" s="12" t="s">
        <v>1</v>
      </c>
      <c r="D13" s="12" t="s">
        <v>117</v>
      </c>
      <c r="E13" s="12" t="s">
        <v>118</v>
      </c>
      <c r="F13" s="12" t="s">
        <v>119</v>
      </c>
      <c r="G13" s="12" t="s">
        <v>60</v>
      </c>
      <c r="H13" s="12" t="s">
        <v>61</v>
      </c>
    </row>
    <row r="14" spans="1:8" x14ac:dyDescent="0.25">
      <c r="D14" s="13" t="s">
        <v>147</v>
      </c>
      <c r="E14" s="13" t="s">
        <v>148</v>
      </c>
      <c r="F14" s="13" t="s">
        <v>149</v>
      </c>
      <c r="G14" s="13" t="s">
        <v>150</v>
      </c>
      <c r="H14" s="13" t="s">
        <v>151</v>
      </c>
    </row>
    <row r="15" spans="1:8" x14ac:dyDescent="0.25">
      <c r="A15" s="14"/>
      <c r="B15" s="14"/>
      <c r="C15" s="14" t="s">
        <v>12</v>
      </c>
      <c r="D15" s="14"/>
      <c r="E15" s="14"/>
      <c r="F15" s="14"/>
      <c r="G15" s="14"/>
      <c r="H15" s="14"/>
    </row>
    <row r="16" spans="1:8" x14ac:dyDescent="0.25">
      <c r="A16" s="1" t="s">
        <v>84</v>
      </c>
      <c r="B16" s="6" t="s">
        <v>14</v>
      </c>
      <c r="C16" s="6"/>
    </row>
    <row r="17" spans="1:8" x14ac:dyDescent="0.25">
      <c r="A17" s="1" t="s">
        <v>47</v>
      </c>
      <c r="B17" s="6" t="s">
        <v>30</v>
      </c>
      <c r="C17" s="50">
        <v>115.3</v>
      </c>
      <c r="D17" s="50">
        <v>30.1</v>
      </c>
      <c r="E17" s="50">
        <v>68</v>
      </c>
      <c r="F17" s="50">
        <v>17.2</v>
      </c>
      <c r="G17" s="50">
        <v>98.1</v>
      </c>
      <c r="H17" s="50">
        <v>85.2</v>
      </c>
    </row>
    <row r="18" spans="1:8" x14ac:dyDescent="0.25">
      <c r="B18" s="6" t="s">
        <v>5</v>
      </c>
      <c r="C18" s="50">
        <v>294.60000000000002</v>
      </c>
      <c r="D18" s="50">
        <v>59.1</v>
      </c>
      <c r="E18" s="50">
        <v>163.9</v>
      </c>
      <c r="F18" s="50">
        <v>71.599999999999994</v>
      </c>
      <c r="G18" s="50">
        <v>223</v>
      </c>
      <c r="H18" s="50">
        <v>235.5</v>
      </c>
    </row>
    <row r="19" spans="1:8" x14ac:dyDescent="0.25">
      <c r="B19" s="6" t="s">
        <v>6</v>
      </c>
      <c r="C19" s="50">
        <v>501.5</v>
      </c>
      <c r="D19" s="50">
        <v>100.8</v>
      </c>
      <c r="E19" s="50">
        <v>283.5</v>
      </c>
      <c r="F19" s="50">
        <v>117.2</v>
      </c>
      <c r="G19" s="50">
        <v>384.2</v>
      </c>
      <c r="H19" s="50">
        <v>400.7</v>
      </c>
    </row>
    <row r="20" spans="1:8" x14ac:dyDescent="0.25">
      <c r="B20" s="6" t="s">
        <v>7</v>
      </c>
      <c r="C20" s="50">
        <v>424.2</v>
      </c>
      <c r="D20" s="50">
        <v>76</v>
      </c>
      <c r="E20" s="50">
        <v>207.6</v>
      </c>
      <c r="F20" s="50">
        <v>140.6</v>
      </c>
      <c r="G20" s="50">
        <v>283.60000000000002</v>
      </c>
      <c r="H20" s="50">
        <v>348.2</v>
      </c>
    </row>
    <row r="21" spans="1:8" x14ac:dyDescent="0.25">
      <c r="B21" s="6" t="s">
        <v>8</v>
      </c>
      <c r="C21" s="50">
        <v>367.3</v>
      </c>
      <c r="D21" s="50">
        <v>49.5</v>
      </c>
      <c r="E21" s="50">
        <v>213.6</v>
      </c>
      <c r="F21" s="50">
        <v>104.2</v>
      </c>
      <c r="G21" s="50">
        <v>263.10000000000002</v>
      </c>
      <c r="H21" s="50">
        <v>317.8</v>
      </c>
    </row>
    <row r="22" spans="1:8" x14ac:dyDescent="0.25">
      <c r="B22" s="6" t="s">
        <v>9</v>
      </c>
      <c r="C22" s="50">
        <v>312.60000000000002</v>
      </c>
      <c r="D22" s="50">
        <v>30.9</v>
      </c>
      <c r="E22" s="50">
        <v>151.4</v>
      </c>
      <c r="F22" s="50">
        <v>130.30000000000001</v>
      </c>
      <c r="G22" s="50">
        <v>182.3</v>
      </c>
      <c r="H22" s="50">
        <v>281.7</v>
      </c>
    </row>
    <row r="23" spans="1:8" x14ac:dyDescent="0.25">
      <c r="B23" s="6" t="s">
        <v>10</v>
      </c>
      <c r="C23" s="50">
        <v>431.2</v>
      </c>
      <c r="D23" s="50">
        <v>54.7</v>
      </c>
      <c r="E23" s="50">
        <v>175.4</v>
      </c>
      <c r="F23" s="50">
        <v>201</v>
      </c>
      <c r="G23" s="50">
        <v>230.1</v>
      </c>
      <c r="H23" s="50">
        <v>376.5</v>
      </c>
    </row>
    <row r="24" spans="1:8" x14ac:dyDescent="0.25">
      <c r="B24" s="8" t="s">
        <v>1</v>
      </c>
      <c r="C24" s="50">
        <v>2446.6999999999998</v>
      </c>
      <c r="D24" s="50">
        <v>401</v>
      </c>
      <c r="E24" s="50">
        <v>1263.4000000000001</v>
      </c>
      <c r="F24" s="50">
        <v>782.2</v>
      </c>
      <c r="G24" s="50">
        <v>1664.4</v>
      </c>
      <c r="H24" s="50">
        <v>2045.7</v>
      </c>
    </row>
    <row r="25" spans="1:8" x14ac:dyDescent="0.25">
      <c r="C25" s="50"/>
      <c r="D25" s="50"/>
      <c r="E25" s="50"/>
      <c r="F25" s="50"/>
      <c r="G25" s="50"/>
      <c r="H25" s="50"/>
    </row>
    <row r="26" spans="1:8" x14ac:dyDescent="0.25">
      <c r="A26" s="1" t="s">
        <v>48</v>
      </c>
      <c r="B26" s="6" t="s">
        <v>30</v>
      </c>
      <c r="C26" s="50">
        <v>89.8</v>
      </c>
      <c r="D26" s="50">
        <v>19.2</v>
      </c>
      <c r="E26" s="50">
        <v>55.7</v>
      </c>
      <c r="F26" s="50">
        <v>14.8</v>
      </c>
      <c r="G26" s="50">
        <v>75</v>
      </c>
      <c r="H26" s="50">
        <v>70.599999999999994</v>
      </c>
    </row>
    <row r="27" spans="1:8" x14ac:dyDescent="0.25">
      <c r="B27" s="6" t="s">
        <v>5</v>
      </c>
      <c r="C27" s="50">
        <v>285.2</v>
      </c>
      <c r="D27" s="50">
        <v>56.5</v>
      </c>
      <c r="E27" s="50">
        <v>167.2</v>
      </c>
      <c r="F27" s="50">
        <v>61.5</v>
      </c>
      <c r="G27" s="50">
        <v>223.7</v>
      </c>
      <c r="H27" s="50">
        <v>228.7</v>
      </c>
    </row>
    <row r="28" spans="1:8" x14ac:dyDescent="0.25">
      <c r="B28" s="6" t="s">
        <v>6</v>
      </c>
      <c r="C28" s="50">
        <v>494.1</v>
      </c>
      <c r="D28" s="50">
        <v>65.8</v>
      </c>
      <c r="E28" s="50">
        <v>309.10000000000002</v>
      </c>
      <c r="F28" s="50">
        <v>119.2</v>
      </c>
      <c r="G28" s="50">
        <v>374.9</v>
      </c>
      <c r="H28" s="50">
        <v>428.3</v>
      </c>
    </row>
    <row r="29" spans="1:8" x14ac:dyDescent="0.25">
      <c r="B29" s="6" t="s">
        <v>7</v>
      </c>
      <c r="C29" s="50">
        <v>426.9</v>
      </c>
      <c r="D29" s="50">
        <v>51.2</v>
      </c>
      <c r="E29" s="50">
        <v>277.39999999999998</v>
      </c>
      <c r="F29" s="50">
        <v>98.4</v>
      </c>
      <c r="G29" s="50">
        <v>328.6</v>
      </c>
      <c r="H29" s="50">
        <v>375.7</v>
      </c>
    </row>
    <row r="30" spans="1:8" x14ac:dyDescent="0.25">
      <c r="B30" s="6" t="s">
        <v>8</v>
      </c>
      <c r="C30" s="50">
        <v>402.3</v>
      </c>
      <c r="D30" s="50">
        <v>29.4</v>
      </c>
      <c r="E30" s="50">
        <v>242.4</v>
      </c>
      <c r="F30" s="50">
        <v>130.5</v>
      </c>
      <c r="G30" s="50">
        <v>271.8</v>
      </c>
      <c r="H30" s="50">
        <v>373</v>
      </c>
    </row>
    <row r="31" spans="1:8" x14ac:dyDescent="0.25">
      <c r="B31" s="6" t="s">
        <v>9</v>
      </c>
      <c r="C31" s="50">
        <v>349.3</v>
      </c>
      <c r="D31" s="50">
        <v>23</v>
      </c>
      <c r="E31" s="50">
        <v>188.8</v>
      </c>
      <c r="F31" s="50">
        <v>137.4</v>
      </c>
      <c r="G31" s="50">
        <v>211.8</v>
      </c>
      <c r="H31" s="50">
        <v>326.3</v>
      </c>
    </row>
    <row r="32" spans="1:8" x14ac:dyDescent="0.25">
      <c r="B32" s="6" t="s">
        <v>10</v>
      </c>
      <c r="C32" s="50">
        <v>503.5</v>
      </c>
      <c r="D32" s="50">
        <v>39.799999999999997</v>
      </c>
      <c r="E32" s="50">
        <v>249.8</v>
      </c>
      <c r="F32" s="50">
        <v>213.9</v>
      </c>
      <c r="G32" s="50">
        <v>289.60000000000002</v>
      </c>
      <c r="H32" s="50">
        <v>463.8</v>
      </c>
    </row>
    <row r="33" spans="1:8" x14ac:dyDescent="0.25">
      <c r="B33" s="8" t="s">
        <v>1</v>
      </c>
      <c r="C33" s="50">
        <v>2551.1999999999998</v>
      </c>
      <c r="D33" s="50">
        <v>284.89999999999998</v>
      </c>
      <c r="E33" s="50">
        <v>1490.6</v>
      </c>
      <c r="F33" s="50">
        <v>775.8</v>
      </c>
      <c r="G33" s="50">
        <v>1775.4</v>
      </c>
      <c r="H33" s="50">
        <v>2266.3000000000002</v>
      </c>
    </row>
    <row r="34" spans="1:8" x14ac:dyDescent="0.25">
      <c r="C34" s="50"/>
      <c r="D34" s="50"/>
      <c r="E34" s="50"/>
      <c r="F34" s="50"/>
      <c r="G34" s="50"/>
      <c r="H34" s="50"/>
    </row>
    <row r="35" spans="1:8" x14ac:dyDescent="0.25">
      <c r="A35" s="1" t="s">
        <v>1</v>
      </c>
      <c r="B35" s="6" t="s">
        <v>30</v>
      </c>
      <c r="C35" s="50">
        <v>205.1</v>
      </c>
      <c r="D35" s="50">
        <v>49.3</v>
      </c>
      <c r="E35" s="50">
        <v>123.8</v>
      </c>
      <c r="F35" s="50">
        <v>32</v>
      </c>
      <c r="G35" s="50">
        <v>173.1</v>
      </c>
      <c r="H35" s="50">
        <v>155.80000000000001</v>
      </c>
    </row>
    <row r="36" spans="1:8" x14ac:dyDescent="0.25">
      <c r="B36" s="6" t="s">
        <v>5</v>
      </c>
      <c r="C36" s="50">
        <v>579.79999999999995</v>
      </c>
      <c r="D36" s="50">
        <v>115.6</v>
      </c>
      <c r="E36" s="50">
        <v>331.1</v>
      </c>
      <c r="F36" s="50">
        <v>133.1</v>
      </c>
      <c r="G36" s="50">
        <v>446.7</v>
      </c>
      <c r="H36" s="50">
        <v>464.2</v>
      </c>
    </row>
    <row r="37" spans="1:8" x14ac:dyDescent="0.25">
      <c r="B37" s="6" t="s">
        <v>6</v>
      </c>
      <c r="C37" s="50">
        <v>995.6</v>
      </c>
      <c r="D37" s="50">
        <v>166.6</v>
      </c>
      <c r="E37" s="50">
        <v>592.6</v>
      </c>
      <c r="F37" s="50">
        <v>236.4</v>
      </c>
      <c r="G37" s="50">
        <v>759.2</v>
      </c>
      <c r="H37" s="50">
        <v>829</v>
      </c>
    </row>
    <row r="38" spans="1:8" x14ac:dyDescent="0.25">
      <c r="B38" s="6" t="s">
        <v>7</v>
      </c>
      <c r="C38" s="50">
        <v>851.1</v>
      </c>
      <c r="D38" s="50">
        <v>127.2</v>
      </c>
      <c r="E38" s="50">
        <v>485</v>
      </c>
      <c r="F38" s="50">
        <v>239</v>
      </c>
      <c r="G38" s="50">
        <v>612.20000000000005</v>
      </c>
      <c r="H38" s="50">
        <v>723.9</v>
      </c>
    </row>
    <row r="39" spans="1:8" x14ac:dyDescent="0.25">
      <c r="B39" s="6" t="s">
        <v>8</v>
      </c>
      <c r="C39" s="50">
        <v>769.6</v>
      </c>
      <c r="D39" s="50">
        <v>78.8</v>
      </c>
      <c r="E39" s="50">
        <v>456</v>
      </c>
      <c r="F39" s="50">
        <v>234.7</v>
      </c>
      <c r="G39" s="50">
        <v>534.9</v>
      </c>
      <c r="H39" s="50">
        <v>690.8</v>
      </c>
    </row>
    <row r="40" spans="1:8" x14ac:dyDescent="0.25">
      <c r="B40" s="6" t="s">
        <v>9</v>
      </c>
      <c r="C40" s="50">
        <v>661.9</v>
      </c>
      <c r="D40" s="50">
        <v>53.9</v>
      </c>
      <c r="E40" s="50">
        <v>340.2</v>
      </c>
      <c r="F40" s="50">
        <v>267.8</v>
      </c>
      <c r="G40" s="50">
        <v>394.1</v>
      </c>
      <c r="H40" s="50">
        <v>608</v>
      </c>
    </row>
    <row r="41" spans="1:8" x14ac:dyDescent="0.25">
      <c r="B41" s="6" t="s">
        <v>10</v>
      </c>
      <c r="C41" s="50">
        <v>934.7</v>
      </c>
      <c r="D41" s="50">
        <v>94.5</v>
      </c>
      <c r="E41" s="50">
        <v>425.3</v>
      </c>
      <c r="F41" s="50">
        <v>415</v>
      </c>
      <c r="G41" s="50">
        <v>519.70000000000005</v>
      </c>
      <c r="H41" s="50">
        <v>840.2</v>
      </c>
    </row>
    <row r="42" spans="1:8" x14ac:dyDescent="0.25">
      <c r="B42" s="8" t="s">
        <v>1</v>
      </c>
      <c r="C42" s="50">
        <v>4997.8</v>
      </c>
      <c r="D42" s="50">
        <v>685.9</v>
      </c>
      <c r="E42" s="50">
        <v>2754</v>
      </c>
      <c r="F42" s="50">
        <v>1558</v>
      </c>
      <c r="G42" s="50">
        <v>3439.8</v>
      </c>
      <c r="H42" s="50">
        <v>4312</v>
      </c>
    </row>
    <row r="43" spans="1:8" x14ac:dyDescent="0.25">
      <c r="A43" s="14"/>
      <c r="B43" s="14"/>
      <c r="C43" s="14" t="s">
        <v>13</v>
      </c>
      <c r="D43" s="14"/>
      <c r="E43" s="14"/>
      <c r="F43" s="14"/>
      <c r="G43" s="14"/>
      <c r="H43" s="14"/>
    </row>
    <row r="44" spans="1:8" x14ac:dyDescent="0.25">
      <c r="A44" s="1" t="s">
        <v>84</v>
      </c>
      <c r="B44" s="6" t="s">
        <v>14</v>
      </c>
      <c r="C44" s="6"/>
    </row>
    <row r="45" spans="1:8" x14ac:dyDescent="0.25">
      <c r="A45" s="1" t="s">
        <v>47</v>
      </c>
      <c r="B45" s="6" t="s">
        <v>30</v>
      </c>
      <c r="C45" s="7">
        <v>0.95507947942628102</v>
      </c>
      <c r="D45" s="7">
        <v>0.24913758410916745</v>
      </c>
      <c r="E45" s="7">
        <v>0.56355587331809398</v>
      </c>
      <c r="F45" s="7">
        <v>0.14238602199901915</v>
      </c>
      <c r="G45" s="7">
        <v>0.81269345742726151</v>
      </c>
      <c r="H45" s="7">
        <v>0.70594189531711315</v>
      </c>
    </row>
    <row r="46" spans="1:8" x14ac:dyDescent="0.25">
      <c r="B46" s="6" t="s">
        <v>5</v>
      </c>
      <c r="C46" s="7">
        <v>0.89848885047603222</v>
      </c>
      <c r="D46" s="7">
        <v>0.1801930928107488</v>
      </c>
      <c r="E46" s="7">
        <v>0.49987232006573035</v>
      </c>
      <c r="F46" s="7">
        <v>0.21842343759955449</v>
      </c>
      <c r="G46" s="7">
        <v>0.68006541287647915</v>
      </c>
      <c r="H46" s="7">
        <v>0.71829575766528486</v>
      </c>
    </row>
    <row r="47" spans="1:8" x14ac:dyDescent="0.25">
      <c r="B47" s="6" t="s">
        <v>6</v>
      </c>
      <c r="C47" s="7">
        <v>0.92616573073858888</v>
      </c>
      <c r="D47" s="7">
        <v>0.18611327352052168</v>
      </c>
      <c r="E47" s="7">
        <v>0.52354862806900793</v>
      </c>
      <c r="F47" s="7">
        <v>0.21650382914905875</v>
      </c>
      <c r="G47" s="7">
        <v>0.70966190158952958</v>
      </c>
      <c r="H47" s="7">
        <v>0.74005245721806667</v>
      </c>
    </row>
    <row r="48" spans="1:8" x14ac:dyDescent="0.25">
      <c r="B48" s="6" t="s">
        <v>7</v>
      </c>
      <c r="C48" s="7">
        <v>0.91922681853034671</v>
      </c>
      <c r="D48" s="7">
        <v>0.16468232527907078</v>
      </c>
      <c r="E48" s="7">
        <v>0.44982272624768738</v>
      </c>
      <c r="F48" s="7">
        <v>0.30472176700358328</v>
      </c>
      <c r="G48" s="7">
        <v>0.61450505152675816</v>
      </c>
      <c r="H48" s="7">
        <v>0.75454449325127071</v>
      </c>
    </row>
    <row r="49" spans="1:8" x14ac:dyDescent="0.25">
      <c r="B49" s="6" t="s">
        <v>8</v>
      </c>
      <c r="C49" s="7">
        <v>0.90083606349473366</v>
      </c>
      <c r="D49" s="7">
        <v>0.12132171596993786</v>
      </c>
      <c r="E49" s="7">
        <v>0.52391769211034334</v>
      </c>
      <c r="F49" s="7">
        <v>0.25559665541444881</v>
      </c>
      <c r="G49" s="7">
        <v>0.64523940808028124</v>
      </c>
      <c r="H49" s="7">
        <v>0.77951434752479232</v>
      </c>
    </row>
    <row r="50" spans="1:8" x14ac:dyDescent="0.25">
      <c r="B50" s="6" t="s">
        <v>9</v>
      </c>
      <c r="C50" s="7">
        <v>0.86367285744586031</v>
      </c>
      <c r="D50" s="7">
        <v>8.5359906682347012E-2</v>
      </c>
      <c r="E50" s="7">
        <v>0.41824855742278544</v>
      </c>
      <c r="F50" s="7">
        <v>0.36006439334072776</v>
      </c>
      <c r="G50" s="7">
        <v>0.50360846410513249</v>
      </c>
      <c r="H50" s="7">
        <v>0.77831295076351326</v>
      </c>
    </row>
    <row r="51" spans="1:8" x14ac:dyDescent="0.25">
      <c r="B51" s="6" t="s">
        <v>10</v>
      </c>
      <c r="C51" s="7">
        <v>0.88352842795536179</v>
      </c>
      <c r="D51" s="7">
        <v>0.11207027419823211</v>
      </c>
      <c r="E51" s="7">
        <v>0.35949845798395591</v>
      </c>
      <c r="F51" s="7">
        <v>0.41195969577317393</v>
      </c>
      <c r="G51" s="7">
        <v>0.47156873218218803</v>
      </c>
      <c r="H51" s="7">
        <v>0.77145815375712989</v>
      </c>
    </row>
    <row r="52" spans="1:8" x14ac:dyDescent="0.25">
      <c r="B52" s="8" t="s">
        <v>1</v>
      </c>
      <c r="C52" s="7">
        <v>0.90308054119884096</v>
      </c>
      <c r="D52" s="7">
        <v>0.14800499640084558</v>
      </c>
      <c r="E52" s="7">
        <v>0.46634341365449433</v>
      </c>
      <c r="F52" s="7">
        <v>0.28873213114349761</v>
      </c>
      <c r="G52" s="7">
        <v>0.61434841005533991</v>
      </c>
      <c r="H52" s="7">
        <v>0.75507554479799188</v>
      </c>
    </row>
    <row r="53" spans="1:8" x14ac:dyDescent="0.25">
      <c r="C53" s="7"/>
      <c r="D53" s="7"/>
      <c r="E53" s="7"/>
      <c r="F53" s="7"/>
      <c r="G53" s="7"/>
      <c r="H53" s="7"/>
    </row>
    <row r="54" spans="1:8" x14ac:dyDescent="0.25">
      <c r="A54" s="1" t="s">
        <v>48</v>
      </c>
      <c r="B54" s="6" t="s">
        <v>30</v>
      </c>
      <c r="C54" s="7">
        <v>0.89174918021407323</v>
      </c>
      <c r="D54" s="7">
        <v>0.19099628746800457</v>
      </c>
      <c r="E54" s="7">
        <v>0.55342600112896145</v>
      </c>
      <c r="F54" s="7">
        <v>0.14732689161710807</v>
      </c>
      <c r="G54" s="7">
        <v>0.74442228859696602</v>
      </c>
      <c r="H54" s="7">
        <v>0.70075289274606956</v>
      </c>
    </row>
    <row r="55" spans="1:8" x14ac:dyDescent="0.25">
      <c r="B55" s="6" t="s">
        <v>5</v>
      </c>
      <c r="C55" s="7">
        <v>0.86819811678387582</v>
      </c>
      <c r="D55" s="7">
        <v>0.172032205885704</v>
      </c>
      <c r="E55" s="7">
        <v>0.50901093023538257</v>
      </c>
      <c r="F55" s="7">
        <v>0.1871549806627886</v>
      </c>
      <c r="G55" s="7">
        <v>0.68104313612108647</v>
      </c>
      <c r="H55" s="7">
        <v>0.69616591089817115</v>
      </c>
    </row>
    <row r="56" spans="1:8" x14ac:dyDescent="0.25">
      <c r="B56" s="6" t="s">
        <v>6</v>
      </c>
      <c r="C56" s="7">
        <v>0.90997647574450424</v>
      </c>
      <c r="D56" s="7">
        <v>0.12114062322136578</v>
      </c>
      <c r="E56" s="7">
        <v>0.56928090679279897</v>
      </c>
      <c r="F56" s="7">
        <v>0.21955494573034023</v>
      </c>
      <c r="G56" s="7">
        <v>0.69042153001416473</v>
      </c>
      <c r="H56" s="7">
        <v>0.78883585252313926</v>
      </c>
    </row>
    <row r="57" spans="1:8" x14ac:dyDescent="0.25">
      <c r="B57" s="6" t="s">
        <v>7</v>
      </c>
      <c r="C57" s="7">
        <v>0.91282249143114624</v>
      </c>
      <c r="D57" s="7">
        <v>0.1094744189356523</v>
      </c>
      <c r="E57" s="7">
        <v>0.5930607644821535</v>
      </c>
      <c r="F57" s="7">
        <v>0.21028730801334028</v>
      </c>
      <c r="G57" s="7">
        <v>0.70253518341780585</v>
      </c>
      <c r="H57" s="7">
        <v>0.80334807249549378</v>
      </c>
    </row>
    <row r="58" spans="1:8" x14ac:dyDescent="0.25">
      <c r="B58" s="6" t="s">
        <v>8</v>
      </c>
      <c r="C58" s="7">
        <v>0.93989026161711209</v>
      </c>
      <c r="D58" s="7">
        <v>6.8603722789373697E-2</v>
      </c>
      <c r="E58" s="7">
        <v>0.56637135398571226</v>
      </c>
      <c r="F58" s="7">
        <v>0.3049151848420274</v>
      </c>
      <c r="G58" s="7">
        <v>0.63497507677508602</v>
      </c>
      <c r="H58" s="7">
        <v>0.87128653882773976</v>
      </c>
    </row>
    <row r="59" spans="1:8" x14ac:dyDescent="0.25">
      <c r="B59" s="6" t="s">
        <v>9</v>
      </c>
      <c r="C59" s="7">
        <v>0.91087892193727826</v>
      </c>
      <c r="D59" s="7">
        <v>6.0001811398919767E-2</v>
      </c>
      <c r="E59" s="7">
        <v>0.49248849093075098</v>
      </c>
      <c r="F59" s="7">
        <v>0.35838861960761081</v>
      </c>
      <c r="G59" s="7">
        <v>0.55249030232967078</v>
      </c>
      <c r="H59" s="7">
        <v>0.85087711053836179</v>
      </c>
    </row>
    <row r="60" spans="1:8" x14ac:dyDescent="0.25">
      <c r="B60" s="6" t="s">
        <v>10</v>
      </c>
      <c r="C60" s="7">
        <v>0.89438775151300443</v>
      </c>
      <c r="D60" s="7">
        <v>7.0637190311734821E-2</v>
      </c>
      <c r="E60" s="7">
        <v>0.44375434146710102</v>
      </c>
      <c r="F60" s="7">
        <v>0.37999621973416758</v>
      </c>
      <c r="G60" s="7">
        <v>0.51439153177883579</v>
      </c>
      <c r="H60" s="7">
        <v>0.82375056120126866</v>
      </c>
    </row>
    <row r="61" spans="1:8" x14ac:dyDescent="0.25">
      <c r="B61" s="8" t="s">
        <v>1</v>
      </c>
      <c r="C61" s="7">
        <v>0.90647532333497616</v>
      </c>
      <c r="D61" s="7">
        <v>0.10121931999643262</v>
      </c>
      <c r="E61" s="7">
        <v>0.52961633686226717</v>
      </c>
      <c r="F61" s="7">
        <v>0.27563966647627341</v>
      </c>
      <c r="G61" s="7">
        <v>0.63083565685869969</v>
      </c>
      <c r="H61" s="7">
        <v>0.80525600333854053</v>
      </c>
    </row>
    <row r="62" spans="1:8" x14ac:dyDescent="0.25">
      <c r="C62" s="7"/>
      <c r="D62" s="7"/>
      <c r="E62" s="7"/>
      <c r="F62" s="7"/>
      <c r="G62" s="7"/>
      <c r="H62" s="7"/>
    </row>
    <row r="63" spans="1:8" x14ac:dyDescent="0.25">
      <c r="A63" s="1" t="s">
        <v>1</v>
      </c>
      <c r="B63" s="6" t="s">
        <v>30</v>
      </c>
      <c r="C63" s="7">
        <v>0.92627154132752931</v>
      </c>
      <c r="D63" s="7">
        <v>0.22269004011435009</v>
      </c>
      <c r="E63" s="7">
        <v>0.55894795681362563</v>
      </c>
      <c r="F63" s="7">
        <v>0.14463354439955214</v>
      </c>
      <c r="G63" s="7">
        <v>0.78163799692797564</v>
      </c>
      <c r="H63" s="7">
        <v>0.70358150121317775</v>
      </c>
    </row>
    <row r="64" spans="1:8" x14ac:dyDescent="0.25">
      <c r="B64" s="6" t="s">
        <v>5</v>
      </c>
      <c r="C64" s="7">
        <v>0.88332973242053281</v>
      </c>
      <c r="D64" s="7">
        <v>0.17610894451669981</v>
      </c>
      <c r="E64" s="7">
        <v>0.50444577384314471</v>
      </c>
      <c r="F64" s="7">
        <v>0.20277501406069245</v>
      </c>
      <c r="G64" s="7">
        <v>0.68055471835984449</v>
      </c>
      <c r="H64" s="7">
        <v>0.70722078790383702</v>
      </c>
    </row>
    <row r="65" spans="1:8" x14ac:dyDescent="0.25">
      <c r="B65" s="6" t="s">
        <v>6</v>
      </c>
      <c r="C65" s="7">
        <v>0.91805945723164206</v>
      </c>
      <c r="D65" s="7">
        <v>0.15358020921406829</v>
      </c>
      <c r="E65" s="7">
        <v>0.54644766570640535</v>
      </c>
      <c r="F65" s="7">
        <v>0.21803158231117095</v>
      </c>
      <c r="G65" s="7">
        <v>0.70002787492047369</v>
      </c>
      <c r="H65" s="7">
        <v>0.76447924801757627</v>
      </c>
    </row>
    <row r="66" spans="1:8" x14ac:dyDescent="0.25">
      <c r="B66" s="6" t="s">
        <v>7</v>
      </c>
      <c r="C66" s="7">
        <v>0.91600323927248961</v>
      </c>
      <c r="D66" s="7">
        <v>0.13689375998536166</v>
      </c>
      <c r="E66" s="7">
        <v>0.5219207252781527</v>
      </c>
      <c r="F66" s="7">
        <v>0.25718875400898167</v>
      </c>
      <c r="G66" s="7">
        <v>0.65881448526351438</v>
      </c>
      <c r="H66" s="7">
        <v>0.77910947928713437</v>
      </c>
    </row>
    <row r="67" spans="1:8" x14ac:dyDescent="0.25">
      <c r="B67" s="6" t="s">
        <v>8</v>
      </c>
      <c r="C67" s="7">
        <v>0.92083920503632632</v>
      </c>
      <c r="D67" s="7">
        <v>9.4320125101906835E-2</v>
      </c>
      <c r="E67" s="7">
        <v>0.54566200253738106</v>
      </c>
      <c r="F67" s="7">
        <v>0.28085707739704152</v>
      </c>
      <c r="G67" s="7">
        <v>0.63998212763928797</v>
      </c>
      <c r="H67" s="7">
        <v>0.82651907993442253</v>
      </c>
    </row>
    <row r="68" spans="1:8" x14ac:dyDescent="0.25">
      <c r="B68" s="6" t="s">
        <v>9</v>
      </c>
      <c r="C68" s="7">
        <v>0.88795475738628582</v>
      </c>
      <c r="D68" s="7">
        <v>7.2316185732807223E-2</v>
      </c>
      <c r="E68" s="7">
        <v>0.45643616438484891</v>
      </c>
      <c r="F68" s="7">
        <v>0.3592024072686219</v>
      </c>
      <c r="G68" s="7">
        <v>0.5287523501176562</v>
      </c>
      <c r="H68" s="7">
        <v>0.81563857165347087</v>
      </c>
    </row>
    <row r="69" spans="1:8" x14ac:dyDescent="0.25">
      <c r="B69" s="6" t="s">
        <v>10</v>
      </c>
      <c r="C69" s="7">
        <v>0.88934541219359475</v>
      </c>
      <c r="D69" s="7">
        <v>8.9875927135103076E-2</v>
      </c>
      <c r="E69" s="7">
        <v>0.40463157733510507</v>
      </c>
      <c r="F69" s="7">
        <v>0.39483790772338567</v>
      </c>
      <c r="G69" s="7">
        <v>0.49450750447020819</v>
      </c>
      <c r="H69" s="7">
        <v>0.7994694850584908</v>
      </c>
    </row>
    <row r="70" spans="1:8" x14ac:dyDescent="0.25">
      <c r="B70" s="8" t="s">
        <v>1</v>
      </c>
      <c r="C70" s="7">
        <v>0.90481025233795209</v>
      </c>
      <c r="D70" s="7">
        <v>0.12416673450883224</v>
      </c>
      <c r="E70" s="7">
        <v>0.498582266013121</v>
      </c>
      <c r="F70" s="7">
        <v>0.28206125181600045</v>
      </c>
      <c r="G70" s="7">
        <v>0.62274900052195314</v>
      </c>
      <c r="H70" s="7">
        <v>0.78064351782912145</v>
      </c>
    </row>
    <row r="71" spans="1:8" x14ac:dyDescent="0.25">
      <c r="A71" s="4"/>
      <c r="B71" s="4"/>
      <c r="C71" s="4"/>
      <c r="D71" s="4"/>
      <c r="E71" s="4"/>
      <c r="F71" s="4"/>
      <c r="G71" s="4"/>
      <c r="H71" s="4"/>
    </row>
    <row r="72" spans="1:8" x14ac:dyDescent="0.25">
      <c r="A72" s="35" t="s">
        <v>45</v>
      </c>
    </row>
    <row r="73" spans="1:8" x14ac:dyDescent="0.25">
      <c r="A73" s="35" t="s">
        <v>46</v>
      </c>
    </row>
  </sheetData>
  <pageMargins left="0.70866141732283472" right="0.70866141732283472" top="0.74803149606299213" bottom="0.74803149606299213" header="0.31496062992125984" footer="0.31496062992125984"/>
  <pageSetup paperSize="9" scale="63"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3" id="{3040F523-E826-425A-98D7-774B47FB81CD}">
            <xm:f>C17&lt;'14'!$B$100</xm:f>
            <x14:dxf>
              <font>
                <color rgb="FFFF0000"/>
              </font>
              <numFmt numFmtId="170" formatCode="\*\*0.0"/>
            </x14:dxf>
          </x14:cfRule>
          <x14:cfRule type="expression" priority="114" id="{A9BC306A-2288-494B-A3B9-7A72D281DD82}">
            <xm:f>C17&lt;'14'!$B$99</xm:f>
            <x14:dxf>
              <font>
                <color rgb="FF00B050"/>
              </font>
              <numFmt numFmtId="169" formatCode="\*0.0"/>
            </x14:dxf>
          </x14:cfRule>
          <xm:sqref>C17:H42</xm:sqref>
        </x14:conditionalFormatting>
        <x14:conditionalFormatting xmlns:xm="http://schemas.microsoft.com/office/excel/2006/main">
          <x14:cfRule type="expression" priority="115" id="{0A9E17E8-AE97-46B2-AC39-62952C1B7E19}">
            <xm:f>C17&lt;'14'!$B$100</xm:f>
            <x14:dxf>
              <font>
                <color rgb="FFFF0000"/>
              </font>
              <numFmt numFmtId="168" formatCode="\*\*0.0%"/>
            </x14:dxf>
          </x14:cfRule>
          <x14:cfRule type="expression" priority="116" id="{1A191CCE-4101-48A2-A4AF-06D1627BA76F}">
            <xm:f>C17&lt;'14'!$B$99</xm:f>
            <x14:dxf>
              <font>
                <color rgb="FF00B050"/>
              </font>
              <numFmt numFmtId="167" formatCode="\*0.0%"/>
            </x14:dxf>
          </x14:cfRule>
          <xm:sqref>C45:H70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8:G73"/>
  <sheetViews>
    <sheetView zoomScaleNormal="100" workbookViewId="0">
      <pane xSplit="2" ySplit="14" topLeftCell="C42"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2" width="13" style="1" customWidth="1"/>
    <col min="3" max="3" width="14.7109375" style="1" customWidth="1"/>
    <col min="4" max="6" width="15.7109375" style="1" customWidth="1"/>
    <col min="7" max="7" width="24.42578125" style="2" bestFit="1" customWidth="1"/>
    <col min="8" max="8" width="25.85546875" style="2" bestFit="1" customWidth="1"/>
    <col min="9" max="9" width="17" style="2" bestFit="1" customWidth="1"/>
    <col min="10" max="16384" width="8.85546875" style="2"/>
  </cols>
  <sheetData>
    <row r="8" spans="1:7" x14ac:dyDescent="0.25">
      <c r="A8" s="8" t="s">
        <v>245</v>
      </c>
      <c r="B8" s="8"/>
      <c r="C8" s="8"/>
    </row>
    <row r="9" spans="1:7" x14ac:dyDescent="0.25">
      <c r="A9" s="1" t="s">
        <v>0</v>
      </c>
      <c r="C9" s="8" t="s">
        <v>246</v>
      </c>
    </row>
    <row r="10" spans="1:7" x14ac:dyDescent="0.25">
      <c r="A10" s="1" t="s">
        <v>86</v>
      </c>
      <c r="C10" s="27">
        <v>4</v>
      </c>
    </row>
    <row r="11" spans="1:7" x14ac:dyDescent="0.25">
      <c r="A11" s="2" t="s">
        <v>83</v>
      </c>
      <c r="B11" s="2"/>
      <c r="C11" s="3" t="s">
        <v>234</v>
      </c>
      <c r="D11" s="2"/>
      <c r="E11" s="2"/>
      <c r="F11" s="2"/>
    </row>
    <row r="12" spans="1:7" x14ac:dyDescent="0.25">
      <c r="A12" s="4" t="s">
        <v>92</v>
      </c>
      <c r="B12" s="4"/>
      <c r="C12" s="5" t="s">
        <v>93</v>
      </c>
      <c r="D12" s="4"/>
      <c r="E12" s="4"/>
      <c r="F12" s="4"/>
    </row>
    <row r="13" spans="1:7" x14ac:dyDescent="0.25">
      <c r="D13" s="6" t="s">
        <v>49</v>
      </c>
      <c r="G13" s="15"/>
    </row>
    <row r="14" spans="1:7" s="29" customFormat="1" ht="50.25" customHeight="1" x14ac:dyDescent="0.25">
      <c r="A14" s="16"/>
      <c r="B14" s="16"/>
      <c r="C14" s="12" t="s">
        <v>1</v>
      </c>
      <c r="D14" s="12" t="s">
        <v>62</v>
      </c>
      <c r="E14" s="12" t="s">
        <v>63</v>
      </c>
      <c r="F14" s="12" t="s">
        <v>64</v>
      </c>
    </row>
    <row r="15" spans="1:7" x14ac:dyDescent="0.25">
      <c r="A15" s="14"/>
      <c r="B15" s="14"/>
      <c r="C15" s="14" t="s">
        <v>12</v>
      </c>
      <c r="D15" s="14"/>
      <c r="E15" s="14"/>
      <c r="F15" s="14"/>
    </row>
    <row r="16" spans="1:7" x14ac:dyDescent="0.25">
      <c r="A16" s="1" t="s">
        <v>84</v>
      </c>
      <c r="B16" s="6" t="s">
        <v>14</v>
      </c>
      <c r="C16" s="6"/>
    </row>
    <row r="17" spans="1:6" x14ac:dyDescent="0.25">
      <c r="A17" s="1" t="s">
        <v>47</v>
      </c>
      <c r="B17" s="6" t="s">
        <v>30</v>
      </c>
      <c r="C17" s="52">
        <v>98.1</v>
      </c>
      <c r="D17" s="52">
        <v>67.3</v>
      </c>
      <c r="E17" s="52">
        <v>10.199999999999999</v>
      </c>
      <c r="F17" s="52">
        <v>28.7</v>
      </c>
    </row>
    <row r="18" spans="1:6" x14ac:dyDescent="0.25">
      <c r="B18" s="6" t="s">
        <v>5</v>
      </c>
      <c r="C18" s="52">
        <v>223</v>
      </c>
      <c r="D18" s="52">
        <v>110.8</v>
      </c>
      <c r="E18" s="52">
        <v>13.7</v>
      </c>
      <c r="F18" s="52">
        <v>141.4</v>
      </c>
    </row>
    <row r="19" spans="1:6" x14ac:dyDescent="0.25">
      <c r="B19" s="6" t="s">
        <v>6</v>
      </c>
      <c r="C19" s="52">
        <v>384.2</v>
      </c>
      <c r="D19" s="52">
        <v>145.30000000000001</v>
      </c>
      <c r="E19" s="52">
        <v>38.9</v>
      </c>
      <c r="F19" s="52">
        <v>253.2</v>
      </c>
    </row>
    <row r="20" spans="1:6" x14ac:dyDescent="0.25">
      <c r="B20" s="6" t="s">
        <v>7</v>
      </c>
      <c r="C20" s="52">
        <v>283.60000000000002</v>
      </c>
      <c r="D20" s="52">
        <v>108.7</v>
      </c>
      <c r="E20" s="52">
        <v>20.3</v>
      </c>
      <c r="F20" s="52">
        <v>170.4</v>
      </c>
    </row>
    <row r="21" spans="1:6" x14ac:dyDescent="0.25">
      <c r="B21" s="6" t="s">
        <v>8</v>
      </c>
      <c r="C21" s="52">
        <v>263.10000000000002</v>
      </c>
      <c r="D21" s="52">
        <v>108.9</v>
      </c>
      <c r="E21" s="52">
        <v>17.3</v>
      </c>
      <c r="F21" s="52">
        <v>126.8</v>
      </c>
    </row>
    <row r="22" spans="1:6" x14ac:dyDescent="0.25">
      <c r="B22" s="6" t="s">
        <v>9</v>
      </c>
      <c r="C22" s="52">
        <v>182.3</v>
      </c>
      <c r="D22" s="52">
        <v>68.400000000000006</v>
      </c>
      <c r="E22" s="52">
        <v>20.5</v>
      </c>
      <c r="F22" s="52">
        <v>86</v>
      </c>
    </row>
    <row r="23" spans="1:6" x14ac:dyDescent="0.25">
      <c r="B23" s="6" t="s">
        <v>10</v>
      </c>
      <c r="C23" s="52">
        <v>230.1</v>
      </c>
      <c r="D23" s="52">
        <v>112.4</v>
      </c>
      <c r="E23" s="52">
        <v>30.6</v>
      </c>
      <c r="F23" s="52">
        <v>76.099999999999994</v>
      </c>
    </row>
    <row r="24" spans="1:6" x14ac:dyDescent="0.25">
      <c r="B24" s="8" t="s">
        <v>1</v>
      </c>
      <c r="C24" s="52">
        <v>1664.4</v>
      </c>
      <c r="D24" s="52">
        <v>721.8</v>
      </c>
      <c r="E24" s="52">
        <v>151.5</v>
      </c>
      <c r="F24" s="52">
        <v>882.5</v>
      </c>
    </row>
    <row r="25" spans="1:6" x14ac:dyDescent="0.25">
      <c r="C25" s="52"/>
      <c r="D25" s="52"/>
      <c r="E25" s="52"/>
      <c r="F25" s="52"/>
    </row>
    <row r="26" spans="1:6" x14ac:dyDescent="0.25">
      <c r="A26" s="1" t="s">
        <v>48</v>
      </c>
      <c r="B26" s="6" t="s">
        <v>30</v>
      </c>
      <c r="C26" s="52">
        <v>75</v>
      </c>
      <c r="D26" s="52">
        <v>53.8</v>
      </c>
      <c r="E26" s="52">
        <v>8.4</v>
      </c>
      <c r="F26" s="52">
        <v>23.5</v>
      </c>
    </row>
    <row r="27" spans="1:6" x14ac:dyDescent="0.25">
      <c r="B27" s="6" t="s">
        <v>5</v>
      </c>
      <c r="C27" s="52">
        <v>223.7</v>
      </c>
      <c r="D27" s="52">
        <v>71.7</v>
      </c>
      <c r="E27" s="52">
        <v>8.6999999999999993</v>
      </c>
      <c r="F27" s="52">
        <v>152.69999999999999</v>
      </c>
    </row>
    <row r="28" spans="1:6" x14ac:dyDescent="0.25">
      <c r="B28" s="6" t="s">
        <v>6</v>
      </c>
      <c r="C28" s="52">
        <v>374.9</v>
      </c>
      <c r="D28" s="52">
        <v>84.1</v>
      </c>
      <c r="E28" s="52">
        <v>13.2</v>
      </c>
      <c r="F28" s="52">
        <v>237.7</v>
      </c>
    </row>
    <row r="29" spans="1:6" x14ac:dyDescent="0.25">
      <c r="B29" s="6" t="s">
        <v>7</v>
      </c>
      <c r="C29" s="52">
        <v>328.6</v>
      </c>
      <c r="D29" s="52">
        <v>67.2</v>
      </c>
      <c r="E29" s="52">
        <v>16.899999999999999</v>
      </c>
      <c r="F29" s="52">
        <v>224.6</v>
      </c>
    </row>
    <row r="30" spans="1:6" x14ac:dyDescent="0.25">
      <c r="B30" s="6" t="s">
        <v>8</v>
      </c>
      <c r="C30" s="52">
        <v>271.8</v>
      </c>
      <c r="D30" s="52">
        <v>66.099999999999994</v>
      </c>
      <c r="E30" s="52">
        <v>16.100000000000001</v>
      </c>
      <c r="F30" s="52">
        <v>165.8</v>
      </c>
    </row>
    <row r="31" spans="1:6" x14ac:dyDescent="0.25">
      <c r="B31" s="6" t="s">
        <v>9</v>
      </c>
      <c r="C31" s="52">
        <v>211.8</v>
      </c>
      <c r="D31" s="52">
        <v>40.700000000000003</v>
      </c>
      <c r="E31" s="52">
        <v>14.5</v>
      </c>
      <c r="F31" s="52">
        <v>106.7</v>
      </c>
    </row>
    <row r="32" spans="1:6" x14ac:dyDescent="0.25">
      <c r="B32" s="6" t="s">
        <v>10</v>
      </c>
      <c r="C32" s="52">
        <v>289.60000000000002</v>
      </c>
      <c r="D32" s="52">
        <v>68.2</v>
      </c>
      <c r="E32" s="52">
        <v>33.200000000000003</v>
      </c>
      <c r="F32" s="52">
        <v>114.1</v>
      </c>
    </row>
    <row r="33" spans="1:6" x14ac:dyDescent="0.25">
      <c r="B33" s="8" t="s">
        <v>1</v>
      </c>
      <c r="C33" s="52">
        <v>1775.4</v>
      </c>
      <c r="D33" s="52">
        <v>451.9</v>
      </c>
      <c r="E33" s="52">
        <v>110.9</v>
      </c>
      <c r="F33" s="52">
        <v>1025.2</v>
      </c>
    </row>
    <row r="34" spans="1:6" x14ac:dyDescent="0.25">
      <c r="C34" s="52"/>
      <c r="D34" s="52"/>
      <c r="E34" s="52"/>
      <c r="F34" s="52"/>
    </row>
    <row r="35" spans="1:6" x14ac:dyDescent="0.25">
      <c r="A35" s="1" t="s">
        <v>1</v>
      </c>
      <c r="B35" s="6" t="s">
        <v>30</v>
      </c>
      <c r="C35" s="52">
        <v>173.1</v>
      </c>
      <c r="D35" s="52">
        <v>121.1</v>
      </c>
      <c r="E35" s="52">
        <v>18.5</v>
      </c>
      <c r="F35" s="52">
        <v>52.3</v>
      </c>
    </row>
    <row r="36" spans="1:6" x14ac:dyDescent="0.25">
      <c r="B36" s="6" t="s">
        <v>5</v>
      </c>
      <c r="C36" s="52">
        <v>446.7</v>
      </c>
      <c r="D36" s="52">
        <v>182.5</v>
      </c>
      <c r="E36" s="52">
        <v>22.3</v>
      </c>
      <c r="F36" s="52">
        <v>294.2</v>
      </c>
    </row>
    <row r="37" spans="1:6" x14ac:dyDescent="0.25">
      <c r="B37" s="6" t="s">
        <v>6</v>
      </c>
      <c r="C37" s="52">
        <v>759.2</v>
      </c>
      <c r="D37" s="52">
        <v>229.4</v>
      </c>
      <c r="E37" s="52">
        <v>52.1</v>
      </c>
      <c r="F37" s="52">
        <v>490.9</v>
      </c>
    </row>
    <row r="38" spans="1:6" x14ac:dyDescent="0.25">
      <c r="B38" s="6" t="s">
        <v>7</v>
      </c>
      <c r="C38" s="52">
        <v>612.20000000000005</v>
      </c>
      <c r="D38" s="52">
        <v>176</v>
      </c>
      <c r="E38" s="52">
        <v>37.200000000000003</v>
      </c>
      <c r="F38" s="52">
        <v>395</v>
      </c>
    </row>
    <row r="39" spans="1:6" x14ac:dyDescent="0.25">
      <c r="B39" s="6" t="s">
        <v>8</v>
      </c>
      <c r="C39" s="52">
        <v>534.9</v>
      </c>
      <c r="D39" s="52">
        <v>175</v>
      </c>
      <c r="E39" s="52">
        <v>33.4</v>
      </c>
      <c r="F39" s="52">
        <v>292.60000000000002</v>
      </c>
    </row>
    <row r="40" spans="1:6" x14ac:dyDescent="0.25">
      <c r="B40" s="6" t="s">
        <v>9</v>
      </c>
      <c r="C40" s="52">
        <v>394.1</v>
      </c>
      <c r="D40" s="52">
        <v>109.1</v>
      </c>
      <c r="E40" s="52">
        <v>35.1</v>
      </c>
      <c r="F40" s="52">
        <v>192.7</v>
      </c>
    </row>
    <row r="41" spans="1:6" x14ac:dyDescent="0.25">
      <c r="B41" s="6" t="s">
        <v>10</v>
      </c>
      <c r="C41" s="52">
        <v>519.70000000000005</v>
      </c>
      <c r="D41" s="52">
        <v>180.7</v>
      </c>
      <c r="E41" s="52">
        <v>63.8</v>
      </c>
      <c r="F41" s="52">
        <v>190.2</v>
      </c>
    </row>
    <row r="42" spans="1:6" x14ac:dyDescent="0.25">
      <c r="B42" s="8" t="s">
        <v>1</v>
      </c>
      <c r="C42" s="52">
        <v>3439.8</v>
      </c>
      <c r="D42" s="52">
        <v>1173.7</v>
      </c>
      <c r="E42" s="52">
        <v>262.39999999999998</v>
      </c>
      <c r="F42" s="52">
        <v>1907.8</v>
      </c>
    </row>
    <row r="43" spans="1:6" x14ac:dyDescent="0.25">
      <c r="A43" s="14"/>
      <c r="B43" s="14"/>
      <c r="C43" s="39" t="s">
        <v>13</v>
      </c>
      <c r="D43" s="39"/>
      <c r="E43" s="39"/>
      <c r="F43" s="39"/>
    </row>
    <row r="44" spans="1:6" x14ac:dyDescent="0.25">
      <c r="A44" s="1" t="s">
        <v>84</v>
      </c>
      <c r="B44" s="6" t="s">
        <v>14</v>
      </c>
      <c r="C44" s="32"/>
      <c r="D44" s="33"/>
      <c r="E44" s="33"/>
      <c r="F44" s="33"/>
    </row>
    <row r="45" spans="1:6" x14ac:dyDescent="0.25">
      <c r="A45" s="1" t="s">
        <v>47</v>
      </c>
      <c r="B45" s="6" t="s">
        <v>30</v>
      </c>
      <c r="C45" s="40">
        <v>0.81269345742726162</v>
      </c>
      <c r="D45" s="40">
        <v>0.55721691886773939</v>
      </c>
      <c r="E45" s="40">
        <v>8.4128085456185456E-2</v>
      </c>
      <c r="F45" s="40">
        <v>0.23797044224518243</v>
      </c>
    </row>
    <row r="46" spans="1:6" x14ac:dyDescent="0.25">
      <c r="B46" s="6" t="s">
        <v>5</v>
      </c>
      <c r="C46" s="40">
        <v>0.6800654128764787</v>
      </c>
      <c r="D46" s="40">
        <v>0.33779844414097943</v>
      </c>
      <c r="E46" s="40">
        <v>4.1677225347268525E-2</v>
      </c>
      <c r="F46" s="40">
        <v>0.43137473416594235</v>
      </c>
    </row>
    <row r="47" spans="1:6" x14ac:dyDescent="0.25">
      <c r="B47" s="6" t="s">
        <v>6</v>
      </c>
      <c r="C47" s="40">
        <v>0.70966190158952913</v>
      </c>
      <c r="D47" s="40">
        <v>0.26828562747462603</v>
      </c>
      <c r="E47" s="40">
        <v>7.1827354823655057E-2</v>
      </c>
      <c r="F47" s="40">
        <v>0.46762735938501154</v>
      </c>
    </row>
    <row r="48" spans="1:6" x14ac:dyDescent="0.25">
      <c r="B48" s="6" t="s">
        <v>7</v>
      </c>
      <c r="C48" s="40">
        <v>0.61450505152675905</v>
      </c>
      <c r="D48" s="40">
        <v>0.23564711234333469</v>
      </c>
      <c r="E48" s="40">
        <v>4.3957199033565993E-2</v>
      </c>
      <c r="F48" s="40">
        <v>0.36915792282679366</v>
      </c>
    </row>
    <row r="49" spans="1:6" x14ac:dyDescent="0.25">
      <c r="B49" s="6" t="s">
        <v>8</v>
      </c>
      <c r="C49" s="40">
        <v>0.64523940808028135</v>
      </c>
      <c r="D49" s="40">
        <v>0.26699888141988137</v>
      </c>
      <c r="E49" s="40">
        <v>4.2471013337738249E-2</v>
      </c>
      <c r="F49" s="40">
        <v>0.31099822566389607</v>
      </c>
    </row>
    <row r="50" spans="1:6" x14ac:dyDescent="0.25">
      <c r="B50" s="6" t="s">
        <v>9</v>
      </c>
      <c r="C50" s="40">
        <v>0.50360846410513282</v>
      </c>
      <c r="D50" s="40">
        <v>0.189080250314483</v>
      </c>
      <c r="E50" s="40">
        <v>5.670558145680038E-2</v>
      </c>
      <c r="F50" s="40">
        <v>0.23750110123604037</v>
      </c>
    </row>
    <row r="51" spans="1:6" x14ac:dyDescent="0.25">
      <c r="B51" s="6" t="s">
        <v>10</v>
      </c>
      <c r="C51" s="40">
        <v>0.47156873218218825</v>
      </c>
      <c r="D51" s="40">
        <v>0.23038868666024079</v>
      </c>
      <c r="E51" s="40">
        <v>6.2771943369017327E-2</v>
      </c>
      <c r="F51" s="40">
        <v>0.15584909481726891</v>
      </c>
    </row>
    <row r="52" spans="1:6" x14ac:dyDescent="0.25">
      <c r="B52" s="8" t="s">
        <v>1</v>
      </c>
      <c r="C52" s="40">
        <v>0.61434841005534258</v>
      </c>
      <c r="D52" s="40">
        <v>0.26640952920115424</v>
      </c>
      <c r="E52" s="40">
        <v>5.5909783161346628E-2</v>
      </c>
      <c r="F52" s="40">
        <v>0.32575644148572586</v>
      </c>
    </row>
    <row r="53" spans="1:6" x14ac:dyDescent="0.25">
      <c r="C53" s="33"/>
      <c r="D53" s="33"/>
      <c r="E53" s="33"/>
      <c r="F53" s="33"/>
    </row>
    <row r="54" spans="1:6" x14ac:dyDescent="0.25">
      <c r="A54" s="1" t="s">
        <v>48</v>
      </c>
      <c r="B54" s="6" t="s">
        <v>30</v>
      </c>
      <c r="C54" s="40">
        <v>0.7444222885969658</v>
      </c>
      <c r="D54" s="40">
        <v>0.53406759859022757</v>
      </c>
      <c r="E54" s="40">
        <v>8.3067845789995279E-2</v>
      </c>
      <c r="F54" s="40">
        <v>0.23366549691345995</v>
      </c>
    </row>
    <row r="55" spans="1:6" x14ac:dyDescent="0.25">
      <c r="B55" s="6" t="s">
        <v>5</v>
      </c>
      <c r="C55" s="40">
        <v>0.68104313612108647</v>
      </c>
      <c r="D55" s="40">
        <v>0.21841223271198582</v>
      </c>
      <c r="E55" s="40">
        <v>2.6419776868696006E-2</v>
      </c>
      <c r="F55" s="40">
        <v>0.46486696245690656</v>
      </c>
    </row>
    <row r="56" spans="1:6" x14ac:dyDescent="0.25">
      <c r="B56" s="6" t="s">
        <v>6</v>
      </c>
      <c r="C56" s="40">
        <v>0.69042153001416529</v>
      </c>
      <c r="D56" s="40">
        <v>0.15486429553497666</v>
      </c>
      <c r="E56" s="40">
        <v>2.4303287642819704E-2</v>
      </c>
      <c r="F56" s="40">
        <v>0.43778097754352913</v>
      </c>
    </row>
    <row r="57" spans="1:6" x14ac:dyDescent="0.25">
      <c r="B57" s="6" t="s">
        <v>7</v>
      </c>
      <c r="C57" s="40">
        <v>0.70253518341780574</v>
      </c>
      <c r="D57" s="40">
        <v>0.14373382298292894</v>
      </c>
      <c r="E57" s="40">
        <v>3.6190329841349067E-2</v>
      </c>
      <c r="F57" s="40">
        <v>0.48028997524287431</v>
      </c>
    </row>
    <row r="58" spans="1:6" x14ac:dyDescent="0.25">
      <c r="B58" s="6" t="s">
        <v>8</v>
      </c>
      <c r="C58" s="40">
        <v>0.6349750767750858</v>
      </c>
      <c r="D58" s="40">
        <v>0.15448929261296387</v>
      </c>
      <c r="E58" s="40">
        <v>3.7567959613151132E-2</v>
      </c>
      <c r="F58" s="40">
        <v>0.38728264091781206</v>
      </c>
    </row>
    <row r="59" spans="1:6" x14ac:dyDescent="0.25">
      <c r="B59" s="6" t="s">
        <v>9</v>
      </c>
      <c r="C59" s="40">
        <v>0.55249030232967034</v>
      </c>
      <c r="D59" s="40">
        <v>0.1061553823232245</v>
      </c>
      <c r="E59" s="40">
        <v>3.7884718064018816E-2</v>
      </c>
      <c r="F59" s="40">
        <v>0.27833485781742018</v>
      </c>
    </row>
    <row r="60" spans="1:6" x14ac:dyDescent="0.25">
      <c r="B60" s="6" t="s">
        <v>10</v>
      </c>
      <c r="C60" s="40">
        <v>0.51439153177883545</v>
      </c>
      <c r="D60" s="40">
        <v>0.12119777379079004</v>
      </c>
      <c r="E60" s="40">
        <v>5.8919722547291609E-2</v>
      </c>
      <c r="F60" s="40">
        <v>0.20272822346194397</v>
      </c>
    </row>
    <row r="61" spans="1:6" x14ac:dyDescent="0.25">
      <c r="B61" s="8" t="s">
        <v>1</v>
      </c>
      <c r="C61" s="40">
        <v>0.63083565685870091</v>
      </c>
      <c r="D61" s="40">
        <v>0.16057604641664427</v>
      </c>
      <c r="E61" s="40">
        <v>3.9421239482301862E-2</v>
      </c>
      <c r="F61" s="40">
        <v>0.36427907954835798</v>
      </c>
    </row>
    <row r="62" spans="1:6" x14ac:dyDescent="0.25">
      <c r="C62" s="33"/>
      <c r="D62" s="33"/>
      <c r="E62" s="33"/>
      <c r="F62" s="33"/>
    </row>
    <row r="63" spans="1:6" x14ac:dyDescent="0.25">
      <c r="A63" s="1" t="s">
        <v>1</v>
      </c>
      <c r="B63" s="6" t="s">
        <v>30</v>
      </c>
      <c r="C63" s="40">
        <v>0.78163799692797675</v>
      </c>
      <c r="D63" s="40">
        <v>0.54668666409429867</v>
      </c>
      <c r="E63" s="40">
        <v>8.3645799424800826E-2</v>
      </c>
      <c r="F63" s="40">
        <v>0.23601219161037593</v>
      </c>
    </row>
    <row r="64" spans="1:6" x14ac:dyDescent="0.25">
      <c r="B64" s="6" t="s">
        <v>5</v>
      </c>
      <c r="C64" s="40">
        <v>0.68055471835984371</v>
      </c>
      <c r="D64" s="40">
        <v>0.27805114017522137</v>
      </c>
      <c r="E64" s="40">
        <v>3.4041574621109474E-2</v>
      </c>
      <c r="F64" s="40">
        <v>0.44813605291657027</v>
      </c>
    </row>
    <row r="65" spans="1:6" x14ac:dyDescent="0.25">
      <c r="B65" s="6" t="s">
        <v>6</v>
      </c>
      <c r="C65" s="40">
        <v>0.70002787492047314</v>
      </c>
      <c r="D65" s="40">
        <v>0.2114933699827973</v>
      </c>
      <c r="E65" s="40">
        <v>4.8031134004902033E-2</v>
      </c>
      <c r="F65" s="40">
        <v>0.45268269797297039</v>
      </c>
    </row>
    <row r="66" spans="1:6" x14ac:dyDescent="0.25">
      <c r="B66" s="6" t="s">
        <v>7</v>
      </c>
      <c r="C66" s="40">
        <v>0.65881448526351327</v>
      </c>
      <c r="D66" s="40">
        <v>0.18938311481255854</v>
      </c>
      <c r="E66" s="40">
        <v>4.00477924653646E-2</v>
      </c>
      <c r="F66" s="40">
        <v>0.42509556834405987</v>
      </c>
    </row>
    <row r="67" spans="1:6" x14ac:dyDescent="0.25">
      <c r="B67" s="6" t="s">
        <v>8</v>
      </c>
      <c r="C67" s="40">
        <v>0.63998212763928752</v>
      </c>
      <c r="D67" s="40">
        <v>0.20937267635381274</v>
      </c>
      <c r="E67" s="40">
        <v>3.9959721790242875E-2</v>
      </c>
      <c r="F67" s="40">
        <v>0.35007028524018419</v>
      </c>
    </row>
    <row r="68" spans="1:6" x14ac:dyDescent="0.25">
      <c r="B68" s="6" t="s">
        <v>9</v>
      </c>
      <c r="C68" s="40">
        <v>0.52875235011765642</v>
      </c>
      <c r="D68" s="40">
        <v>0.14642527856815146</v>
      </c>
      <c r="E68" s="40">
        <v>4.7024488007905138E-2</v>
      </c>
      <c r="F68" s="40">
        <v>0.25850520742839067</v>
      </c>
    </row>
    <row r="69" spans="1:6" x14ac:dyDescent="0.25">
      <c r="B69" s="6" t="s">
        <v>10</v>
      </c>
      <c r="C69" s="40">
        <v>0.49450750447020864</v>
      </c>
      <c r="D69" s="40">
        <v>0.17189868811214262</v>
      </c>
      <c r="E69" s="40">
        <v>6.0708434745922649E-2</v>
      </c>
      <c r="F69" s="40">
        <v>0.18096070982539195</v>
      </c>
    </row>
    <row r="70" spans="1:6" x14ac:dyDescent="0.25">
      <c r="B70" s="8" t="s">
        <v>1</v>
      </c>
      <c r="C70" s="40">
        <v>0.62274900052195348</v>
      </c>
      <c r="D70" s="40">
        <v>0.21248519864850132</v>
      </c>
      <c r="E70" s="40">
        <v>4.7508531909972465E-2</v>
      </c>
      <c r="F70" s="40">
        <v>0.34538451583417645</v>
      </c>
    </row>
    <row r="71" spans="1:6" x14ac:dyDescent="0.25">
      <c r="A71" s="4"/>
      <c r="B71" s="4"/>
      <c r="C71" s="4"/>
      <c r="D71" s="4"/>
      <c r="E71" s="4"/>
      <c r="F71" s="4"/>
    </row>
    <row r="72" spans="1:6" x14ac:dyDescent="0.25">
      <c r="A72" s="35" t="s">
        <v>45</v>
      </c>
    </row>
    <row r="73" spans="1:6" x14ac:dyDescent="0.25">
      <c r="A73" s="35" t="s">
        <v>46</v>
      </c>
    </row>
  </sheetData>
  <pageMargins left="0.70866141732283472" right="0.70866141732283472" top="0.74803149606299213" bottom="0.74803149606299213" header="0.31496062992125984" footer="0.31496062992125984"/>
  <pageSetup paperSize="9" scale="58"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7" id="{E268942D-D949-43B3-9686-AD58EE6CA3FF}">
            <xm:f>C17&lt;'14'!$B$100</xm:f>
            <x14:dxf>
              <font>
                <color rgb="FFFF0000"/>
              </font>
              <numFmt numFmtId="170" formatCode="\*\*0.0"/>
            </x14:dxf>
          </x14:cfRule>
          <x14:cfRule type="expression" priority="118" id="{BC57B3F3-D82C-400C-A0A9-09AC23D64A2D}">
            <xm:f>C17&lt;'14'!$B$99</xm:f>
            <x14:dxf>
              <font>
                <color rgb="FF00B050"/>
              </font>
              <numFmt numFmtId="169" formatCode="\*0.0"/>
            </x14:dxf>
          </x14:cfRule>
          <xm:sqref>C17:F42</xm:sqref>
        </x14:conditionalFormatting>
        <x14:conditionalFormatting xmlns:xm="http://schemas.microsoft.com/office/excel/2006/main">
          <x14:cfRule type="expression" priority="119" id="{19A626AE-1238-4399-803E-B2F13CAD43BE}">
            <xm:f>C17&lt;'14'!$B$100</xm:f>
            <x14:dxf>
              <font>
                <color rgb="FFFF0000"/>
              </font>
              <numFmt numFmtId="168" formatCode="\*\*0.0%"/>
            </x14:dxf>
          </x14:cfRule>
          <x14:cfRule type="expression" priority="120" id="{F3CC3926-04DB-4805-8F58-EE32C4D2248F}">
            <xm:f>C17&lt;'14'!$B$99</xm:f>
            <x14:dxf>
              <font>
                <color rgb="FF00B050"/>
              </font>
              <numFmt numFmtId="167" formatCode="\*0.0%"/>
            </x14:dxf>
          </x14:cfRule>
          <xm:sqref>C45:F70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8:AE72"/>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2" width="13" style="1" customWidth="1"/>
    <col min="3" max="12" width="14.7109375" style="1" customWidth="1"/>
    <col min="13" max="15" width="8.85546875" style="2"/>
    <col min="16" max="16" width="29.7109375" style="2" bestFit="1" customWidth="1"/>
    <col min="17" max="17" width="34" style="2" bestFit="1" customWidth="1"/>
    <col min="18" max="18" width="26" style="2" bestFit="1" customWidth="1"/>
    <col min="19" max="19" width="27.85546875" style="2" bestFit="1" customWidth="1"/>
    <col min="20" max="20" width="36.28515625" style="2" bestFit="1" customWidth="1"/>
    <col min="21" max="21" width="13.42578125" style="2" bestFit="1" customWidth="1"/>
    <col min="22" max="22" width="32.85546875" style="2" bestFit="1" customWidth="1"/>
    <col min="23" max="23" width="11.85546875" style="2" bestFit="1" customWidth="1"/>
    <col min="24" max="25" width="8.85546875" style="2"/>
    <col min="26" max="26" width="19.7109375" style="2" bestFit="1" customWidth="1"/>
    <col min="27" max="27" width="8.85546875" style="2"/>
    <col min="28" max="28" width="24.42578125" style="2" bestFit="1" customWidth="1"/>
    <col min="29" max="29" width="25.85546875" style="2" bestFit="1" customWidth="1"/>
    <col min="30" max="30" width="17" style="2" bestFit="1" customWidth="1"/>
    <col min="31" max="16384" width="8.85546875" style="2"/>
  </cols>
  <sheetData>
    <row r="8" spans="1:31" x14ac:dyDescent="0.25">
      <c r="A8" s="8" t="s">
        <v>245</v>
      </c>
      <c r="C8" s="8"/>
    </row>
    <row r="9" spans="1:31" x14ac:dyDescent="0.25">
      <c r="A9" s="1" t="s">
        <v>0</v>
      </c>
      <c r="C9" s="8" t="s">
        <v>246</v>
      </c>
    </row>
    <row r="10" spans="1:31" x14ac:dyDescent="0.25">
      <c r="A10" s="1" t="s">
        <v>86</v>
      </c>
      <c r="C10" s="62">
        <v>5</v>
      </c>
    </row>
    <row r="11" spans="1:31" x14ac:dyDescent="0.25">
      <c r="A11" s="2" t="s">
        <v>83</v>
      </c>
      <c r="B11" s="2"/>
      <c r="C11" s="8" t="s">
        <v>80</v>
      </c>
      <c r="D11" s="2"/>
      <c r="E11" s="2"/>
      <c r="F11" s="2"/>
      <c r="G11" s="2"/>
      <c r="H11" s="2"/>
      <c r="I11" s="2"/>
      <c r="J11" s="2"/>
      <c r="K11" s="2"/>
      <c r="L11" s="2"/>
    </row>
    <row r="12" spans="1:31" x14ac:dyDescent="0.25">
      <c r="A12" s="4" t="s">
        <v>92</v>
      </c>
      <c r="B12" s="4"/>
      <c r="C12" s="5" t="s">
        <v>93</v>
      </c>
      <c r="D12" s="4"/>
      <c r="E12" s="4"/>
      <c r="F12" s="4"/>
      <c r="G12" s="4"/>
      <c r="H12" s="4"/>
      <c r="I12" s="4"/>
      <c r="J12" s="4"/>
      <c r="K12" s="4"/>
      <c r="L12" s="4"/>
    </row>
    <row r="13" spans="1:31" x14ac:dyDescent="0.25">
      <c r="C13" s="17" t="s">
        <v>50</v>
      </c>
      <c r="D13" s="17" t="s">
        <v>51</v>
      </c>
      <c r="E13" s="17" t="s">
        <v>52</v>
      </c>
      <c r="F13" s="17" t="s">
        <v>53</v>
      </c>
      <c r="G13" s="17" t="s">
        <v>54</v>
      </c>
      <c r="H13" s="17" t="s">
        <v>55</v>
      </c>
      <c r="I13" s="17" t="s">
        <v>56</v>
      </c>
      <c r="J13" s="17" t="s">
        <v>57</v>
      </c>
      <c r="K13" s="17" t="s">
        <v>58</v>
      </c>
      <c r="L13" s="17" t="s">
        <v>59</v>
      </c>
      <c r="M13" s="15"/>
      <c r="N13" s="15"/>
      <c r="O13" s="15"/>
      <c r="P13" s="15"/>
      <c r="Q13" s="15"/>
      <c r="R13" s="15"/>
      <c r="S13" s="15"/>
      <c r="T13" s="15"/>
      <c r="U13" s="15"/>
      <c r="V13" s="15"/>
      <c r="W13" s="15"/>
      <c r="X13" s="15"/>
      <c r="Y13" s="15"/>
      <c r="Z13" s="15"/>
      <c r="AA13" s="15"/>
      <c r="AB13" s="15"/>
      <c r="AC13" s="15"/>
      <c r="AD13" s="15"/>
      <c r="AE13" s="15"/>
    </row>
    <row r="14" spans="1:31" x14ac:dyDescent="0.25">
      <c r="A14" s="14"/>
      <c r="B14" s="14"/>
      <c r="C14" s="14" t="s">
        <v>12</v>
      </c>
      <c r="D14" s="14"/>
      <c r="E14" s="14"/>
      <c r="F14" s="14"/>
      <c r="G14" s="14"/>
      <c r="H14" s="14"/>
      <c r="I14" s="14"/>
      <c r="J14" s="14"/>
      <c r="K14" s="14"/>
      <c r="L14" s="14"/>
    </row>
    <row r="15" spans="1:31" x14ac:dyDescent="0.25">
      <c r="A15" s="1" t="s">
        <v>84</v>
      </c>
      <c r="B15" s="6" t="s">
        <v>14</v>
      </c>
    </row>
    <row r="16" spans="1:31" x14ac:dyDescent="0.25">
      <c r="A16" s="1" t="s">
        <v>47</v>
      </c>
      <c r="B16" s="6" t="s">
        <v>30</v>
      </c>
      <c r="C16" s="50">
        <v>115.3</v>
      </c>
      <c r="D16" s="50">
        <v>113.7</v>
      </c>
      <c r="E16" s="50">
        <v>111.3</v>
      </c>
      <c r="F16" s="50">
        <v>107</v>
      </c>
      <c r="G16" s="50">
        <v>93.8</v>
      </c>
      <c r="H16" s="50">
        <v>76.400000000000006</v>
      </c>
      <c r="I16" s="50">
        <v>63.9</v>
      </c>
      <c r="J16" s="50">
        <v>53.9</v>
      </c>
      <c r="K16" s="50">
        <v>40.700000000000003</v>
      </c>
      <c r="L16" s="50">
        <v>27.3</v>
      </c>
    </row>
    <row r="17" spans="1:12" x14ac:dyDescent="0.25">
      <c r="B17" s="6" t="s">
        <v>5</v>
      </c>
      <c r="C17" s="50">
        <v>294.60000000000002</v>
      </c>
      <c r="D17" s="50">
        <v>287.39999999999998</v>
      </c>
      <c r="E17" s="50">
        <v>279.3</v>
      </c>
      <c r="F17" s="50">
        <v>261.2</v>
      </c>
      <c r="G17" s="50">
        <v>230.6</v>
      </c>
      <c r="H17" s="50">
        <v>205.4</v>
      </c>
      <c r="I17" s="50">
        <v>172.5</v>
      </c>
      <c r="J17" s="50">
        <v>136.30000000000001</v>
      </c>
      <c r="K17" s="50">
        <v>118.9</v>
      </c>
      <c r="L17" s="50">
        <v>85.8</v>
      </c>
    </row>
    <row r="18" spans="1:12" x14ac:dyDescent="0.25">
      <c r="B18" s="6" t="s">
        <v>6</v>
      </c>
      <c r="C18" s="50">
        <v>501.5</v>
      </c>
      <c r="D18" s="50">
        <v>485.3</v>
      </c>
      <c r="E18" s="50">
        <v>475</v>
      </c>
      <c r="F18" s="50">
        <v>441.3</v>
      </c>
      <c r="G18" s="50">
        <v>370.5</v>
      </c>
      <c r="H18" s="50">
        <v>310.10000000000002</v>
      </c>
      <c r="I18" s="50">
        <v>252.1</v>
      </c>
      <c r="J18" s="50">
        <v>204.4</v>
      </c>
      <c r="K18" s="50">
        <v>155.19999999999999</v>
      </c>
      <c r="L18" s="50">
        <v>126</v>
      </c>
    </row>
    <row r="19" spans="1:12" x14ac:dyDescent="0.25">
      <c r="B19" s="6" t="s">
        <v>7</v>
      </c>
      <c r="C19" s="50">
        <v>424.2</v>
      </c>
      <c r="D19" s="50">
        <v>411.3</v>
      </c>
      <c r="E19" s="50">
        <v>402.3</v>
      </c>
      <c r="F19" s="50">
        <v>372</v>
      </c>
      <c r="G19" s="50">
        <v>324.89999999999998</v>
      </c>
      <c r="H19" s="50">
        <v>259.2</v>
      </c>
      <c r="I19" s="50">
        <v>218.4</v>
      </c>
      <c r="J19" s="50">
        <v>168.1</v>
      </c>
      <c r="K19" s="50">
        <v>127.2</v>
      </c>
      <c r="L19" s="50">
        <v>94.6</v>
      </c>
    </row>
    <row r="20" spans="1:12" x14ac:dyDescent="0.25">
      <c r="B20" s="6" t="s">
        <v>8</v>
      </c>
      <c r="C20" s="50">
        <v>367.3</v>
      </c>
      <c r="D20" s="50">
        <v>359.3</v>
      </c>
      <c r="E20" s="50">
        <v>350</v>
      </c>
      <c r="F20" s="50">
        <v>335.2</v>
      </c>
      <c r="G20" s="50">
        <v>298.5</v>
      </c>
      <c r="H20" s="50">
        <v>255.3</v>
      </c>
      <c r="I20" s="50">
        <v>219.1</v>
      </c>
      <c r="J20" s="50">
        <v>183.8</v>
      </c>
      <c r="K20" s="50">
        <v>147.30000000000001</v>
      </c>
      <c r="L20" s="50">
        <v>111.7</v>
      </c>
    </row>
    <row r="21" spans="1:12" x14ac:dyDescent="0.25">
      <c r="B21" s="6" t="s">
        <v>9</v>
      </c>
      <c r="C21" s="50">
        <v>312.60000000000002</v>
      </c>
      <c r="D21" s="50">
        <v>305.2</v>
      </c>
      <c r="E21" s="50">
        <v>291</v>
      </c>
      <c r="F21" s="50">
        <v>277.7</v>
      </c>
      <c r="G21" s="50">
        <v>251.1</v>
      </c>
      <c r="H21" s="50">
        <v>221.1</v>
      </c>
      <c r="I21" s="50">
        <v>184.8</v>
      </c>
      <c r="J21" s="50">
        <v>165.7</v>
      </c>
      <c r="K21" s="50">
        <v>133.5</v>
      </c>
      <c r="L21" s="50">
        <v>110</v>
      </c>
    </row>
    <row r="22" spans="1:12" x14ac:dyDescent="0.25">
      <c r="B22" s="6" t="s">
        <v>10</v>
      </c>
      <c r="C22" s="50">
        <v>431.2</v>
      </c>
      <c r="D22" s="50">
        <v>425.9</v>
      </c>
      <c r="E22" s="50">
        <v>416.4</v>
      </c>
      <c r="F22" s="50">
        <v>401.6</v>
      </c>
      <c r="G22" s="50">
        <v>363.7</v>
      </c>
      <c r="H22" s="50">
        <v>317.10000000000002</v>
      </c>
      <c r="I22" s="50">
        <v>260.39999999999998</v>
      </c>
      <c r="J22" s="50">
        <v>229.3</v>
      </c>
      <c r="K22" s="50">
        <v>195.8</v>
      </c>
      <c r="L22" s="50">
        <v>163.69999999999999</v>
      </c>
    </row>
    <row r="23" spans="1:12" x14ac:dyDescent="0.25">
      <c r="B23" s="8" t="s">
        <v>1</v>
      </c>
      <c r="C23" s="50">
        <v>2446.6999999999998</v>
      </c>
      <c r="D23" s="50">
        <v>2388.1</v>
      </c>
      <c r="E23" s="50">
        <v>2325.3000000000002</v>
      </c>
      <c r="F23" s="50">
        <v>2196.1</v>
      </c>
      <c r="G23" s="50">
        <v>1933</v>
      </c>
      <c r="H23" s="50">
        <v>1644.6</v>
      </c>
      <c r="I23" s="50">
        <v>1371.2</v>
      </c>
      <c r="J23" s="50">
        <v>1141.4000000000001</v>
      </c>
      <c r="K23" s="50">
        <v>918.5</v>
      </c>
      <c r="L23" s="50">
        <v>719</v>
      </c>
    </row>
    <row r="24" spans="1:12" x14ac:dyDescent="0.25">
      <c r="C24" s="50"/>
      <c r="D24" s="50"/>
      <c r="E24" s="50"/>
      <c r="F24" s="50"/>
      <c r="G24" s="50"/>
      <c r="H24" s="50"/>
      <c r="I24" s="50"/>
      <c r="J24" s="50"/>
      <c r="K24" s="50"/>
      <c r="L24" s="50"/>
    </row>
    <row r="25" spans="1:12" x14ac:dyDescent="0.25">
      <c r="A25" s="1" t="s">
        <v>48</v>
      </c>
      <c r="B25" s="6" t="s">
        <v>30</v>
      </c>
      <c r="C25" s="50">
        <v>89.8</v>
      </c>
      <c r="D25" s="50">
        <v>89.8</v>
      </c>
      <c r="E25" s="50">
        <v>84.9</v>
      </c>
      <c r="F25" s="50">
        <v>83.1</v>
      </c>
      <c r="G25" s="50">
        <v>69.2</v>
      </c>
      <c r="H25" s="50">
        <v>65.900000000000006</v>
      </c>
      <c r="I25" s="50">
        <v>53.3</v>
      </c>
      <c r="J25" s="50">
        <v>47.1</v>
      </c>
      <c r="K25" s="50">
        <v>41.5</v>
      </c>
      <c r="L25" s="50">
        <v>40</v>
      </c>
    </row>
    <row r="26" spans="1:12" x14ac:dyDescent="0.25">
      <c r="B26" s="6" t="s">
        <v>5</v>
      </c>
      <c r="C26" s="50">
        <v>285.2</v>
      </c>
      <c r="D26" s="50">
        <v>280.8</v>
      </c>
      <c r="E26" s="50">
        <v>273.5</v>
      </c>
      <c r="F26" s="50">
        <v>266.5</v>
      </c>
      <c r="G26" s="50">
        <v>238.7</v>
      </c>
      <c r="H26" s="50">
        <v>213.5</v>
      </c>
      <c r="I26" s="50">
        <v>183.2</v>
      </c>
      <c r="J26" s="50">
        <v>149.4</v>
      </c>
      <c r="K26" s="50">
        <v>115.9</v>
      </c>
      <c r="L26" s="50">
        <v>90.4</v>
      </c>
    </row>
    <row r="27" spans="1:12" x14ac:dyDescent="0.25">
      <c r="B27" s="6" t="s">
        <v>6</v>
      </c>
      <c r="C27" s="50">
        <v>494.1</v>
      </c>
      <c r="D27" s="50">
        <v>484.2</v>
      </c>
      <c r="E27" s="50">
        <v>471.1</v>
      </c>
      <c r="F27" s="50">
        <v>452.9</v>
      </c>
      <c r="G27" s="50">
        <v>415.7</v>
      </c>
      <c r="H27" s="50">
        <v>365.9</v>
      </c>
      <c r="I27" s="50">
        <v>309.89999999999998</v>
      </c>
      <c r="J27" s="50">
        <v>263</v>
      </c>
      <c r="K27" s="50">
        <v>221.5</v>
      </c>
      <c r="L27" s="50">
        <v>188.9</v>
      </c>
    </row>
    <row r="28" spans="1:12" x14ac:dyDescent="0.25">
      <c r="B28" s="6" t="s">
        <v>7</v>
      </c>
      <c r="C28" s="50">
        <v>426.9</v>
      </c>
      <c r="D28" s="50">
        <v>424.6</v>
      </c>
      <c r="E28" s="50">
        <v>416.5</v>
      </c>
      <c r="F28" s="50">
        <v>406.1</v>
      </c>
      <c r="G28" s="50">
        <v>363.3</v>
      </c>
      <c r="H28" s="50">
        <v>319.8</v>
      </c>
      <c r="I28" s="50">
        <v>258.89999999999998</v>
      </c>
      <c r="J28" s="50">
        <v>215.4</v>
      </c>
      <c r="K28" s="50">
        <v>168.8</v>
      </c>
      <c r="L28" s="50">
        <v>126.4</v>
      </c>
    </row>
    <row r="29" spans="1:12" x14ac:dyDescent="0.25">
      <c r="B29" s="6" t="s">
        <v>8</v>
      </c>
      <c r="C29" s="50">
        <v>402.3</v>
      </c>
      <c r="D29" s="50">
        <v>398.9</v>
      </c>
      <c r="E29" s="50">
        <v>389.6</v>
      </c>
      <c r="F29" s="50">
        <v>378.3</v>
      </c>
      <c r="G29" s="50">
        <v>357.6</v>
      </c>
      <c r="H29" s="50">
        <v>333</v>
      </c>
      <c r="I29" s="50">
        <v>289</v>
      </c>
      <c r="J29" s="50">
        <v>242.6</v>
      </c>
      <c r="K29" s="50">
        <v>203.1</v>
      </c>
      <c r="L29" s="50">
        <v>159.9</v>
      </c>
    </row>
    <row r="30" spans="1:12" x14ac:dyDescent="0.25">
      <c r="B30" s="6" t="s">
        <v>9</v>
      </c>
      <c r="C30" s="50">
        <v>349.3</v>
      </c>
      <c r="D30" s="50">
        <v>347.4</v>
      </c>
      <c r="E30" s="50">
        <v>343.2</v>
      </c>
      <c r="F30" s="50">
        <v>337.5</v>
      </c>
      <c r="G30" s="50">
        <v>313.5</v>
      </c>
      <c r="H30" s="50">
        <v>288</v>
      </c>
      <c r="I30" s="50">
        <v>245.8</v>
      </c>
      <c r="J30" s="50">
        <v>207.4</v>
      </c>
      <c r="K30" s="50">
        <v>174.2</v>
      </c>
      <c r="L30" s="50">
        <v>144.4</v>
      </c>
    </row>
    <row r="31" spans="1:12" x14ac:dyDescent="0.25">
      <c r="B31" s="6" t="s">
        <v>10</v>
      </c>
      <c r="C31" s="50">
        <v>503.5</v>
      </c>
      <c r="D31" s="50">
        <v>495.8</v>
      </c>
      <c r="E31" s="50">
        <v>483.1</v>
      </c>
      <c r="F31" s="50">
        <v>468.2</v>
      </c>
      <c r="G31" s="50">
        <v>433.6</v>
      </c>
      <c r="H31" s="50">
        <v>400.5</v>
      </c>
      <c r="I31" s="50">
        <v>357.2</v>
      </c>
      <c r="J31" s="50">
        <v>313.3</v>
      </c>
      <c r="K31" s="50">
        <v>260</v>
      </c>
      <c r="L31" s="50">
        <v>218.9</v>
      </c>
    </row>
    <row r="32" spans="1:12" x14ac:dyDescent="0.25">
      <c r="B32" s="8" t="s">
        <v>1</v>
      </c>
      <c r="C32" s="50">
        <v>2551.1999999999998</v>
      </c>
      <c r="D32" s="50">
        <v>2521.5</v>
      </c>
      <c r="E32" s="50">
        <v>2461.8000000000002</v>
      </c>
      <c r="F32" s="50">
        <v>2392.6</v>
      </c>
      <c r="G32" s="50">
        <v>2191.6</v>
      </c>
      <c r="H32" s="50">
        <v>1986.6</v>
      </c>
      <c r="I32" s="50">
        <v>1697.3</v>
      </c>
      <c r="J32" s="50">
        <v>1438.2</v>
      </c>
      <c r="K32" s="50">
        <v>1185.0999999999999</v>
      </c>
      <c r="L32" s="50">
        <v>968.9</v>
      </c>
    </row>
    <row r="33" spans="1:12" x14ac:dyDescent="0.25">
      <c r="C33" s="50"/>
      <c r="D33" s="50"/>
      <c r="E33" s="50"/>
      <c r="F33" s="50"/>
      <c r="G33" s="50"/>
      <c r="H33" s="50"/>
      <c r="I33" s="50"/>
      <c r="J33" s="50"/>
      <c r="K33" s="50"/>
      <c r="L33" s="50"/>
    </row>
    <row r="34" spans="1:12" x14ac:dyDescent="0.25">
      <c r="A34" s="1" t="s">
        <v>1</v>
      </c>
      <c r="B34" s="6" t="s">
        <v>30</v>
      </c>
      <c r="C34" s="50">
        <v>205.1</v>
      </c>
      <c r="D34" s="50">
        <v>203.5</v>
      </c>
      <c r="E34" s="50">
        <v>196.2</v>
      </c>
      <c r="F34" s="50">
        <v>190.1</v>
      </c>
      <c r="G34" s="50">
        <v>162.9</v>
      </c>
      <c r="H34" s="50">
        <v>142.30000000000001</v>
      </c>
      <c r="I34" s="50">
        <v>117.2</v>
      </c>
      <c r="J34" s="50">
        <v>101</v>
      </c>
      <c r="K34" s="50">
        <v>82.2</v>
      </c>
      <c r="L34" s="50">
        <v>67.3</v>
      </c>
    </row>
    <row r="35" spans="1:12" x14ac:dyDescent="0.25">
      <c r="B35" s="6" t="s">
        <v>5</v>
      </c>
      <c r="C35" s="50">
        <v>579.79999999999995</v>
      </c>
      <c r="D35" s="50">
        <v>568.20000000000005</v>
      </c>
      <c r="E35" s="50">
        <v>552.79999999999995</v>
      </c>
      <c r="F35" s="50">
        <v>527.70000000000005</v>
      </c>
      <c r="G35" s="50">
        <v>469.3</v>
      </c>
      <c r="H35" s="50">
        <v>418.9</v>
      </c>
      <c r="I35" s="50">
        <v>355.8</v>
      </c>
      <c r="J35" s="50">
        <v>285.7</v>
      </c>
      <c r="K35" s="50">
        <v>234.8</v>
      </c>
      <c r="L35" s="50">
        <v>176.2</v>
      </c>
    </row>
    <row r="36" spans="1:12" x14ac:dyDescent="0.25">
      <c r="B36" s="6" t="s">
        <v>6</v>
      </c>
      <c r="C36" s="50">
        <v>995.6</v>
      </c>
      <c r="D36" s="50">
        <v>969.4</v>
      </c>
      <c r="E36" s="50">
        <v>946</v>
      </c>
      <c r="F36" s="50">
        <v>894.1</v>
      </c>
      <c r="G36" s="50">
        <v>786.2</v>
      </c>
      <c r="H36" s="50">
        <v>676</v>
      </c>
      <c r="I36" s="50">
        <v>561.9</v>
      </c>
      <c r="J36" s="50">
        <v>467.4</v>
      </c>
      <c r="K36" s="50">
        <v>376.7</v>
      </c>
      <c r="L36" s="50">
        <v>314.89999999999998</v>
      </c>
    </row>
    <row r="37" spans="1:12" x14ac:dyDescent="0.25">
      <c r="B37" s="6" t="s">
        <v>7</v>
      </c>
      <c r="C37" s="50">
        <v>851.1</v>
      </c>
      <c r="D37" s="50">
        <v>835.9</v>
      </c>
      <c r="E37" s="50">
        <v>818.8</v>
      </c>
      <c r="F37" s="50">
        <v>778.2</v>
      </c>
      <c r="G37" s="50">
        <v>688.2</v>
      </c>
      <c r="H37" s="50">
        <v>579</v>
      </c>
      <c r="I37" s="50">
        <v>477.3</v>
      </c>
      <c r="J37" s="50">
        <v>383.5</v>
      </c>
      <c r="K37" s="50">
        <v>296</v>
      </c>
      <c r="L37" s="50">
        <v>220.9</v>
      </c>
    </row>
    <row r="38" spans="1:12" x14ac:dyDescent="0.25">
      <c r="B38" s="6" t="s">
        <v>8</v>
      </c>
      <c r="C38" s="50">
        <v>769.6</v>
      </c>
      <c r="D38" s="50">
        <v>758.3</v>
      </c>
      <c r="E38" s="50">
        <v>739.6</v>
      </c>
      <c r="F38" s="50">
        <v>713.5</v>
      </c>
      <c r="G38" s="50">
        <v>656.1</v>
      </c>
      <c r="H38" s="50">
        <v>588.29999999999995</v>
      </c>
      <c r="I38" s="50">
        <v>508.1</v>
      </c>
      <c r="J38" s="50">
        <v>426.4</v>
      </c>
      <c r="K38" s="50">
        <v>350.4</v>
      </c>
      <c r="L38" s="50">
        <v>271.60000000000002</v>
      </c>
    </row>
    <row r="39" spans="1:12" x14ac:dyDescent="0.25">
      <c r="B39" s="6" t="s">
        <v>9</v>
      </c>
      <c r="C39" s="50">
        <v>661.9</v>
      </c>
      <c r="D39" s="50">
        <v>652.6</v>
      </c>
      <c r="E39" s="50">
        <v>634.20000000000005</v>
      </c>
      <c r="F39" s="50">
        <v>615.20000000000005</v>
      </c>
      <c r="G39" s="50">
        <v>564.5</v>
      </c>
      <c r="H39" s="50">
        <v>509.1</v>
      </c>
      <c r="I39" s="50">
        <v>430.6</v>
      </c>
      <c r="J39" s="50">
        <v>373</v>
      </c>
      <c r="K39" s="50">
        <v>307.7</v>
      </c>
      <c r="L39" s="50">
        <v>254.4</v>
      </c>
    </row>
    <row r="40" spans="1:12" x14ac:dyDescent="0.25">
      <c r="B40" s="6" t="s">
        <v>10</v>
      </c>
      <c r="C40" s="50">
        <v>934.7</v>
      </c>
      <c r="D40" s="50">
        <v>921.7</v>
      </c>
      <c r="E40" s="50">
        <v>899.5</v>
      </c>
      <c r="F40" s="50">
        <v>869.8</v>
      </c>
      <c r="G40" s="50">
        <v>797.2</v>
      </c>
      <c r="H40" s="50">
        <v>717.6</v>
      </c>
      <c r="I40" s="50">
        <v>617.6</v>
      </c>
      <c r="J40" s="50">
        <v>542.6</v>
      </c>
      <c r="K40" s="50">
        <v>455.8</v>
      </c>
      <c r="L40" s="50">
        <v>382.5</v>
      </c>
    </row>
    <row r="41" spans="1:12" x14ac:dyDescent="0.25">
      <c r="B41" s="8" t="s">
        <v>1</v>
      </c>
      <c r="C41" s="50">
        <v>4997.8</v>
      </c>
      <c r="D41" s="50">
        <v>4909.6000000000004</v>
      </c>
      <c r="E41" s="50">
        <v>4787.2</v>
      </c>
      <c r="F41" s="50">
        <v>4588.7</v>
      </c>
      <c r="G41" s="50">
        <v>4124.5</v>
      </c>
      <c r="H41" s="50">
        <v>3631.2</v>
      </c>
      <c r="I41" s="50">
        <v>3068.6</v>
      </c>
      <c r="J41" s="50">
        <v>2579.6</v>
      </c>
      <c r="K41" s="50">
        <v>2103.6</v>
      </c>
      <c r="L41" s="50">
        <v>1687.8</v>
      </c>
    </row>
    <row r="42" spans="1:12" x14ac:dyDescent="0.25">
      <c r="A42" s="14"/>
      <c r="B42" s="14"/>
      <c r="C42" s="14" t="s">
        <v>13</v>
      </c>
      <c r="D42" s="14"/>
      <c r="E42" s="14"/>
      <c r="F42" s="14"/>
      <c r="G42" s="14"/>
      <c r="H42" s="14"/>
      <c r="I42" s="14"/>
      <c r="J42" s="14"/>
      <c r="K42" s="14"/>
      <c r="L42" s="14"/>
    </row>
    <row r="43" spans="1:12" x14ac:dyDescent="0.25">
      <c r="A43" s="1" t="s">
        <v>84</v>
      </c>
      <c r="B43" s="6" t="s">
        <v>14</v>
      </c>
    </row>
    <row r="44" spans="1:12" x14ac:dyDescent="0.25">
      <c r="A44" s="1" t="s">
        <v>47</v>
      </c>
      <c r="B44" s="6" t="s">
        <v>30</v>
      </c>
      <c r="C44" s="7">
        <v>0.95507947942628069</v>
      </c>
      <c r="D44" s="7">
        <v>0.94211158229759628</v>
      </c>
      <c r="E44" s="7">
        <v>0.92220915163895045</v>
      </c>
      <c r="F44" s="7">
        <v>0.88665512266923219</v>
      </c>
      <c r="G44" s="7">
        <v>0.77696721223367093</v>
      </c>
      <c r="H44" s="7">
        <v>0.63259437510673</v>
      </c>
      <c r="I44" s="7">
        <v>0.52896514310478793</v>
      </c>
      <c r="J44" s="7">
        <v>0.44680033763692351</v>
      </c>
      <c r="K44" s="7">
        <v>0.33752783827993299</v>
      </c>
      <c r="L44" s="7">
        <v>0.22613604408910126</v>
      </c>
    </row>
    <row r="45" spans="1:12" x14ac:dyDescent="0.25">
      <c r="B45" s="6" t="s">
        <v>5</v>
      </c>
      <c r="C45" s="7">
        <v>0.89848885047603233</v>
      </c>
      <c r="D45" s="7">
        <v>0.87652247437256825</v>
      </c>
      <c r="E45" s="7">
        <v>0.85188621793213537</v>
      </c>
      <c r="F45" s="7">
        <v>0.79657926838210535</v>
      </c>
      <c r="G45" s="7">
        <v>0.70317882800240916</v>
      </c>
      <c r="H45" s="7">
        <v>0.62656202027145547</v>
      </c>
      <c r="I45" s="7">
        <v>0.52616490622978629</v>
      </c>
      <c r="J45" s="7">
        <v>0.41569680569639939</v>
      </c>
      <c r="K45" s="7">
        <v>0.36265957966179069</v>
      </c>
      <c r="L45" s="7">
        <v>0.26152607531666366</v>
      </c>
    </row>
    <row r="46" spans="1:12" x14ac:dyDescent="0.25">
      <c r="B46" s="6" t="s">
        <v>6</v>
      </c>
      <c r="C46" s="7">
        <v>0.92616573073858832</v>
      </c>
      <c r="D46" s="7">
        <v>0.89620422267446287</v>
      </c>
      <c r="E46" s="7">
        <v>0.87722352826462791</v>
      </c>
      <c r="F46" s="7">
        <v>0.81497042532254793</v>
      </c>
      <c r="G46" s="7">
        <v>0.68422853519971172</v>
      </c>
      <c r="H46" s="7">
        <v>0.57266972386839787</v>
      </c>
      <c r="I46" s="7">
        <v>0.46553549359183488</v>
      </c>
      <c r="J46" s="7">
        <v>0.37747700575139309</v>
      </c>
      <c r="K46" s="7">
        <v>0.28657824208060056</v>
      </c>
      <c r="L46" s="7">
        <v>0.23266029212412268</v>
      </c>
    </row>
    <row r="47" spans="1:12" x14ac:dyDescent="0.25">
      <c r="B47" s="6" t="s">
        <v>7</v>
      </c>
      <c r="C47" s="7">
        <v>0.91922681853034105</v>
      </c>
      <c r="D47" s="7">
        <v>0.89121394216584493</v>
      </c>
      <c r="E47" s="7">
        <v>0.87171501404428964</v>
      </c>
      <c r="F47" s="7">
        <v>0.8061417936183376</v>
      </c>
      <c r="G47" s="7">
        <v>0.70398094647481713</v>
      </c>
      <c r="H47" s="7">
        <v>0.56172432084773849</v>
      </c>
      <c r="I47" s="7">
        <v>0.47326340213621765</v>
      </c>
      <c r="J47" s="7">
        <v>0.36418100115609375</v>
      </c>
      <c r="K47" s="7">
        <v>0.27553021267161443</v>
      </c>
      <c r="L47" s="7">
        <v>0.20492146323809107</v>
      </c>
    </row>
    <row r="48" spans="1:12" x14ac:dyDescent="0.25">
      <c r="B48" s="6" t="s">
        <v>8</v>
      </c>
      <c r="C48" s="7">
        <v>0.90083606349473055</v>
      </c>
      <c r="D48" s="7">
        <v>0.8814083315389214</v>
      </c>
      <c r="E48" s="7">
        <v>0.85860515192453579</v>
      </c>
      <c r="F48" s="7">
        <v>0.82227700891380207</v>
      </c>
      <c r="G48" s="7">
        <v>0.73227658444478971</v>
      </c>
      <c r="H48" s="7">
        <v>0.62618959676550734</v>
      </c>
      <c r="I48" s="7">
        <v>0.53750389187144432</v>
      </c>
      <c r="J48" s="7">
        <v>0.45076969254721777</v>
      </c>
      <c r="K48" s="7">
        <v>0.36118222181079807</v>
      </c>
      <c r="L48" s="7">
        <v>0.27398284267326956</v>
      </c>
    </row>
    <row r="49" spans="1:12" x14ac:dyDescent="0.25">
      <c r="B49" s="6" t="s">
        <v>9</v>
      </c>
      <c r="C49" s="7">
        <v>0.86367285744586031</v>
      </c>
      <c r="D49" s="7">
        <v>0.84312107893282029</v>
      </c>
      <c r="E49" s="7">
        <v>0.80398718090263099</v>
      </c>
      <c r="F49" s="7">
        <v>0.76715354902940558</v>
      </c>
      <c r="G49" s="7">
        <v>0.69355562956929928</v>
      </c>
      <c r="H49" s="7">
        <v>0.61071296528206875</v>
      </c>
      <c r="I49" s="7">
        <v>0.51064242124987891</v>
      </c>
      <c r="J49" s="7">
        <v>0.45761013982283955</v>
      </c>
      <c r="K49" s="7">
        <v>0.36877284633985302</v>
      </c>
      <c r="L49" s="7">
        <v>0.30386411325303347</v>
      </c>
    </row>
    <row r="50" spans="1:12" x14ac:dyDescent="0.25">
      <c r="B50" s="6" t="s">
        <v>10</v>
      </c>
      <c r="C50" s="7">
        <v>0.88352842795536279</v>
      </c>
      <c r="D50" s="7">
        <v>0.87270751651587264</v>
      </c>
      <c r="E50" s="7">
        <v>0.85317622419045636</v>
      </c>
      <c r="F50" s="7">
        <v>0.82298496321068437</v>
      </c>
      <c r="G50" s="7">
        <v>0.74523016059599945</v>
      </c>
      <c r="H50" s="7">
        <v>0.64985480327568068</v>
      </c>
      <c r="I50" s="7">
        <v>0.53362141038522348</v>
      </c>
      <c r="J50" s="7">
        <v>0.46985838666853696</v>
      </c>
      <c r="K50" s="7">
        <v>0.40125308035268031</v>
      </c>
      <c r="L50" s="7">
        <v>0.33539675443907918</v>
      </c>
    </row>
    <row r="51" spans="1:12" x14ac:dyDescent="0.25">
      <c r="B51" s="8" t="s">
        <v>1</v>
      </c>
      <c r="C51" s="7">
        <v>0.90308054119883996</v>
      </c>
      <c r="D51" s="7">
        <v>0.88146592344988073</v>
      </c>
      <c r="E51" s="7">
        <v>0.85830424928863891</v>
      </c>
      <c r="F51" s="7">
        <v>0.81058875715141032</v>
      </c>
      <c r="G51" s="7">
        <v>0.71348332038129103</v>
      </c>
      <c r="H51" s="7">
        <v>0.60703789493685245</v>
      </c>
      <c r="I51" s="7">
        <v>0.50613697772129418</v>
      </c>
      <c r="J51" s="7">
        <v>0.4213032635094352</v>
      </c>
      <c r="K51" s="7">
        <v>0.33903955655680634</v>
      </c>
      <c r="L51" s="7">
        <v>0.26537609482681584</v>
      </c>
    </row>
    <row r="52" spans="1:12" x14ac:dyDescent="0.25">
      <c r="C52" s="7"/>
      <c r="D52" s="7"/>
      <c r="E52" s="7"/>
      <c r="F52" s="7"/>
      <c r="G52" s="7"/>
      <c r="H52" s="7"/>
      <c r="I52" s="7"/>
      <c r="J52" s="7"/>
      <c r="K52" s="7"/>
      <c r="L52" s="7"/>
    </row>
    <row r="53" spans="1:12" x14ac:dyDescent="0.25">
      <c r="A53" s="1" t="s">
        <v>48</v>
      </c>
      <c r="B53" s="6" t="s">
        <v>30</v>
      </c>
      <c r="C53" s="7">
        <v>0.89174918021407423</v>
      </c>
      <c r="D53" s="7">
        <v>0.89174918021407423</v>
      </c>
      <c r="E53" s="7">
        <v>0.84299834678610663</v>
      </c>
      <c r="F53" s="7">
        <v>0.82520784956479476</v>
      </c>
      <c r="G53" s="7">
        <v>0.68655486401127697</v>
      </c>
      <c r="H53" s="7">
        <v>0.65452013647141571</v>
      </c>
      <c r="I53" s="7">
        <v>0.52957503240363502</v>
      </c>
      <c r="J53" s="7">
        <v>0.46750438850577652</v>
      </c>
      <c r="K53" s="7">
        <v>0.41192400411606028</v>
      </c>
      <c r="L53" s="7">
        <v>0.39675535394885253</v>
      </c>
    </row>
    <row r="54" spans="1:12" x14ac:dyDescent="0.25">
      <c r="B54" s="6" t="s">
        <v>5</v>
      </c>
      <c r="C54" s="7">
        <v>0.86819811678387515</v>
      </c>
      <c r="D54" s="7">
        <v>0.85472251901822804</v>
      </c>
      <c r="E54" s="7">
        <v>0.83246034635457333</v>
      </c>
      <c r="F54" s="7">
        <v>0.81125415445332716</v>
      </c>
      <c r="G54" s="7">
        <v>0.7267304403593331</v>
      </c>
      <c r="H54" s="7">
        <v>0.64993022669375866</v>
      </c>
      <c r="I54" s="7">
        <v>0.55781441588775815</v>
      </c>
      <c r="J54" s="7">
        <v>0.45473647788810456</v>
      </c>
      <c r="K54" s="7">
        <v>0.35290085388822984</v>
      </c>
      <c r="L54" s="7">
        <v>0.2752535864087946</v>
      </c>
    </row>
    <row r="55" spans="1:12" x14ac:dyDescent="0.25">
      <c r="B55" s="6" t="s">
        <v>6</v>
      </c>
      <c r="C55" s="7">
        <v>0.90997647574450458</v>
      </c>
      <c r="D55" s="7">
        <v>0.89166775860817493</v>
      </c>
      <c r="E55" s="7">
        <v>0.86748114995529446</v>
      </c>
      <c r="F55" s="7">
        <v>0.83402121438000587</v>
      </c>
      <c r="G55" s="7">
        <v>0.76561430060952906</v>
      </c>
      <c r="H55" s="7">
        <v>0.67379493911484312</v>
      </c>
      <c r="I55" s="7">
        <v>0.57065999543017221</v>
      </c>
      <c r="J55" s="7">
        <v>0.48442521887074386</v>
      </c>
      <c r="K55" s="7">
        <v>0.4078848596444537</v>
      </c>
      <c r="L55" s="7">
        <v>0.34794104063710907</v>
      </c>
    </row>
    <row r="56" spans="1:12" x14ac:dyDescent="0.25">
      <c r="B56" s="6" t="s">
        <v>7</v>
      </c>
      <c r="C56" s="7">
        <v>0.91282249143114647</v>
      </c>
      <c r="D56" s="7">
        <v>0.90786620872492885</v>
      </c>
      <c r="E56" s="7">
        <v>0.89053745969518516</v>
      </c>
      <c r="F56" s="7">
        <v>0.86837773371288929</v>
      </c>
      <c r="G56" s="7">
        <v>0.77681367390996281</v>
      </c>
      <c r="H56" s="7">
        <v>0.68367282528669604</v>
      </c>
      <c r="I56" s="7">
        <v>0.55359795806541168</v>
      </c>
      <c r="J56" s="7">
        <v>0.46054758345641494</v>
      </c>
      <c r="K56" s="7">
        <v>0.36097911934984206</v>
      </c>
      <c r="L56" s="7">
        <v>0.27021877258219718</v>
      </c>
    </row>
    <row r="57" spans="1:12" x14ac:dyDescent="0.25">
      <c r="B57" s="6" t="s">
        <v>8</v>
      </c>
      <c r="C57" s="7">
        <v>0.93989026161711331</v>
      </c>
      <c r="D57" s="7">
        <v>0.93187700413677688</v>
      </c>
      <c r="E57" s="7">
        <v>0.91009103750158415</v>
      </c>
      <c r="F57" s="7">
        <v>0.8836205409350868</v>
      </c>
      <c r="G57" s="7">
        <v>0.8353740595120912</v>
      </c>
      <c r="H57" s="7">
        <v>0.77798542714355678</v>
      </c>
      <c r="I57" s="7">
        <v>0.67506508103385676</v>
      </c>
      <c r="J57" s="7">
        <v>0.56681477603176833</v>
      </c>
      <c r="K57" s="7">
        <v>0.47454217790983305</v>
      </c>
      <c r="L57" s="7">
        <v>0.37348815822121634</v>
      </c>
    </row>
    <row r="58" spans="1:12" x14ac:dyDescent="0.25">
      <c r="B58" s="6" t="s">
        <v>9</v>
      </c>
      <c r="C58" s="7">
        <v>0.91087892193728082</v>
      </c>
      <c r="D58" s="7">
        <v>0.90596860118161004</v>
      </c>
      <c r="E58" s="7">
        <v>0.89507443562163891</v>
      </c>
      <c r="F58" s="7">
        <v>0.88031339884321336</v>
      </c>
      <c r="G58" s="7">
        <v>0.81750302443382772</v>
      </c>
      <c r="H58" s="7">
        <v>0.75120915032476909</v>
      </c>
      <c r="I58" s="7">
        <v>0.64100083977436717</v>
      </c>
      <c r="J58" s="7">
        <v>0.54077912517018867</v>
      </c>
      <c r="K58" s="7">
        <v>0.45422558363628251</v>
      </c>
      <c r="L58" s="7">
        <v>0.37666606011533788</v>
      </c>
    </row>
    <row r="59" spans="1:12" x14ac:dyDescent="0.25">
      <c r="B59" s="6" t="s">
        <v>10</v>
      </c>
      <c r="C59" s="7">
        <v>0.89438775151300332</v>
      </c>
      <c r="D59" s="7">
        <v>0.88075712852986843</v>
      </c>
      <c r="E59" s="7">
        <v>0.85816837584370187</v>
      </c>
      <c r="F59" s="7">
        <v>0.83164732412036946</v>
      </c>
      <c r="G59" s="7">
        <v>0.77013016131209655</v>
      </c>
      <c r="H59" s="7">
        <v>0.71132293969721094</v>
      </c>
      <c r="I59" s="7">
        <v>0.63450383899852103</v>
      </c>
      <c r="J59" s="7">
        <v>0.5564277585436922</v>
      </c>
      <c r="K59" s="7">
        <v>0.46187523351398063</v>
      </c>
      <c r="L59" s="7">
        <v>0.38875316528814846</v>
      </c>
    </row>
    <row r="60" spans="1:12" x14ac:dyDescent="0.25">
      <c r="B60" s="8" t="s">
        <v>1</v>
      </c>
      <c r="C60" s="7">
        <v>0.90647532333497394</v>
      </c>
      <c r="D60" s="7">
        <v>0.89593198592639656</v>
      </c>
      <c r="E60" s="7">
        <v>0.87472617868629488</v>
      </c>
      <c r="F60" s="7">
        <v>0.85013376943662311</v>
      </c>
      <c r="G60" s="7">
        <v>0.77869041464071798</v>
      </c>
      <c r="H60" s="7">
        <v>0.70586217329471679</v>
      </c>
      <c r="I60" s="7">
        <v>0.60308895134810658</v>
      </c>
      <c r="J60" s="7">
        <v>0.51099840689133424</v>
      </c>
      <c r="K60" s="7">
        <v>0.42106889622471477</v>
      </c>
      <c r="L60" s="7">
        <v>0.34425131608468196</v>
      </c>
    </row>
    <row r="61" spans="1:12" x14ac:dyDescent="0.25">
      <c r="C61" s="7"/>
      <c r="D61" s="7"/>
      <c r="E61" s="7"/>
      <c r="F61" s="7"/>
      <c r="G61" s="7"/>
      <c r="H61" s="7"/>
      <c r="I61" s="7"/>
      <c r="J61" s="7"/>
      <c r="K61" s="7"/>
      <c r="L61" s="7"/>
    </row>
    <row r="62" spans="1:12" x14ac:dyDescent="0.25">
      <c r="A62" s="1" t="s">
        <v>1</v>
      </c>
      <c r="B62" s="6" t="s">
        <v>30</v>
      </c>
      <c r="C62" s="7">
        <v>0.92627154132752809</v>
      </c>
      <c r="D62" s="7">
        <v>0.9192025327624731</v>
      </c>
      <c r="E62" s="7">
        <v>0.88617742604569383</v>
      </c>
      <c r="F62" s="7">
        <v>0.85870374296710383</v>
      </c>
      <c r="G62" s="7">
        <v>0.73584008409195656</v>
      </c>
      <c r="H62" s="7">
        <v>0.64256805254105442</v>
      </c>
      <c r="I62" s="7">
        <v>0.52924257197196189</v>
      </c>
      <c r="J62" s="7">
        <v>0.45621827854739855</v>
      </c>
      <c r="K62" s="7">
        <v>0.37136946175008473</v>
      </c>
      <c r="L62" s="7">
        <v>0.30374803357965391</v>
      </c>
    </row>
    <row r="63" spans="1:12" x14ac:dyDescent="0.25">
      <c r="B63" s="6" t="s">
        <v>5</v>
      </c>
      <c r="C63" s="7">
        <v>0.88332973242053692</v>
      </c>
      <c r="D63" s="7">
        <v>0.86561260007967555</v>
      </c>
      <c r="E63" s="7">
        <v>0.84216446330024475</v>
      </c>
      <c r="F63" s="7">
        <v>0.80392337343633413</v>
      </c>
      <c r="G63" s="7">
        <v>0.7149653260035661</v>
      </c>
      <c r="H63" s="7">
        <v>0.63825673204375222</v>
      </c>
      <c r="I63" s="7">
        <v>0.54200402911733436</v>
      </c>
      <c r="J63" s="7">
        <v>0.43523436479340755</v>
      </c>
      <c r="K63" s="7">
        <v>0.35777578656598691</v>
      </c>
      <c r="L63" s="7">
        <v>0.26839606279761319</v>
      </c>
    </row>
    <row r="64" spans="1:12" x14ac:dyDescent="0.25">
      <c r="B64" s="6" t="s">
        <v>6</v>
      </c>
      <c r="C64" s="7">
        <v>0.91805945723164417</v>
      </c>
      <c r="D64" s="7">
        <v>0.89393272726042594</v>
      </c>
      <c r="E64" s="7">
        <v>0.8723453307680521</v>
      </c>
      <c r="F64" s="7">
        <v>0.82450952435331537</v>
      </c>
      <c r="G64" s="7">
        <v>0.72497996410890042</v>
      </c>
      <c r="H64" s="7">
        <v>0.62330507759752507</v>
      </c>
      <c r="I64" s="7">
        <v>0.5181733675702499</v>
      </c>
      <c r="J64" s="7">
        <v>0.43102804728736382</v>
      </c>
      <c r="K64" s="7">
        <v>0.34731881479592552</v>
      </c>
      <c r="L64" s="7">
        <v>0.29038359550486625</v>
      </c>
    </row>
    <row r="65" spans="1:12" x14ac:dyDescent="0.25">
      <c r="B65" s="6" t="s">
        <v>7</v>
      </c>
      <c r="C65" s="7">
        <v>0.91600323927249461</v>
      </c>
      <c r="D65" s="7">
        <v>0.89959575968465044</v>
      </c>
      <c r="E65" s="7">
        <v>0.88118917806536445</v>
      </c>
      <c r="F65" s="7">
        <v>0.83746787713571247</v>
      </c>
      <c r="G65" s="7">
        <v>0.74064085872110397</v>
      </c>
      <c r="H65" s="7">
        <v>0.62310636198135638</v>
      </c>
      <c r="I65" s="7">
        <v>0.51369931432048832</v>
      </c>
      <c r="J65" s="7">
        <v>0.41268653671700983</v>
      </c>
      <c r="K65" s="7">
        <v>0.31854040233056957</v>
      </c>
      <c r="L65" s="7">
        <v>0.23778846842617565</v>
      </c>
    </row>
    <row r="66" spans="1:12" x14ac:dyDescent="0.25">
      <c r="B66" s="6" t="s">
        <v>8</v>
      </c>
      <c r="C66" s="7">
        <v>0.92083920503632888</v>
      </c>
      <c r="D66" s="7">
        <v>0.90725784452156943</v>
      </c>
      <c r="E66" s="7">
        <v>0.88497567048863168</v>
      </c>
      <c r="F66" s="7">
        <v>0.85369650829356192</v>
      </c>
      <c r="G66" s="7">
        <v>0.78508200576953113</v>
      </c>
      <c r="H66" s="7">
        <v>0.7039377935396679</v>
      </c>
      <c r="I66" s="7">
        <v>0.60796125803789547</v>
      </c>
      <c r="J66" s="7">
        <v>0.51020674007981826</v>
      </c>
      <c r="K66" s="7">
        <v>0.41924397588630635</v>
      </c>
      <c r="L66" s="7">
        <v>0.32494839840710688</v>
      </c>
    </row>
    <row r="67" spans="1:12" x14ac:dyDescent="0.25">
      <c r="B67" s="6" t="s">
        <v>9</v>
      </c>
      <c r="C67" s="7">
        <v>0.88795475738627816</v>
      </c>
      <c r="D67" s="7">
        <v>0.87544864665509492</v>
      </c>
      <c r="E67" s="7">
        <v>0.85084072882626161</v>
      </c>
      <c r="F67" s="7">
        <v>0.82536081921927051</v>
      </c>
      <c r="G67" s="7">
        <v>0.75731180734861414</v>
      </c>
      <c r="H67" s="7">
        <v>0.68298152534893031</v>
      </c>
      <c r="I67" s="7">
        <v>0.57769630742120048</v>
      </c>
      <c r="J67" s="7">
        <v>0.50039068088484728</v>
      </c>
      <c r="K67" s="7">
        <v>0.41272810588165393</v>
      </c>
      <c r="L67" s="7">
        <v>0.34131204728913495</v>
      </c>
    </row>
    <row r="68" spans="1:12" x14ac:dyDescent="0.25">
      <c r="B68" s="6" t="s">
        <v>10</v>
      </c>
      <c r="C68" s="7">
        <v>0.88934541219359453</v>
      </c>
      <c r="D68" s="7">
        <v>0.87701943023321915</v>
      </c>
      <c r="E68" s="7">
        <v>0.85585035645363605</v>
      </c>
      <c r="F68" s="7">
        <v>0.8276251064581025</v>
      </c>
      <c r="G68" s="7">
        <v>0.75856827608069621</v>
      </c>
      <c r="H68" s="7">
        <v>0.6827812722974036</v>
      </c>
      <c r="I68" s="7">
        <v>0.58766082582792822</v>
      </c>
      <c r="J68" s="7">
        <v>0.51623076603806861</v>
      </c>
      <c r="K68" s="7">
        <v>0.43372638382827672</v>
      </c>
      <c r="L68" s="7">
        <v>0.36397803754296798</v>
      </c>
    </row>
    <row r="69" spans="1:12" x14ac:dyDescent="0.25">
      <c r="B69" s="8" t="s">
        <v>1</v>
      </c>
      <c r="C69" s="7">
        <v>0.90481025233795154</v>
      </c>
      <c r="D69" s="7">
        <v>0.88883667903927677</v>
      </c>
      <c r="E69" s="7">
        <v>0.86667155919711858</v>
      </c>
      <c r="F69" s="7">
        <v>0.8307377521393069</v>
      </c>
      <c r="G69" s="7">
        <v>0.74670767256842474</v>
      </c>
      <c r="H69" s="7">
        <v>0.6573908920469218</v>
      </c>
      <c r="I69" s="7">
        <v>0.55553599716232893</v>
      </c>
      <c r="J69" s="7">
        <v>0.46700477907366761</v>
      </c>
      <c r="K69" s="7">
        <v>0.38083518787203707</v>
      </c>
      <c r="L69" s="7">
        <v>0.30556463810836976</v>
      </c>
    </row>
    <row r="70" spans="1:12" x14ac:dyDescent="0.25">
      <c r="A70" s="4"/>
      <c r="B70" s="4"/>
      <c r="C70" s="4"/>
      <c r="D70" s="4"/>
      <c r="E70" s="4"/>
      <c r="F70" s="4"/>
      <c r="G70" s="4"/>
      <c r="H70" s="4"/>
      <c r="I70" s="4"/>
      <c r="J70" s="4"/>
      <c r="K70" s="4"/>
      <c r="L70" s="4"/>
    </row>
    <row r="71" spans="1:12" x14ac:dyDescent="0.25">
      <c r="A71" s="35" t="s">
        <v>45</v>
      </c>
    </row>
    <row r="72" spans="1:12" x14ac:dyDescent="0.25">
      <c r="A72" s="35" t="s">
        <v>46</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colBreaks count="1" manualBreakCount="1">
    <brk id="12"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25" id="{2D3577B7-427A-4756-8517-6EA4FE7018EB}">
            <xm:f>C16&lt;'14'!$B$100</xm:f>
            <x14:dxf>
              <font>
                <color rgb="FFFF0000"/>
              </font>
              <numFmt numFmtId="170" formatCode="\*\*0.0"/>
            </x14:dxf>
          </x14:cfRule>
          <x14:cfRule type="expression" priority="126" id="{7B9707F6-7700-4466-9102-328C6D58E229}">
            <xm:f>C16&lt;'14'!$B$99</xm:f>
            <x14:dxf>
              <font>
                <color rgb="FF00B050"/>
              </font>
              <numFmt numFmtId="169" formatCode="\*0.0"/>
            </x14:dxf>
          </x14:cfRule>
          <xm:sqref>C16:L41</xm:sqref>
        </x14:conditionalFormatting>
        <x14:conditionalFormatting xmlns:xm="http://schemas.microsoft.com/office/excel/2006/main">
          <x14:cfRule type="expression" priority="127" id="{CD312E12-3C5C-47DE-BAB5-9F0132CB3AE1}">
            <xm:f>C16&lt;'14'!$B$100</xm:f>
            <x14:dxf>
              <font>
                <color rgb="FFFF0000"/>
              </font>
              <numFmt numFmtId="168" formatCode="\*\*0.0%"/>
            </x14:dxf>
          </x14:cfRule>
          <x14:cfRule type="expression" priority="128" id="{A3FBA63B-4E7A-4369-8095-9ABB13AB9167}">
            <xm:f>C16&lt;'14'!$B$99</xm:f>
            <x14:dxf>
              <font>
                <color rgb="FF00B050"/>
              </font>
              <numFmt numFmtId="167" formatCode="\*0.0%"/>
            </x14:dxf>
          </x14:cfRule>
          <xm:sqref>C44:L69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8:AA27"/>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2" width="13" style="1" customWidth="1"/>
    <col min="3" max="8" width="14.7109375" style="1" customWidth="1"/>
    <col min="9" max="11" width="8.85546875" style="2"/>
    <col min="12" max="12" width="29.7109375" style="2" bestFit="1" customWidth="1"/>
    <col min="13" max="13" width="34" style="2" bestFit="1" customWidth="1"/>
    <col min="14" max="14" width="26" style="2" bestFit="1" customWidth="1"/>
    <col min="15" max="15" width="27.85546875" style="2" bestFit="1" customWidth="1"/>
    <col min="16" max="16" width="36.28515625" style="2" bestFit="1" customWidth="1"/>
    <col min="17" max="17" width="13.42578125" style="2" bestFit="1" customWidth="1"/>
    <col min="18" max="18" width="32.85546875" style="2" bestFit="1" customWidth="1"/>
    <col min="19" max="19" width="11.85546875" style="2" bestFit="1" customWidth="1"/>
    <col min="20" max="21" width="8.85546875" style="2"/>
    <col min="22" max="22" width="19.7109375" style="2" bestFit="1" customWidth="1"/>
    <col min="23" max="23" width="8.85546875" style="2"/>
    <col min="24" max="24" width="24.42578125" style="2" bestFit="1" customWidth="1"/>
    <col min="25" max="25" width="25.85546875" style="2" bestFit="1" customWidth="1"/>
    <col min="26" max="26" width="17" style="2" bestFit="1" customWidth="1"/>
    <col min="27" max="16384" width="8.85546875" style="2"/>
  </cols>
  <sheetData>
    <row r="8" spans="1:27" x14ac:dyDescent="0.25">
      <c r="A8" s="8" t="s">
        <v>245</v>
      </c>
    </row>
    <row r="9" spans="1:27" x14ac:dyDescent="0.25">
      <c r="A9" s="1" t="s">
        <v>0</v>
      </c>
      <c r="C9" s="8" t="s">
        <v>246</v>
      </c>
    </row>
    <row r="10" spans="1:27" x14ac:dyDescent="0.25">
      <c r="A10" s="1" t="s">
        <v>86</v>
      </c>
      <c r="C10" s="27">
        <v>6</v>
      </c>
    </row>
    <row r="11" spans="1:27" x14ac:dyDescent="0.25">
      <c r="A11" s="2" t="s">
        <v>83</v>
      </c>
      <c r="B11" s="2"/>
      <c r="C11" s="3" t="s">
        <v>81</v>
      </c>
      <c r="D11" s="2"/>
      <c r="E11" s="2"/>
      <c r="F11" s="2"/>
      <c r="G11" s="2"/>
      <c r="H11" s="2"/>
    </row>
    <row r="12" spans="1:27" x14ac:dyDescent="0.25">
      <c r="A12" s="4" t="s">
        <v>92</v>
      </c>
      <c r="B12" s="4"/>
      <c r="C12" s="5" t="s">
        <v>94</v>
      </c>
      <c r="D12" s="4"/>
      <c r="E12" s="4"/>
      <c r="F12" s="4"/>
      <c r="G12" s="4"/>
      <c r="H12" s="4"/>
    </row>
    <row r="13" spans="1:27" x14ac:dyDescent="0.25">
      <c r="C13" s="17" t="s">
        <v>50</v>
      </c>
      <c r="D13" s="17" t="s">
        <v>51</v>
      </c>
      <c r="E13" s="17" t="s">
        <v>52</v>
      </c>
      <c r="F13" s="17" t="s">
        <v>53</v>
      </c>
      <c r="G13" s="17" t="s">
        <v>54</v>
      </c>
      <c r="H13" s="17" t="s">
        <v>55</v>
      </c>
      <c r="I13" s="15"/>
      <c r="J13" s="15"/>
      <c r="K13" s="15"/>
      <c r="L13" s="15"/>
      <c r="M13" s="15"/>
      <c r="N13" s="15"/>
      <c r="O13" s="15"/>
      <c r="P13" s="15"/>
      <c r="Q13" s="15"/>
      <c r="R13" s="15"/>
      <c r="S13" s="15"/>
      <c r="T13" s="15"/>
      <c r="U13" s="15"/>
      <c r="V13" s="15"/>
      <c r="W13" s="15"/>
      <c r="X13" s="15"/>
      <c r="Y13" s="15"/>
      <c r="Z13" s="15"/>
      <c r="AA13" s="15"/>
    </row>
    <row r="14" spans="1:27" x14ac:dyDescent="0.25">
      <c r="A14" s="14"/>
      <c r="B14" s="14"/>
      <c r="C14" s="14" t="s">
        <v>12</v>
      </c>
      <c r="D14" s="14"/>
      <c r="E14" s="14"/>
      <c r="F14" s="14"/>
      <c r="G14" s="14"/>
      <c r="H14" s="14"/>
    </row>
    <row r="15" spans="1:27" x14ac:dyDescent="0.25">
      <c r="A15" s="1" t="s">
        <v>84</v>
      </c>
      <c r="B15" s="6"/>
    </row>
    <row r="16" spans="1:27" x14ac:dyDescent="0.25">
      <c r="B16" s="1" t="s">
        <v>47</v>
      </c>
      <c r="C16" s="50">
        <v>459.2</v>
      </c>
      <c r="D16" s="50">
        <v>411.5</v>
      </c>
      <c r="E16" s="50">
        <v>373.8</v>
      </c>
      <c r="F16" s="50">
        <v>301.3</v>
      </c>
      <c r="G16" s="50">
        <v>181.7</v>
      </c>
      <c r="H16" s="50">
        <v>109.3</v>
      </c>
    </row>
    <row r="17" spans="1:8" x14ac:dyDescent="0.25">
      <c r="B17" s="1" t="s">
        <v>48</v>
      </c>
      <c r="C17" s="50">
        <v>431.4</v>
      </c>
      <c r="D17" s="50">
        <v>399.1</v>
      </c>
      <c r="E17" s="50">
        <v>362.8</v>
      </c>
      <c r="F17" s="50">
        <v>295.8</v>
      </c>
      <c r="G17" s="50">
        <v>168.5</v>
      </c>
      <c r="H17" s="50">
        <v>95.8</v>
      </c>
    </row>
    <row r="18" spans="1:8" x14ac:dyDescent="0.25">
      <c r="B18" s="8" t="s">
        <v>1</v>
      </c>
      <c r="C18" s="50">
        <v>890.6</v>
      </c>
      <c r="D18" s="50">
        <v>810.7</v>
      </c>
      <c r="E18" s="50">
        <v>736.5</v>
      </c>
      <c r="F18" s="50">
        <v>597.1</v>
      </c>
      <c r="G18" s="50">
        <v>350.2</v>
      </c>
      <c r="H18" s="50">
        <v>205.1</v>
      </c>
    </row>
    <row r="19" spans="1:8" x14ac:dyDescent="0.25">
      <c r="A19" s="14"/>
      <c r="B19" s="14"/>
      <c r="C19" s="14" t="s">
        <v>13</v>
      </c>
      <c r="D19" s="14"/>
      <c r="E19" s="14"/>
      <c r="F19" s="14"/>
      <c r="G19" s="14"/>
      <c r="H19" s="14"/>
    </row>
    <row r="20" spans="1:8" x14ac:dyDescent="0.25">
      <c r="A20" s="1" t="s">
        <v>84</v>
      </c>
      <c r="B20" s="6"/>
    </row>
    <row r="21" spans="1:8" x14ac:dyDescent="0.25">
      <c r="B21" s="1" t="s">
        <v>47</v>
      </c>
      <c r="C21" s="7">
        <v>0.71445669385166344</v>
      </c>
      <c r="D21" s="7">
        <v>0.64024371735571295</v>
      </c>
      <c r="E21" s="7">
        <v>0.58148435733706449</v>
      </c>
      <c r="F21" s="7">
        <v>0.46872325955814448</v>
      </c>
      <c r="G21" s="7">
        <v>0.28262283194219051</v>
      </c>
      <c r="H21" s="7">
        <v>0.17005068105575383</v>
      </c>
    </row>
    <row r="22" spans="1:8" x14ac:dyDescent="0.25">
      <c r="B22" s="1" t="s">
        <v>48</v>
      </c>
      <c r="C22" s="7">
        <v>0.70468418861035764</v>
      </c>
      <c r="D22" s="7">
        <v>0.65205547323655277</v>
      </c>
      <c r="E22" s="7">
        <v>0.59261825060220352</v>
      </c>
      <c r="F22" s="7">
        <v>0.48326746991508773</v>
      </c>
      <c r="G22" s="7">
        <v>0.27531911064065501</v>
      </c>
      <c r="H22" s="7">
        <v>0.15651847400522292</v>
      </c>
    </row>
    <row r="23" spans="1:8" x14ac:dyDescent="0.25">
      <c r="B23" s="8" t="s">
        <v>1</v>
      </c>
      <c r="C23" s="7">
        <v>0.7096898008201532</v>
      </c>
      <c r="D23" s="7">
        <v>0.64600532867318128</v>
      </c>
      <c r="E23" s="7">
        <v>0.58691531663651686</v>
      </c>
      <c r="F23" s="7">
        <v>0.47581772441515385</v>
      </c>
      <c r="G23" s="7">
        <v>0.27906017760569229</v>
      </c>
      <c r="H23" s="7">
        <v>0.16344985742892126</v>
      </c>
    </row>
    <row r="24" spans="1:8" x14ac:dyDescent="0.25">
      <c r="A24" s="4"/>
      <c r="B24" s="4"/>
      <c r="C24" s="4"/>
      <c r="D24" s="4"/>
      <c r="E24" s="4"/>
      <c r="F24" s="4"/>
      <c r="G24" s="4"/>
      <c r="H24" s="4"/>
    </row>
    <row r="25" spans="1:8" x14ac:dyDescent="0.25">
      <c r="A25" s="35" t="s">
        <v>244</v>
      </c>
    </row>
    <row r="26" spans="1:8" x14ac:dyDescent="0.25">
      <c r="A26" s="35" t="s">
        <v>45</v>
      </c>
    </row>
    <row r="27" spans="1:8" x14ac:dyDescent="0.25">
      <c r="A27" s="35" t="s">
        <v>46</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29" id="{91E7E985-06A0-49F8-A17C-9BC4B7DAB457}">
            <xm:f>C16&lt;'14'!$C$100</xm:f>
            <x14:dxf>
              <font>
                <color rgb="FFFF0000"/>
              </font>
              <numFmt numFmtId="170" formatCode="\*\*0.0"/>
            </x14:dxf>
          </x14:cfRule>
          <x14:cfRule type="expression" priority="130" id="{15C82E8D-D81E-4208-907A-9D0EE3F25CF0}">
            <xm:f>C16&lt;'14'!$C$99</xm:f>
            <x14:dxf>
              <font>
                <color rgb="FF00B050"/>
              </font>
              <numFmt numFmtId="169" formatCode="\*0.0"/>
            </x14:dxf>
          </x14:cfRule>
          <xm:sqref>C16:H18</xm:sqref>
        </x14:conditionalFormatting>
        <x14:conditionalFormatting xmlns:xm="http://schemas.microsoft.com/office/excel/2006/main">
          <x14:cfRule type="expression" priority="131" id="{23DE76B7-7683-4B45-94A3-3049829655D9}">
            <xm:f>C18&lt;'14'!$C$100</xm:f>
            <x14:dxf>
              <font>
                <color rgb="FFFF0000"/>
              </font>
              <numFmt numFmtId="168" formatCode="\*\*0.0%"/>
            </x14:dxf>
          </x14:cfRule>
          <x14:cfRule type="expression" priority="132" id="{22DEBC0B-04D5-4ABA-85B1-65139878505A}">
            <xm:f>C18&lt;'14'!$C$99</xm:f>
            <x14:dxf>
              <font>
                <color rgb="FF00B050"/>
              </font>
              <numFmt numFmtId="167" formatCode="\*0.0%"/>
            </x14:dxf>
          </x14:cfRule>
          <xm:sqref>C23:H23</xm:sqref>
        </x14:conditionalFormatting>
        <x14:conditionalFormatting xmlns:xm="http://schemas.microsoft.com/office/excel/2006/main">
          <x14:cfRule type="expression" priority="241" id="{23DE76B7-7683-4B45-94A3-3049829655D9}">
            <xm:f>C16&lt;'14'!$C$100</xm:f>
            <x14:dxf>
              <font>
                <color rgb="FFFF0000"/>
              </font>
              <numFmt numFmtId="168" formatCode="\*\*0.0%"/>
            </x14:dxf>
          </x14:cfRule>
          <x14:cfRule type="expression" priority="242" id="{22DEBC0B-04D5-4ABA-85B1-65139878505A}">
            <xm:f>C16&lt;'14'!$C$99</xm:f>
            <x14:dxf>
              <font>
                <color rgb="FF00B050"/>
              </font>
              <numFmt numFmtId="167" formatCode="\*0.0%"/>
            </x14:dxf>
          </x14:cfRule>
          <xm:sqref>C21:H21</xm:sqref>
        </x14:conditionalFormatting>
        <x14:conditionalFormatting xmlns:xm="http://schemas.microsoft.com/office/excel/2006/main">
          <x14:cfRule type="expression" priority="247" id="{23DE76B7-7683-4B45-94A3-3049829655D9}">
            <xm:f>C17&lt;'14'!$C$100</xm:f>
            <x14:dxf>
              <font>
                <color rgb="FFFF0000"/>
              </font>
              <numFmt numFmtId="168" formatCode="\*\*0.0%"/>
            </x14:dxf>
          </x14:cfRule>
          <x14:cfRule type="expression" priority="248" id="{22DEBC0B-04D5-4ABA-85B1-65139878505A}">
            <xm:f>C17&lt;'14'!$C$99</xm:f>
            <x14:dxf>
              <font>
                <color rgb="FF00B050"/>
              </font>
              <numFmt numFmtId="167" formatCode="\*0.0%"/>
            </x14:dxf>
          </x14:cfRule>
          <xm:sqref>C22:H22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8:E73"/>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2" width="13" style="1" customWidth="1"/>
    <col min="3" max="5" width="15.7109375" style="1" customWidth="1"/>
    <col min="6" max="16384" width="8.85546875" style="2"/>
  </cols>
  <sheetData>
    <row r="8" spans="1:5" x14ac:dyDescent="0.25">
      <c r="A8" s="8" t="s">
        <v>245</v>
      </c>
    </row>
    <row r="9" spans="1:5" x14ac:dyDescent="0.25">
      <c r="A9" s="1" t="s">
        <v>0</v>
      </c>
      <c r="C9" s="8" t="s">
        <v>246</v>
      </c>
    </row>
    <row r="10" spans="1:5" x14ac:dyDescent="0.25">
      <c r="A10" s="1" t="s">
        <v>86</v>
      </c>
      <c r="C10" s="62">
        <v>7</v>
      </c>
    </row>
    <row r="11" spans="1:5" x14ac:dyDescent="0.25">
      <c r="A11" s="2" t="s">
        <v>83</v>
      </c>
      <c r="C11" s="3" t="s">
        <v>152</v>
      </c>
      <c r="D11" s="2"/>
      <c r="E11" s="2"/>
    </row>
    <row r="12" spans="1:5" x14ac:dyDescent="0.25">
      <c r="A12" s="4" t="s">
        <v>92</v>
      </c>
      <c r="B12" s="4"/>
      <c r="C12" s="5" t="s">
        <v>95</v>
      </c>
      <c r="D12" s="4"/>
      <c r="E12" s="4"/>
    </row>
    <row r="13" spans="1:5" ht="30" x14ac:dyDescent="0.25">
      <c r="C13" s="12" t="s">
        <v>67</v>
      </c>
      <c r="D13" s="12" t="s">
        <v>66</v>
      </c>
      <c r="E13" s="12" t="s">
        <v>65</v>
      </c>
    </row>
    <row r="14" spans="1:5" x14ac:dyDescent="0.25">
      <c r="A14" s="14"/>
      <c r="B14" s="14"/>
      <c r="C14" s="14" t="s">
        <v>12</v>
      </c>
      <c r="D14" s="14"/>
      <c r="E14" s="14"/>
    </row>
    <row r="15" spans="1:5" x14ac:dyDescent="0.25">
      <c r="A15" s="1" t="s">
        <v>84</v>
      </c>
      <c r="B15" s="6" t="s">
        <v>14</v>
      </c>
    </row>
    <row r="16" spans="1:5" x14ac:dyDescent="0.25">
      <c r="A16" s="1" t="s">
        <v>47</v>
      </c>
      <c r="B16" s="6" t="s">
        <v>30</v>
      </c>
      <c r="C16" s="50">
        <v>79.8</v>
      </c>
      <c r="D16" s="50">
        <v>79.7</v>
      </c>
      <c r="E16" s="50">
        <v>40.799999999999997</v>
      </c>
    </row>
    <row r="17" spans="1:5" x14ac:dyDescent="0.25">
      <c r="B17" s="6" t="s">
        <v>5</v>
      </c>
      <c r="C17" s="50">
        <v>232.5</v>
      </c>
      <c r="D17" s="50">
        <v>156.19999999999999</v>
      </c>
      <c r="E17" s="50">
        <v>126.1</v>
      </c>
    </row>
    <row r="18" spans="1:5" x14ac:dyDescent="0.25">
      <c r="B18" s="6" t="s">
        <v>6</v>
      </c>
      <c r="C18" s="50">
        <v>419.9</v>
      </c>
      <c r="D18" s="50">
        <v>240.1</v>
      </c>
      <c r="E18" s="50">
        <v>184.5</v>
      </c>
    </row>
    <row r="19" spans="1:5" x14ac:dyDescent="0.25">
      <c r="B19" s="6" t="s">
        <v>7</v>
      </c>
      <c r="C19" s="50">
        <v>345.9</v>
      </c>
      <c r="D19" s="50">
        <v>185.6</v>
      </c>
      <c r="E19" s="50">
        <v>136.5</v>
      </c>
    </row>
    <row r="20" spans="1:5" x14ac:dyDescent="0.25">
      <c r="B20" s="6" t="s">
        <v>8</v>
      </c>
      <c r="C20" s="50">
        <v>311.8</v>
      </c>
      <c r="D20" s="50">
        <v>168</v>
      </c>
      <c r="E20" s="50">
        <v>121.5</v>
      </c>
    </row>
    <row r="21" spans="1:5" x14ac:dyDescent="0.25">
      <c r="B21" s="6" t="s">
        <v>9</v>
      </c>
      <c r="C21" s="50">
        <v>253.1</v>
      </c>
      <c r="D21" s="50">
        <v>136.4</v>
      </c>
      <c r="E21" s="50">
        <v>90.8</v>
      </c>
    </row>
    <row r="22" spans="1:5" x14ac:dyDescent="0.25">
      <c r="B22" s="6" t="s">
        <v>10</v>
      </c>
      <c r="C22" s="50">
        <v>347.8</v>
      </c>
      <c r="D22" s="50">
        <v>178.7</v>
      </c>
      <c r="E22" s="50">
        <v>123.4</v>
      </c>
    </row>
    <row r="23" spans="1:5" x14ac:dyDescent="0.25">
      <c r="B23" s="8" t="s">
        <v>1</v>
      </c>
      <c r="C23" s="50">
        <v>1990.8</v>
      </c>
      <c r="D23" s="50">
        <v>1144.5999999999999</v>
      </c>
      <c r="E23" s="50">
        <v>823.5</v>
      </c>
    </row>
    <row r="24" spans="1:5" x14ac:dyDescent="0.25">
      <c r="C24" s="50"/>
      <c r="D24" s="50"/>
      <c r="E24" s="50"/>
    </row>
    <row r="25" spans="1:5" x14ac:dyDescent="0.25">
      <c r="A25" s="1" t="s">
        <v>48</v>
      </c>
      <c r="B25" s="6" t="s">
        <v>30</v>
      </c>
      <c r="C25" s="50">
        <v>81.2</v>
      </c>
      <c r="D25" s="50">
        <v>57.4</v>
      </c>
      <c r="E25" s="50">
        <v>49.2</v>
      </c>
    </row>
    <row r="26" spans="1:5" x14ac:dyDescent="0.25">
      <c r="B26" s="6" t="s">
        <v>5</v>
      </c>
      <c r="C26" s="50">
        <v>236.9</v>
      </c>
      <c r="D26" s="50">
        <v>115.1</v>
      </c>
      <c r="E26" s="50">
        <v>100.8</v>
      </c>
    </row>
    <row r="27" spans="1:5" x14ac:dyDescent="0.25">
      <c r="B27" s="6" t="s">
        <v>6</v>
      </c>
      <c r="C27" s="50">
        <v>426.1</v>
      </c>
      <c r="D27" s="50">
        <v>197.8</v>
      </c>
      <c r="E27" s="50">
        <v>142</v>
      </c>
    </row>
    <row r="28" spans="1:5" x14ac:dyDescent="0.25">
      <c r="B28" s="6" t="s">
        <v>7</v>
      </c>
      <c r="C28" s="50">
        <v>366.3</v>
      </c>
      <c r="D28" s="50">
        <v>165.9</v>
      </c>
      <c r="E28" s="50">
        <v>124.9</v>
      </c>
    </row>
    <row r="29" spans="1:5" x14ac:dyDescent="0.25">
      <c r="B29" s="6" t="s">
        <v>8</v>
      </c>
      <c r="C29" s="50">
        <v>349.7</v>
      </c>
      <c r="D29" s="50">
        <v>144.1</v>
      </c>
      <c r="E29" s="50">
        <v>123.3</v>
      </c>
    </row>
    <row r="30" spans="1:5" x14ac:dyDescent="0.25">
      <c r="B30" s="6" t="s">
        <v>9</v>
      </c>
      <c r="C30" s="50">
        <v>308.89999999999998</v>
      </c>
      <c r="D30" s="50">
        <v>141.69999999999999</v>
      </c>
      <c r="E30" s="50">
        <v>104.2</v>
      </c>
    </row>
    <row r="31" spans="1:5" x14ac:dyDescent="0.25">
      <c r="B31" s="6" t="s">
        <v>10</v>
      </c>
      <c r="C31" s="50">
        <v>438.5</v>
      </c>
      <c r="D31" s="50">
        <v>196.9</v>
      </c>
      <c r="E31" s="50">
        <v>188.1</v>
      </c>
    </row>
    <row r="32" spans="1:5" x14ac:dyDescent="0.25">
      <c r="B32" s="8" t="s">
        <v>1</v>
      </c>
      <c r="C32" s="50">
        <v>2207.6999999999998</v>
      </c>
      <c r="D32" s="50">
        <v>1018.9</v>
      </c>
      <c r="E32" s="50">
        <v>832.5</v>
      </c>
    </row>
    <row r="33" spans="1:5" x14ac:dyDescent="0.25">
      <c r="C33" s="50"/>
      <c r="D33" s="50"/>
      <c r="E33" s="50"/>
    </row>
    <row r="34" spans="1:5" x14ac:dyDescent="0.25">
      <c r="A34" s="1" t="s">
        <v>1</v>
      </c>
      <c r="B34" s="6" t="s">
        <v>30</v>
      </c>
      <c r="C34" s="50">
        <v>161</v>
      </c>
      <c r="D34" s="50">
        <v>137</v>
      </c>
      <c r="E34" s="50">
        <v>90</v>
      </c>
    </row>
    <row r="35" spans="1:5" x14ac:dyDescent="0.25">
      <c r="B35" s="6" t="s">
        <v>5</v>
      </c>
      <c r="C35" s="50">
        <v>469.4</v>
      </c>
      <c r="D35" s="50">
        <v>271.3</v>
      </c>
      <c r="E35" s="50">
        <v>226.9</v>
      </c>
    </row>
    <row r="36" spans="1:5" x14ac:dyDescent="0.25">
      <c r="B36" s="6" t="s">
        <v>6</v>
      </c>
      <c r="C36" s="50">
        <v>846</v>
      </c>
      <c r="D36" s="50">
        <v>437.8</v>
      </c>
      <c r="E36" s="50">
        <v>326.39999999999998</v>
      </c>
    </row>
    <row r="37" spans="1:5" x14ac:dyDescent="0.25">
      <c r="B37" s="6" t="s">
        <v>7</v>
      </c>
      <c r="C37" s="50">
        <v>712.2</v>
      </c>
      <c r="D37" s="50">
        <v>351.6</v>
      </c>
      <c r="E37" s="50">
        <v>261.3</v>
      </c>
    </row>
    <row r="38" spans="1:5" x14ac:dyDescent="0.25">
      <c r="B38" s="6" t="s">
        <v>8</v>
      </c>
      <c r="C38" s="50">
        <v>661.5</v>
      </c>
      <c r="D38" s="50">
        <v>312.10000000000002</v>
      </c>
      <c r="E38" s="50">
        <v>244.8</v>
      </c>
    </row>
    <row r="39" spans="1:5" x14ac:dyDescent="0.25">
      <c r="B39" s="6" t="s">
        <v>9</v>
      </c>
      <c r="C39" s="50">
        <v>562</v>
      </c>
      <c r="D39" s="50">
        <v>278</v>
      </c>
      <c r="E39" s="50">
        <v>195</v>
      </c>
    </row>
    <row r="40" spans="1:5" x14ac:dyDescent="0.25">
      <c r="B40" s="6" t="s">
        <v>10</v>
      </c>
      <c r="C40" s="50">
        <v>786.3</v>
      </c>
      <c r="D40" s="50">
        <v>375.6</v>
      </c>
      <c r="E40" s="50">
        <v>311.5</v>
      </c>
    </row>
    <row r="41" spans="1:5" x14ac:dyDescent="0.25">
      <c r="B41" s="8" t="s">
        <v>1</v>
      </c>
      <c r="C41" s="50">
        <v>4198.5</v>
      </c>
      <c r="D41" s="50">
        <v>2163.5</v>
      </c>
      <c r="E41" s="50">
        <v>1655.9</v>
      </c>
    </row>
    <row r="42" spans="1:5" x14ac:dyDescent="0.25">
      <c r="A42" s="14"/>
      <c r="B42" s="14"/>
      <c r="C42" s="14" t="s">
        <v>13</v>
      </c>
      <c r="D42" s="14"/>
      <c r="E42" s="14"/>
    </row>
    <row r="43" spans="1:5" x14ac:dyDescent="0.25">
      <c r="A43" s="1" t="s">
        <v>84</v>
      </c>
      <c r="B43" s="6" t="s">
        <v>14</v>
      </c>
    </row>
    <row r="44" spans="1:5" x14ac:dyDescent="0.25">
      <c r="A44" s="1" t="s">
        <v>47</v>
      </c>
      <c r="B44" s="6" t="s">
        <v>30</v>
      </c>
      <c r="C44" s="7">
        <v>0.69225188650003244</v>
      </c>
      <c r="D44" s="7">
        <v>0.69104988190800398</v>
      </c>
      <c r="E44" s="7">
        <v>0.35390906284684331</v>
      </c>
    </row>
    <row r="45" spans="1:5" x14ac:dyDescent="0.25">
      <c r="B45" s="6" t="s">
        <v>5</v>
      </c>
      <c r="C45" s="7">
        <v>0.78918411572784974</v>
      </c>
      <c r="D45" s="7">
        <v>0.53029532376033528</v>
      </c>
      <c r="E45" s="7">
        <v>0.42800379350897327</v>
      </c>
    </row>
    <row r="46" spans="1:5" x14ac:dyDescent="0.25">
      <c r="B46" s="6" t="s">
        <v>6</v>
      </c>
      <c r="C46" s="7">
        <v>0.837344438296593</v>
      </c>
      <c r="D46" s="7">
        <v>0.47869500775221868</v>
      </c>
      <c r="E46" s="7">
        <v>0.36786513237066309</v>
      </c>
    </row>
    <row r="47" spans="1:5" x14ac:dyDescent="0.25">
      <c r="B47" s="6" t="s">
        <v>7</v>
      </c>
      <c r="C47" s="7">
        <v>0.81548103530162808</v>
      </c>
      <c r="D47" s="7">
        <v>0.43756079271712922</v>
      </c>
      <c r="E47" s="7">
        <v>0.32166184100638262</v>
      </c>
    </row>
    <row r="48" spans="1:5" x14ac:dyDescent="0.25">
      <c r="B48" s="6" t="s">
        <v>8</v>
      </c>
      <c r="C48" s="7">
        <v>0.84887639617322774</v>
      </c>
      <c r="D48" s="7">
        <v>0.45741793730518643</v>
      </c>
      <c r="E48" s="7">
        <v>0.33072445958099345</v>
      </c>
    </row>
    <row r="49" spans="1:5" x14ac:dyDescent="0.25">
      <c r="B49" s="6" t="s">
        <v>9</v>
      </c>
      <c r="C49" s="7">
        <v>0.80951777156686489</v>
      </c>
      <c r="D49" s="7">
        <v>0.43613661447842056</v>
      </c>
      <c r="E49" s="7">
        <v>0.29054617662727589</v>
      </c>
    </row>
    <row r="50" spans="1:5" x14ac:dyDescent="0.25">
      <c r="B50" s="6" t="s">
        <v>10</v>
      </c>
      <c r="C50" s="7">
        <v>0.80669255345128954</v>
      </c>
      <c r="D50" s="7">
        <v>0.41438736464572107</v>
      </c>
      <c r="E50" s="7">
        <v>0.28612121856006728</v>
      </c>
    </row>
    <row r="51" spans="1:5" x14ac:dyDescent="0.25">
      <c r="B51" s="8" t="s">
        <v>1</v>
      </c>
      <c r="C51" s="7">
        <v>0.81369133088897017</v>
      </c>
      <c r="D51" s="7">
        <v>0.46781768971750476</v>
      </c>
      <c r="E51" s="7">
        <v>0.33657740928857827</v>
      </c>
    </row>
    <row r="53" spans="1:5" x14ac:dyDescent="0.25">
      <c r="A53" s="1" t="s">
        <v>48</v>
      </c>
      <c r="B53" s="6" t="s">
        <v>30</v>
      </c>
      <c r="C53" s="7">
        <v>0.90439783806897533</v>
      </c>
      <c r="D53" s="7">
        <v>0.63879564734282945</v>
      </c>
      <c r="E53" s="7">
        <v>0.54754568875216758</v>
      </c>
    </row>
    <row r="54" spans="1:5" x14ac:dyDescent="0.25">
      <c r="B54" s="6" t="s">
        <v>5</v>
      </c>
      <c r="C54" s="7">
        <v>0.83056722587442711</v>
      </c>
      <c r="D54" s="7">
        <v>0.40350658160794434</v>
      </c>
      <c r="E54" s="7">
        <v>0.35356892946560498</v>
      </c>
    </row>
    <row r="55" spans="1:5" x14ac:dyDescent="0.25">
      <c r="B55" s="6" t="s">
        <v>6</v>
      </c>
      <c r="C55" s="7">
        <v>0.86237274968474098</v>
      </c>
      <c r="D55" s="7">
        <v>0.4002536552953615</v>
      </c>
      <c r="E55" s="7">
        <v>0.28729343805654478</v>
      </c>
    </row>
    <row r="56" spans="1:5" x14ac:dyDescent="0.25">
      <c r="B56" s="6" t="s">
        <v>7</v>
      </c>
      <c r="C56" s="7">
        <v>0.85794026345631813</v>
      </c>
      <c r="D56" s="7">
        <v>0.38868449425448282</v>
      </c>
      <c r="E56" s="7">
        <v>0.29249105690923444</v>
      </c>
    </row>
    <row r="57" spans="1:5" x14ac:dyDescent="0.25">
      <c r="B57" s="6" t="s">
        <v>8</v>
      </c>
      <c r="C57" s="7">
        <v>0.86928143067376684</v>
      </c>
      <c r="D57" s="7">
        <v>0.35826037313904696</v>
      </c>
      <c r="E57" s="7">
        <v>0.30644363748155518</v>
      </c>
    </row>
    <row r="58" spans="1:5" x14ac:dyDescent="0.25">
      <c r="B58" s="6" t="s">
        <v>9</v>
      </c>
      <c r="C58" s="7">
        <v>0.88458529177479317</v>
      </c>
      <c r="D58" s="7">
        <v>0.40565249317006474</v>
      </c>
      <c r="E58" s="7">
        <v>0.29829158422436053</v>
      </c>
    </row>
    <row r="59" spans="1:5" x14ac:dyDescent="0.25">
      <c r="B59" s="6" t="s">
        <v>10</v>
      </c>
      <c r="C59" s="7">
        <v>0.87082315661873055</v>
      </c>
      <c r="D59" s="7">
        <v>0.39109820180308003</v>
      </c>
      <c r="E59" s="7">
        <v>0.37362621216109382</v>
      </c>
    </row>
    <row r="60" spans="1:5" x14ac:dyDescent="0.25">
      <c r="B60" s="8" t="s">
        <v>1</v>
      </c>
      <c r="C60" s="7">
        <v>0.8653534157777879</v>
      </c>
      <c r="D60" s="7">
        <v>0.39938955898307971</v>
      </c>
      <c r="E60" s="7">
        <v>0.32630027138183437</v>
      </c>
    </row>
    <row r="62" spans="1:5" x14ac:dyDescent="0.25">
      <c r="A62" s="1" t="s">
        <v>1</v>
      </c>
      <c r="B62" s="6" t="s">
        <v>30</v>
      </c>
      <c r="C62" s="7">
        <v>0.78515703491016153</v>
      </c>
      <c r="D62" s="7">
        <v>0.66816616726988742</v>
      </c>
      <c r="E62" s="7">
        <v>0.43870841600124116</v>
      </c>
    </row>
    <row r="63" spans="1:5" x14ac:dyDescent="0.25">
      <c r="B63" s="6" t="s">
        <v>5</v>
      </c>
      <c r="C63" s="7">
        <v>0.80953968534774456</v>
      </c>
      <c r="D63" s="7">
        <v>0.46793033817176272</v>
      </c>
      <c r="E63" s="7">
        <v>0.39139069092158119</v>
      </c>
    </row>
    <row r="64" spans="1:5" x14ac:dyDescent="0.25">
      <c r="B64" s="6" t="s">
        <v>6</v>
      </c>
      <c r="C64" s="7">
        <v>0.84976626011467982</v>
      </c>
      <c r="D64" s="7">
        <v>0.43976371557362715</v>
      </c>
      <c r="E64" s="7">
        <v>0.32787652847207061</v>
      </c>
    </row>
    <row r="65" spans="1:5" x14ac:dyDescent="0.25">
      <c r="B65" s="6" t="s">
        <v>7</v>
      </c>
      <c r="C65" s="7">
        <v>0.83677841948872378</v>
      </c>
      <c r="D65" s="7">
        <v>0.41304463094873062</v>
      </c>
      <c r="E65" s="7">
        <v>0.30702988882646726</v>
      </c>
    </row>
    <row r="66" spans="1:5" x14ac:dyDescent="0.25">
      <c r="B66" s="6" t="s">
        <v>8</v>
      </c>
      <c r="C66" s="7">
        <v>0.85954385965696478</v>
      </c>
      <c r="D66" s="7">
        <v>0.40557976497323101</v>
      </c>
      <c r="E66" s="7">
        <v>0.31803078914912092</v>
      </c>
    </row>
    <row r="67" spans="1:5" x14ac:dyDescent="0.25">
      <c r="B67" s="6" t="s">
        <v>9</v>
      </c>
      <c r="C67" s="7">
        <v>0.84912794586141205</v>
      </c>
      <c r="D67" s="7">
        <v>0.42005134411254214</v>
      </c>
      <c r="E67" s="7">
        <v>0.29463312320620771</v>
      </c>
    </row>
    <row r="68" spans="1:5" x14ac:dyDescent="0.25">
      <c r="B68" s="6" t="s">
        <v>10</v>
      </c>
      <c r="C68" s="7">
        <v>0.84123998876241535</v>
      </c>
      <c r="D68" s="7">
        <v>0.40184139116320533</v>
      </c>
      <c r="E68" s="7">
        <v>0.33326053982824416</v>
      </c>
    </row>
    <row r="69" spans="1:5" x14ac:dyDescent="0.25">
      <c r="B69" s="8" t="s">
        <v>1</v>
      </c>
      <c r="C69" s="7">
        <v>0.84006266346420755</v>
      </c>
      <c r="D69" s="7">
        <v>0.43288799230047148</v>
      </c>
      <c r="E69" s="7">
        <v>0.33133136042617606</v>
      </c>
    </row>
    <row r="70" spans="1:5" x14ac:dyDescent="0.25">
      <c r="A70" s="4"/>
      <c r="B70" s="4"/>
      <c r="C70" s="4"/>
      <c r="D70" s="4"/>
      <c r="E70" s="4"/>
    </row>
    <row r="71" spans="1:5" s="15" customFormat="1" ht="14.45" customHeight="1" x14ac:dyDescent="0.25">
      <c r="A71" s="61" t="s">
        <v>68</v>
      </c>
      <c r="B71" s="61"/>
      <c r="C71" s="60"/>
      <c r="D71" s="60"/>
      <c r="E71" s="60"/>
    </row>
    <row r="72" spans="1:5" s="15" customFormat="1" ht="14.45" customHeight="1" x14ac:dyDescent="0.25">
      <c r="A72" s="37" t="s">
        <v>45</v>
      </c>
      <c r="B72" s="37"/>
      <c r="C72" s="60"/>
      <c r="D72" s="60"/>
      <c r="E72" s="60"/>
    </row>
    <row r="73" spans="1:5" s="15" customFormat="1" ht="14.45" customHeight="1" x14ac:dyDescent="0.25">
      <c r="A73" s="37" t="s">
        <v>46</v>
      </c>
      <c r="B73" s="37"/>
      <c r="C73" s="60"/>
      <c r="D73" s="60"/>
      <c r="E73" s="60"/>
    </row>
  </sheetData>
  <pageMargins left="0.70866141732283472" right="0.70866141732283472" top="0.74803149606299213" bottom="0.74803149606299213" header="0.31496062992125984" footer="0.31496062992125984"/>
  <pageSetup paperSize="9" scale="6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37" id="{668D69D6-51C7-452A-9C69-1F41E381C0D8}">
            <xm:f>C16&lt;'14'!$B$100</xm:f>
            <x14:dxf>
              <font>
                <color rgb="FFFF0000"/>
              </font>
              <numFmt numFmtId="170" formatCode="\*\*0.0"/>
            </x14:dxf>
          </x14:cfRule>
          <x14:cfRule type="expression" priority="138" id="{73CC7AFD-FE4A-46E8-8A52-38C1049DDDD6}">
            <xm:f>C16&lt;'14'!$B$99</xm:f>
            <x14:dxf>
              <font>
                <color rgb="FF00B050"/>
              </font>
              <numFmt numFmtId="169" formatCode="\*0.0"/>
            </x14:dxf>
          </x14:cfRule>
          <xm:sqref>C16:E41</xm:sqref>
        </x14:conditionalFormatting>
        <x14:conditionalFormatting xmlns:xm="http://schemas.microsoft.com/office/excel/2006/main">
          <x14:cfRule type="expression" priority="139" id="{298C623E-69F4-4EA2-B4F4-0B11A5EDCA3E}">
            <xm:f>C16&lt;'14'!$B$100</xm:f>
            <x14:dxf>
              <font>
                <color rgb="FFFF0000"/>
              </font>
              <numFmt numFmtId="168" formatCode="\*\*0.0%"/>
            </x14:dxf>
          </x14:cfRule>
          <x14:cfRule type="expression" priority="140" id="{41D831FC-5D2F-4362-ACBA-F44EECEF3A21}">
            <xm:f>C16&lt;'14'!$B$99</xm:f>
            <x14:dxf>
              <font>
                <color rgb="FF00B050"/>
              </font>
              <numFmt numFmtId="167" formatCode="\*0.0%"/>
            </x14:dxf>
          </x14:cfRule>
          <xm:sqref>C44:E69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8:F72"/>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2" width="13" style="1" customWidth="1"/>
    <col min="3" max="3" width="15.7109375" style="1" customWidth="1"/>
    <col min="4" max="6" width="20.7109375" style="1" customWidth="1"/>
    <col min="7" max="16384" width="8.85546875" style="2"/>
  </cols>
  <sheetData>
    <row r="8" spans="1:6" x14ac:dyDescent="0.25">
      <c r="A8" s="8" t="s">
        <v>245</v>
      </c>
    </row>
    <row r="9" spans="1:6" x14ac:dyDescent="0.25">
      <c r="A9" s="1" t="s">
        <v>0</v>
      </c>
      <c r="C9" s="8" t="s">
        <v>246</v>
      </c>
    </row>
    <row r="10" spans="1:6" x14ac:dyDescent="0.25">
      <c r="A10" s="1" t="s">
        <v>86</v>
      </c>
      <c r="C10" s="62">
        <v>8</v>
      </c>
    </row>
    <row r="11" spans="1:6" x14ac:dyDescent="0.25">
      <c r="A11" s="2" t="s">
        <v>83</v>
      </c>
      <c r="B11" s="2"/>
      <c r="C11" s="3" t="s">
        <v>116</v>
      </c>
      <c r="D11" s="2"/>
      <c r="E11" s="2"/>
      <c r="F11" s="2"/>
    </row>
    <row r="12" spans="1:6" x14ac:dyDescent="0.25">
      <c r="A12" s="4" t="s">
        <v>92</v>
      </c>
      <c r="B12" s="4"/>
      <c r="C12" s="5" t="s">
        <v>95</v>
      </c>
      <c r="D12" s="4"/>
      <c r="E12" s="4"/>
      <c r="F12" s="4"/>
    </row>
    <row r="13" spans="1:6" s="30" customFormat="1" ht="45" x14ac:dyDescent="0.25">
      <c r="A13" s="12"/>
      <c r="B13" s="12"/>
      <c r="C13" s="12" t="s">
        <v>1</v>
      </c>
      <c r="D13" s="12" t="s">
        <v>114</v>
      </c>
      <c r="E13" s="12" t="s">
        <v>115</v>
      </c>
      <c r="F13" s="12" t="s">
        <v>99</v>
      </c>
    </row>
    <row r="14" spans="1:6" x14ac:dyDescent="0.25">
      <c r="A14" s="14"/>
      <c r="B14" s="14"/>
      <c r="C14" s="14" t="s">
        <v>12</v>
      </c>
      <c r="D14" s="14"/>
      <c r="E14" s="14"/>
      <c r="F14" s="14"/>
    </row>
    <row r="15" spans="1:6" x14ac:dyDescent="0.25">
      <c r="A15" s="1" t="s">
        <v>84</v>
      </c>
      <c r="B15" s="6" t="s">
        <v>14</v>
      </c>
      <c r="C15" s="6"/>
    </row>
    <row r="16" spans="1:6" x14ac:dyDescent="0.25">
      <c r="A16" s="1" t="s">
        <v>47</v>
      </c>
      <c r="B16" s="6" t="s">
        <v>30</v>
      </c>
      <c r="C16" s="50">
        <v>115.3</v>
      </c>
      <c r="D16" s="50">
        <v>70</v>
      </c>
      <c r="E16" s="50">
        <v>4.7</v>
      </c>
      <c r="F16" s="50">
        <v>40.6</v>
      </c>
    </row>
    <row r="17" spans="1:6" x14ac:dyDescent="0.25">
      <c r="B17" s="6" t="s">
        <v>5</v>
      </c>
      <c r="C17" s="50">
        <v>294.60000000000002</v>
      </c>
      <c r="D17" s="50">
        <v>92.8</v>
      </c>
      <c r="E17" s="50">
        <v>37.700000000000003</v>
      </c>
      <c r="F17" s="50">
        <v>164.1</v>
      </c>
    </row>
    <row r="18" spans="1:6" x14ac:dyDescent="0.25">
      <c r="B18" s="6" t="s">
        <v>6</v>
      </c>
      <c r="C18" s="50">
        <v>501.5</v>
      </c>
      <c r="D18" s="50">
        <v>170.1</v>
      </c>
      <c r="E18" s="50">
        <v>77.099999999999994</v>
      </c>
      <c r="F18" s="50">
        <v>254.3</v>
      </c>
    </row>
    <row r="19" spans="1:6" x14ac:dyDescent="0.25">
      <c r="B19" s="6" t="s">
        <v>7</v>
      </c>
      <c r="C19" s="50">
        <v>424.2</v>
      </c>
      <c r="D19" s="50">
        <v>123.4</v>
      </c>
      <c r="E19" s="50">
        <v>77.599999999999994</v>
      </c>
      <c r="F19" s="50">
        <v>223.3</v>
      </c>
    </row>
    <row r="20" spans="1:6" x14ac:dyDescent="0.25">
      <c r="B20" s="6" t="s">
        <v>8</v>
      </c>
      <c r="C20" s="50">
        <v>367.3</v>
      </c>
      <c r="D20" s="50">
        <v>82.8</v>
      </c>
      <c r="E20" s="50">
        <v>64.099999999999994</v>
      </c>
      <c r="F20" s="50">
        <v>220.4</v>
      </c>
    </row>
    <row r="21" spans="1:6" x14ac:dyDescent="0.25">
      <c r="B21" s="6" t="s">
        <v>9</v>
      </c>
      <c r="C21" s="50">
        <v>312.60000000000002</v>
      </c>
      <c r="D21" s="50">
        <v>43.6</v>
      </c>
      <c r="E21" s="50">
        <v>87.3</v>
      </c>
      <c r="F21" s="50">
        <v>181.8</v>
      </c>
    </row>
    <row r="22" spans="1:6" x14ac:dyDescent="0.25">
      <c r="B22" s="6" t="s">
        <v>10</v>
      </c>
      <c r="C22" s="50">
        <v>431.2</v>
      </c>
      <c r="D22" s="50">
        <v>65.400000000000006</v>
      </c>
      <c r="E22" s="50">
        <v>182.6</v>
      </c>
      <c r="F22" s="50">
        <v>183.2</v>
      </c>
    </row>
    <row r="23" spans="1:6" x14ac:dyDescent="0.25">
      <c r="B23" s="8" t="s">
        <v>1</v>
      </c>
      <c r="C23" s="50">
        <v>2446.6999999999998</v>
      </c>
      <c r="D23" s="50">
        <v>648</v>
      </c>
      <c r="E23" s="50">
        <v>531</v>
      </c>
      <c r="F23" s="50">
        <v>1267.7</v>
      </c>
    </row>
    <row r="24" spans="1:6" x14ac:dyDescent="0.25">
      <c r="C24" s="50"/>
      <c r="D24" s="50"/>
      <c r="E24" s="50"/>
      <c r="F24" s="50"/>
    </row>
    <row r="25" spans="1:6" x14ac:dyDescent="0.25">
      <c r="A25" s="1" t="s">
        <v>48</v>
      </c>
      <c r="B25" s="6" t="s">
        <v>30</v>
      </c>
      <c r="C25" s="50">
        <v>89.8</v>
      </c>
      <c r="D25" s="50">
        <v>31.7</v>
      </c>
      <c r="E25" s="50">
        <v>5.6</v>
      </c>
      <c r="F25" s="50">
        <v>52.5</v>
      </c>
    </row>
    <row r="26" spans="1:6" x14ac:dyDescent="0.25">
      <c r="B26" s="6" t="s">
        <v>5</v>
      </c>
      <c r="C26" s="50">
        <v>285.2</v>
      </c>
      <c r="D26" s="50">
        <v>41.7</v>
      </c>
      <c r="E26" s="50">
        <v>74.8</v>
      </c>
      <c r="F26" s="50">
        <v>168.7</v>
      </c>
    </row>
    <row r="27" spans="1:6" x14ac:dyDescent="0.25">
      <c r="B27" s="6" t="s">
        <v>6</v>
      </c>
      <c r="C27" s="50">
        <v>494.1</v>
      </c>
      <c r="D27" s="50">
        <v>39.200000000000003</v>
      </c>
      <c r="E27" s="50">
        <v>146.30000000000001</v>
      </c>
      <c r="F27" s="50">
        <v>308.60000000000002</v>
      </c>
    </row>
    <row r="28" spans="1:6" x14ac:dyDescent="0.25">
      <c r="B28" s="6" t="s">
        <v>7</v>
      </c>
      <c r="C28" s="50">
        <v>426.9</v>
      </c>
      <c r="D28" s="50">
        <v>28.6</v>
      </c>
      <c r="E28" s="50">
        <v>143.30000000000001</v>
      </c>
      <c r="F28" s="50">
        <v>255</v>
      </c>
    </row>
    <row r="29" spans="1:6" x14ac:dyDescent="0.25">
      <c r="B29" s="6" t="s">
        <v>8</v>
      </c>
      <c r="C29" s="50">
        <v>402.3</v>
      </c>
      <c r="D29" s="50">
        <v>20.7</v>
      </c>
      <c r="E29" s="50">
        <v>156.80000000000001</v>
      </c>
      <c r="F29" s="50">
        <v>224.8</v>
      </c>
    </row>
    <row r="30" spans="1:6" x14ac:dyDescent="0.25">
      <c r="B30" s="6" t="s">
        <v>9</v>
      </c>
      <c r="C30" s="50">
        <v>349.3</v>
      </c>
      <c r="D30" s="50">
        <v>8.9</v>
      </c>
      <c r="E30" s="50">
        <v>183.7</v>
      </c>
      <c r="F30" s="50">
        <v>156.69999999999999</v>
      </c>
    </row>
    <row r="31" spans="1:6" x14ac:dyDescent="0.25">
      <c r="B31" s="6" t="s">
        <v>10</v>
      </c>
      <c r="C31" s="50">
        <v>503.5</v>
      </c>
      <c r="D31" s="50">
        <v>20.100000000000001</v>
      </c>
      <c r="E31" s="50">
        <v>309.8</v>
      </c>
      <c r="F31" s="50">
        <v>173.6</v>
      </c>
    </row>
    <row r="32" spans="1:6" x14ac:dyDescent="0.25">
      <c r="B32" s="8" t="s">
        <v>1</v>
      </c>
      <c r="C32" s="50">
        <v>2551.1999999999998</v>
      </c>
      <c r="D32" s="50">
        <v>191</v>
      </c>
      <c r="E32" s="50">
        <v>1020.3</v>
      </c>
      <c r="F32" s="50">
        <v>1339.9</v>
      </c>
    </row>
    <row r="33" spans="1:6" x14ac:dyDescent="0.25">
      <c r="C33" s="50"/>
      <c r="D33" s="50"/>
      <c r="E33" s="50"/>
      <c r="F33" s="50"/>
    </row>
    <row r="34" spans="1:6" x14ac:dyDescent="0.25">
      <c r="A34" s="1" t="s">
        <v>1</v>
      </c>
      <c r="B34" s="6" t="s">
        <v>30</v>
      </c>
      <c r="C34" s="50">
        <v>205.1</v>
      </c>
      <c r="D34" s="50">
        <v>101.7</v>
      </c>
      <c r="E34" s="50">
        <v>10.3</v>
      </c>
      <c r="F34" s="50">
        <v>93.1</v>
      </c>
    </row>
    <row r="35" spans="1:6" x14ac:dyDescent="0.25">
      <c r="B35" s="6" t="s">
        <v>5</v>
      </c>
      <c r="C35" s="50">
        <v>579.79999999999995</v>
      </c>
      <c r="D35" s="50">
        <v>134.5</v>
      </c>
      <c r="E35" s="50">
        <v>112.5</v>
      </c>
      <c r="F35" s="50">
        <v>332.8</v>
      </c>
    </row>
    <row r="36" spans="1:6" x14ac:dyDescent="0.25">
      <c r="B36" s="6" t="s">
        <v>6</v>
      </c>
      <c r="C36" s="50">
        <v>995.6</v>
      </c>
      <c r="D36" s="50">
        <v>209.3</v>
      </c>
      <c r="E36" s="50">
        <v>223.4</v>
      </c>
      <c r="F36" s="50">
        <v>562.9</v>
      </c>
    </row>
    <row r="37" spans="1:6" x14ac:dyDescent="0.25">
      <c r="B37" s="6" t="s">
        <v>7</v>
      </c>
      <c r="C37" s="50">
        <v>851.1</v>
      </c>
      <c r="D37" s="50">
        <v>152</v>
      </c>
      <c r="E37" s="50">
        <v>220.9</v>
      </c>
      <c r="F37" s="50">
        <v>478.3</v>
      </c>
    </row>
    <row r="38" spans="1:6" x14ac:dyDescent="0.25">
      <c r="B38" s="6" t="s">
        <v>8</v>
      </c>
      <c r="C38" s="50">
        <v>769.6</v>
      </c>
      <c r="D38" s="50">
        <v>103.5</v>
      </c>
      <c r="E38" s="50">
        <v>220.9</v>
      </c>
      <c r="F38" s="50">
        <v>445.2</v>
      </c>
    </row>
    <row r="39" spans="1:6" x14ac:dyDescent="0.25">
      <c r="B39" s="6" t="s">
        <v>9</v>
      </c>
      <c r="C39" s="50">
        <v>661.9</v>
      </c>
      <c r="D39" s="50">
        <v>52.4</v>
      </c>
      <c r="E39" s="50">
        <v>270.89999999999998</v>
      </c>
      <c r="F39" s="50">
        <v>338.6</v>
      </c>
    </row>
    <row r="40" spans="1:6" x14ac:dyDescent="0.25">
      <c r="B40" s="6" t="s">
        <v>10</v>
      </c>
      <c r="C40" s="50">
        <v>934.7</v>
      </c>
      <c r="D40" s="50">
        <v>85.5</v>
      </c>
      <c r="E40" s="50">
        <v>492.5</v>
      </c>
      <c r="F40" s="50">
        <v>356.7</v>
      </c>
    </row>
    <row r="41" spans="1:6" x14ac:dyDescent="0.25">
      <c r="B41" s="8" t="s">
        <v>1</v>
      </c>
      <c r="C41" s="50">
        <v>4997.8</v>
      </c>
      <c r="D41" s="50">
        <v>839</v>
      </c>
      <c r="E41" s="50">
        <v>1551.3</v>
      </c>
      <c r="F41" s="50">
        <v>2607.6</v>
      </c>
    </row>
    <row r="42" spans="1:6" x14ac:dyDescent="0.25">
      <c r="A42" s="14"/>
      <c r="B42" s="14"/>
      <c r="C42" s="14" t="s">
        <v>13</v>
      </c>
      <c r="D42" s="14"/>
      <c r="E42" s="14"/>
      <c r="F42" s="14"/>
    </row>
    <row r="43" spans="1:6" x14ac:dyDescent="0.25">
      <c r="A43" s="1" t="s">
        <v>84</v>
      </c>
      <c r="B43" s="6" t="s">
        <v>14</v>
      </c>
      <c r="C43" s="6"/>
    </row>
    <row r="44" spans="1:6" x14ac:dyDescent="0.25">
      <c r="A44" s="1" t="s">
        <v>47</v>
      </c>
      <c r="B44" s="6" t="s">
        <v>30</v>
      </c>
      <c r="C44" s="7">
        <v>0.95507947942628102</v>
      </c>
      <c r="D44" s="7">
        <v>0.58001320449408333</v>
      </c>
      <c r="E44" s="7">
        <v>3.9086867036930019E-2</v>
      </c>
      <c r="F44" s="7">
        <v>0.33597940789526748</v>
      </c>
    </row>
    <row r="45" spans="1:6" x14ac:dyDescent="0.25">
      <c r="B45" s="6" t="s">
        <v>5</v>
      </c>
      <c r="C45" s="7">
        <v>0.89848885047603222</v>
      </c>
      <c r="D45" s="7">
        <v>0.28305708662391416</v>
      </c>
      <c r="E45" s="7">
        <v>0.11488991251052601</v>
      </c>
      <c r="F45" s="7">
        <v>0.50054185134159346</v>
      </c>
    </row>
    <row r="46" spans="1:6" x14ac:dyDescent="0.25">
      <c r="B46" s="6" t="s">
        <v>6</v>
      </c>
      <c r="C46" s="7">
        <v>0.92616573073858888</v>
      </c>
      <c r="D46" s="7">
        <v>0.31412113796619795</v>
      </c>
      <c r="E46" s="7">
        <v>0.14231502916542957</v>
      </c>
      <c r="F46" s="7">
        <v>0.469729563606961</v>
      </c>
    </row>
    <row r="47" spans="1:6" x14ac:dyDescent="0.25">
      <c r="B47" s="6" t="s">
        <v>7</v>
      </c>
      <c r="C47" s="7">
        <v>0.91922681853034671</v>
      </c>
      <c r="D47" s="7">
        <v>0.26731707746003225</v>
      </c>
      <c r="E47" s="7">
        <v>0.16811361404208422</v>
      </c>
      <c r="F47" s="7">
        <v>0.48379612702822478</v>
      </c>
    </row>
    <row r="48" spans="1:6" x14ac:dyDescent="0.25">
      <c r="B48" s="6" t="s">
        <v>8</v>
      </c>
      <c r="C48" s="7">
        <v>0.90083606349473366</v>
      </c>
      <c r="D48" s="7">
        <v>0.20306721091756644</v>
      </c>
      <c r="E48" s="7">
        <v>0.15710962206271833</v>
      </c>
      <c r="F48" s="7">
        <v>0.54065923051444509</v>
      </c>
    </row>
    <row r="49" spans="1:6" x14ac:dyDescent="0.25">
      <c r="B49" s="6" t="s">
        <v>9</v>
      </c>
      <c r="C49" s="7">
        <v>0.86367285744586031</v>
      </c>
      <c r="D49" s="7">
        <v>0.12032906842775384</v>
      </c>
      <c r="E49" s="7">
        <v>0.24103397812080593</v>
      </c>
      <c r="F49" s="7">
        <v>0.50230981089730109</v>
      </c>
    </row>
    <row r="50" spans="1:6" x14ac:dyDescent="0.25">
      <c r="B50" s="6" t="s">
        <v>10</v>
      </c>
      <c r="C50" s="7">
        <v>0.88352842795536179</v>
      </c>
      <c r="D50" s="7">
        <v>0.13396324895823647</v>
      </c>
      <c r="E50" s="7">
        <v>0.37425430104154828</v>
      </c>
      <c r="F50" s="7">
        <v>0.37531087795557733</v>
      </c>
    </row>
    <row r="51" spans="1:6" x14ac:dyDescent="0.25">
      <c r="B51" s="8" t="s">
        <v>1</v>
      </c>
      <c r="C51" s="7">
        <v>0.90308054119884096</v>
      </c>
      <c r="D51" s="7">
        <v>0.23917924276031535</v>
      </c>
      <c r="E51" s="7">
        <v>0.1959861278501332</v>
      </c>
      <c r="F51" s="7">
        <v>0.46791517058838877</v>
      </c>
    </row>
    <row r="53" spans="1:6" x14ac:dyDescent="0.25">
      <c r="A53" s="1" t="s">
        <v>48</v>
      </c>
      <c r="B53" s="6" t="s">
        <v>30</v>
      </c>
      <c r="C53" s="7">
        <v>0.89174918021407323</v>
      </c>
      <c r="D53" s="7">
        <v>0.31489118162585411</v>
      </c>
      <c r="E53" s="7">
        <v>5.521723317068742E-2</v>
      </c>
      <c r="F53" s="7">
        <v>0.52164076541753246</v>
      </c>
    </row>
    <row r="54" spans="1:6" x14ac:dyDescent="0.25">
      <c r="B54" s="6" t="s">
        <v>5</v>
      </c>
      <c r="C54" s="7">
        <v>0.86819811678387582</v>
      </c>
      <c r="D54" s="7">
        <v>0.12694747999011033</v>
      </c>
      <c r="E54" s="7">
        <v>0.22772126379759197</v>
      </c>
      <c r="F54" s="7">
        <v>0.51352937299617285</v>
      </c>
    </row>
    <row r="55" spans="1:6" x14ac:dyDescent="0.25">
      <c r="B55" s="6" t="s">
        <v>6</v>
      </c>
      <c r="C55" s="7">
        <v>0.90997647574450424</v>
      </c>
      <c r="D55" s="7">
        <v>7.2252540056486236E-2</v>
      </c>
      <c r="E55" s="7">
        <v>0.26950071571013312</v>
      </c>
      <c r="F55" s="7">
        <v>0.56822321997788561</v>
      </c>
    </row>
    <row r="56" spans="1:6" x14ac:dyDescent="0.25">
      <c r="B56" s="6" t="s">
        <v>7</v>
      </c>
      <c r="C56" s="7">
        <v>0.91282249143114624</v>
      </c>
      <c r="D56" s="7">
        <v>6.1207160747650959E-2</v>
      </c>
      <c r="E56" s="7">
        <v>0.30637213297533233</v>
      </c>
      <c r="F56" s="7">
        <v>0.54524319770816299</v>
      </c>
    </row>
    <row r="57" spans="1:6" x14ac:dyDescent="0.25">
      <c r="B57" s="6" t="s">
        <v>8</v>
      </c>
      <c r="C57" s="7">
        <v>0.93989026161711209</v>
      </c>
      <c r="D57" s="7">
        <v>4.8410624437209213E-2</v>
      </c>
      <c r="E57" s="7">
        <v>0.36640975578920737</v>
      </c>
      <c r="F57" s="7">
        <v>0.52506988139069644</v>
      </c>
    </row>
    <row r="58" spans="1:6" x14ac:dyDescent="0.25">
      <c r="B58" s="6" t="s">
        <v>9</v>
      </c>
      <c r="C58" s="7">
        <v>0.91087892193727826</v>
      </c>
      <c r="D58" s="7">
        <v>2.3157188096425061E-2</v>
      </c>
      <c r="E58" s="7">
        <v>0.47897773888257961</v>
      </c>
      <c r="F58" s="7">
        <v>0.40874399495827729</v>
      </c>
    </row>
    <row r="59" spans="1:6" x14ac:dyDescent="0.25">
      <c r="B59" s="6" t="s">
        <v>10</v>
      </c>
      <c r="C59" s="7">
        <v>0.89438775151300443</v>
      </c>
      <c r="D59" s="7">
        <v>3.5738987315447779E-2</v>
      </c>
      <c r="E59" s="7">
        <v>0.55032928090178845</v>
      </c>
      <c r="F59" s="7">
        <v>0.30831948329576664</v>
      </c>
    </row>
    <row r="60" spans="1:6" x14ac:dyDescent="0.25">
      <c r="B60" s="8" t="s">
        <v>1</v>
      </c>
      <c r="C60" s="7">
        <v>0.90647532333497616</v>
      </c>
      <c r="D60" s="7">
        <v>6.7865994973016416E-2</v>
      </c>
      <c r="E60" s="7">
        <v>0.36253637286947304</v>
      </c>
      <c r="F60" s="7">
        <v>0.47607295549248407</v>
      </c>
    </row>
    <row r="62" spans="1:6" x14ac:dyDescent="0.25">
      <c r="A62" s="1" t="s">
        <v>1</v>
      </c>
      <c r="B62" s="6" t="s">
        <v>30</v>
      </c>
      <c r="C62" s="7">
        <v>0.92627154132752931</v>
      </c>
      <c r="D62" s="7">
        <v>0.45941344547807705</v>
      </c>
      <c r="E62" s="7">
        <v>4.6424312065168671E-2</v>
      </c>
      <c r="F62" s="7">
        <v>0.42043378378428203</v>
      </c>
    </row>
    <row r="63" spans="1:6" x14ac:dyDescent="0.25">
      <c r="B63" s="6" t="s">
        <v>5</v>
      </c>
      <c r="C63" s="7">
        <v>0.88332973242053281</v>
      </c>
      <c r="D63" s="7">
        <v>0.20493141358442427</v>
      </c>
      <c r="E63" s="7">
        <v>0.171356810668405</v>
      </c>
      <c r="F63" s="7">
        <v>0.50704150816770754</v>
      </c>
    </row>
    <row r="64" spans="1:6" x14ac:dyDescent="0.25">
      <c r="B64" s="6" t="s">
        <v>6</v>
      </c>
      <c r="C64" s="7">
        <v>0.91805945723164206</v>
      </c>
      <c r="D64" s="7">
        <v>0.19301284681171757</v>
      </c>
      <c r="E64" s="7">
        <v>0.2059993655772549</v>
      </c>
      <c r="F64" s="7">
        <v>0.51904724484267206</v>
      </c>
    </row>
    <row r="65" spans="1:6" x14ac:dyDescent="0.25">
      <c r="B65" s="6" t="s">
        <v>7</v>
      </c>
      <c r="C65" s="7">
        <v>0.91600323927248961</v>
      </c>
      <c r="D65" s="7">
        <v>0.16357289917847456</v>
      </c>
      <c r="E65" s="7">
        <v>0.23770520219051636</v>
      </c>
      <c r="F65" s="7">
        <v>0.51472513790350527</v>
      </c>
    </row>
    <row r="66" spans="1:6" x14ac:dyDescent="0.25">
      <c r="B66" s="6" t="s">
        <v>8</v>
      </c>
      <c r="C66" s="7">
        <v>0.92083920503632632</v>
      </c>
      <c r="D66" s="7">
        <v>0.12385376554065701</v>
      </c>
      <c r="E66" s="7">
        <v>0.26431090645437344</v>
      </c>
      <c r="F66" s="7">
        <v>0.53267453304129952</v>
      </c>
    </row>
    <row r="67" spans="1:6" x14ac:dyDescent="0.25">
      <c r="B67" s="6" t="s">
        <v>9</v>
      </c>
      <c r="C67" s="7">
        <v>0.88795475738628582</v>
      </c>
      <c r="D67" s="7">
        <v>7.0345705047451981E-2</v>
      </c>
      <c r="E67" s="7">
        <v>0.36342771402133717</v>
      </c>
      <c r="F67" s="7">
        <v>0.45418133831748853</v>
      </c>
    </row>
    <row r="68" spans="1:6" x14ac:dyDescent="0.25">
      <c r="B68" s="6" t="s">
        <v>10</v>
      </c>
      <c r="C68" s="7">
        <v>0.88934541219359475</v>
      </c>
      <c r="D68" s="7">
        <v>8.1347726568166689E-2</v>
      </c>
      <c r="E68" s="7">
        <v>0.46857190537090371</v>
      </c>
      <c r="F68" s="7">
        <v>0.3394257802545243</v>
      </c>
    </row>
    <row r="69" spans="1:6" x14ac:dyDescent="0.25">
      <c r="B69" s="8" t="s">
        <v>1</v>
      </c>
      <c r="C69" s="7">
        <v>0.90481025233795209</v>
      </c>
      <c r="D69" s="7">
        <v>0.15189162868320463</v>
      </c>
      <c r="E69" s="7">
        <v>0.28084689430846621</v>
      </c>
      <c r="F69" s="7">
        <v>0.47207172934628278</v>
      </c>
    </row>
    <row r="70" spans="1:6" x14ac:dyDescent="0.25">
      <c r="A70" s="4"/>
      <c r="B70" s="4"/>
      <c r="C70" s="4"/>
      <c r="D70" s="4"/>
      <c r="E70" s="4"/>
      <c r="F70" s="4"/>
    </row>
    <row r="71" spans="1:6" x14ac:dyDescent="0.25">
      <c r="A71" s="35" t="s">
        <v>45</v>
      </c>
    </row>
    <row r="72" spans="1:6" x14ac:dyDescent="0.25">
      <c r="A72" s="35" t="s">
        <v>46</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49" id="{9F7E8B26-DDA8-4825-A958-E99CEA45A070}">
            <xm:f>C16&lt;'14'!$B$100</xm:f>
            <x14:dxf>
              <font>
                <color rgb="FFFF0000"/>
              </font>
              <numFmt numFmtId="170" formatCode="\*\*0.0"/>
            </x14:dxf>
          </x14:cfRule>
          <x14:cfRule type="expression" priority="150" id="{F636564C-5FF3-469D-AEA6-B44AA052C731}">
            <xm:f>C16&lt;'14'!$B$99</xm:f>
            <x14:dxf>
              <font>
                <color rgb="FF00B050"/>
              </font>
              <numFmt numFmtId="169" formatCode="\*0.0"/>
            </x14:dxf>
          </x14:cfRule>
          <xm:sqref>C16:F41</xm:sqref>
        </x14:conditionalFormatting>
        <x14:conditionalFormatting xmlns:xm="http://schemas.microsoft.com/office/excel/2006/main">
          <x14:cfRule type="expression" priority="151" id="{739DE72F-CA1C-44C8-82C6-9EABD5DEA53E}">
            <xm:f>C16&lt;'14'!$B$100</xm:f>
            <x14:dxf>
              <font>
                <color rgb="FFFF0000"/>
              </font>
              <numFmt numFmtId="168" formatCode="\*\*0.0%"/>
            </x14:dxf>
          </x14:cfRule>
          <x14:cfRule type="expression" priority="152" id="{948220A2-7D2E-4009-8F45-39F6BADD3568}">
            <xm:f>C16&lt;'14'!$B$99</xm:f>
            <x14:dxf>
              <font>
                <color rgb="FF00B050"/>
              </font>
              <numFmt numFmtId="167" formatCode="\*0.0%"/>
            </x14:dxf>
          </x14:cfRule>
          <xm:sqref>C44:F69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20</vt:i4>
      </vt:variant>
    </vt:vector>
  </HeadingPairs>
  <TitlesOfParts>
    <vt:vector size="36" baseType="lpstr">
      <vt:lpstr>Index</vt:lpstr>
      <vt:lpstr>1</vt:lpstr>
      <vt:lpstr>2</vt:lpstr>
      <vt:lpstr>3</vt:lpstr>
      <vt:lpstr>4</vt:lpstr>
      <vt:lpstr>5</vt:lpstr>
      <vt:lpstr>6</vt:lpstr>
      <vt:lpstr>7</vt:lpstr>
      <vt:lpstr>8</vt:lpstr>
      <vt:lpstr>9</vt:lpstr>
      <vt:lpstr>10</vt:lpstr>
      <vt:lpstr>11</vt:lpstr>
      <vt:lpstr>12</vt:lpstr>
      <vt:lpstr>13</vt:lpstr>
      <vt:lpstr>14</vt:lpstr>
      <vt:lpstr>15</vt:lpstr>
      <vt:lpstr>'10'!Print_Area</vt:lpstr>
      <vt:lpstr>'11'!Print_Area</vt:lpstr>
      <vt:lpstr>'12'!Print_Area</vt:lpstr>
      <vt:lpstr>'14'!Print_Area</vt:lpstr>
      <vt:lpstr>'15'!Print_Area</vt:lpstr>
      <vt:lpstr>'4'!Print_Area</vt:lpstr>
      <vt:lpstr>'5'!Print_Area</vt:lpstr>
      <vt:lpstr>'6'!Print_Area</vt:lpstr>
      <vt:lpstr>'7'!Print_Area</vt:lpstr>
      <vt:lpstr>'8'!Print_Area</vt:lpstr>
      <vt:lpstr>'9'!Print_Area</vt:lpstr>
      <vt:lpstr>Index!Print_Area</vt:lpstr>
      <vt:lpstr>'1'!Print_Titles</vt:lpstr>
      <vt:lpstr>'10'!Print_Titles</vt:lpstr>
      <vt:lpstr>'11'!Print_Titles</vt:lpstr>
      <vt:lpstr>'12'!Print_Titles</vt:lpstr>
      <vt:lpstr>'14'!Print_Titles</vt:lpstr>
      <vt:lpstr>'15'!Print_Titles</vt:lpstr>
      <vt:lpstr>'7'!Print_Titles</vt:lpstr>
      <vt:lpstr>'9'!Print_Titles</vt:lpstr>
    </vt:vector>
  </TitlesOfParts>
  <Company>Australian Sports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dc:creator>
  <cp:lastModifiedBy>Karen Pegrum</cp:lastModifiedBy>
  <cp:lastPrinted>2017-02-21T05:36:40Z</cp:lastPrinted>
  <dcterms:created xsi:type="dcterms:W3CDTF">2016-11-03T05:30:22Z</dcterms:created>
  <dcterms:modified xsi:type="dcterms:W3CDTF">2021-04-28T06:56:35Z</dcterms:modified>
</cp:coreProperties>
</file>