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corp_planning_research\Research Projects\A AusPlay Survey 2015\Data\Reports\National Tables\Release 5 Oct 18\"/>
    </mc:Choice>
  </mc:AlternateContent>
  <bookViews>
    <workbookView xWindow="480" yWindow="120" windowWidth="19680" windowHeight="9195" tabRatio="748"/>
  </bookViews>
  <sheets>
    <sheet name="Index" sheetId="40" r:id="rId1"/>
    <sheet name="1" sheetId="1" r:id="rId2"/>
    <sheet name="2" sheetId="55" r:id="rId3"/>
    <sheet name="3" sheetId="4" r:id="rId4"/>
    <sheet name="4" sheetId="50" r:id="rId5"/>
    <sheet name="5" sheetId="61" r:id="rId6"/>
    <sheet name="6" sheetId="6" r:id="rId7"/>
    <sheet name="7" sheetId="48" r:id="rId8"/>
    <sheet name="8" sheetId="21" r:id="rId9"/>
    <sheet name="9" sheetId="27" r:id="rId10"/>
    <sheet name="10" sheetId="29" r:id="rId11"/>
    <sheet name="11" sheetId="32" r:id="rId12"/>
    <sheet name="12" sheetId="20" r:id="rId13"/>
    <sheet name="13" sheetId="58" r:id="rId14"/>
    <sheet name="14" sheetId="11" r:id="rId15"/>
    <sheet name="15" sheetId="46" r:id="rId16"/>
    <sheet name="16" sheetId="42" r:id="rId17"/>
    <sheet name="17" sheetId="10" r:id="rId18"/>
    <sheet name="18" sheetId="68" r:id="rId19"/>
    <sheet name="19" sheetId="63" r:id="rId20"/>
    <sheet name="20" sheetId="37" r:id="rId21"/>
    <sheet name="21" sheetId="41" r:id="rId22"/>
    <sheet name="22" sheetId="64" r:id="rId23"/>
    <sheet name="23" sheetId="33" r:id="rId24"/>
    <sheet name="24" sheetId="59" r:id="rId25"/>
    <sheet name="25" sheetId="60" r:id="rId26"/>
    <sheet name="26" sheetId="69" r:id="rId27"/>
    <sheet name="27" sheetId="70" r:id="rId28"/>
    <sheet name="28" sheetId="73" r:id="rId29"/>
    <sheet name="29" sheetId="74" r:id="rId30"/>
    <sheet name="30" sheetId="71" r:id="rId31"/>
    <sheet name="31" sheetId="72" r:id="rId32"/>
    <sheet name="32" sheetId="5" r:id="rId33"/>
    <sheet name="33" sheetId="67" r:id="rId34"/>
  </sheets>
  <definedNames>
    <definedName name="_xlnm.Print_Area" localSheetId="11">'11'!$A$1:$F$40</definedName>
    <definedName name="_xlnm.Print_Area" localSheetId="12">'12'!$A$1:$F$72</definedName>
    <definedName name="_xlnm.Print_Area" localSheetId="13">'13'!$A$1:$F$55</definedName>
    <definedName name="_xlnm.Print_Area" localSheetId="14">'14'!$A$1:$K$286</definedName>
    <definedName name="_xlnm.Print_Area" localSheetId="15">'15'!$A$1:$H$287</definedName>
    <definedName name="_xlnm.Print_Area" localSheetId="16">'16'!$A$1:$K$286</definedName>
    <definedName name="_xlnm.Print_Area" localSheetId="17">'17'!$A$1:$I$286</definedName>
    <definedName name="_xlnm.Print_Area" localSheetId="18">'18'!$A$1:$I$286</definedName>
    <definedName name="_xlnm.Print_Area" localSheetId="19">'19'!$A$1:$E$43</definedName>
    <definedName name="_xlnm.Print_Area" localSheetId="20">'20'!$A$1:$E$35</definedName>
    <definedName name="_xlnm.Print_Area" localSheetId="21">'21'!$A$1:$I$45</definedName>
    <definedName name="_xlnm.Print_Area" localSheetId="22">'22'!$A$1:$I$36</definedName>
    <definedName name="_xlnm.Print_Area" localSheetId="27">'27'!$A$1:$G$89</definedName>
    <definedName name="_xlnm.Print_Area" localSheetId="28">'28'!$A$1:$L$60</definedName>
    <definedName name="_xlnm.Print_Area" localSheetId="29">'29'!$A$1:$L$30</definedName>
    <definedName name="_xlnm.Print_Area" localSheetId="30">'30'!$A$1:$C$50</definedName>
    <definedName name="_xlnm.Print_Area" localSheetId="31">'31'!$A$1:$C$41</definedName>
    <definedName name="_xlnm.Print_Area" localSheetId="32">'32'!$A$1:$J$96</definedName>
    <definedName name="_xlnm.Print_Area" localSheetId="33">'33'!$A$1:$A$92</definedName>
    <definedName name="_xlnm.Print_Area" localSheetId="4">'4'!$A$1:$J$73</definedName>
    <definedName name="_xlnm.Print_Area" localSheetId="5">'5'!$A$1:$J$56</definedName>
    <definedName name="_xlnm.Print_Area" localSheetId="6">'6'!$A$1:$L$72</definedName>
    <definedName name="_xlnm.Print_Area" localSheetId="7">'7'!$A$1:$L$55</definedName>
    <definedName name="_xlnm.Print_Area" localSheetId="9">'9'!$A$1:$L$73</definedName>
    <definedName name="_xlnm.Print_Area" localSheetId="0">Index!$A$1:$C$52</definedName>
    <definedName name="_xlnm.Print_Titles" localSheetId="1">'1'!$A:$B,'1'!$1:$12</definedName>
    <definedName name="_xlnm.Print_Titles" localSheetId="14">'14'!$A:$A,'14'!$1:$14</definedName>
    <definedName name="_xlnm.Print_Titles" localSheetId="15">'15'!$A:$A,'15'!$1:$14</definedName>
    <definedName name="_xlnm.Print_Titles" localSheetId="16">'16'!$A:$A,'16'!$1:$14</definedName>
    <definedName name="_xlnm.Print_Titles" localSheetId="17">'17'!$A:$A,'17'!$1:$14</definedName>
    <definedName name="_xlnm.Print_Titles" localSheetId="18">'18'!$A:$A,'18'!$1:$14</definedName>
    <definedName name="_xlnm.Print_Titles" localSheetId="26">'26'!$A:$B,'26'!$1:$14</definedName>
    <definedName name="_xlnm.Print_Titles" localSheetId="27">'27'!$A:$B,'27'!$1:$14</definedName>
    <definedName name="_xlnm.Print_Titles" localSheetId="30">'30'!$A:$A,'30'!$1:$14</definedName>
    <definedName name="_xlnm.Print_Titles" localSheetId="31">'31'!$A:$A,'31'!$1:$14</definedName>
    <definedName name="_xlnm.Print_Titles" localSheetId="32">'32'!$1:$11</definedName>
    <definedName name="_xlnm.Print_Titles" localSheetId="33">'33'!$1:$12</definedName>
    <definedName name="_xlnm.Print_Titles" localSheetId="8">'8'!$A:$B,'8'!$1:$12</definedName>
    <definedName name="_xlnm.Print_Titles" localSheetId="9">'9'!$A:$B,'9'!$1:$12</definedName>
  </definedNames>
  <calcPr calcId="162913"/>
</workbook>
</file>

<file path=xl/calcChain.xml><?xml version="1.0" encoding="utf-8"?>
<calcChain xmlns="http://schemas.openxmlformats.org/spreadsheetml/2006/main">
  <c r="B11" i="72" l="1"/>
  <c r="B10" i="72"/>
  <c r="B9" i="72"/>
  <c r="B11" i="71"/>
  <c r="B10" i="71"/>
  <c r="B9" i="71"/>
  <c r="C11" i="74"/>
  <c r="C10" i="74"/>
  <c r="C9" i="74"/>
  <c r="C11" i="73"/>
  <c r="C10" i="73"/>
  <c r="C9" i="73"/>
  <c r="B11" i="70"/>
  <c r="B10" i="70"/>
  <c r="B9" i="70"/>
  <c r="B11" i="69"/>
  <c r="B10" i="69"/>
  <c r="B9" i="69"/>
  <c r="A8" i="67" l="1"/>
  <c r="A8" i="5"/>
  <c r="A8" i="60"/>
  <c r="A8" i="59"/>
  <c r="A8" i="33"/>
  <c r="A8" i="63"/>
  <c r="A8" i="37"/>
  <c r="A8" i="41"/>
  <c r="A8" i="64"/>
  <c r="A8" i="68"/>
  <c r="A8" i="58"/>
  <c r="A8" i="11"/>
  <c r="A8" i="46"/>
  <c r="A8" i="42"/>
  <c r="A8" i="10"/>
  <c r="A8" i="20"/>
  <c r="A8" i="4"/>
  <c r="A8" i="50"/>
  <c r="A8" i="61"/>
  <c r="A8" i="6"/>
  <c r="A8" i="48"/>
  <c r="A8" i="21"/>
  <c r="A8" i="27"/>
  <c r="A8" i="29"/>
  <c r="A8" i="32"/>
  <c r="A8" i="55"/>
  <c r="A8" i="1"/>
  <c r="B11" i="68" l="1"/>
  <c r="B10" i="68"/>
  <c r="B9" i="68"/>
  <c r="A9" i="67" l="1"/>
  <c r="B9" i="5"/>
  <c r="C9" i="60"/>
  <c r="C9" i="59"/>
  <c r="C9" i="33"/>
  <c r="C9" i="64"/>
  <c r="C9" i="41"/>
  <c r="C9" i="37"/>
  <c r="C9" i="63"/>
  <c r="B9" i="10"/>
  <c r="B9" i="42"/>
  <c r="B9" i="46"/>
  <c r="B9" i="11"/>
  <c r="C9" i="58"/>
  <c r="C9" i="20"/>
  <c r="C9" i="32"/>
  <c r="C9" i="29"/>
  <c r="B9" i="27"/>
  <c r="B9" i="21"/>
  <c r="C9" i="48"/>
  <c r="C9" i="6"/>
  <c r="C9" i="61"/>
  <c r="C9" i="50"/>
  <c r="C9" i="4"/>
  <c r="B9" i="55"/>
  <c r="B9" i="1"/>
  <c r="C10" i="64" l="1"/>
  <c r="C11" i="64"/>
  <c r="C10" i="37"/>
  <c r="C11" i="37"/>
  <c r="C11" i="63" l="1"/>
  <c r="C10" i="63"/>
  <c r="C10" i="61"/>
  <c r="C11" i="61"/>
  <c r="C10" i="59" l="1"/>
  <c r="C11" i="59"/>
  <c r="C10" i="60"/>
  <c r="C11" i="60"/>
  <c r="C10" i="58"/>
  <c r="C11" i="58"/>
  <c r="B10" i="55"/>
  <c r="B11" i="55"/>
  <c r="B11" i="5" l="1"/>
  <c r="B10" i="5"/>
  <c r="B11" i="10"/>
  <c r="B10" i="10"/>
  <c r="B11" i="42"/>
  <c r="B10" i="42"/>
  <c r="B11" i="46"/>
  <c r="B10" i="46"/>
  <c r="B11" i="11"/>
  <c r="B10" i="11"/>
  <c r="C11" i="33"/>
  <c r="C10" i="33"/>
  <c r="C11" i="20"/>
  <c r="C10" i="20"/>
  <c r="C11" i="41"/>
  <c r="C10" i="41"/>
  <c r="C11" i="32"/>
  <c r="C10" i="32"/>
  <c r="C11" i="29"/>
  <c r="C10" i="29"/>
  <c r="B11" i="27"/>
  <c r="B10" i="27"/>
  <c r="B11" i="21"/>
  <c r="B10" i="21"/>
  <c r="C11" i="48"/>
  <c r="C10" i="48"/>
  <c r="C11" i="6"/>
  <c r="C10" i="6"/>
  <c r="C11" i="50"/>
  <c r="C10" i="50"/>
  <c r="C10" i="4"/>
  <c r="C11" i="4"/>
  <c r="B10" i="1"/>
  <c r="B11" i="1"/>
</calcChain>
</file>

<file path=xl/sharedStrings.xml><?xml version="1.0" encoding="utf-8"?>
<sst xmlns="http://schemas.openxmlformats.org/spreadsheetml/2006/main" count="3385" uniqueCount="442">
  <si>
    <t>Released at:</t>
  </si>
  <si>
    <t>Total</t>
  </si>
  <si>
    <t xml:space="preserve"> 5-8</t>
  </si>
  <si>
    <t xml:space="preserve"> 9-11</t>
  </si>
  <si>
    <t xml:space="preserve"> 12-14</t>
  </si>
  <si>
    <t xml:space="preserve"> 18-24</t>
  </si>
  <si>
    <t xml:space="preserve"> 25-34</t>
  </si>
  <si>
    <t xml:space="preserve"> 35-44</t>
  </si>
  <si>
    <t xml:space="preserve"> 45-54</t>
  </si>
  <si>
    <t xml:space="preserve"> 55-64</t>
  </si>
  <si>
    <t xml:space="preserve"> 65+</t>
  </si>
  <si>
    <t>Remoteness</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</si>
  <si>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</si>
  <si>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</si>
  <si>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</si>
  <si>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</si>
  <si>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</si>
  <si>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</si>
  <si>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</si>
  <si>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</si>
  <si>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</si>
  <si>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</si>
  <si>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</si>
  <si>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</si>
  <si>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</si>
  <si>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</si>
  <si>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Refused / don't know</t>
  </si>
  <si>
    <t>Highest education completed</t>
  </si>
  <si>
    <t>Major cities</t>
  </si>
  <si>
    <t xml:space="preserve"> 0-4</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</si>
  <si>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</si>
  <si>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</si>
  <si>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</si>
  <si>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</si>
  <si>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</si>
  <si>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</si>
  <si>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Other</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</si>
  <si>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</si>
  <si>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</si>
  <si>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</si>
  <si>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</si>
  <si>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</si>
  <si>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</si>
  <si>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</si>
  <si>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</si>
  <si>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</si>
  <si>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</si>
  <si>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</si>
  <si>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</si>
  <si>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</si>
  <si>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</si>
  <si>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</si>
  <si>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</si>
  <si>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</si>
  <si>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</si>
  <si>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</si>
  <si>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</si>
  <si>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4+ per week</t>
  </si>
  <si>
    <t>5+ per week</t>
  </si>
  <si>
    <t>6+ per week</t>
  </si>
  <si>
    <t>7+ per week</t>
  </si>
  <si>
    <t>Total organisation/venue based</t>
  </si>
  <si>
    <t>Total non-organisation/venue based</t>
  </si>
  <si>
    <t>Sports club or association</t>
  </si>
  <si>
    <t>Recreation club or association</t>
  </si>
  <si>
    <t>Gym/fitness club/sports/leisure centre</t>
  </si>
  <si>
    <t>Private studio</t>
  </si>
  <si>
    <t>Individual personal trainer or coach</t>
  </si>
  <si>
    <t>Education institution</t>
  </si>
  <si>
    <t>Type of technology used</t>
  </si>
  <si>
    <t>Apps for maps and GPS technology</t>
  </si>
  <si>
    <t>Apps for music</t>
  </si>
  <si>
    <t>Watching/accompanying video sessions of physical activities /fitness/ exercise</t>
  </si>
  <si>
    <t>Free social media site/page such as Running Mums Australia or Urban Rec</t>
  </si>
  <si>
    <t>Play music/listen to headphones</t>
  </si>
  <si>
    <t>Websites (not including social media sites) or online tools</t>
  </si>
  <si>
    <t>Wearable technology such as Fitbit, watches, heart rate monitors</t>
  </si>
  <si>
    <t>Apps for tracking activity or training</t>
  </si>
  <si>
    <t>NB. Please note that for children 0-14 years, data was collected via the child's parent/guardian for organised participation outside of school hours hours</t>
  </si>
  <si>
    <t>NB. Please note that use of technology was collected for adults (15 years and over) only</t>
  </si>
  <si>
    <t>Walk the dog</t>
  </si>
  <si>
    <t>To be outdoors/to enjoy nature</t>
  </si>
  <si>
    <t>Way of getting around</t>
  </si>
  <si>
    <t>Hobby</t>
  </si>
  <si>
    <t>Performance or competition</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</si>
  <si>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</si>
  <si>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</si>
  <si>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</si>
  <si>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</si>
  <si>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</si>
  <si>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</si>
  <si>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</si>
  <si>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</si>
  <si>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Too lazy</t>
  </si>
  <si>
    <t>Increasing age/too old</t>
  </si>
  <si>
    <t>Don’t like sport/physical activity</t>
  </si>
  <si>
    <t>Poor health or injury</t>
  </si>
  <si>
    <t>Not enough time/too many other commitments</t>
  </si>
  <si>
    <t>Can't afford it/can't afford transport</t>
  </si>
  <si>
    <t>Doesn't like physical activity</t>
  </si>
  <si>
    <t>Wrong age too old/too young</t>
  </si>
  <si>
    <t>Type of non-playing role</t>
  </si>
  <si>
    <t>Coach, instructor, trainer or teacher</t>
  </si>
  <si>
    <t>Official</t>
  </si>
  <si>
    <t>Administrator or committee member</t>
  </si>
  <si>
    <t>Team manager or coordinator</t>
  </si>
  <si>
    <t>Medical support or health and safety</t>
  </si>
  <si>
    <t>General/miscellaneous ad hoc assistance</t>
  </si>
  <si>
    <t>NB. Please note that non-playing roles were collected for adults (15 years and over) only</t>
  </si>
  <si>
    <t>Mean</t>
  </si>
  <si>
    <t>Median</t>
  </si>
  <si>
    <t>(AU$)</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</si>
  <si>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</si>
  <si>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</si>
  <si>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</si>
  <si>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</si>
  <si>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</si>
  <si>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</si>
  <si>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</si>
  <si>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</si>
  <si>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non-participants</t>
  </si>
  <si>
    <t>Demographics of participants</t>
  </si>
  <si>
    <t>Participation by activity (adults)</t>
  </si>
  <si>
    <t>Table name:</t>
  </si>
  <si>
    <t>Gender</t>
  </si>
  <si>
    <t>Organised participation by activity (children)</t>
  </si>
  <si>
    <t>Margin of error tables</t>
  </si>
  <si>
    <t>Table number:</t>
  </si>
  <si>
    <t>Use of technology (adults)</t>
  </si>
  <si>
    <t>Non-playing roles (adults)</t>
  </si>
  <si>
    <t>Type of organisations/venues used by activity (adults)</t>
  </si>
  <si>
    <t>Remote or very remote</t>
  </si>
  <si>
    <t>Inner regional</t>
  </si>
  <si>
    <t>Outer regional</t>
  </si>
  <si>
    <t>Still at secondary school</t>
  </si>
  <si>
    <t>Base:</t>
  </si>
  <si>
    <t>Adult population</t>
  </si>
  <si>
    <t>Child population</t>
  </si>
  <si>
    <t>Adult players</t>
  </si>
  <si>
    <t>Child players</t>
  </si>
  <si>
    <t>Adult non-players</t>
  </si>
  <si>
    <t>Child non-players</t>
  </si>
  <si>
    <t>Speaks language other than English at home</t>
  </si>
  <si>
    <t>Speaks only English at home</t>
  </si>
  <si>
    <t>Organisation/venue use (adults)</t>
  </si>
  <si>
    <t>(%)</t>
  </si>
  <si>
    <t>Both sport and non-sport related activities</t>
  </si>
  <si>
    <t>Demographics of participants (adults)</t>
  </si>
  <si>
    <t>Aboriginal or Torres Straight Islander origin^</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</si>
  <si>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</si>
  <si>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</si>
  <si>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</si>
  <si>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</si>
  <si>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</si>
  <si>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</si>
  <si>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</si>
  <si>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</si>
  <si>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</si>
  <si>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</si>
  <si>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</si>
  <si>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Aboriginal or Torres Straight Islander origin of parent/guardian interviewed^</t>
  </si>
  <si>
    <t>Language spoken at home by parent/guardian interviewed^</t>
  </si>
  <si>
    <t>NB. Please note that for children 0-14 years, data was collected via the child's parent/guardian</t>
  </si>
  <si>
    <t>Males^</t>
  </si>
  <si>
    <t>Females^</t>
  </si>
  <si>
    <t>^ Age group data by gender has not been reported due to sample size</t>
  </si>
  <si>
    <t>Sport-related activities only</t>
  </si>
  <si>
    <t>Non-sport related activities only</t>
  </si>
  <si>
    <t>Sport or non-sport related participation (adults)</t>
  </si>
  <si>
    <t>Sport or non-sport related participation (children)</t>
  </si>
  <si>
    <t>Demographics of non-participants (adults)</t>
  </si>
  <si>
    <t>All through an organisation/venue</t>
  </si>
  <si>
    <t>Some through an organisation/venue</t>
  </si>
  <si>
    <t>None through an non-organisation/venue</t>
  </si>
  <si>
    <t>Type of organisations/venues used (adults)</t>
  </si>
  <si>
    <t>Type of organisations/venues used (children)</t>
  </si>
  <si>
    <t>Demographics of organised participants outside of school hours (children)</t>
  </si>
  <si>
    <t>Demographics of not involved in organised participation outside of school hours (children)</t>
  </si>
  <si>
    <t>Organisation/venue use by activity (adults)</t>
  </si>
  <si>
    <t>Payment to participate (adults)</t>
  </si>
  <si>
    <t>Payment to participate (children)</t>
  </si>
  <si>
    <t>Payment to participate by organisations/venues used (adults)</t>
  </si>
  <si>
    <t>Payment to participate by organisations/venues used (children)</t>
  </si>
  <si>
    <t>Participant</t>
  </si>
  <si>
    <t>Adventure racing</t>
  </si>
  <si>
    <t>Air sports</t>
  </si>
  <si>
    <t>Archery</t>
  </si>
  <si>
    <t>Australian football</t>
  </si>
  <si>
    <t>Badminton</t>
  </si>
  <si>
    <t>Baseball</t>
  </si>
  <si>
    <t>Basketball</t>
  </si>
  <si>
    <t>Baton twirling</t>
  </si>
  <si>
    <t>Biathlon</t>
  </si>
  <si>
    <t>Billiards/Snooker/Pool</t>
  </si>
  <si>
    <t>BMX</t>
  </si>
  <si>
    <t>Bobsledding</t>
  </si>
  <si>
    <t>Bocce/Boules</t>
  </si>
  <si>
    <t>Boccia</t>
  </si>
  <si>
    <t>Body building</t>
  </si>
  <si>
    <t>Boomerang throwing</t>
  </si>
  <si>
    <t>Bowls</t>
  </si>
  <si>
    <t>Boxing</t>
  </si>
  <si>
    <t>Broomball</t>
  </si>
  <si>
    <t>Bush walking</t>
  </si>
  <si>
    <t>Calisthenics</t>
  </si>
  <si>
    <t>Campdrafting</t>
  </si>
  <si>
    <t>Canoeing/Kayaking</t>
  </si>
  <si>
    <t>Carpet bowls</t>
  </si>
  <si>
    <t>Cricket</t>
  </si>
  <si>
    <t>Croquet</t>
  </si>
  <si>
    <t>Crossfit</t>
  </si>
  <si>
    <t>Curling</t>
  </si>
  <si>
    <t>Cycling</t>
  </si>
  <si>
    <t>DanceSport</t>
  </si>
  <si>
    <t>Dancing (recreational)</t>
  </si>
  <si>
    <t>Darts</t>
  </si>
  <si>
    <t>Diving</t>
  </si>
  <si>
    <t>Dragon boat racing</t>
  </si>
  <si>
    <t>Eight ball</t>
  </si>
  <si>
    <t>Equestrian</t>
  </si>
  <si>
    <t>Fencing</t>
  </si>
  <si>
    <t>Fishing (recreational)</t>
  </si>
  <si>
    <t>Fishing Sport</t>
  </si>
  <si>
    <t>Fitness/Gym</t>
  </si>
  <si>
    <t>Floorball</t>
  </si>
  <si>
    <t>Flying disc</t>
  </si>
  <si>
    <t>Football/soccer</t>
  </si>
  <si>
    <t>Gaelic football</t>
  </si>
  <si>
    <t>Geocaching</t>
  </si>
  <si>
    <t>Goalball</t>
  </si>
  <si>
    <t>Golf</t>
  </si>
  <si>
    <t>Gridiron</t>
  </si>
  <si>
    <t>Gymnastics</t>
  </si>
  <si>
    <t>Handball</t>
  </si>
  <si>
    <t>Harness racing</t>
  </si>
  <si>
    <t>Hockey</t>
  </si>
  <si>
    <t>Horse racing</t>
  </si>
  <si>
    <t>Ice hockey</t>
  </si>
  <si>
    <t>Ice racing/speed skating</t>
  </si>
  <si>
    <t>Ice skating</t>
  </si>
  <si>
    <t>Jet skiing</t>
  </si>
  <si>
    <t>Judo</t>
  </si>
  <si>
    <t>Jujitsu</t>
  </si>
  <si>
    <t>Karate</t>
  </si>
  <si>
    <t>Kendo</t>
  </si>
  <si>
    <t>Kitesurfing/kiteboarding</t>
  </si>
  <si>
    <t>Korfball</t>
  </si>
  <si>
    <t>Kung fu wushu</t>
  </si>
  <si>
    <t>Lacrosse</t>
  </si>
  <si>
    <t>Lifesaving royal</t>
  </si>
  <si>
    <t>Lifesaving surf</t>
  </si>
  <si>
    <t>Luging</t>
  </si>
  <si>
    <t>Marching</t>
  </si>
  <si>
    <t>Martial arts</t>
  </si>
  <si>
    <t>Mixed martial arts</t>
  </si>
  <si>
    <t>Modern pentathlon</t>
  </si>
  <si>
    <t>Motor cycling</t>
  </si>
  <si>
    <t>Motor sport</t>
  </si>
  <si>
    <t>Mountain biking</t>
  </si>
  <si>
    <t>Muay Thai</t>
  </si>
  <si>
    <t>Netball</t>
  </si>
  <si>
    <t>Orienteering</t>
  </si>
  <si>
    <t>Outrigger canoe</t>
  </si>
  <si>
    <t>Oztag</t>
  </si>
  <si>
    <t>Paddle sports</t>
  </si>
  <si>
    <t>Paintball</t>
  </si>
  <si>
    <t>Parkour</t>
  </si>
  <si>
    <t>Petanque</t>
  </si>
  <si>
    <t>Pilates</t>
  </si>
  <si>
    <t>Polo</t>
  </si>
  <si>
    <t>Polocrosse</t>
  </si>
  <si>
    <t>Pony Club</t>
  </si>
  <si>
    <t>Powerlifting</t>
  </si>
  <si>
    <t>Rock climbing/Abseiling/Caving</t>
  </si>
  <si>
    <t>Rodeo</t>
  </si>
  <si>
    <t>Rogaining</t>
  </si>
  <si>
    <t>Roller Derby</t>
  </si>
  <si>
    <t>Rope skipping</t>
  </si>
  <si>
    <t>Rowing</t>
  </si>
  <si>
    <t>Rugby league</t>
  </si>
  <si>
    <t>Rugby union</t>
  </si>
  <si>
    <t>Sailing</t>
  </si>
  <si>
    <t>Sepak takraw</t>
  </si>
  <si>
    <t>Shooting</t>
  </si>
  <si>
    <t>Shooting sports</t>
  </si>
  <si>
    <t>Skate</t>
  </si>
  <si>
    <t>Skeleton</t>
  </si>
  <si>
    <t>Ski &amp; snowboard</t>
  </si>
  <si>
    <t>Skirmish</t>
  </si>
  <si>
    <t>Softball</t>
  </si>
  <si>
    <t>Sport climbing</t>
  </si>
  <si>
    <t>Squash</t>
  </si>
  <si>
    <t>Surfing</t>
  </si>
  <si>
    <t>Swimming</t>
  </si>
  <si>
    <t>Synchronised swimming</t>
  </si>
  <si>
    <t>Table tennis</t>
  </si>
  <si>
    <t>Taekwondo</t>
  </si>
  <si>
    <t>Tee ball</t>
  </si>
  <si>
    <t>Tennis</t>
  </si>
  <si>
    <t>Tenpin bowling</t>
  </si>
  <si>
    <t>Tobogganing</t>
  </si>
  <si>
    <t>Touch football</t>
  </si>
  <si>
    <t>Triathlon</t>
  </si>
  <si>
    <t>Underwater sports</t>
  </si>
  <si>
    <t>Virtual based physical activity</t>
  </si>
  <si>
    <t>Volleyball (indoor and outdoor)</t>
  </si>
  <si>
    <t>Walking (Recreational)</t>
  </si>
  <si>
    <t>Water polo</t>
  </si>
  <si>
    <t>Waterskiing/Wakeboarding</t>
  </si>
  <si>
    <t>Weight lifting</t>
  </si>
  <si>
    <t>Wheelchair rugby</t>
  </si>
  <si>
    <t>Wood chopping</t>
  </si>
  <si>
    <t>Wrestling</t>
  </si>
  <si>
    <t>Yoga</t>
  </si>
  <si>
    <t>Ready Set Trot</t>
  </si>
  <si>
    <t>Scootering</t>
  </si>
  <si>
    <t>Adult player</t>
  </si>
  <si>
    <t>Child player</t>
  </si>
  <si>
    <t>50%</t>
  </si>
  <si>
    <t>100%</t>
  </si>
  <si>
    <t>Adult</t>
  </si>
  <si>
    <t>Children</t>
  </si>
  <si>
    <t>(a)</t>
  </si>
  <si>
    <t>(b)</t>
  </si>
  <si>
    <t>(c)</t>
  </si>
  <si>
    <t>(a + b)</t>
  </si>
  <si>
    <t>(b + c)</t>
  </si>
  <si>
    <t>Psychological/ mental health/ therapy</t>
  </si>
  <si>
    <t>To lose weight/ keep weight off/tone</t>
  </si>
  <si>
    <t>Top motivations for participation (adults)</t>
  </si>
  <si>
    <t>Top barriers to participation (adults)</t>
  </si>
  <si>
    <t>Top barriers to participation (children)</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</si>
  <si>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</si>
  <si>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</si>
  <si>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</si>
  <si>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</si>
  <si>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</si>
  <si>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</si>
  <si>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</si>
  <si>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</si>
  <si>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</si>
  <si>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</si>
  <si>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</si>
  <si>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</si>
  <si>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</si>
  <si>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</si>
  <si>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</si>
  <si>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</si>
  <si>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</si>
  <si>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</si>
  <si>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</si>
  <si>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</si>
  <si>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</si>
  <si>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</si>
  <si>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</si>
  <si>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</si>
  <si>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</si>
  <si>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</si>
  <si>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t>^ The proportion of adults who paid money to an organisation/venue to participate</t>
  </si>
  <si>
    <t>Proportion^</t>
  </si>
  <si>
    <t>^ The proportion of parents/guardians and adults who paid money to an organisation/venue to participate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</si>
  <si>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</si>
  <si>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</si>
  <si>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</si>
  <si>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</si>
  <si>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</si>
  <si>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</si>
  <si>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</si>
  <si>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</si>
  <si>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</si>
  <si>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</si>
  <si>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</si>
  <si>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</si>
  <si>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</si>
  <si>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</si>
  <si>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</si>
  <si>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</si>
  <si>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</si>
  <si>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</si>
  <si>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</si>
  <si>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</si>
  <si>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</si>
  <si>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</si>
  <si>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</si>
  <si>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</si>
  <si>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</si>
  <si>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</si>
  <si>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</si>
  <si>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</si>
  <si>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</si>
  <si>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</si>
  <si>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</si>
  <si>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</si>
  <si>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</si>
  <si>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</si>
  <si>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</si>
  <si>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</si>
  <si>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</si>
  <si>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</si>
  <si>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</si>
  <si>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</si>
  <si>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</si>
  <si>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</si>
  <si>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</si>
  <si>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</si>
  <si>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</si>
  <si>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</si>
  <si>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</si>
  <si>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</si>
  <si>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</si>
  <si>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</si>
  <si>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</si>
  <si>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</si>
  <si>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</si>
  <si>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</si>
  <si>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</si>
  <si>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by activity (children)</t>
  </si>
  <si>
    <t>Athletics, track and field (includes jogging and running)</t>
  </si>
  <si>
    <t>AusPlay survey results July 2017 - June 2018</t>
  </si>
  <si>
    <t>Year-on-year comparison</t>
  </si>
  <si>
    <t>Participation by activity - top 15 activities (adults)</t>
  </si>
  <si>
    <t>Organised participation by activity - top 10 activities (children)</t>
  </si>
  <si>
    <t>AusPlay survey results July 2016 - June 2018</t>
  </si>
  <si>
    <t>2016-17 FY</t>
  </si>
  <si>
    <t>2017-18 FY</t>
  </si>
  <si>
    <t>Male</t>
  </si>
  <si>
    <t>Female</t>
  </si>
  <si>
    <t>AUSTRALIA</t>
  </si>
  <si>
    <t>ACT</t>
  </si>
  <si>
    <t>NSW</t>
  </si>
  <si>
    <t>NT</t>
  </si>
  <si>
    <t>QLD</t>
  </si>
  <si>
    <t>SA</t>
  </si>
  <si>
    <t>TAS</t>
  </si>
  <si>
    <t>VIC</t>
  </si>
  <si>
    <t>WA</t>
  </si>
  <si>
    <t>Year</t>
  </si>
  <si>
    <t>At least once per year</t>
  </si>
  <si>
    <t>At least once per week</t>
  </si>
  <si>
    <t>At least three times per week</t>
  </si>
  <si>
    <t>31 October 2018</t>
  </si>
  <si>
    <r>
      <t xml:space="preserve">Table number:    </t>
    </r>
    <r>
      <rPr>
        <b/>
        <sz val="11"/>
        <color theme="1"/>
        <rFont val="Calibri"/>
        <family val="2"/>
        <scheme val="minor"/>
      </rPr>
      <t>33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</si>
</sst>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quot;$&quot;#,##0"/>
    <numFmt numFmtId="6" formatCode="&quot;$&quot;#,##0;[Red]\-&quot;$&quot;#,##0"/>
    <numFmt numFmtId="44" formatCode="_-&quot;$&quot;* #,##0.00_-;\-&quot;$&quot;* #,##0.00_-;_-&quot;$&quot;* &quot;-&quot;??_-;_-@_-"/>
    <numFmt numFmtId="43" formatCode="_-* #,##0.00_-;\-* #,##0.00_-;_-* &quot;-&quot;??_-;_-@_-"/>
    <numFmt numFmtId="164" formatCode="0.0"/>
    <numFmt numFmtId="165" formatCode="0.0%"/>
    <numFmt numFmtId="166" formatCode="_-* #,##0.0_-;\-* #,##0.0_-;_-* &quot;-&quot;??_-;_-@_-"/>
    <numFmt numFmtId="167" formatCode="_-* #,##0_-;\-* #,##0_-;_-* &quot;-&quot;??_-;_-@_-"/>
    <numFmt numFmtId="168" formatCode="&quot;$&quot;#,##0"/>
    <numFmt numFmtId="169" formatCode="#,##0.0"/>
    <numFmt numFmtId="170" formatCode="#,##0.0_ ;\-#,##0.0\ "/>
    <numFmt numFmtId="171" formatCode="\*0.0%"/>
    <numFmt numFmtId="172" formatCode="\*\*0.0%"/>
    <numFmt numFmtId="173" formatCode="\*0.0"/>
    <numFmt numFmtId="174" formatCode="\*\*0.0"/>
  </numFmts>
  <fonts count="12"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
      <sz val="11"/>
      <color rgb="FFFF0000"/>
      <name val="Calibri"/>
      <family val="2"/>
      <scheme val="minor"/>
    </font>
    <font>
      <sz val="11"/>
      <color rgb="FF00B05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458">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39">
    <xf numFmtId="0" fontId="0" fillId="0" borderId="0" xfId="0"/>
    <xf numFmtId="0" fontId="0" fillId="2" borderId="0" xfId="0" applyFill="1"/>
    <xf numFmtId="0" fontId="0" fillId="2" borderId="0" xfId="0" applyFill="1" applyBorder="1"/>
    <xf numFmtId="0" fontId="0" fillId="2" borderId="0" xfId="0" applyFont="1"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5"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applyAlignment="1"/>
    <xf numFmtId="0" fontId="2" fillId="2" borderId="0" xfId="0" applyFont="1" applyFill="1"/>
    <xf numFmtId="0" fontId="0" fillId="2" borderId="0" xfId="0" applyFont="1" applyFill="1" applyAlignment="1">
      <alignment horizontal="center"/>
    </xf>
    <xf numFmtId="0" fontId="0" fillId="2" borderId="0" xfId="0" applyFill="1" applyAlignment="1">
      <alignment vertical="top" wrapText="1"/>
    </xf>
    <xf numFmtId="0" fontId="0" fillId="2" borderId="2" xfId="0" applyFill="1" applyBorder="1" applyAlignment="1"/>
    <xf numFmtId="0" fontId="0" fillId="2" borderId="0" xfId="0" applyFill="1" applyAlignment="1">
      <alignment horizontal="left" vertical="center"/>
    </xf>
    <xf numFmtId="0" fontId="0" fillId="2" borderId="0" xfId="0" applyFont="1" applyFill="1" applyAlignment="1">
      <alignment horizontal="left" vertical="center"/>
    </xf>
    <xf numFmtId="165" fontId="0" fillId="2" borderId="0" xfId="0" applyNumberFormat="1" applyFill="1"/>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0" fillId="2" borderId="0" xfId="0" applyNumberFormat="1" applyFill="1"/>
    <xf numFmtId="0" fontId="0" fillId="2" borderId="0" xfId="0" applyNumberFormat="1" applyFill="1" applyBorder="1"/>
    <xf numFmtId="0" fontId="0" fillId="2" borderId="1" xfId="0" applyNumberFormat="1" applyFill="1" applyBorder="1"/>
    <xf numFmtId="0" fontId="0" fillId="2" borderId="0" xfId="0" applyNumberFormat="1" applyFill="1" applyAlignment="1"/>
    <xf numFmtId="0" fontId="0" fillId="2" borderId="0" xfId="0" applyNumberFormat="1" applyFill="1" applyAlignment="1">
      <alignment horizontal="center" vertical="center" wrapText="1"/>
    </xf>
    <xf numFmtId="0" fontId="0" fillId="2" borderId="3" xfId="0" applyNumberFormat="1" applyFill="1" applyBorder="1"/>
    <xf numFmtId="0" fontId="1" fillId="2" borderId="0" xfId="0" applyFont="1" applyFill="1" applyAlignment="1">
      <alignment horizontal="left"/>
    </xf>
    <xf numFmtId="0" fontId="1" fillId="2" borderId="0" xfId="0" applyFont="1" applyFill="1" applyBorder="1" applyAlignment="1">
      <alignment horizontal="left"/>
    </xf>
    <xf numFmtId="0" fontId="1" fillId="2" borderId="1"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vertical="top" wrapText="1"/>
    </xf>
    <xf numFmtId="0" fontId="0" fillId="2" borderId="0" xfId="0" applyFill="1" applyBorder="1" applyAlignment="1">
      <alignment horizontal="left" vertical="center"/>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2" xfId="0" applyFont="1" applyFill="1" applyBorder="1" applyAlignment="1">
      <alignment wrapText="1"/>
    </xf>
    <xf numFmtId="0" fontId="4" fillId="2" borderId="2" xfId="0" applyFont="1" applyFill="1" applyBorder="1" applyAlignment="1"/>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166" fontId="0" fillId="2" borderId="0" xfId="492" applyNumberFormat="1" applyFont="1" applyFill="1" applyBorder="1"/>
    <xf numFmtId="167" fontId="0" fillId="2" borderId="0" xfId="492" applyNumberFormat="1" applyFont="1" applyFill="1" applyBorder="1"/>
    <xf numFmtId="5" fontId="0" fillId="2" borderId="0" xfId="357" applyNumberFormat="1" applyFont="1" applyFill="1"/>
    <xf numFmtId="168" fontId="0" fillId="2" borderId="0" xfId="357" applyNumberFormat="1" applyFont="1" applyFill="1"/>
    <xf numFmtId="164" fontId="0" fillId="2" borderId="0" xfId="0" applyNumberFormat="1" applyFill="1" applyBorder="1"/>
    <xf numFmtId="0" fontId="0" fillId="2" borderId="3" xfId="0" applyFill="1" applyBorder="1" applyAlignment="1">
      <alignment horizontal="right"/>
    </xf>
    <xf numFmtId="165"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9" fontId="0" fillId="2" borderId="0" xfId="492" applyNumberFormat="1" applyFont="1" applyFill="1"/>
    <xf numFmtId="170" fontId="0" fillId="2" borderId="0" xfId="492" applyNumberFormat="1" applyFont="1" applyFill="1"/>
    <xf numFmtId="169" fontId="0" fillId="2" borderId="0" xfId="492" applyNumberFormat="1" applyFont="1" applyFill="1" applyAlignment="1">
      <alignment horizontal="right"/>
    </xf>
    <xf numFmtId="169" fontId="0" fillId="2" borderId="0" xfId="492" applyNumberFormat="1" applyFont="1" applyFill="1" applyAlignment="1"/>
    <xf numFmtId="0" fontId="1" fillId="2" borderId="0" xfId="0" applyFont="1" applyFill="1" applyAlignment="1">
      <alignment horizontal="left"/>
    </xf>
    <xf numFmtId="165" fontId="0" fillId="2" borderId="0" xfId="0" applyNumberFormat="1" applyFill="1" applyAlignment="1">
      <alignment horizontal="right"/>
    </xf>
    <xf numFmtId="165" fontId="0" fillId="2" borderId="0" xfId="0" applyNumberFormat="1" applyFont="1" applyFill="1" applyAlignment="1">
      <alignment horizontal="right"/>
    </xf>
    <xf numFmtId="172" fontId="10" fillId="2" borderId="0" xfId="492" applyNumberFormat="1" applyFont="1" applyFill="1" applyBorder="1"/>
    <xf numFmtId="171" fontId="11" fillId="2" borderId="0" xfId="270" applyNumberFormat="1" applyFont="1" applyFill="1"/>
    <xf numFmtId="174" fontId="10" fillId="2" borderId="0" xfId="492" applyNumberFormat="1" applyFont="1" applyFill="1"/>
    <xf numFmtId="0" fontId="0" fillId="2" borderId="0" xfId="0" applyFill="1"/>
    <xf numFmtId="0" fontId="0" fillId="2" borderId="0" xfId="0" applyFill="1" applyBorder="1"/>
    <xf numFmtId="0" fontId="0" fillId="2" borderId="0" xfId="0" applyFont="1"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5"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0" fillId="2" borderId="3" xfId="0" applyFill="1" applyBorder="1"/>
    <xf numFmtId="0" fontId="0" fillId="2" borderId="0" xfId="0" applyFill="1" applyBorder="1" applyAlignment="1"/>
    <xf numFmtId="0" fontId="0" fillId="2" borderId="0" xfId="0" applyFill="1" applyAlignment="1">
      <alignment horizontal="center" vertical="center"/>
    </xf>
    <xf numFmtId="0" fontId="0" fillId="2" borderId="0" xfId="0" applyFill="1" applyAlignment="1">
      <alignment horizontal="left" vertical="center"/>
    </xf>
    <xf numFmtId="0" fontId="0" fillId="2" borderId="0" xfId="0" applyFill="1" applyBorder="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horizontal="left" vertical="center"/>
    </xf>
    <xf numFmtId="0" fontId="4" fillId="2" borderId="0" xfId="0" applyFont="1" applyFill="1"/>
    <xf numFmtId="0" fontId="4" fillId="2" borderId="0" xfId="0" applyFont="1" applyFill="1" applyAlignment="1"/>
    <xf numFmtId="165" fontId="0" fillId="2" borderId="0" xfId="270" applyNumberFormat="1" applyFont="1" applyFill="1" applyAlignment="1">
      <alignment horizontal="right"/>
    </xf>
    <xf numFmtId="169" fontId="0" fillId="2" borderId="0" xfId="492" applyNumberFormat="1" applyFont="1" applyFill="1"/>
    <xf numFmtId="170" fontId="0" fillId="2" borderId="0" xfId="492" applyNumberFormat="1" applyFont="1" applyFill="1"/>
    <xf numFmtId="0" fontId="0" fillId="2" borderId="2" xfId="0" applyFont="1" applyFill="1" applyBorder="1" applyAlignment="1">
      <alignment horizontal="left"/>
    </xf>
    <xf numFmtId="0" fontId="0" fillId="2" borderId="3" xfId="0" applyFill="1" applyBorder="1" applyAlignment="1">
      <alignment horizontal="left"/>
    </xf>
    <xf numFmtId="169" fontId="0" fillId="2" borderId="0" xfId="0" applyNumberFormat="1" applyFill="1" applyBorder="1" applyAlignment="1">
      <alignment horizontal="left"/>
    </xf>
    <xf numFmtId="169" fontId="0" fillId="2" borderId="0" xfId="0" applyNumberFormat="1" applyFill="1" applyBorder="1"/>
    <xf numFmtId="169" fontId="0" fillId="2" borderId="0" xfId="0" applyNumberFormat="1" applyFill="1"/>
    <xf numFmtId="170" fontId="0" fillId="2" borderId="3" xfId="492" applyNumberFormat="1" applyFont="1" applyFill="1" applyBorder="1"/>
    <xf numFmtId="165" fontId="0" fillId="2" borderId="0" xfId="0" applyNumberFormat="1" applyFill="1" applyBorder="1" applyAlignment="1">
      <alignment horizontal="right"/>
    </xf>
    <xf numFmtId="165" fontId="0" fillId="2" borderId="0" xfId="0" applyNumberFormat="1" applyFill="1" applyAlignment="1">
      <alignment horizontal="right"/>
    </xf>
    <xf numFmtId="165" fontId="0" fillId="2" borderId="0" xfId="492" applyNumberFormat="1" applyFont="1" applyFill="1" applyAlignment="1">
      <alignment horizontal="right"/>
    </xf>
    <xf numFmtId="0" fontId="0" fillId="2" borderId="2" xfId="0" applyFill="1" applyBorder="1"/>
    <xf numFmtId="170" fontId="0" fillId="2" borderId="0" xfId="492" applyNumberFormat="1" applyFont="1" applyFill="1" applyBorder="1"/>
    <xf numFmtId="165" fontId="0" fillId="2" borderId="0" xfId="492" applyNumberFormat="1" applyFont="1" applyFill="1" applyBorder="1"/>
    <xf numFmtId="165" fontId="0" fillId="2" borderId="0" xfId="0" applyNumberFormat="1" applyFill="1" applyBorder="1"/>
    <xf numFmtId="165" fontId="0" fillId="2" borderId="0" xfId="492" applyNumberFormat="1" applyFont="1" applyFill="1"/>
    <xf numFmtId="165" fontId="0" fillId="2" borderId="1" xfId="0" applyNumberFormat="1" applyFill="1" applyBorder="1"/>
    <xf numFmtId="0" fontId="0" fillId="2" borderId="0" xfId="0" applyFont="1" applyFill="1" applyAlignment="1">
      <alignment horizontal="left"/>
    </xf>
    <xf numFmtId="0" fontId="0" fillId="2" borderId="3" xfId="0" applyFill="1" applyBorder="1" applyAlignment="1">
      <alignment horizontal="center" vertical="center"/>
    </xf>
    <xf numFmtId="169" fontId="0" fillId="2" borderId="0" xfId="492" applyNumberFormat="1" applyFont="1" applyFill="1" applyBorder="1"/>
    <xf numFmtId="173" fontId="11" fillId="2" borderId="0" xfId="492" applyNumberFormat="1" applyFont="1" applyFill="1"/>
    <xf numFmtId="171" fontId="11" fillId="2" borderId="0" xfId="492" applyNumberFormat="1" applyFont="1" applyFill="1" applyBorder="1"/>
    <xf numFmtId="5" fontId="0" fillId="2" borderId="0" xfId="357" applyNumberFormat="1" applyFont="1" applyFill="1" applyAlignment="1">
      <alignment horizontal="right"/>
    </xf>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0" xfId="0" applyFont="1" applyFill="1" applyAlignment="1">
      <alignment wrapText="1"/>
    </xf>
    <xf numFmtId="0" fontId="4" fillId="2" borderId="2" xfId="0" applyFont="1" applyFill="1" applyBorder="1" applyAlignment="1">
      <alignment vertical="top" wrapText="1"/>
    </xf>
    <xf numFmtId="0" fontId="4" fillId="2" borderId="2" xfId="0" applyFont="1" applyFill="1" applyBorder="1" applyAlignment="1">
      <alignment wrapText="1"/>
    </xf>
    <xf numFmtId="0" fontId="0" fillId="2" borderId="2" xfId="0" applyFont="1" applyFill="1" applyBorder="1" applyAlignment="1">
      <alignment horizontal="left"/>
    </xf>
    <xf numFmtId="0" fontId="0" fillId="2" borderId="3" xfId="0" applyFill="1" applyBorder="1" applyAlignment="1">
      <alignment horizontal="left"/>
    </xf>
  </cellXfs>
  <cellStyles count="2458">
    <cellStyle name="Comma" xfId="492" builtinId="3"/>
    <cellStyle name="Currency" xfId="357" builtinId="4"/>
    <cellStyle name="Normal" xfId="0" builtinId="0"/>
    <cellStyle name="Normal 10" xfId="696"/>
    <cellStyle name="Normal 11" xfId="697"/>
    <cellStyle name="Normal 12" xfId="698"/>
    <cellStyle name="Normal 13" xfId="699"/>
    <cellStyle name="Normal 14" xfId="700"/>
    <cellStyle name="Normal 2" xfId="701"/>
    <cellStyle name="Normal 3" xfId="702"/>
    <cellStyle name="Normal 4" xfId="703"/>
    <cellStyle name="Normal 5" xfId="704"/>
    <cellStyle name="Normal 6" xfId="705"/>
    <cellStyle name="Normal 7" xfId="706"/>
    <cellStyle name="Normal 8" xfId="707"/>
    <cellStyle name="Normal 9" xfId="708"/>
    <cellStyle name="Percent" xfId="270" builtinId="5"/>
    <cellStyle name="Percent 2" xfId="709"/>
    <cellStyle name="style1478648479602" xfId="710"/>
    <cellStyle name="style1478648479602 2" xfId="711"/>
    <cellStyle name="style1478648479696" xfId="712"/>
    <cellStyle name="style1478648479696 2" xfId="713"/>
    <cellStyle name="style1478648479758" xfId="714"/>
    <cellStyle name="style1478648479758 2" xfId="715"/>
    <cellStyle name="style1478648479821" xfId="716"/>
    <cellStyle name="style1478648479821 2" xfId="717"/>
    <cellStyle name="style1478648479883" xfId="718"/>
    <cellStyle name="style1478648479883 2" xfId="719"/>
    <cellStyle name="style1478648479961" xfId="720"/>
    <cellStyle name="style1478648479961 2" xfId="721"/>
    <cellStyle name="style1478648480024" xfId="722"/>
    <cellStyle name="style1478648480024 2" xfId="723"/>
    <cellStyle name="style1478648480086" xfId="724"/>
    <cellStyle name="style1478648480086 2" xfId="725"/>
    <cellStyle name="style1478648480148" xfId="726"/>
    <cellStyle name="style1478648480148 2" xfId="727"/>
    <cellStyle name="style1478648480211" xfId="728"/>
    <cellStyle name="style1478648480211 2" xfId="729"/>
    <cellStyle name="style1478648480273" xfId="730"/>
    <cellStyle name="style1478648480273 2" xfId="731"/>
    <cellStyle name="style1478648480336" xfId="732"/>
    <cellStyle name="style1478648480336 2" xfId="733"/>
    <cellStyle name="style1478648480398" xfId="734"/>
    <cellStyle name="style1478648480398 2" xfId="735"/>
    <cellStyle name="style1478648480460" xfId="736"/>
    <cellStyle name="style1478648480460 2" xfId="737"/>
    <cellStyle name="style1478648480523" xfId="738"/>
    <cellStyle name="style1478648480523 2" xfId="739"/>
    <cellStyle name="style1478648480601" xfId="740"/>
    <cellStyle name="style1478648480601 2" xfId="741"/>
    <cellStyle name="style1478648480648" xfId="742"/>
    <cellStyle name="style1478648480648 2" xfId="743"/>
    <cellStyle name="style1478648480850" xfId="744"/>
    <cellStyle name="style1478648480850 2" xfId="745"/>
    <cellStyle name="style1478648480913" xfId="746"/>
    <cellStyle name="style1478648480913 2" xfId="747"/>
    <cellStyle name="style1478648480975" xfId="748"/>
    <cellStyle name="style1478648480975 2" xfId="749"/>
    <cellStyle name="style1478648481022" xfId="750"/>
    <cellStyle name="style1478648481022 2" xfId="751"/>
    <cellStyle name="style1478648481084" xfId="752"/>
    <cellStyle name="style1478648481084 2" xfId="753"/>
    <cellStyle name="style1478648481147" xfId="754"/>
    <cellStyle name="style1478648481147 2" xfId="755"/>
    <cellStyle name="style1478648481194" xfId="756"/>
    <cellStyle name="style1478648481194 2" xfId="757"/>
    <cellStyle name="style1478664485790" xfId="758"/>
    <cellStyle name="style1478664485915" xfId="759"/>
    <cellStyle name="style1478664486039" xfId="760"/>
    <cellStyle name="style1478664486164" xfId="761"/>
    <cellStyle name="style1478664486258" xfId="762"/>
    <cellStyle name="style1478664486414" xfId="763"/>
    <cellStyle name="style1478664486523" xfId="764"/>
    <cellStyle name="style1478664486648" xfId="765"/>
    <cellStyle name="style1478664486773" xfId="766"/>
    <cellStyle name="style1478664486882" xfId="767"/>
    <cellStyle name="style1478664487007" xfId="768"/>
    <cellStyle name="style1478664487116" xfId="769"/>
    <cellStyle name="style1478664487241" xfId="770"/>
    <cellStyle name="style1478664487350" xfId="771"/>
    <cellStyle name="style1478664487475" xfId="772"/>
    <cellStyle name="style1478664487599" xfId="773"/>
    <cellStyle name="style1478664487709" xfId="774"/>
    <cellStyle name="style1478664487989" xfId="775"/>
    <cellStyle name="style1478664488099" xfId="776"/>
    <cellStyle name="style1478664488223" xfId="777"/>
    <cellStyle name="style1478664488457" xfId="778"/>
    <cellStyle name="style1478664488582" xfId="779"/>
    <cellStyle name="style1479335080697" xfId="780"/>
    <cellStyle name="style1479335080807" xfId="781"/>
    <cellStyle name="style1479335080947" xfId="782"/>
    <cellStyle name="style1479335081104" xfId="783"/>
    <cellStyle name="style1479335081213" xfId="784"/>
    <cellStyle name="style1479335081385" xfId="785"/>
    <cellStyle name="style1479335081963" xfId="786"/>
    <cellStyle name="style1479335082025" xfId="787"/>
    <cellStyle name="style1479335082088" xfId="788"/>
    <cellStyle name="style1479335082134" xfId="789"/>
    <cellStyle name="style1479335082213" xfId="790"/>
    <cellStyle name="style1479335082275" xfId="791"/>
    <cellStyle name="style1479335082322" xfId="792"/>
    <cellStyle name="style1479335082384" xfId="793"/>
    <cellStyle name="style1479335082447" xfId="794"/>
    <cellStyle name="style1479335082509" xfId="795"/>
    <cellStyle name="style1479335082556" xfId="796"/>
    <cellStyle name="style1479335082681" xfId="797"/>
    <cellStyle name="style1479335082728" xfId="798"/>
    <cellStyle name="style1479335082790" xfId="799"/>
    <cellStyle name="style1479363751896" xfId="800"/>
    <cellStyle name="style1479363751958" xfId="801"/>
    <cellStyle name="style1479363752020" xfId="802"/>
    <cellStyle name="style1479363752067" xfId="803"/>
    <cellStyle name="style1479363752130" xfId="804"/>
    <cellStyle name="style1479363752192" xfId="805"/>
    <cellStyle name="style1479363752239" xfId="806"/>
    <cellStyle name="style1479363752301" xfId="807"/>
    <cellStyle name="style1479363752348" xfId="808"/>
    <cellStyle name="style1479363752395" xfId="809"/>
    <cellStyle name="style1479363752457" xfId="810"/>
    <cellStyle name="style1479363752504" xfId="811"/>
    <cellStyle name="style1479363755796" xfId="812"/>
    <cellStyle name="style1479363755936" xfId="813"/>
    <cellStyle name="style1479363764235" xfId="814"/>
    <cellStyle name="style1479363764313" xfId="815"/>
    <cellStyle name="style1479363764360" xfId="816"/>
    <cellStyle name="style1479363764407" xfId="817"/>
    <cellStyle name="style1479363764454" xfId="818"/>
    <cellStyle name="style1479363764516" xfId="819"/>
    <cellStyle name="style1479363764563" xfId="820"/>
    <cellStyle name="style1479363764625" xfId="821"/>
    <cellStyle name="style1479363764672" xfId="822"/>
    <cellStyle name="style1479363764734" xfId="823"/>
    <cellStyle name="style1479363764781" xfId="824"/>
    <cellStyle name="style1479363764890" xfId="825"/>
    <cellStyle name="style1479363764953" xfId="826"/>
    <cellStyle name="style1479363765000" xfId="827"/>
    <cellStyle name="style1479363765062" xfId="828"/>
    <cellStyle name="style1479363765358" xfId="829"/>
    <cellStyle name="style1479434513754" xfId="830"/>
    <cellStyle name="style1479434514238" xfId="831"/>
    <cellStyle name="style1479434514347" xfId="832"/>
    <cellStyle name="style1479434514472" xfId="833"/>
    <cellStyle name="style1479434521648" xfId="834"/>
    <cellStyle name="style1479434521710" xfId="835"/>
    <cellStyle name="style1479434521772" xfId="836"/>
    <cellStyle name="style1479434521819" xfId="837"/>
    <cellStyle name="style1479434521866" xfId="838"/>
    <cellStyle name="style1479434521928" xfId="839"/>
    <cellStyle name="style1479434521991" xfId="840"/>
    <cellStyle name="style1479434522038" xfId="841"/>
    <cellStyle name="style1479434522100" xfId="842"/>
    <cellStyle name="style1479434522178" xfId="843"/>
    <cellStyle name="style1479434522240" xfId="844"/>
    <cellStyle name="style1479434522318" xfId="845"/>
    <cellStyle name="style1479434522365" xfId="846"/>
    <cellStyle name="style1479434522428" xfId="847"/>
    <cellStyle name="style1479434522474" xfId="848"/>
    <cellStyle name="style1479440712872" xfId="849"/>
    <cellStyle name="style1479440712935" xfId="850"/>
    <cellStyle name="style1479440712982" xfId="851"/>
    <cellStyle name="style1479440713044" xfId="852"/>
    <cellStyle name="style1479440713091" xfId="853"/>
    <cellStyle name="style1479440713153" xfId="854"/>
    <cellStyle name="style1479440713216" xfId="855"/>
    <cellStyle name="style1479440713262" xfId="856"/>
    <cellStyle name="style1479440713325" xfId="857"/>
    <cellStyle name="style1479440713372" xfId="858"/>
    <cellStyle name="style1479440713434" xfId="859"/>
    <cellStyle name="style1479440713481" xfId="860"/>
    <cellStyle name="style1479440713543" xfId="861"/>
    <cellStyle name="style1479440713590" xfId="862"/>
    <cellStyle name="style1479440713621" xfId="863"/>
    <cellStyle name="style1479440713668" xfId="864"/>
    <cellStyle name="style1479440713730" xfId="865"/>
    <cellStyle name="style1479440713793" xfId="866"/>
    <cellStyle name="style1479440713840" xfId="867"/>
    <cellStyle name="style1479440714807" xfId="868"/>
    <cellStyle name="style1479440714854" xfId="869"/>
    <cellStyle name="style1479440714885" xfId="870"/>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8"/>
    <cellStyle name="style1480824154794" xfId="359"/>
    <cellStyle name="style1480824154840" xfId="360"/>
    <cellStyle name="style1480824154918" xfId="361"/>
    <cellStyle name="style1480824154981" xfId="362"/>
    <cellStyle name="style1480824155043" xfId="363"/>
    <cellStyle name="style1480824155106" xfId="364"/>
    <cellStyle name="style1480824155168" xfId="365"/>
    <cellStyle name="style1480824155230" xfId="366"/>
    <cellStyle name="style1480824155277" xfId="367"/>
    <cellStyle name="style1480824155340" xfId="368"/>
    <cellStyle name="style1480824155402" xfId="369"/>
    <cellStyle name="style1480824155464" xfId="370"/>
    <cellStyle name="style1480824155527" xfId="371"/>
    <cellStyle name="style1480824155589" xfId="372"/>
    <cellStyle name="style1480824155636" xfId="373"/>
    <cellStyle name="style1480824155698" xfId="374"/>
    <cellStyle name="style1480824155761" xfId="375"/>
    <cellStyle name="style1480824155823" xfId="376"/>
    <cellStyle name="style1480824155886" xfId="377"/>
    <cellStyle name="style1480824155948" xfId="378"/>
    <cellStyle name="style1480824156010" xfId="379"/>
    <cellStyle name="style1480824156057" xfId="380"/>
    <cellStyle name="style1480824156120" xfId="381"/>
    <cellStyle name="style1480824156182" xfId="382"/>
    <cellStyle name="style1480824156244" xfId="383"/>
    <cellStyle name="style1480824156291" xfId="384"/>
    <cellStyle name="style1480824156354" xfId="385"/>
    <cellStyle name="style1480824156400" xfId="386"/>
    <cellStyle name="style1480824156525" xfId="387"/>
    <cellStyle name="style1480824156588" xfId="388"/>
    <cellStyle name="style1480824156634" xfId="389"/>
    <cellStyle name="style1480824156697" xfId="390"/>
    <cellStyle name="style1480824156744" xfId="391"/>
    <cellStyle name="style1480824156915" xfId="392"/>
    <cellStyle name="style1480824156962" xfId="393"/>
    <cellStyle name="style1480824157024" xfId="394"/>
    <cellStyle name="style1480824157056" xfId="395"/>
    <cellStyle name="style1480824157118" xfId="396"/>
    <cellStyle name="style1480824157165" xfId="397"/>
    <cellStyle name="style1480824157227" xfId="398"/>
    <cellStyle name="style1480824157274" xfId="399"/>
    <cellStyle name="style1480824157336" xfId="400"/>
    <cellStyle name="style1480824157399" xfId="401"/>
    <cellStyle name="style1480824157446" xfId="403"/>
    <cellStyle name="style1480824157508" xfId="402"/>
    <cellStyle name="style1480824157570" xfId="404"/>
    <cellStyle name="style1480824157617" xfId="405"/>
    <cellStyle name="style1480824157773" xfId="406"/>
    <cellStyle name="style1480824157820" xfId="407"/>
    <cellStyle name="style1480824157867" xfId="408"/>
    <cellStyle name="style1480824157929" xfId="409"/>
    <cellStyle name="style1480824157992" xfId="410"/>
    <cellStyle name="style1480824158038" xfId="411"/>
    <cellStyle name="style1480824158179" xfId="412"/>
    <cellStyle name="style1480824158241" xfId="413"/>
    <cellStyle name="style1480824158288" xfId="414"/>
    <cellStyle name="style1480824158350" xfId="415"/>
    <cellStyle name="style1480824159864" xfId="416"/>
    <cellStyle name="style1480824159926" xfId="417"/>
    <cellStyle name="style1480824159973" xfId="418"/>
    <cellStyle name="style1480824160534" xfId="419"/>
    <cellStyle name="style1480824160597" xfId="420"/>
    <cellStyle name="style1480824160644" xfId="421"/>
    <cellStyle name="style1480824160690" xfId="422"/>
    <cellStyle name="style1480824160722" xfId="423"/>
    <cellStyle name="style1480824160768" xfId="424"/>
    <cellStyle name="style1480824160815" xfId="425"/>
    <cellStyle name="style1480824160862" xfId="426"/>
    <cellStyle name="style1480824161876" xfId="427"/>
    <cellStyle name="style1480824161938" xfId="428"/>
    <cellStyle name="style1480824161985" xfId="429"/>
    <cellStyle name="style1480824162016" xfId="430"/>
    <cellStyle name="style1480824162079" xfId="431"/>
    <cellStyle name="style1480824162110" xfId="432"/>
    <cellStyle name="style1480824162172" xfId="433"/>
    <cellStyle name="style1480824162204" xfId="434"/>
    <cellStyle name="style1480824162266" xfId="435"/>
    <cellStyle name="style1480824162313" xfId="436"/>
    <cellStyle name="style1480824162344" xfId="437"/>
    <cellStyle name="style1480824162500" xfId="438"/>
    <cellStyle name="style1480824162562" xfId="439"/>
    <cellStyle name="style1480824162718" xfId="440"/>
    <cellStyle name="style1480824162765" xfId="441"/>
    <cellStyle name="style1480824162812" xfId="442"/>
    <cellStyle name="style1480824162859" xfId="443"/>
    <cellStyle name="style1480829121807" xfId="444"/>
    <cellStyle name="style1480829121901" xfId="445"/>
    <cellStyle name="style1480829121979" xfId="446"/>
    <cellStyle name="style1480829122057" xfId="447"/>
    <cellStyle name="style1480829122135" xfId="448"/>
    <cellStyle name="style1480829122213" xfId="449"/>
    <cellStyle name="style1480829122275" xfId="450"/>
    <cellStyle name="style1480829122369" xfId="451"/>
    <cellStyle name="style1480829122462" xfId="452"/>
    <cellStyle name="style1480829122556" xfId="453"/>
    <cellStyle name="style1480829122634" xfId="454"/>
    <cellStyle name="style1480829122728" xfId="455"/>
    <cellStyle name="style1480829122806" xfId="456"/>
    <cellStyle name="style1480829122884" xfId="457"/>
    <cellStyle name="style1480829122962" xfId="458"/>
    <cellStyle name="style1480829123055" xfId="459"/>
    <cellStyle name="style1480829123164" xfId="461"/>
    <cellStyle name="style1480829123242" xfId="460"/>
    <cellStyle name="style1480829123320" xfId="462"/>
    <cellStyle name="style1480829123398" xfId="463"/>
    <cellStyle name="style1480829123476" xfId="464"/>
    <cellStyle name="style1480829123632" xfId="465"/>
    <cellStyle name="style1480829123726" xfId="466"/>
    <cellStyle name="style1480829123804" xfId="467"/>
    <cellStyle name="style1480829123882" xfId="468"/>
    <cellStyle name="style1480829123960" xfId="469"/>
    <cellStyle name="style1480829124038" xfId="470"/>
    <cellStyle name="style1480829124116" xfId="471"/>
    <cellStyle name="style1480829124194" xfId="472"/>
    <cellStyle name="style1480829124272" xfId="473"/>
    <cellStyle name="style1480829124397" xfId="474"/>
    <cellStyle name="style1480829124475" xfId="475"/>
    <cellStyle name="style1480829124568" xfId="476"/>
    <cellStyle name="style1480829124834" xfId="477"/>
    <cellStyle name="style1480829124912" xfId="478"/>
    <cellStyle name="style1480829124990" xfId="479"/>
    <cellStyle name="style1480829125083" xfId="480"/>
    <cellStyle name="style1480829125208" xfId="481"/>
    <cellStyle name="style1480829125286" xfId="482"/>
    <cellStyle name="style1480829125380" xfId="483"/>
    <cellStyle name="style1480829125473" xfId="484"/>
    <cellStyle name="style1480829125551" xfId="485"/>
    <cellStyle name="style1480829125629" xfId="486"/>
    <cellStyle name="style1480829125707" xfId="487"/>
    <cellStyle name="style1480829125785" xfId="488"/>
    <cellStyle name="style1480829125863" xfId="489"/>
    <cellStyle name="style1480829125957" xfId="490"/>
    <cellStyle name="style1480829126050" xfId="491"/>
    <cellStyle name="style1480848716487" xfId="871"/>
    <cellStyle name="style1480848716550" xfId="872"/>
    <cellStyle name="style1480848716581" xfId="873"/>
    <cellStyle name="style1480848716628" xfId="874"/>
    <cellStyle name="style1480848716674" xfId="875"/>
    <cellStyle name="style1480848716721" xfId="876"/>
    <cellStyle name="style1480848716768" xfId="877"/>
    <cellStyle name="style1480848716815" xfId="878"/>
    <cellStyle name="style1480848716877" xfId="879"/>
    <cellStyle name="style1480848716924" xfId="880"/>
    <cellStyle name="style1480848716971" xfId="881"/>
    <cellStyle name="style1480848717018" xfId="882"/>
    <cellStyle name="style1480848717064" xfId="883"/>
    <cellStyle name="style1480848717111" xfId="884"/>
    <cellStyle name="style1480848717158" xfId="885"/>
    <cellStyle name="style1480848717205" xfId="886"/>
    <cellStyle name="style1480848717252" xfId="887"/>
    <cellStyle name="style1480848717314" xfId="888"/>
    <cellStyle name="style1480848717361" xfId="889"/>
    <cellStyle name="style1480848717408" xfId="890"/>
    <cellStyle name="style1480848717470" xfId="891"/>
    <cellStyle name="style1480848717517" xfId="892"/>
    <cellStyle name="style1480848717564" xfId="893"/>
    <cellStyle name="style1480848717610" xfId="894"/>
    <cellStyle name="style1480848717657" xfId="895"/>
    <cellStyle name="style1480848717704" xfId="896"/>
    <cellStyle name="style1480848717751" xfId="897"/>
    <cellStyle name="style1480848717798" xfId="898"/>
    <cellStyle name="style1480848717860" xfId="899"/>
    <cellStyle name="style1480848717907" xfId="900"/>
    <cellStyle name="style1480848717954" xfId="901"/>
    <cellStyle name="style1480848718016" xfId="902"/>
    <cellStyle name="style1480848718063" xfId="903"/>
    <cellStyle name="style1480848718110" xfId="904"/>
    <cellStyle name="style1480848718188" xfId="905"/>
    <cellStyle name="style1480848718234" xfId="906"/>
    <cellStyle name="style1480848718281" xfId="907"/>
    <cellStyle name="style1480848718312" xfId="908"/>
    <cellStyle name="style1480848718375" xfId="909"/>
    <cellStyle name="style1480848718422" xfId="910"/>
    <cellStyle name="style1480848718468" xfId="911"/>
    <cellStyle name="style1480848718515" xfId="912"/>
    <cellStyle name="style1480848718578" xfId="913"/>
    <cellStyle name="style1480848718624" xfId="914"/>
    <cellStyle name="style1480848718671" xfId="915"/>
    <cellStyle name="style1480848718718" xfId="916"/>
    <cellStyle name="style1480848718765" xfId="917"/>
    <cellStyle name="style1480848718812" xfId="918"/>
    <cellStyle name="style1480848718905" xfId="919"/>
    <cellStyle name="style1480848718952" xfId="920"/>
    <cellStyle name="style1480848718999" xfId="921"/>
    <cellStyle name="style1480848719046" xfId="922"/>
    <cellStyle name="style1480848719092" xfId="923"/>
    <cellStyle name="style1480848719139" xfId="924"/>
    <cellStyle name="style1480848719233" xfId="925"/>
    <cellStyle name="style1480848719280" xfId="926"/>
    <cellStyle name="style1480848719326" xfId="927"/>
    <cellStyle name="style1480848719373" xfId="928"/>
    <cellStyle name="style1480848720106" xfId="929"/>
    <cellStyle name="style1480848720153" xfId="930"/>
    <cellStyle name="style1480848720200" xfId="931"/>
    <cellStyle name="style1480848720496" xfId="932"/>
    <cellStyle name="style1480848720543" xfId="933"/>
    <cellStyle name="style1480848720606" xfId="934"/>
    <cellStyle name="style1480848720637" xfId="935"/>
    <cellStyle name="style1480848720668" xfId="936"/>
    <cellStyle name="style1480848720715" xfId="937"/>
    <cellStyle name="style1480848720746" xfId="938"/>
    <cellStyle name="style1480848720793" xfId="939"/>
    <cellStyle name="style1480848721401" xfId="940"/>
    <cellStyle name="style1480848721448" xfId="941"/>
    <cellStyle name="style1480848721495" xfId="942"/>
    <cellStyle name="style1480848721526" xfId="943"/>
    <cellStyle name="style1480848721573" xfId="944"/>
    <cellStyle name="style1480848721620" xfId="945"/>
    <cellStyle name="style1480848721651" xfId="946"/>
    <cellStyle name="style1480848721698" xfId="947"/>
    <cellStyle name="style1480848721729" xfId="948"/>
    <cellStyle name="style1480848721776" xfId="949"/>
    <cellStyle name="style1480848721807" xfId="950"/>
    <cellStyle name="style1480848721947" xfId="951"/>
    <cellStyle name="style1480848721994" xfId="952"/>
    <cellStyle name="style1480848722119" xfId="953"/>
    <cellStyle name="style1480848722166" xfId="954"/>
    <cellStyle name="style1480848722212" xfId="955"/>
    <cellStyle name="style1480848722244" xfId="956"/>
    <cellStyle name="style1480848772803" xfId="957"/>
    <cellStyle name="style1480848772866" xfId="958"/>
    <cellStyle name="style1480848772913" xfId="959"/>
    <cellStyle name="style1480848772944" xfId="960"/>
    <cellStyle name="style1480848772991" xfId="961"/>
    <cellStyle name="style1480848773037" xfId="962"/>
    <cellStyle name="style1480848773084" xfId="963"/>
    <cellStyle name="style1480848773131" xfId="964"/>
    <cellStyle name="style1480848773178" xfId="965"/>
    <cellStyle name="style1480848773240" xfId="966"/>
    <cellStyle name="style1480848773287" xfId="967"/>
    <cellStyle name="style1480848773334" xfId="968"/>
    <cellStyle name="style1480848773365" xfId="969"/>
    <cellStyle name="style1480848773427" xfId="970"/>
    <cellStyle name="style1480848773474" xfId="971"/>
    <cellStyle name="style1480848773521" xfId="972"/>
    <cellStyle name="style1480848773568" xfId="973"/>
    <cellStyle name="style1480848773615" xfId="974"/>
    <cellStyle name="style1480848773661" xfId="975"/>
    <cellStyle name="style1480848773724" xfId="976"/>
    <cellStyle name="style1480848773771" xfId="977"/>
    <cellStyle name="style1480848773880" xfId="978"/>
    <cellStyle name="style1480848773927" xfId="979"/>
    <cellStyle name="style1480848773973" xfId="980"/>
    <cellStyle name="style1480848774020" xfId="981"/>
    <cellStyle name="style1480848774067" xfId="982"/>
    <cellStyle name="style1480848774114" xfId="983"/>
    <cellStyle name="style1480848774161" xfId="984"/>
    <cellStyle name="style1480848774207" xfId="985"/>
    <cellStyle name="style1480848774254" xfId="986"/>
    <cellStyle name="style1480848774317" xfId="987"/>
    <cellStyle name="style1480848774363" xfId="988"/>
    <cellStyle name="style1480848774410" xfId="989"/>
    <cellStyle name="style1480848774535" xfId="990"/>
    <cellStyle name="style1480848774582" xfId="991"/>
    <cellStyle name="style1480848774629" xfId="992"/>
    <cellStyle name="style1480848774675" xfId="993"/>
    <cellStyle name="style1480848774722" xfId="994"/>
    <cellStyle name="style1480848774769" xfId="995"/>
    <cellStyle name="style1480848774816" xfId="996"/>
    <cellStyle name="style1480848774863" xfId="997"/>
    <cellStyle name="style1480848774909" xfId="998"/>
    <cellStyle name="style1480848774956" xfId="999"/>
    <cellStyle name="style1480848775003" xfId="1000"/>
    <cellStyle name="style1480848775050" xfId="1001"/>
    <cellStyle name="style1480848775097" xfId="1002"/>
    <cellStyle name="style1480848775159" xfId="1003"/>
    <cellStyle name="style1480848775206" xfId="1004"/>
    <cellStyle name="style1480848775237" xfId="1005"/>
    <cellStyle name="style1480852613674" xfId="1006"/>
    <cellStyle name="style1480852613721" xfId="1007"/>
    <cellStyle name="style1480852613767" xfId="1008"/>
    <cellStyle name="style1480852613814" xfId="1009"/>
    <cellStyle name="style1480852613861" xfId="1010"/>
    <cellStyle name="style1480852613908" xfId="1011"/>
    <cellStyle name="style1480852613955" xfId="1012"/>
    <cellStyle name="style1480852614001" xfId="1013"/>
    <cellStyle name="style1480852614048" xfId="1014"/>
    <cellStyle name="style1480852614095" xfId="1015"/>
    <cellStyle name="style1480852614142" xfId="1016"/>
    <cellStyle name="style1480852614189" xfId="1017"/>
    <cellStyle name="style1480852614235" xfId="1018"/>
    <cellStyle name="style1480852614282" xfId="1019"/>
    <cellStyle name="style1480852614329" xfId="1020"/>
    <cellStyle name="style1480852614376" xfId="1021"/>
    <cellStyle name="style1480852614423" xfId="1022"/>
    <cellStyle name="style1480852614469" xfId="1023"/>
    <cellStyle name="style1480852614516" xfId="1024"/>
    <cellStyle name="style1480852614579" xfId="1025"/>
    <cellStyle name="style1480852614625" xfId="1026"/>
    <cellStyle name="style1480852614672" xfId="1027"/>
    <cellStyle name="style1480852614719" xfId="1028"/>
    <cellStyle name="style1480852614766" xfId="1029"/>
    <cellStyle name="style1480852614813" xfId="1030"/>
    <cellStyle name="style1480852614859" xfId="1031"/>
    <cellStyle name="style1480852614906" xfId="1032"/>
    <cellStyle name="style1480852614953" xfId="1033"/>
    <cellStyle name="style1480852615000" xfId="1034"/>
    <cellStyle name="style1480852615062" xfId="1035"/>
    <cellStyle name="style1480852615109" xfId="1036"/>
    <cellStyle name="style1480852615156" xfId="1037"/>
    <cellStyle name="style1480852615203" xfId="1038"/>
    <cellStyle name="style1480852615249" xfId="1039"/>
    <cellStyle name="style1480852615327" xfId="1040"/>
    <cellStyle name="style1480852615374" xfId="1041"/>
    <cellStyle name="style1480852615421" xfId="1042"/>
    <cellStyle name="style1480852615468" xfId="1043"/>
    <cellStyle name="style1480852615515" xfId="1044"/>
    <cellStyle name="style1480852615561" xfId="1045"/>
    <cellStyle name="style1480852615608" xfId="1046"/>
    <cellStyle name="style1480852615655" xfId="1047"/>
    <cellStyle name="style1480852615702" xfId="1048"/>
    <cellStyle name="style1480852615749" xfId="1049"/>
    <cellStyle name="style1480852615795" xfId="1050"/>
    <cellStyle name="style1480852615842" xfId="1051"/>
    <cellStyle name="style1480852615889" xfId="1052"/>
    <cellStyle name="style1480852615936" xfId="1053"/>
    <cellStyle name="style1480852616014" xfId="1054"/>
    <cellStyle name="style1480852616061" xfId="1055"/>
    <cellStyle name="style1480852616107" xfId="1056"/>
    <cellStyle name="style1480852616154" xfId="1057"/>
    <cellStyle name="style1480852616217" xfId="1058"/>
    <cellStyle name="style1480852616263" xfId="1059"/>
    <cellStyle name="style1480852616341" xfId="1060"/>
    <cellStyle name="style1480852616388" xfId="1061"/>
    <cellStyle name="style1480852616435" xfId="1062"/>
    <cellStyle name="style1480852616482" xfId="1063"/>
    <cellStyle name="style1480852617215" xfId="1064"/>
    <cellStyle name="style1480852617262" xfId="1065"/>
    <cellStyle name="style1480852617309" xfId="1066"/>
    <cellStyle name="style1480852617605" xfId="1067"/>
    <cellStyle name="style1480852617652" xfId="1068"/>
    <cellStyle name="style1480852617699" xfId="1069"/>
    <cellStyle name="style1480852617730" xfId="1070"/>
    <cellStyle name="style1480852617761" xfId="1071"/>
    <cellStyle name="style1480852617808" xfId="1072"/>
    <cellStyle name="style1480852617839" xfId="1073"/>
    <cellStyle name="style1480852617886" xfId="1074"/>
    <cellStyle name="style1480852618510" xfId="1075"/>
    <cellStyle name="style1480852618557" xfId="1076"/>
    <cellStyle name="style1480852618603" xfId="1077"/>
    <cellStyle name="style1480852618635" xfId="1078"/>
    <cellStyle name="style1480852618681" xfId="1079"/>
    <cellStyle name="style1480852618713" xfId="1080"/>
    <cellStyle name="style1480852618759" xfId="1081"/>
    <cellStyle name="style1480852618791" xfId="1082"/>
    <cellStyle name="style1480852618837" xfId="1083"/>
    <cellStyle name="style1480852618869" xfId="1084"/>
    <cellStyle name="style1480852618915" xfId="1085"/>
    <cellStyle name="style1480852619009" xfId="1086"/>
    <cellStyle name="style1480852619056" xfId="1087"/>
    <cellStyle name="style1480852619103" xfId="1088"/>
    <cellStyle name="style1480852619212" xfId="1089"/>
    <cellStyle name="style1480852619259" xfId="1090"/>
    <cellStyle name="style1480852619305" xfId="1091"/>
    <cellStyle name="style1480852619337" xfId="1092"/>
    <cellStyle name="style1480852669413" xfId="1093"/>
    <cellStyle name="style1480852669506" xfId="1094"/>
    <cellStyle name="style1480852669553" xfId="1095"/>
    <cellStyle name="style1480852669615" xfId="1096"/>
    <cellStyle name="style1480852669662" xfId="1097"/>
    <cellStyle name="style1480852669709" xfId="1098"/>
    <cellStyle name="style1480852669740" xfId="1099"/>
    <cellStyle name="style1480852669803" xfId="1100"/>
    <cellStyle name="style1480852669849" xfId="1101"/>
    <cellStyle name="style1480852669896" xfId="1102"/>
    <cellStyle name="style1480852669943" xfId="1103"/>
    <cellStyle name="style1480852669990" xfId="1104"/>
    <cellStyle name="style1480852670037" xfId="1105"/>
    <cellStyle name="style1480852670083" xfId="1106"/>
    <cellStyle name="style1480852670130" xfId="1107"/>
    <cellStyle name="style1480852670177" xfId="1108"/>
    <cellStyle name="style1480852670239" xfId="1109"/>
    <cellStyle name="style1480852670286" xfId="1110"/>
    <cellStyle name="style1480852670333" xfId="1111"/>
    <cellStyle name="style1480852670380" xfId="1112"/>
    <cellStyle name="style1480852670427" xfId="1113"/>
    <cellStyle name="style1480852670536" xfId="1114"/>
    <cellStyle name="style1480852670583" xfId="1115"/>
    <cellStyle name="style1480852670629" xfId="1116"/>
    <cellStyle name="style1480852670676" xfId="1117"/>
    <cellStyle name="style1480852670723" xfId="1118"/>
    <cellStyle name="style1480852670770" xfId="1119"/>
    <cellStyle name="style1480852670817" xfId="1120"/>
    <cellStyle name="style1480852670863" xfId="1121"/>
    <cellStyle name="style1480852670910" xfId="1122"/>
    <cellStyle name="style1480852670973" xfId="1123"/>
    <cellStyle name="style1480852671019" xfId="1124"/>
    <cellStyle name="style1480852671066" xfId="1125"/>
    <cellStyle name="style1480853544571" xfId="1126"/>
    <cellStyle name="style1480853544742" xfId="1127"/>
    <cellStyle name="style1480853544867" xfId="1128"/>
    <cellStyle name="style1480853544961" xfId="1129"/>
    <cellStyle name="style1480853545054" xfId="1130"/>
    <cellStyle name="style1480853545132" xfId="1131"/>
    <cellStyle name="style1480853545241" xfId="1132"/>
    <cellStyle name="style1480853545351" xfId="1133"/>
    <cellStyle name="style1480853545429" xfId="1134"/>
    <cellStyle name="style1480853545538" xfId="1135"/>
    <cellStyle name="style1480853545631" xfId="1136"/>
    <cellStyle name="style1480853545725" xfId="1137"/>
    <cellStyle name="style1480853545819" xfId="1138"/>
    <cellStyle name="style1480853545897" xfId="1139"/>
    <cellStyle name="style1480853545990" xfId="1140"/>
    <cellStyle name="style1480853546084" xfId="1141"/>
    <cellStyle name="style1480853546177" xfId="1142"/>
    <cellStyle name="style1480853546271" xfId="1143"/>
    <cellStyle name="style1480853546380" xfId="1144"/>
    <cellStyle name="style1480853546474" xfId="1145"/>
    <cellStyle name="style1480853546583" xfId="1146"/>
    <cellStyle name="style1480853546677" xfId="1147"/>
    <cellStyle name="style1480853546770" xfId="1148"/>
    <cellStyle name="style1480853546833" xfId="1149"/>
    <cellStyle name="style1480853546926" xfId="1150"/>
    <cellStyle name="style1480853547020" xfId="1151"/>
    <cellStyle name="style1480853547113" xfId="1152"/>
    <cellStyle name="style1480853547207" xfId="1153"/>
    <cellStyle name="style1480853547301" xfId="1154"/>
    <cellStyle name="style1480853547394" xfId="1155"/>
    <cellStyle name="style1480853547472" xfId="1156"/>
    <cellStyle name="style1480853547613" xfId="1157"/>
    <cellStyle name="style1480853547722" xfId="1158"/>
    <cellStyle name="style1480853547862" xfId="1159"/>
    <cellStyle name="style1480853547971" xfId="1160"/>
    <cellStyle name="style1480853548112" xfId="1161"/>
    <cellStyle name="style1480853548205" xfId="1162"/>
    <cellStyle name="style1480853548283" xfId="1163"/>
    <cellStyle name="style1480853548377" xfId="1164"/>
    <cellStyle name="style1480853548471" xfId="1165"/>
    <cellStyle name="style1487292822303" xfId="493"/>
    <cellStyle name="style1487292822349" xfId="494"/>
    <cellStyle name="style1487292822396" xfId="495"/>
    <cellStyle name="style1487292822443" xfId="496"/>
    <cellStyle name="style1487292822490" xfId="497"/>
    <cellStyle name="style1487292822537" xfId="498"/>
    <cellStyle name="style1487292822583" xfId="499"/>
    <cellStyle name="style1487292822646" xfId="500"/>
    <cellStyle name="style1487292822693" xfId="501"/>
    <cellStyle name="style1487292822739" xfId="502"/>
    <cellStyle name="style1487292822786" xfId="503"/>
    <cellStyle name="style1487292822833" xfId="504"/>
    <cellStyle name="style1487292822895" xfId="505"/>
    <cellStyle name="style1487292822942" xfId="506"/>
    <cellStyle name="style1487292822989" xfId="507"/>
    <cellStyle name="style1487292823051" xfId="508"/>
    <cellStyle name="style1487292823098" xfId="509"/>
    <cellStyle name="style1487292823161" xfId="510"/>
    <cellStyle name="style1487292823239" xfId="511"/>
    <cellStyle name="style1487292823301" xfId="512"/>
    <cellStyle name="style1487292823363" xfId="513"/>
    <cellStyle name="style1487292823410" xfId="514"/>
    <cellStyle name="style1487292823457" xfId="515"/>
    <cellStyle name="style1487292823519" xfId="516"/>
    <cellStyle name="style1487292823566" xfId="517"/>
    <cellStyle name="style1487292823629" xfId="518"/>
    <cellStyle name="style1487292823675" xfId="519"/>
    <cellStyle name="style1487292823738" xfId="520"/>
    <cellStyle name="style1487292823785" xfId="521"/>
    <cellStyle name="style1487292823847" xfId="522"/>
    <cellStyle name="style1487292823894" xfId="523"/>
    <cellStyle name="style1487292823956" xfId="524"/>
    <cellStyle name="style1487292824003" xfId="525"/>
    <cellStyle name="style1487292824050" xfId="526"/>
    <cellStyle name="style1487292824143" xfId="527"/>
    <cellStyle name="style1487292824190" xfId="528"/>
    <cellStyle name="style1487292824237" xfId="529"/>
    <cellStyle name="style1487292824268" xfId="530"/>
    <cellStyle name="style1487292824331" xfId="531"/>
    <cellStyle name="style1487292824377" xfId="532"/>
    <cellStyle name="style1487292824424" xfId="533"/>
    <cellStyle name="style1487292824471" xfId="534"/>
    <cellStyle name="style1487292824518" xfId="535"/>
    <cellStyle name="style1487292824565" xfId="536"/>
    <cellStyle name="style1487292824611" xfId="537"/>
    <cellStyle name="style1487292824689" xfId="538"/>
    <cellStyle name="style1487292824736" xfId="539"/>
    <cellStyle name="style1487292824783" xfId="540"/>
    <cellStyle name="style1487292824861" xfId="541"/>
    <cellStyle name="style1487292824908" xfId="542"/>
    <cellStyle name="style1487292824970" xfId="543"/>
    <cellStyle name="style1487292825017" xfId="544"/>
    <cellStyle name="style1487292825064" xfId="545"/>
    <cellStyle name="style1487292825111" xfId="546"/>
    <cellStyle name="style1487292825204" xfId="547"/>
    <cellStyle name="style1487292825251" xfId="548"/>
    <cellStyle name="style1487292825298" xfId="549"/>
    <cellStyle name="style1487292825345" xfId="550"/>
    <cellStyle name="style1487292826125" xfId="551"/>
    <cellStyle name="style1487292826171" xfId="552"/>
    <cellStyle name="style1487292826218" xfId="553"/>
    <cellStyle name="style1487292826530" xfId="554"/>
    <cellStyle name="style1487292826577" xfId="555"/>
    <cellStyle name="style1487292826624" xfId="556"/>
    <cellStyle name="style1487292826671" xfId="557"/>
    <cellStyle name="style1487292826702" xfId="558"/>
    <cellStyle name="style1487292826749" xfId="559"/>
    <cellStyle name="style1487292826780" xfId="560"/>
    <cellStyle name="style1487292826827" xfId="561"/>
    <cellStyle name="style1487292827451" xfId="562"/>
    <cellStyle name="style1487292827497" xfId="563"/>
    <cellStyle name="style1487292827544" xfId="564"/>
    <cellStyle name="style1487292827575" xfId="565"/>
    <cellStyle name="style1487292827622" xfId="566"/>
    <cellStyle name="style1487292827669" xfId="567"/>
    <cellStyle name="style1487292827700" xfId="568"/>
    <cellStyle name="style1487292827747" xfId="569"/>
    <cellStyle name="style1487292827778" xfId="570"/>
    <cellStyle name="style1487292827841" xfId="571"/>
    <cellStyle name="style1487292827872" xfId="572"/>
    <cellStyle name="style1487292827981" xfId="573"/>
    <cellStyle name="style1487292828043" xfId="574"/>
    <cellStyle name="style1487292828168" xfId="575"/>
    <cellStyle name="style1487292828215" xfId="576"/>
    <cellStyle name="style1487292828262" xfId="577"/>
    <cellStyle name="style1487292828309" xfId="578"/>
    <cellStyle name="style1487292880990" xfId="626"/>
    <cellStyle name="style1487292881083" xfId="625"/>
    <cellStyle name="style1487292881130" xfId="624"/>
    <cellStyle name="style1487292881177" xfId="623"/>
    <cellStyle name="style1487292881224" xfId="622"/>
    <cellStyle name="style1487292881271" xfId="621"/>
    <cellStyle name="style1487292881317" xfId="620"/>
    <cellStyle name="style1487292881380" xfId="619"/>
    <cellStyle name="style1487292881427" xfId="618"/>
    <cellStyle name="style1487292881473" xfId="617"/>
    <cellStyle name="style1487292881520" xfId="616"/>
    <cellStyle name="style1487292881567" xfId="615"/>
    <cellStyle name="style1487292881614" xfId="614"/>
    <cellStyle name="style1487292881661" xfId="613"/>
    <cellStyle name="style1487292881723" xfId="612"/>
    <cellStyle name="style1487292881785" xfId="611"/>
    <cellStyle name="style1487292881832" xfId="610"/>
    <cellStyle name="style1487292881879" xfId="609"/>
    <cellStyle name="style1487292881926" xfId="608"/>
    <cellStyle name="style1487292881973" xfId="607"/>
    <cellStyle name="style1487292882019" xfId="606"/>
    <cellStyle name="style1487292882129" xfId="605"/>
    <cellStyle name="style1487292882191" xfId="604"/>
    <cellStyle name="style1487292882238" xfId="603"/>
    <cellStyle name="style1487292882285" xfId="602"/>
    <cellStyle name="style1487292882331" xfId="601"/>
    <cellStyle name="style1487292882378" xfId="600"/>
    <cellStyle name="style1487292882425" xfId="599"/>
    <cellStyle name="style1487292882487" xfId="598"/>
    <cellStyle name="style1487292882534" xfId="597"/>
    <cellStyle name="style1487292882581" xfId="596"/>
    <cellStyle name="style1487292882628" xfId="595"/>
    <cellStyle name="style1487292882675" xfId="594"/>
    <cellStyle name="style1487292882862" xfId="593"/>
    <cellStyle name="style1487292882909" xfId="592"/>
    <cellStyle name="style1487292882955" xfId="591"/>
    <cellStyle name="style1487292883002" xfId="590"/>
    <cellStyle name="style1487292883049" xfId="589"/>
    <cellStyle name="style1487292883096" xfId="588"/>
    <cellStyle name="style1487292883143" xfId="587"/>
    <cellStyle name="style1487292883189" xfId="586"/>
    <cellStyle name="style1487292883252" xfId="585"/>
    <cellStyle name="style1487292883299" xfId="584"/>
    <cellStyle name="style1487292883345" xfId="583"/>
    <cellStyle name="style1487292883392" xfId="582"/>
    <cellStyle name="style1487292883439" xfId="581"/>
    <cellStyle name="style1487292883486" xfId="580"/>
    <cellStyle name="style1487292883595" xfId="579"/>
    <cellStyle name="style1487311991789" xfId="627"/>
    <cellStyle name="style1487311991852" xfId="628"/>
    <cellStyle name="style1487311991883" xfId="629"/>
    <cellStyle name="style1487311991930" xfId="630"/>
    <cellStyle name="style1487311991977" xfId="631"/>
    <cellStyle name="style1487311992023" xfId="632"/>
    <cellStyle name="style1487311992070" xfId="633"/>
    <cellStyle name="style1487311992117" xfId="634"/>
    <cellStyle name="style1487311992179" xfId="635"/>
    <cellStyle name="style1487311992226" xfId="636"/>
    <cellStyle name="style1487311992273" xfId="637"/>
    <cellStyle name="style1487311992320" xfId="638"/>
    <cellStyle name="style1487311992367" xfId="639"/>
    <cellStyle name="style1487311992413" xfId="640"/>
    <cellStyle name="style1487311992476" xfId="641"/>
    <cellStyle name="style1487311992523" xfId="642"/>
    <cellStyle name="style1487311992585" xfId="643"/>
    <cellStyle name="style1487311992632" xfId="644"/>
    <cellStyle name="style1487311992679" xfId="645"/>
    <cellStyle name="style1487311992725" xfId="646"/>
    <cellStyle name="style1487311992772" xfId="647"/>
    <cellStyle name="style1487311992881" xfId="648"/>
    <cellStyle name="style1487311992944" xfId="649"/>
    <cellStyle name="style1487311992991" xfId="650"/>
    <cellStyle name="style1487311993037" xfId="651"/>
    <cellStyle name="style1487311993084" xfId="652"/>
    <cellStyle name="style1487311993131" xfId="653"/>
    <cellStyle name="style1487311993178" xfId="654"/>
    <cellStyle name="style1487311993240" xfId="655"/>
    <cellStyle name="style1487311993287" xfId="656"/>
    <cellStyle name="style1487311993334" xfId="657"/>
    <cellStyle name="style1487311993381" xfId="658"/>
    <cellStyle name="style1487311993443" xfId="659"/>
    <cellStyle name="style1487311993583" xfId="660"/>
    <cellStyle name="style1487311993630" xfId="661"/>
    <cellStyle name="style1487311993677" xfId="662"/>
    <cellStyle name="style1487311993724" xfId="663"/>
    <cellStyle name="style1487311993771" xfId="664"/>
    <cellStyle name="style1487311993817" xfId="665"/>
    <cellStyle name="style1487311993864" xfId="666"/>
    <cellStyle name="style1487311993911" xfId="667"/>
    <cellStyle name="style1487311993958" xfId="668"/>
    <cellStyle name="style1487311994020" xfId="669"/>
    <cellStyle name="style1487311994067" xfId="670"/>
    <cellStyle name="style1487311994114" xfId="671"/>
    <cellStyle name="style1487311994161" xfId="672"/>
    <cellStyle name="style1487311994207" xfId="673"/>
    <cellStyle name="style1487311994270" xfId="674"/>
    <cellStyle name="style1487311994395" xfId="675"/>
    <cellStyle name="style1487311994457" xfId="676"/>
    <cellStyle name="style1487311994504" xfId="677"/>
    <cellStyle name="style1487311994551" xfId="678"/>
    <cellStyle name="style1487311994597" xfId="679"/>
    <cellStyle name="style1487311994644" xfId="680"/>
    <cellStyle name="style1487311994691" xfId="681"/>
    <cellStyle name="style1487311994722" xfId="682"/>
    <cellStyle name="style1487311994753" xfId="683"/>
    <cellStyle name="style1487311994800" xfId="684"/>
    <cellStyle name="style1487311994831" xfId="685"/>
    <cellStyle name="style1487311994878" xfId="686"/>
    <cellStyle name="style1487311994909" xfId="687"/>
    <cellStyle name="style1487311994941" xfId="688"/>
    <cellStyle name="style1487311995019" xfId="689"/>
    <cellStyle name="style1487311995081" xfId="690"/>
    <cellStyle name="style1487311995128" xfId="691"/>
    <cellStyle name="style1487311995175" xfId="692"/>
    <cellStyle name="style1487311995221" xfId="693"/>
    <cellStyle name="style1487311995268" xfId="694"/>
    <cellStyle name="style1487311995315" xfId="695"/>
    <cellStyle name="style1488500518416" xfId="1813"/>
    <cellStyle name="style1488500518510" xfId="1814"/>
    <cellStyle name="style1488500518541" xfId="1815"/>
    <cellStyle name="style1488500518603" xfId="1816"/>
    <cellStyle name="style1488500518650" xfId="1817"/>
    <cellStyle name="style1488500518712" xfId="1818"/>
    <cellStyle name="style1488500518759" xfId="1819"/>
    <cellStyle name="style1488500518806" xfId="1820"/>
    <cellStyle name="style1488500518868" xfId="1821"/>
    <cellStyle name="style1488500518915" xfId="1822"/>
    <cellStyle name="style1488500518962" xfId="1823"/>
    <cellStyle name="style1488500519024" xfId="1824"/>
    <cellStyle name="style1488500519118" xfId="1825"/>
    <cellStyle name="style1488500519196" xfId="1826"/>
    <cellStyle name="style1488500519258" xfId="1827"/>
    <cellStyle name="style1488500519321" xfId="1828"/>
    <cellStyle name="style1488500519383" xfId="1829"/>
    <cellStyle name="style1488500519446" xfId="1830"/>
    <cellStyle name="style1488500519508" xfId="1831"/>
    <cellStyle name="style1488500519570" xfId="1832"/>
    <cellStyle name="style1488500519617" xfId="1833"/>
    <cellStyle name="style1488500519664" xfId="1834"/>
    <cellStyle name="style1488500519726" xfId="1835"/>
    <cellStyle name="style1488500519773" xfId="1836"/>
    <cellStyle name="style1488500519820" xfId="1837"/>
    <cellStyle name="style1488500519882" xfId="1838"/>
    <cellStyle name="style1488500519945" xfId="1839"/>
    <cellStyle name="style1488500520007" xfId="1840"/>
    <cellStyle name="style1488500520054" xfId="1841"/>
    <cellStyle name="style1488500520116" xfId="1842"/>
    <cellStyle name="style1488500520179" xfId="1843"/>
    <cellStyle name="style1488500520226" xfId="1844"/>
    <cellStyle name="style1488500520272" xfId="1845"/>
    <cellStyle name="style1488500520335" xfId="1846"/>
    <cellStyle name="style1488500520413" xfId="1847"/>
    <cellStyle name="style1488500520475" xfId="1848"/>
    <cellStyle name="style1488500520522" xfId="1849"/>
    <cellStyle name="style1488500520569" xfId="1850"/>
    <cellStyle name="style1488500520616" xfId="1851"/>
    <cellStyle name="style1488500520662" xfId="1852"/>
    <cellStyle name="style1488500520740" xfId="1853"/>
    <cellStyle name="style1488500520803" xfId="1854"/>
    <cellStyle name="style1488500520850" xfId="1855"/>
    <cellStyle name="style1488500520896" xfId="1856"/>
    <cellStyle name="style1488500520959" xfId="1857"/>
    <cellStyle name="style1488500521006" xfId="1858"/>
    <cellStyle name="style1488500521052" xfId="1859"/>
    <cellStyle name="style1488500521115" xfId="1860"/>
    <cellStyle name="style1488500521193" xfId="1861"/>
    <cellStyle name="style1488500521255" xfId="1862"/>
    <cellStyle name="style1488500521302" xfId="1863"/>
    <cellStyle name="style1488500521364" xfId="1864"/>
    <cellStyle name="style1488500521411" xfId="1865"/>
    <cellStyle name="style1488500521458" xfId="1866"/>
    <cellStyle name="style1488500521552" xfId="1867"/>
    <cellStyle name="style1488500521598" xfId="1868"/>
    <cellStyle name="style1488500521661" xfId="1869"/>
    <cellStyle name="style1488500521708" xfId="1870"/>
    <cellStyle name="style1488500522659" xfId="1871"/>
    <cellStyle name="style1488500522722" xfId="1872"/>
    <cellStyle name="style1488500522784" xfId="1873"/>
    <cellStyle name="style1488500523158" xfId="1874"/>
    <cellStyle name="style1488500523221" xfId="1875"/>
    <cellStyle name="style1488500523283" xfId="1876"/>
    <cellStyle name="style1488500523330" xfId="1877"/>
    <cellStyle name="style1488500523377" xfId="1878"/>
    <cellStyle name="style1488500523424" xfId="1879"/>
    <cellStyle name="style1488500523486" xfId="1880"/>
    <cellStyle name="style1488500523517" xfId="1881"/>
    <cellStyle name="style1488500524235" xfId="1882"/>
    <cellStyle name="style1488500524282" xfId="1883"/>
    <cellStyle name="style1488500524328" xfId="1884"/>
    <cellStyle name="style1488500524375" xfId="1885"/>
    <cellStyle name="style1488500524422" xfId="1886"/>
    <cellStyle name="style1488500524469" xfId="1887"/>
    <cellStyle name="style1488500524516" xfId="1888"/>
    <cellStyle name="style1488500524547" xfId="1889"/>
    <cellStyle name="style1488500524594" xfId="1890"/>
    <cellStyle name="style1488500524672" xfId="1891"/>
    <cellStyle name="style1488500524718" xfId="1892"/>
    <cellStyle name="style1488500524828" xfId="1893"/>
    <cellStyle name="style1488500524874" xfId="1894"/>
    <cellStyle name="style1488500524921" xfId="1895"/>
    <cellStyle name="style1488500525062" xfId="1896"/>
    <cellStyle name="style1488500525093" xfId="1897"/>
    <cellStyle name="style1488500525140" xfId="1898"/>
    <cellStyle name="style1488500525186" xfId="1899"/>
    <cellStyle name="style1488500602484" xfId="1900"/>
    <cellStyle name="style1488500602562" xfId="1901"/>
    <cellStyle name="style1488500602609" xfId="1902"/>
    <cellStyle name="style1488500602656" xfId="1903"/>
    <cellStyle name="style1488500602703" xfId="1904"/>
    <cellStyle name="style1488500602750" xfId="1905"/>
    <cellStyle name="style1488500602796" xfId="1906"/>
    <cellStyle name="style1488500602843" xfId="1907"/>
    <cellStyle name="style1488500602906" xfId="1908"/>
    <cellStyle name="style1488500602952" xfId="1909"/>
    <cellStyle name="style1488500603015" xfId="1910"/>
    <cellStyle name="style1488500603062" xfId="1911"/>
    <cellStyle name="style1488500603108" xfId="1912"/>
    <cellStyle name="style1488500603155" xfId="1913"/>
    <cellStyle name="style1488500603202" xfId="1914"/>
    <cellStyle name="style1488500603280" xfId="1915"/>
    <cellStyle name="style1488500603342" xfId="1916"/>
    <cellStyle name="style1488500603389" xfId="1917"/>
    <cellStyle name="style1488500603436" xfId="1918"/>
    <cellStyle name="style1488500603483" xfId="1919"/>
    <cellStyle name="style1488500603545" xfId="1920"/>
    <cellStyle name="style1488500603654" xfId="1921"/>
    <cellStyle name="style1488500603701" xfId="1922"/>
    <cellStyle name="style1488500603748" xfId="1923"/>
    <cellStyle name="style1488500603810" xfId="1924"/>
    <cellStyle name="style1488500603857" xfId="1925"/>
    <cellStyle name="style1488500603904" xfId="1926"/>
    <cellStyle name="style1488500603966" xfId="1927"/>
    <cellStyle name="style1488500604013" xfId="1928"/>
    <cellStyle name="style1488500604060" xfId="1929"/>
    <cellStyle name="style1488500604122" xfId="1930"/>
    <cellStyle name="style1488500604169" xfId="1931"/>
    <cellStyle name="style1488500604232" xfId="1932"/>
    <cellStyle name="style1488500604372" xfId="1933"/>
    <cellStyle name="style1488500604450" xfId="1934"/>
    <cellStyle name="style1488500604512" xfId="1935"/>
    <cellStyle name="style1488500604559" xfId="1936"/>
    <cellStyle name="style1488500604606" xfId="1937"/>
    <cellStyle name="style1488500604653" xfId="1938"/>
    <cellStyle name="style1488500604715" xfId="1939"/>
    <cellStyle name="style1488500604762" xfId="1940"/>
    <cellStyle name="style1488500604809" xfId="1941"/>
    <cellStyle name="style1488500604871" xfId="1942"/>
    <cellStyle name="style1488500604918" xfId="1943"/>
    <cellStyle name="style1488500604965" xfId="1944"/>
    <cellStyle name="style1488500605027" xfId="1945"/>
    <cellStyle name="style1488500605074" xfId="1946"/>
    <cellStyle name="style1488500605121" xfId="1947"/>
    <cellStyle name="style1488500605246" xfId="1948"/>
    <cellStyle name="style1488500605292" xfId="1949"/>
    <cellStyle name="style1488500605355" xfId="1950"/>
    <cellStyle name="style1488500605402" xfId="1951"/>
    <cellStyle name="style1488500605448" xfId="1952"/>
    <cellStyle name="style1488500605511" xfId="1953"/>
    <cellStyle name="style1488500605542" xfId="1954"/>
    <cellStyle name="style1488500605589" xfId="1955"/>
    <cellStyle name="style1488500605620" xfId="1956"/>
    <cellStyle name="style1488500605667" xfId="1957"/>
    <cellStyle name="style1488500605698" xfId="1958"/>
    <cellStyle name="style1488500605745" xfId="1959"/>
    <cellStyle name="style1488500605776" xfId="1960"/>
    <cellStyle name="style1488500605823" xfId="1961"/>
    <cellStyle name="style1505694651028" xfId="1166"/>
    <cellStyle name="style1505694651122" xfId="1167"/>
    <cellStyle name="style1505694651184" xfId="1168"/>
    <cellStyle name="style1505694651262" xfId="1169"/>
    <cellStyle name="style1505694651340" xfId="1170"/>
    <cellStyle name="style1505694651402" xfId="1171"/>
    <cellStyle name="style1505694651465" xfId="1172"/>
    <cellStyle name="style1505694651527" xfId="1173"/>
    <cellStyle name="style1505694651590" xfId="1174"/>
    <cellStyle name="style1505694651668" xfId="1175"/>
    <cellStyle name="style1505694651730" xfId="1176"/>
    <cellStyle name="style1505694651808" xfId="1177"/>
    <cellStyle name="style1505694651870" xfId="1178"/>
    <cellStyle name="style1505694651948" xfId="1179"/>
    <cellStyle name="style1505694652011" xfId="1180"/>
    <cellStyle name="style1505694652073" xfId="1181"/>
    <cellStyle name="style1505694652136" xfId="1182"/>
    <cellStyle name="style1505694652198" xfId="1183"/>
    <cellStyle name="style1505694652276" xfId="1184"/>
    <cellStyle name="style1505694652354" xfId="1185"/>
    <cellStyle name="style1505694652432" xfId="1186"/>
    <cellStyle name="style1505694652494" xfId="1187"/>
    <cellStyle name="style1505694652557" xfId="1188"/>
    <cellStyle name="style1505694652604" xfId="1189"/>
    <cellStyle name="style1505694652666" xfId="1190"/>
    <cellStyle name="style1505694652728" xfId="1191"/>
    <cellStyle name="style1505694652791" xfId="1192"/>
    <cellStyle name="style1505694652869" xfId="1193"/>
    <cellStyle name="style1505694652931" xfId="1194"/>
    <cellStyle name="style1505694653056" xfId="1195"/>
    <cellStyle name="style1505694653118" xfId="1196"/>
    <cellStyle name="style1505694653181" xfId="1197"/>
    <cellStyle name="style1505694653243" xfId="1198"/>
    <cellStyle name="style1505694653290" xfId="1199"/>
    <cellStyle name="style1505694653493" xfId="1200"/>
    <cellStyle name="style1505694653555" xfId="1201"/>
    <cellStyle name="style1505694653618" xfId="1202"/>
    <cellStyle name="style1505694653664" xfId="1203"/>
    <cellStyle name="style1505694653727" xfId="1204"/>
    <cellStyle name="style1505694653774" xfId="1205"/>
    <cellStyle name="style1505694653836" xfId="1206"/>
    <cellStyle name="style1505694653898" xfId="1207"/>
    <cellStyle name="style1505694653976" xfId="1208"/>
    <cellStyle name="style1505694654039" xfId="1209"/>
    <cellStyle name="style1505694654117" xfId="1211"/>
    <cellStyle name="style1505694654179" xfId="1210"/>
    <cellStyle name="style1505694654242" xfId="1212"/>
    <cellStyle name="style1505694654288" xfId="1213"/>
    <cellStyle name="style1505694654491" xfId="1214"/>
    <cellStyle name="style1505694654554" xfId="1215"/>
    <cellStyle name="style1505694654616" xfId="1216"/>
    <cellStyle name="style1505694654678" xfId="1217"/>
    <cellStyle name="style1505694654725" xfId="1218"/>
    <cellStyle name="style1505694654788" xfId="1219"/>
    <cellStyle name="style1505694654975" xfId="1220"/>
    <cellStyle name="style1505694655037" xfId="1221"/>
    <cellStyle name="style1505694655100" xfId="1222"/>
    <cellStyle name="style1505694655162" xfId="1223"/>
    <cellStyle name="style1505694657018" xfId="1224"/>
    <cellStyle name="style1505694657081" xfId="1225"/>
    <cellStyle name="style1505694657143" xfId="1226"/>
    <cellStyle name="style1505694657845" xfId="1227"/>
    <cellStyle name="style1505694657908" xfId="1228"/>
    <cellStyle name="style1505694657970" xfId="1229"/>
    <cellStyle name="style1505694658017" xfId="1230"/>
    <cellStyle name="style1505694658064" xfId="1231"/>
    <cellStyle name="style1505694658110" xfId="1232"/>
    <cellStyle name="style1505694658157" xfId="1233"/>
    <cellStyle name="style1505694658204" xfId="1234"/>
    <cellStyle name="style1505694659530" xfId="1235"/>
    <cellStyle name="style1505694659592" xfId="1236"/>
    <cellStyle name="style1505694659639" xfId="1237"/>
    <cellStyle name="style1505694659686" xfId="1238"/>
    <cellStyle name="style1505694659733" xfId="1239"/>
    <cellStyle name="style1505694659780" xfId="1240"/>
    <cellStyle name="style1505694659826" xfId="1241"/>
    <cellStyle name="style1505694659858" xfId="1242"/>
    <cellStyle name="style1505694659936" xfId="1243"/>
    <cellStyle name="style1505694660014" xfId="1244"/>
    <cellStyle name="style1505694660045" xfId="1245"/>
    <cellStyle name="style1505694660232" xfId="1246"/>
    <cellStyle name="style1505694660294" xfId="1247"/>
    <cellStyle name="style1505694660528" xfId="1248"/>
    <cellStyle name="style1505694660575" xfId="1249"/>
    <cellStyle name="style1505694660638" xfId="1250"/>
    <cellStyle name="style1505694660684" xfId="1251"/>
    <cellStyle name="style1505695310332" xfId="1252"/>
    <cellStyle name="style1505695310395" xfId="1253"/>
    <cellStyle name="style1505695310442" xfId="1254"/>
    <cellStyle name="style1505695310488" xfId="1255"/>
    <cellStyle name="style1505695310551" xfId="1256"/>
    <cellStyle name="style1505695310598" xfId="1257"/>
    <cellStyle name="style1505695310644" xfId="1258"/>
    <cellStyle name="style1505695310707" xfId="1259"/>
    <cellStyle name="style1505695310754" xfId="1260"/>
    <cellStyle name="style1505695310816" xfId="1261"/>
    <cellStyle name="style1505695310863" xfId="1262"/>
    <cellStyle name="style1505695310925" xfId="1263"/>
    <cellStyle name="style1505695310988" xfId="1264"/>
    <cellStyle name="style1505695311050" xfId="1265"/>
    <cellStyle name="style1505695311097" xfId="1266"/>
    <cellStyle name="style1505695311159" xfId="1267"/>
    <cellStyle name="style1505695311206" xfId="1269"/>
    <cellStyle name="style1505695311268" xfId="1268"/>
    <cellStyle name="style1505695311315" xfId="1270"/>
    <cellStyle name="style1505695311378" xfId="1271"/>
    <cellStyle name="style1505695311440" xfId="1272"/>
    <cellStyle name="style1505695311612" xfId="1273"/>
    <cellStyle name="style1505695311674" xfId="1274"/>
    <cellStyle name="style1505695311736" xfId="1275"/>
    <cellStyle name="style1505695311783" xfId="1276"/>
    <cellStyle name="style1505695311846" xfId="1277"/>
    <cellStyle name="style1505695311892" xfId="1278"/>
    <cellStyle name="style1505695311955" xfId="1279"/>
    <cellStyle name="style1505695312001" xfId="1280"/>
    <cellStyle name="style1505695312079" xfId="1281"/>
    <cellStyle name="style1505695312142" xfId="1282"/>
    <cellStyle name="style1505695312189" xfId="1283"/>
    <cellStyle name="style1505695312251" xfId="1284"/>
    <cellStyle name="style1505695312454" xfId="1285"/>
    <cellStyle name="style1505695312501" xfId="1286"/>
    <cellStyle name="style1505695312547" xfId="1287"/>
    <cellStyle name="style1505695312610" xfId="1288"/>
    <cellStyle name="style1505695312688" xfId="1289"/>
    <cellStyle name="style1505695312735" xfId="1290"/>
    <cellStyle name="style1505695312781" xfId="1291"/>
    <cellStyle name="style1505695312844" xfId="1292"/>
    <cellStyle name="style1505695312891" xfId="1293"/>
    <cellStyle name="style1505695312937" xfId="1294"/>
    <cellStyle name="style1505695313000" xfId="1295"/>
    <cellStyle name="style1505695313047" xfId="1296"/>
    <cellStyle name="style1505695313109" xfId="1297"/>
    <cellStyle name="style1505695313171" xfId="1298"/>
    <cellStyle name="style1505695313359" xfId="1299"/>
    <cellStyle name="style1505695313421" xfId="1300"/>
    <cellStyle name="style1505695313468" xfId="1301"/>
    <cellStyle name="style1505695313530" xfId="1302"/>
    <cellStyle name="style1505695313593" xfId="1303"/>
    <cellStyle name="style1505695313639" xfId="1304"/>
    <cellStyle name="style1505695313686" xfId="1305"/>
    <cellStyle name="style1505695313749" xfId="1306"/>
    <cellStyle name="style1505695313795" xfId="1307"/>
    <cellStyle name="style1505695313827" xfId="1308"/>
    <cellStyle name="style1505695313873" xfId="1309"/>
    <cellStyle name="style1505695313920" xfId="1310"/>
    <cellStyle name="style1505695313951" xfId="1311"/>
    <cellStyle name="style1505695313998" xfId="1312"/>
    <cellStyle name="style1505695314107" xfId="1313"/>
    <cellStyle name="style1505695314185" xfId="1314"/>
    <cellStyle name="style1505695314248" xfId="1315"/>
    <cellStyle name="style1505695314310" xfId="1316"/>
    <cellStyle name="style1505695314373" xfId="1317"/>
    <cellStyle name="style1505695314435" xfId="1318"/>
    <cellStyle name="style1505695314497" xfId="1319"/>
    <cellStyle name="style1505700139679" xfId="1320"/>
    <cellStyle name="style1505700139798" xfId="1321"/>
    <cellStyle name="style1505700139854" xfId="1322"/>
    <cellStyle name="style1505700139926" xfId="1323"/>
    <cellStyle name="style1505700140033" xfId="1324"/>
    <cellStyle name="style1505700140114" xfId="1325"/>
    <cellStyle name="style1505700140181" xfId="1326"/>
    <cellStyle name="style1505700140253" xfId="1327"/>
    <cellStyle name="style1505700140318" xfId="1328"/>
    <cellStyle name="style1505700140392" xfId="1329"/>
    <cellStyle name="style1505700140466" xfId="1330"/>
    <cellStyle name="style1505700140575" xfId="1331"/>
    <cellStyle name="style1505700140641" xfId="1332"/>
    <cellStyle name="style1505700140705" xfId="1333"/>
    <cellStyle name="style1505700140775" xfId="1334"/>
    <cellStyle name="style1505700140850" xfId="1335"/>
    <cellStyle name="style1505700140915" xfId="1336"/>
    <cellStyle name="style1505700140982" xfId="1337"/>
    <cellStyle name="style1505700141104" xfId="1338"/>
    <cellStyle name="style1505700141174" xfId="1339"/>
    <cellStyle name="style1505700141241" xfId="1340"/>
    <cellStyle name="style1505700141310" xfId="1341"/>
    <cellStyle name="style1505700141376" xfId="1342"/>
    <cellStyle name="style1505700141448" xfId="1343"/>
    <cellStyle name="style1505700141516" xfId="1344"/>
    <cellStyle name="style1505700141582" xfId="1345"/>
    <cellStyle name="style1505700141652" xfId="1346"/>
    <cellStyle name="style1505700141718" xfId="1347"/>
    <cellStyle name="style1505700141785" xfId="1348"/>
    <cellStyle name="style1505700141910" xfId="1349"/>
    <cellStyle name="style1505700141975" xfId="1350"/>
    <cellStyle name="style1505700142042" xfId="1351"/>
    <cellStyle name="style1505700142131" xfId="1352"/>
    <cellStyle name="style1505700142229" xfId="1353"/>
    <cellStyle name="style1505700142428" xfId="1354"/>
    <cellStyle name="style1505700142492" xfId="1355"/>
    <cellStyle name="style1505700142554" xfId="1356"/>
    <cellStyle name="style1505700142603" xfId="1357"/>
    <cellStyle name="style1505700142701" xfId="1358"/>
    <cellStyle name="style1505700142796" xfId="1359"/>
    <cellStyle name="style1505700142866" xfId="1360"/>
    <cellStyle name="style1505700142925" xfId="1361"/>
    <cellStyle name="style1505700142989" xfId="1362"/>
    <cellStyle name="style1505700143057" xfId="1363"/>
    <cellStyle name="style1505700143147" xfId="1365"/>
    <cellStyle name="style1505700143248" xfId="1364"/>
    <cellStyle name="style1505700143337" xfId="1366"/>
    <cellStyle name="style1505700143399" xfId="1367"/>
    <cellStyle name="style1505700143585" xfId="1368"/>
    <cellStyle name="style1505700143665" xfId="1369"/>
    <cellStyle name="style1505700143724" xfId="1370"/>
    <cellStyle name="style1505700143795" xfId="1371"/>
    <cellStyle name="style1505700143872" xfId="1372"/>
    <cellStyle name="style1505700143940" xfId="1373"/>
    <cellStyle name="style1505700144121" xfId="1374"/>
    <cellStyle name="style1505700144190" xfId="1375"/>
    <cellStyle name="style1505700144257" xfId="1376"/>
    <cellStyle name="style1505700144340" xfId="1377"/>
    <cellStyle name="style1505700146376" xfId="1378"/>
    <cellStyle name="style1505700146438" xfId="1379"/>
    <cellStyle name="style1505700146514" xfId="1380"/>
    <cellStyle name="style1505700147222" xfId="1381"/>
    <cellStyle name="style1505700147282" xfId="1382"/>
    <cellStyle name="style1505700147361" xfId="1383"/>
    <cellStyle name="style1505700147407" xfId="1384"/>
    <cellStyle name="style1505700147454" xfId="1385"/>
    <cellStyle name="style1505700147500" xfId="1386"/>
    <cellStyle name="style1505700147555" xfId="1387"/>
    <cellStyle name="style1505700147624" xfId="1388"/>
    <cellStyle name="style1505700148984" xfId="1389"/>
    <cellStyle name="style1505700149046" xfId="1390"/>
    <cellStyle name="style1505700149099" xfId="1391"/>
    <cellStyle name="style1505700149145" xfId="1392"/>
    <cellStyle name="style1505700149212" xfId="1393"/>
    <cellStyle name="style1505700149275" xfId="1394"/>
    <cellStyle name="style1505700149331" xfId="1395"/>
    <cellStyle name="style1505700149386" xfId="1396"/>
    <cellStyle name="style1505700149458" xfId="1397"/>
    <cellStyle name="style1505700149515" xfId="1398"/>
    <cellStyle name="style1505700149558" xfId="1399"/>
    <cellStyle name="style1505700149761" xfId="1400"/>
    <cellStyle name="style1505700149833" xfId="1401"/>
    <cellStyle name="style1505700150049" xfId="1402"/>
    <cellStyle name="style1505700150096" xfId="1403"/>
    <cellStyle name="style1505700150158" xfId="1404"/>
    <cellStyle name="style1505700150207" xfId="1405"/>
    <cellStyle name="style1505700417279" xfId="1406"/>
    <cellStyle name="style1505700417348" xfId="1407"/>
    <cellStyle name="style1505700417392" xfId="1408"/>
    <cellStyle name="style1505700417448" xfId="1409"/>
    <cellStyle name="style1505700417546" xfId="1410"/>
    <cellStyle name="style1505700417608" xfId="1411"/>
    <cellStyle name="style1505700417652" xfId="1412"/>
    <cellStyle name="style1505700417717" xfId="1413"/>
    <cellStyle name="style1505700417782" xfId="1414"/>
    <cellStyle name="style1505700417838" xfId="1415"/>
    <cellStyle name="style1505700417907" xfId="1416"/>
    <cellStyle name="style1505700417963" xfId="1417"/>
    <cellStyle name="style1505700418020" xfId="1418"/>
    <cellStyle name="style1505700418084" xfId="1419"/>
    <cellStyle name="style1505700418148" xfId="1420"/>
    <cellStyle name="style1505700418207" xfId="1421"/>
    <cellStyle name="style1505700418272" xfId="1423"/>
    <cellStyle name="style1505700418327" xfId="1422"/>
    <cellStyle name="style1505700418385" xfId="1424"/>
    <cellStyle name="style1505700418441" xfId="1425"/>
    <cellStyle name="style1505700418500" xfId="1426"/>
    <cellStyle name="style1505700418676" xfId="1427"/>
    <cellStyle name="style1505700418734" xfId="1428"/>
    <cellStyle name="style1505700418797" xfId="1429"/>
    <cellStyle name="style1505700418853" xfId="1430"/>
    <cellStyle name="style1505700418910" xfId="1431"/>
    <cellStyle name="style1505700418967" xfId="1432"/>
    <cellStyle name="style1505700419027" xfId="1433"/>
    <cellStyle name="style1505700419088" xfId="1434"/>
    <cellStyle name="style1505700419150" xfId="1435"/>
    <cellStyle name="style1505700419231" xfId="1436"/>
    <cellStyle name="style1505700419296" xfId="1437"/>
    <cellStyle name="style1505700419353" xfId="1438"/>
    <cellStyle name="style1505700419569" xfId="1439"/>
    <cellStyle name="style1505700419630" xfId="1440"/>
    <cellStyle name="style1505700419700" xfId="1441"/>
    <cellStyle name="style1505700419771" xfId="1442"/>
    <cellStyle name="style1505700419851" xfId="1443"/>
    <cellStyle name="style1505700419910" xfId="1444"/>
    <cellStyle name="style1505700419981" xfId="1445"/>
    <cellStyle name="style1505700420053" xfId="1446"/>
    <cellStyle name="style1505700420130" xfId="1447"/>
    <cellStyle name="style1505700420185" xfId="1448"/>
    <cellStyle name="style1505700420249" xfId="1449"/>
    <cellStyle name="style1505700420333" xfId="1450"/>
    <cellStyle name="style1505700420390" xfId="1451"/>
    <cellStyle name="style1505700420448" xfId="1452"/>
    <cellStyle name="style1505700420650" xfId="1453"/>
    <cellStyle name="style1505700420730" xfId="1454"/>
    <cellStyle name="style1505700420846" xfId="1455"/>
    <cellStyle name="style1505700420911" xfId="1456"/>
    <cellStyle name="style1505700420976" xfId="1457"/>
    <cellStyle name="style1505700421033" xfId="1458"/>
    <cellStyle name="style1505700421088" xfId="1459"/>
    <cellStyle name="style1505700421143" xfId="1460"/>
    <cellStyle name="style1505700421189" xfId="1461"/>
    <cellStyle name="style1505700421235" xfId="1462"/>
    <cellStyle name="style1505700421279" xfId="1463"/>
    <cellStyle name="style1505700421350" xfId="1464"/>
    <cellStyle name="style1505700421410" xfId="1465"/>
    <cellStyle name="style1505700421465" xfId="1466"/>
    <cellStyle name="style1505700421589" xfId="1467"/>
    <cellStyle name="style1505700421657" xfId="1468"/>
    <cellStyle name="style1505700421722" xfId="1469"/>
    <cellStyle name="style1505700421788" xfId="1470"/>
    <cellStyle name="style1505700421855" xfId="1471"/>
    <cellStyle name="style1505700421919" xfId="1472"/>
    <cellStyle name="style1505700421986" xfId="1473"/>
    <cellStyle name="style1505701808047" xfId="1474"/>
    <cellStyle name="style1505701808156" xfId="1475"/>
    <cellStyle name="style1505701808203" xfId="1476"/>
    <cellStyle name="style1505701808281" xfId="1477"/>
    <cellStyle name="style1505701808343" xfId="1478"/>
    <cellStyle name="style1505701808421" xfId="1479"/>
    <cellStyle name="style1505701808468" xfId="1480"/>
    <cellStyle name="style1505701808530" xfId="1481"/>
    <cellStyle name="style1505701808593" xfId="1482"/>
    <cellStyle name="style1505701808655" xfId="1483"/>
    <cellStyle name="style1505701808733" xfId="1484"/>
    <cellStyle name="style1505701808811" xfId="1485"/>
    <cellStyle name="style1505701808874" xfId="1486"/>
    <cellStyle name="style1505701808920" xfId="1487"/>
    <cellStyle name="style1505701808983" xfId="1488"/>
    <cellStyle name="style1505701809045" xfId="1489"/>
    <cellStyle name="style1505701809123" xfId="1490"/>
    <cellStyle name="style1505701809170" xfId="1491"/>
    <cellStyle name="style1505701809264" xfId="1492"/>
    <cellStyle name="style1505701809326" xfId="1493"/>
    <cellStyle name="style1505701809404" xfId="1494"/>
    <cellStyle name="style1505701809466" xfId="1495"/>
    <cellStyle name="style1505701809513" xfId="1496"/>
    <cellStyle name="style1505701809576" xfId="1497"/>
    <cellStyle name="style1505701809638" xfId="1498"/>
    <cellStyle name="style1505701809701" xfId="1499"/>
    <cellStyle name="style1505701809763" xfId="1500"/>
    <cellStyle name="style1505701809825" xfId="1501"/>
    <cellStyle name="style1505701809888" xfId="1502"/>
    <cellStyle name="style1505701810013" xfId="1503"/>
    <cellStyle name="style1505701810075" xfId="1504"/>
    <cellStyle name="style1505701810122" xfId="1505"/>
    <cellStyle name="style1505701810184" xfId="1506"/>
    <cellStyle name="style1505701810247" xfId="1507"/>
    <cellStyle name="style1505701810434" xfId="1508"/>
    <cellStyle name="style1505701810496" xfId="1509"/>
    <cellStyle name="style1505701810559" xfId="1510"/>
    <cellStyle name="style1505701810590" xfId="1511"/>
    <cellStyle name="style1505701810652" xfId="1512"/>
    <cellStyle name="style1505701810715" xfId="1513"/>
    <cellStyle name="style1505701810777" xfId="1514"/>
    <cellStyle name="style1505701810824" xfId="1515"/>
    <cellStyle name="style1505701810902" xfId="1516"/>
    <cellStyle name="style1505701810964" xfId="1517"/>
    <cellStyle name="style1505701811027" xfId="1519"/>
    <cellStyle name="style1505701811089" xfId="1518"/>
    <cellStyle name="style1505701811151" xfId="1520"/>
    <cellStyle name="style1505701811198" xfId="1521"/>
    <cellStyle name="style1505701811370" xfId="1522"/>
    <cellStyle name="style1505701811432" xfId="1523"/>
    <cellStyle name="style1505701811495" xfId="1524"/>
    <cellStyle name="style1505701811557" xfId="1525"/>
    <cellStyle name="style1505701811619" xfId="1526"/>
    <cellStyle name="style1505701811682" xfId="1527"/>
    <cellStyle name="style1505701811854" xfId="1528"/>
    <cellStyle name="style1505701811916" xfId="1529"/>
    <cellStyle name="style1505701811963" xfId="1530"/>
    <cellStyle name="style1505701812025" xfId="1531"/>
    <cellStyle name="style1505701813928" xfId="1532"/>
    <cellStyle name="style1505701813991" xfId="1533"/>
    <cellStyle name="style1505701814053" xfId="1534"/>
    <cellStyle name="style1505701814724" xfId="1535"/>
    <cellStyle name="style1505701814802" xfId="1536"/>
    <cellStyle name="style1505701814865" xfId="1537"/>
    <cellStyle name="style1505701814911" xfId="1538"/>
    <cellStyle name="style1505701814958" xfId="1539"/>
    <cellStyle name="style1505701815005" xfId="1540"/>
    <cellStyle name="style1505701815052" xfId="1541"/>
    <cellStyle name="style1505701815099" xfId="1542"/>
    <cellStyle name="style1505701816394" xfId="1543"/>
    <cellStyle name="style1505701816456" xfId="1544"/>
    <cellStyle name="style1505701816503" xfId="1545"/>
    <cellStyle name="style1505701816550" xfId="1546"/>
    <cellStyle name="style1505701816612" xfId="1547"/>
    <cellStyle name="style1505701816643" xfId="1548"/>
    <cellStyle name="style1505701816690" xfId="1549"/>
    <cellStyle name="style1505701816737" xfId="1550"/>
    <cellStyle name="style1505701816784" xfId="1551"/>
    <cellStyle name="style1505701816846" xfId="1552"/>
    <cellStyle name="style1505701816893" xfId="1553"/>
    <cellStyle name="style1505701817080" xfId="1554"/>
    <cellStyle name="style1505701817142" xfId="1555"/>
    <cellStyle name="style1505701817345" xfId="1556"/>
    <cellStyle name="style1505701817392" xfId="1557"/>
    <cellStyle name="style1505701817454" xfId="1558"/>
    <cellStyle name="style1505701817501" xfId="1559"/>
    <cellStyle name="style1505704376880" xfId="1560"/>
    <cellStyle name="style1505704376943" xfId="1561"/>
    <cellStyle name="style1505704376989" xfId="1562"/>
    <cellStyle name="style1505704377052" xfId="1563"/>
    <cellStyle name="style1505704377099" xfId="1564"/>
    <cellStyle name="style1505704377177" xfId="1565"/>
    <cellStyle name="style1505704377239" xfId="1566"/>
    <cellStyle name="style1505704377301" xfId="1567"/>
    <cellStyle name="style1505704377348" xfId="1568"/>
    <cellStyle name="style1505704377411" xfId="1569"/>
    <cellStyle name="style1505704377473" xfId="1570"/>
    <cellStyle name="style1505704377535" xfId="1571"/>
    <cellStyle name="style1505704377598" xfId="1572"/>
    <cellStyle name="style1505704377645" xfId="1573"/>
    <cellStyle name="style1505704377707" xfId="1574"/>
    <cellStyle name="style1505704377754" xfId="1575"/>
    <cellStyle name="style1505704377816" xfId="1577"/>
    <cellStyle name="style1505704377863" xfId="1576"/>
    <cellStyle name="style1505704377925" xfId="1578"/>
    <cellStyle name="style1505704377988" xfId="1579"/>
    <cellStyle name="style1505704378050" xfId="1580"/>
    <cellStyle name="style1505704378191" xfId="1581"/>
    <cellStyle name="style1505704378253" xfId="1582"/>
    <cellStyle name="style1505704378315" xfId="1583"/>
    <cellStyle name="style1505704378378" xfId="1584"/>
    <cellStyle name="style1505704378425" xfId="1585"/>
    <cellStyle name="style1505704378487" xfId="1586"/>
    <cellStyle name="style1505704378565" xfId="1587"/>
    <cellStyle name="style1505704378643" xfId="1588"/>
    <cellStyle name="style1505704378690" xfId="1589"/>
    <cellStyle name="style1505704378752" xfId="1590"/>
    <cellStyle name="style1505704378815" xfId="1591"/>
    <cellStyle name="style1505704378861" xfId="1592"/>
    <cellStyle name="style1505704379064" xfId="1593"/>
    <cellStyle name="style1505704379158" xfId="1594"/>
    <cellStyle name="style1505704379220" xfId="1595"/>
    <cellStyle name="style1505704379267" xfId="1596"/>
    <cellStyle name="style1505704379329" xfId="1597"/>
    <cellStyle name="style1505704379376" xfId="1598"/>
    <cellStyle name="style1505704379423" xfId="1599"/>
    <cellStyle name="style1505704379485" xfId="1600"/>
    <cellStyle name="style1505704379532" xfId="1601"/>
    <cellStyle name="style1505704379579" xfId="1602"/>
    <cellStyle name="style1505704379641" xfId="1603"/>
    <cellStyle name="style1505704379704" xfId="1604"/>
    <cellStyle name="style1505704379751" xfId="1605"/>
    <cellStyle name="style1505704379813" xfId="1606"/>
    <cellStyle name="style1505704379985" xfId="1607"/>
    <cellStyle name="style1505704380047" xfId="1608"/>
    <cellStyle name="style1505704380109" xfId="1609"/>
    <cellStyle name="style1505704380156" xfId="1610"/>
    <cellStyle name="style1505704380219" xfId="1611"/>
    <cellStyle name="style1505704380281" xfId="1612"/>
    <cellStyle name="style1505704380328" xfId="1613"/>
    <cellStyle name="style1505704380359" xfId="1614"/>
    <cellStyle name="style1505704380406" xfId="1615"/>
    <cellStyle name="style1505704380437" xfId="1616"/>
    <cellStyle name="style1505704380484" xfId="1617"/>
    <cellStyle name="style1505704380531" xfId="1618"/>
    <cellStyle name="style1505704380577" xfId="1619"/>
    <cellStyle name="style1505704380609" xfId="1620"/>
    <cellStyle name="style1505704380718" xfId="1621"/>
    <cellStyle name="style1505704380796" xfId="1622"/>
    <cellStyle name="style1505704380858" xfId="1623"/>
    <cellStyle name="style1505704380921" xfId="1624"/>
    <cellStyle name="style1505704380967" xfId="1625"/>
    <cellStyle name="style1505704381014" xfId="1626"/>
    <cellStyle name="style1505704381077" xfId="1627"/>
    <cellStyle name="style1505993243530" xfId="1962"/>
    <cellStyle name="style1505993243624" xfId="1963"/>
    <cellStyle name="style1505993243670" xfId="1964"/>
    <cellStyle name="style1505993243733" xfId="1965"/>
    <cellStyle name="style1505993243811" xfId="1966"/>
    <cellStyle name="style1505993243873" xfId="1967"/>
    <cellStyle name="style1505993243936" xfId="1968"/>
    <cellStyle name="style1505993243998" xfId="1969"/>
    <cellStyle name="style1505993244060" xfId="1970"/>
    <cellStyle name="style1505993244123" xfId="1971"/>
    <cellStyle name="style1505993244185" xfId="1972"/>
    <cellStyle name="style1505993244263" xfId="1973"/>
    <cellStyle name="style1505993244326" xfId="1974"/>
    <cellStyle name="style1505993244388" xfId="1975"/>
    <cellStyle name="style1505993244450" xfId="1976"/>
    <cellStyle name="style1505993244513" xfId="1977"/>
    <cellStyle name="style1505993244575" xfId="1978"/>
    <cellStyle name="style1505993244638" xfId="1979"/>
    <cellStyle name="style1505993244716" xfId="1980"/>
    <cellStyle name="style1505993244762" xfId="1981"/>
    <cellStyle name="style1505993244840" xfId="1982"/>
    <cellStyle name="style1505993244887" xfId="1983"/>
    <cellStyle name="style1505993244950" xfId="1984"/>
    <cellStyle name="style1505993245012" xfId="1985"/>
    <cellStyle name="style1505993245074" xfId="1986"/>
    <cellStyle name="style1505993245137" xfId="1987"/>
    <cellStyle name="style1505993245184" xfId="1988"/>
    <cellStyle name="style1505993245246" xfId="1989"/>
    <cellStyle name="style1505993245308" xfId="1990"/>
    <cellStyle name="style1505993245433" xfId="1991"/>
    <cellStyle name="style1505993245480" xfId="1992"/>
    <cellStyle name="style1505993245542" xfId="1993"/>
    <cellStyle name="style1505993245605" xfId="1994"/>
    <cellStyle name="style1505993245652" xfId="1995"/>
    <cellStyle name="style1505993245823" xfId="1996"/>
    <cellStyle name="style1505993245870" xfId="1997"/>
    <cellStyle name="style1505993245932" xfId="1998"/>
    <cellStyle name="style1505993245979" xfId="1999"/>
    <cellStyle name="style1505993246042" xfId="2000"/>
    <cellStyle name="style1505993246088" xfId="2001"/>
    <cellStyle name="style1505993246151" xfId="2002"/>
    <cellStyle name="style1505993246213" xfId="2003"/>
    <cellStyle name="style1505993246260" xfId="2004"/>
    <cellStyle name="style1505993246322" xfId="2005"/>
    <cellStyle name="style1505993246385" xfId="2006"/>
    <cellStyle name="style1505993246447" xfId="2007"/>
    <cellStyle name="style1505993246510" xfId="2008"/>
    <cellStyle name="style1505993246556" xfId="2009"/>
    <cellStyle name="style1505993246712" xfId="2010"/>
    <cellStyle name="style1505993246759" xfId="2011"/>
    <cellStyle name="style1505993246806" xfId="2012"/>
    <cellStyle name="style1505993246868" xfId="2013"/>
    <cellStyle name="style1505993246931" xfId="2014"/>
    <cellStyle name="style1505993246993" xfId="2015"/>
    <cellStyle name="style1505993247134" xfId="2016"/>
    <cellStyle name="style1505993247196" xfId="2017"/>
    <cellStyle name="style1505993247274" xfId="2018"/>
    <cellStyle name="style1505993247336" xfId="2019"/>
    <cellStyle name="style1505993248850" xfId="2020"/>
    <cellStyle name="style1505993248896" xfId="2021"/>
    <cellStyle name="style1505993248959" xfId="2022"/>
    <cellStyle name="style1505993249505" xfId="2023"/>
    <cellStyle name="style1505993249567" xfId="2024"/>
    <cellStyle name="style1505993249614" xfId="2025"/>
    <cellStyle name="style1505993249676" xfId="2026"/>
    <cellStyle name="style1505993249723" xfId="2027"/>
    <cellStyle name="style1505993249754" xfId="2028"/>
    <cellStyle name="style1505993249817" xfId="2029"/>
    <cellStyle name="style1505993249848" xfId="2030"/>
    <cellStyle name="style1505993250909" xfId="2031"/>
    <cellStyle name="style1505993250971" xfId="2032"/>
    <cellStyle name="style1505993251018" xfId="2033"/>
    <cellStyle name="style1505993251049" xfId="2034"/>
    <cellStyle name="style1505993251112" xfId="2035"/>
    <cellStyle name="style1505993251143" xfId="2036"/>
    <cellStyle name="style1505993251190" xfId="2037"/>
    <cellStyle name="style1505993251236" xfId="2038"/>
    <cellStyle name="style1505993251283" xfId="2039"/>
    <cellStyle name="style1505993251346" xfId="2040"/>
    <cellStyle name="style1505993251392" xfId="2041"/>
    <cellStyle name="style1505993251533" xfId="2042"/>
    <cellStyle name="style1505993251611" xfId="2043"/>
    <cellStyle name="style1505993251782" xfId="2044"/>
    <cellStyle name="style1505993251814" xfId="2045"/>
    <cellStyle name="style1505993251876" xfId="2046"/>
    <cellStyle name="style1505993251923" xfId="2047"/>
    <cellStyle name="style1505993335881" xfId="2048"/>
    <cellStyle name="style1505993336006" xfId="2049"/>
    <cellStyle name="style1505993336069" xfId="2050"/>
    <cellStyle name="style1505993336147" xfId="2051"/>
    <cellStyle name="style1505993336225" xfId="2052"/>
    <cellStyle name="style1505993336287" xfId="2053"/>
    <cellStyle name="style1505993336334" xfId="2054"/>
    <cellStyle name="style1505993336412" xfId="2055"/>
    <cellStyle name="style1505993336505" xfId="2056"/>
    <cellStyle name="style1505993336568" xfId="2057"/>
    <cellStyle name="style1505993336630" xfId="2058"/>
    <cellStyle name="style1505993336724" xfId="2059"/>
    <cellStyle name="style1505993336802" xfId="2060"/>
    <cellStyle name="style1505993336880" xfId="2061"/>
    <cellStyle name="style1505993336958" xfId="2062"/>
    <cellStyle name="style1505993337036" xfId="2063"/>
    <cellStyle name="style1505993337114" xfId="2064"/>
    <cellStyle name="style1505993337176" xfId="2065"/>
    <cellStyle name="style1505993337254" xfId="2066"/>
    <cellStyle name="style1505993337317" xfId="2067"/>
    <cellStyle name="style1505993337379" xfId="2068"/>
    <cellStyle name="style1505993337535" xfId="2069"/>
    <cellStyle name="style1505993337613" xfId="2070"/>
    <cellStyle name="style1505993337722" xfId="2071"/>
    <cellStyle name="style1505993337816" xfId="2072"/>
    <cellStyle name="style1505993337909" xfId="2073"/>
    <cellStyle name="style1505993338003" xfId="2074"/>
    <cellStyle name="style1505993338065" xfId="2075"/>
    <cellStyle name="style1505993338128" xfId="2076"/>
    <cellStyle name="style1505993338206" xfId="2077"/>
    <cellStyle name="style1505993338299" xfId="2078"/>
    <cellStyle name="style1505993338362" xfId="2079"/>
    <cellStyle name="style1505993338440" xfId="2080"/>
    <cellStyle name="style1505993338643" xfId="2081"/>
    <cellStyle name="style1505993338705" xfId="2082"/>
    <cellStyle name="style1505993338783" xfId="2083"/>
    <cellStyle name="style1505993338845" xfId="2084"/>
    <cellStyle name="style1505993338908" xfId="2085"/>
    <cellStyle name="style1505993338970" xfId="2086"/>
    <cellStyle name="style1505993339048" xfId="2087"/>
    <cellStyle name="style1505993339111" xfId="2088"/>
    <cellStyle name="style1505993339157" xfId="2089"/>
    <cellStyle name="style1505993339220" xfId="2090"/>
    <cellStyle name="style1505993339298" xfId="2091"/>
    <cellStyle name="style1505993339360" xfId="2092"/>
    <cellStyle name="style1505993339423" xfId="2093"/>
    <cellStyle name="style1505993339501" xfId="2094"/>
    <cellStyle name="style1505993339641" xfId="2095"/>
    <cellStyle name="style1505993339703" xfId="2096"/>
    <cellStyle name="style1505993339797" xfId="2097"/>
    <cellStyle name="style1505993339891" xfId="2098"/>
    <cellStyle name="style1505993339953" xfId="2099"/>
    <cellStyle name="style1505993340015" xfId="2100"/>
    <cellStyle name="style1505993340062" xfId="2101"/>
    <cellStyle name="style1505993340109" xfId="2102"/>
    <cellStyle name="style1505993340156" xfId="2103"/>
    <cellStyle name="style1505993340234" xfId="2104"/>
    <cellStyle name="style1505993340296" xfId="2105"/>
    <cellStyle name="style1505993340390" xfId="2106"/>
    <cellStyle name="style1505993340452" xfId="2107"/>
    <cellStyle name="style1505993340499" xfId="2108"/>
    <cellStyle name="style1505993340608" xfId="2109"/>
    <cellStyle name="style1505993340686" xfId="2110"/>
    <cellStyle name="style1505993340780" xfId="2111"/>
    <cellStyle name="style1505993340842" xfId="2112"/>
    <cellStyle name="style1505993340905" xfId="2113"/>
    <cellStyle name="style1505993340998" xfId="2114"/>
    <cellStyle name="style1505993341061" xfId="2115"/>
    <cellStyle name="style1506904018160" xfId="2116"/>
    <cellStyle name="style1506904018253" xfId="2117"/>
    <cellStyle name="style1506904018316" xfId="2118"/>
    <cellStyle name="style1506904018378" xfId="2119"/>
    <cellStyle name="style1506904018456" xfId="2120"/>
    <cellStyle name="style1506904018534" xfId="2121"/>
    <cellStyle name="style1506904018597" xfId="2122"/>
    <cellStyle name="style1506904018659" xfId="2123"/>
    <cellStyle name="style1506904018706" xfId="2124"/>
    <cellStyle name="style1506904018784" xfId="2125"/>
    <cellStyle name="style1506904018846" xfId="2126"/>
    <cellStyle name="style1506904018908" xfId="2127"/>
    <cellStyle name="style1506904018971" xfId="2128"/>
    <cellStyle name="style1506904019033" xfId="2129"/>
    <cellStyle name="style1506904019096" xfId="2130"/>
    <cellStyle name="style1506904019174" xfId="2131"/>
    <cellStyle name="style1506904019236" xfId="2132"/>
    <cellStyle name="style1506904019298" xfId="2133"/>
    <cellStyle name="style1506904019361" xfId="2134"/>
    <cellStyle name="style1506904019423" xfId="2135"/>
    <cellStyle name="style1506904019501" xfId="2136"/>
    <cellStyle name="style1506904019548" xfId="2137"/>
    <cellStyle name="style1506904019610" xfId="2138"/>
    <cellStyle name="style1506904019673" xfId="2139"/>
    <cellStyle name="style1506904019735" xfId="2140"/>
    <cellStyle name="style1506904019798" xfId="2141"/>
    <cellStyle name="style1506904019844" xfId="2142"/>
    <cellStyle name="style1506904019907" xfId="2143"/>
    <cellStyle name="style1506904019969" xfId="2144"/>
    <cellStyle name="style1506904020094" xfId="2145"/>
    <cellStyle name="style1506904020156" xfId="2146"/>
    <cellStyle name="style1506904020219" xfId="2147"/>
    <cellStyle name="style1506904020266" xfId="2148"/>
    <cellStyle name="style1506904020328" xfId="2149"/>
    <cellStyle name="style1506904020500" xfId="2150"/>
    <cellStyle name="style1506904020562" xfId="2151"/>
    <cellStyle name="style1506904020609" xfId="2152"/>
    <cellStyle name="style1506904020671" xfId="2153"/>
    <cellStyle name="style1506904020718" xfId="2154"/>
    <cellStyle name="style1506904020780" xfId="2155"/>
    <cellStyle name="style1506904020843" xfId="2156"/>
    <cellStyle name="style1506904020890" xfId="2157"/>
    <cellStyle name="style1506904020952" xfId="2158"/>
    <cellStyle name="style1506904021014" xfId="2159"/>
    <cellStyle name="style1506904021077" xfId="2160"/>
    <cellStyle name="style1506904021139" xfId="2161"/>
    <cellStyle name="style1506904021202" xfId="2162"/>
    <cellStyle name="style1506904021264" xfId="2163"/>
    <cellStyle name="style1506904021420" xfId="2164"/>
    <cellStyle name="style1506904021482" xfId="2165"/>
    <cellStyle name="style1506904021545" xfId="2166"/>
    <cellStyle name="style1506904021607" xfId="2167"/>
    <cellStyle name="style1506904021654" xfId="2168"/>
    <cellStyle name="style1506904021716" xfId="2169"/>
    <cellStyle name="style1506904021888" xfId="2170"/>
    <cellStyle name="style1506904021950" xfId="2171"/>
    <cellStyle name="style1506904021997" xfId="2172"/>
    <cellStyle name="style1506904022060" xfId="2173"/>
    <cellStyle name="style1506904023822" xfId="2174"/>
    <cellStyle name="style1506904023885" xfId="2175"/>
    <cellStyle name="style1506904023932" xfId="2176"/>
    <cellStyle name="style1506904024571" xfId="2177"/>
    <cellStyle name="style1506904024618" xfId="2178"/>
    <cellStyle name="style1506904024680" xfId="2179"/>
    <cellStyle name="style1506904024743" xfId="2180"/>
    <cellStyle name="style1506904024774" xfId="2181"/>
    <cellStyle name="style1506904024821" xfId="2182"/>
    <cellStyle name="style1506904024867" xfId="2183"/>
    <cellStyle name="style1506904024914" xfId="2184"/>
    <cellStyle name="style1506904026069" xfId="2185"/>
    <cellStyle name="style1506904026147" xfId="2186"/>
    <cellStyle name="style1506904026193" xfId="2187"/>
    <cellStyle name="style1506904026240" xfId="2188"/>
    <cellStyle name="style1506904026287" xfId="2189"/>
    <cellStyle name="style1506904026334" xfId="2190"/>
    <cellStyle name="style1506904026381" xfId="2191"/>
    <cellStyle name="style1506904026412" xfId="2192"/>
    <cellStyle name="style1506904026474" xfId="2193"/>
    <cellStyle name="style1506904026521" xfId="2194"/>
    <cellStyle name="style1506904026568" xfId="2195"/>
    <cellStyle name="style1506904026739" xfId="2196"/>
    <cellStyle name="style1506904026802" xfId="2197"/>
    <cellStyle name="style1506904026849" xfId="2198"/>
    <cellStyle name="style1506904027051" xfId="2199"/>
    <cellStyle name="style1506904027098" xfId="2200"/>
    <cellStyle name="style1506904027145" xfId="2201"/>
    <cellStyle name="style1506904027192" xfId="2202"/>
    <cellStyle name="style1506904111195" xfId="2203"/>
    <cellStyle name="style1506904111273" xfId="2204"/>
    <cellStyle name="style1506904111351" xfId="2205"/>
    <cellStyle name="style1506904111444" xfId="2206"/>
    <cellStyle name="style1506904111522" xfId="2207"/>
    <cellStyle name="style1506904111616" xfId="2208"/>
    <cellStyle name="style1506904111694" xfId="2209"/>
    <cellStyle name="style1506904111803" xfId="2210"/>
    <cellStyle name="style1506904111912" xfId="2211"/>
    <cellStyle name="style1506904111990" xfId="2212"/>
    <cellStyle name="style1506904112084" xfId="2213"/>
    <cellStyle name="style1506904112193" xfId="2214"/>
    <cellStyle name="style1506904112271" xfId="2215"/>
    <cellStyle name="style1506904112349" xfId="2216"/>
    <cellStyle name="style1506904112458" xfId="2217"/>
    <cellStyle name="style1506904112552" xfId="2218"/>
    <cellStyle name="style1506904112614" xfId="2219"/>
    <cellStyle name="style1506904112692" xfId="2220"/>
    <cellStyle name="style1506904112786" xfId="2221"/>
    <cellStyle name="style1506904112848" xfId="2222"/>
    <cellStyle name="style1506904112910" xfId="2223"/>
    <cellStyle name="style1506904113082" xfId="2224"/>
    <cellStyle name="style1506904113144" xfId="2225"/>
    <cellStyle name="style1506904113222" xfId="2226"/>
    <cellStyle name="style1506904113285" xfId="2227"/>
    <cellStyle name="style1506904113347" xfId="2228"/>
    <cellStyle name="style1506904113441" xfId="2229"/>
    <cellStyle name="style1506904113550" xfId="2230"/>
    <cellStyle name="style1506904113612" xfId="2231"/>
    <cellStyle name="style1506904113690" xfId="2232"/>
    <cellStyle name="style1506904113753" xfId="2233"/>
    <cellStyle name="style1506904113815" xfId="2234"/>
    <cellStyle name="style1506904113878" xfId="2235"/>
    <cellStyle name="style1506904114096" xfId="2236"/>
    <cellStyle name="style1506904114174" xfId="2237"/>
    <cellStyle name="style1506904114236" xfId="2238"/>
    <cellStyle name="style1506904114314" xfId="2239"/>
    <cellStyle name="style1506904114377" xfId="2240"/>
    <cellStyle name="style1506904114455" xfId="2241"/>
    <cellStyle name="style1506904114517" xfId="2242"/>
    <cellStyle name="style1506904114580" xfId="2243"/>
    <cellStyle name="style1506904114642" xfId="2244"/>
    <cellStyle name="style1506904114704" xfId="2245"/>
    <cellStyle name="style1506904114767" xfId="2246"/>
    <cellStyle name="style1506904114860" xfId="2247"/>
    <cellStyle name="style1506904114938" xfId="2248"/>
    <cellStyle name="style1506904115016" xfId="2249"/>
    <cellStyle name="style1506904115079" xfId="2250"/>
    <cellStyle name="style1506904115266" xfId="2251"/>
    <cellStyle name="style1506904115328" xfId="2252"/>
    <cellStyle name="style1506904115391" xfId="2253"/>
    <cellStyle name="style1506904115453" xfId="2254"/>
    <cellStyle name="style1506904115531" xfId="2255"/>
    <cellStyle name="style1506904115594" xfId="2256"/>
    <cellStyle name="style1506904115656" xfId="2257"/>
    <cellStyle name="style1506904115703" xfId="2258"/>
    <cellStyle name="style1506904115765" xfId="2259"/>
    <cellStyle name="style1506904115812" xfId="2260"/>
    <cellStyle name="style1506904115859" xfId="2261"/>
    <cellStyle name="style1506904115937" xfId="2262"/>
    <cellStyle name="style1506904116015" xfId="2263"/>
    <cellStyle name="style1506904116093" xfId="2264"/>
    <cellStyle name="style1506904116233" xfId="2265"/>
    <cellStyle name="style1506904116311" xfId="2266"/>
    <cellStyle name="style1506904116405" xfId="2267"/>
    <cellStyle name="style1506904116483" xfId="2268"/>
    <cellStyle name="style1506904116576" xfId="2269"/>
    <cellStyle name="style1506904116639" xfId="2270"/>
    <cellStyle name="style1506904116717" xfId="2271"/>
    <cellStyle name="style1520652712152" xfId="1629"/>
    <cellStyle name="style1520652712245" xfId="1630"/>
    <cellStyle name="style1520652712355" xfId="1628"/>
    <cellStyle name="style1520652712495" xfId="1631"/>
    <cellStyle name="style1520652712589" xfId="1632"/>
    <cellStyle name="style1520652712682" xfId="1636"/>
    <cellStyle name="style1520652712760" xfId="1637"/>
    <cellStyle name="style1520652712838" xfId="1641"/>
    <cellStyle name="style1520652712916" xfId="1642"/>
    <cellStyle name="style1520652712994" xfId="1633"/>
    <cellStyle name="style1520652713072" xfId="1634"/>
    <cellStyle name="style1520652713166" xfId="1635"/>
    <cellStyle name="style1520652713259" xfId="1638"/>
    <cellStyle name="style1520652713353" xfId="1639"/>
    <cellStyle name="style1520652713447" xfId="1640"/>
    <cellStyle name="style1520652713540" xfId="1643"/>
    <cellStyle name="style1520652713603" xfId="1644"/>
    <cellStyle name="style1520652713696" xfId="1645"/>
    <cellStyle name="style1520652713805" xfId="1646"/>
    <cellStyle name="style1520652713883" xfId="1651"/>
    <cellStyle name="style1520652713961" xfId="1647"/>
    <cellStyle name="style1520652714024" xfId="1652"/>
    <cellStyle name="style1520652714180" xfId="1656"/>
    <cellStyle name="style1520652714289" xfId="1657"/>
    <cellStyle name="style1520652714383" xfId="1648"/>
    <cellStyle name="style1520652714445" xfId="1649"/>
    <cellStyle name="style1520652714523" xfId="1650"/>
    <cellStyle name="style1520652714601" xfId="1653"/>
    <cellStyle name="style1520652714663" xfId="1654"/>
    <cellStyle name="style1520652714741" xfId="1655"/>
    <cellStyle name="style1520652714897" xfId="1658"/>
    <cellStyle name="style1520652714991" xfId="1659"/>
    <cellStyle name="style1520652715085" xfId="1660"/>
    <cellStyle name="style1520652715178" xfId="1661"/>
    <cellStyle name="style1520652715241" xfId="1662"/>
    <cellStyle name="style1520652715350" xfId="1663"/>
    <cellStyle name="style1520652715428" xfId="1664"/>
    <cellStyle name="style1520652715506" xfId="1665"/>
    <cellStyle name="style1520652715584" xfId="1667"/>
    <cellStyle name="style1520652715662" xfId="1669"/>
    <cellStyle name="style1520652715755" xfId="1666"/>
    <cellStyle name="style1520652715818" xfId="1668"/>
    <cellStyle name="style1520652715896" xfId="1670"/>
    <cellStyle name="style1520652716005" xfId="1671"/>
    <cellStyle name="style1520652716067" xfId="1672"/>
    <cellStyle name="style1520652716145" xfId="1673"/>
    <cellStyle name="style1520652716223" xfId="1674"/>
    <cellStyle name="style1520652716270" xfId="1676"/>
    <cellStyle name="style1520652716317" xfId="1678"/>
    <cellStyle name="style1520652716411" xfId="1675"/>
    <cellStyle name="style1520652716489" xfId="1677"/>
    <cellStyle name="style1520652716567" xfId="1679"/>
    <cellStyle name="style1520652717674" xfId="1680"/>
    <cellStyle name="style1520652717752" xfId="1681"/>
    <cellStyle name="style1520652717846" xfId="1682"/>
    <cellStyle name="style1520652717908" xfId="1683"/>
    <cellStyle name="style1520652717955" xfId="1684"/>
    <cellStyle name="style1520652718033" xfId="1685"/>
    <cellStyle name="style1520652718111" xfId="1686"/>
    <cellStyle name="style1520652718173" xfId="1687"/>
    <cellStyle name="style1520652718626" xfId="1688"/>
    <cellStyle name="style1520652718735" xfId="1689"/>
    <cellStyle name="style1520652718797" xfId="1690"/>
    <cellStyle name="style1520652718844" xfId="1691"/>
    <cellStyle name="style1520652718922" xfId="1692"/>
    <cellStyle name="style1520652718985" xfId="1693"/>
    <cellStyle name="style1520652719031" xfId="1694"/>
    <cellStyle name="style1520652719094" xfId="1695"/>
    <cellStyle name="style1520652719172" xfId="1696"/>
    <cellStyle name="style1520652719281" xfId="1697"/>
    <cellStyle name="style1520652719328" xfId="1698"/>
    <cellStyle name="style1520652721325" xfId="1699"/>
    <cellStyle name="style1520652721371" xfId="1700"/>
    <cellStyle name="style1520652721481" xfId="1701"/>
    <cellStyle name="style1520652794364" xfId="1703"/>
    <cellStyle name="style1520652794473" xfId="1704"/>
    <cellStyle name="style1520652794535" xfId="1702"/>
    <cellStyle name="style1520652794598" xfId="1705"/>
    <cellStyle name="style1520652794691" xfId="1706"/>
    <cellStyle name="style1520652794801" xfId="1707"/>
    <cellStyle name="style1520652794847" xfId="1708"/>
    <cellStyle name="style1520652794910" xfId="1709"/>
    <cellStyle name="style1520652794972" xfId="1713"/>
    <cellStyle name="style1520652795035" xfId="1717"/>
    <cellStyle name="style1520652795097" xfId="1710"/>
    <cellStyle name="style1520652795144" xfId="1714"/>
    <cellStyle name="style1520652795206" xfId="1711"/>
    <cellStyle name="style1520652795269" xfId="1715"/>
    <cellStyle name="style1520652795347" xfId="1718"/>
    <cellStyle name="style1520652795409" xfId="1719"/>
    <cellStyle name="style1520652795456" xfId="1712"/>
    <cellStyle name="style1520652795518" xfId="1716"/>
    <cellStyle name="style1520652795565" xfId="1720"/>
    <cellStyle name="style1520652795643" xfId="1721"/>
    <cellStyle name="style1520652795705" xfId="1722"/>
    <cellStyle name="style1520652795768" xfId="1723"/>
    <cellStyle name="style1520652795830" xfId="1724"/>
    <cellStyle name="style1520652795893" xfId="1725"/>
    <cellStyle name="style1520652795955" xfId="1726"/>
    <cellStyle name="style1520652796002" xfId="1727"/>
    <cellStyle name="style1520652796064" xfId="1728"/>
    <cellStyle name="style1520652796127" xfId="1729"/>
    <cellStyle name="style1520652796189" xfId="1730"/>
    <cellStyle name="style1520652796236" xfId="1731"/>
    <cellStyle name="style1520652796298" xfId="1732"/>
    <cellStyle name="style1520652796392" xfId="1733"/>
    <cellStyle name="style1520652796439" xfId="1734"/>
    <cellStyle name="style1520652796485" xfId="1735"/>
    <cellStyle name="style1520652796517" xfId="1739"/>
    <cellStyle name="style1520652796579" xfId="1740"/>
    <cellStyle name="style1520652796626" xfId="1741"/>
    <cellStyle name="style1520652796688" xfId="1736"/>
    <cellStyle name="style1520652796751" xfId="1737"/>
    <cellStyle name="style1520652796797" xfId="1738"/>
    <cellStyle name="style1520652796860" xfId="1742"/>
    <cellStyle name="style1520652796922" xfId="1743"/>
    <cellStyle name="style1520652796985" xfId="1744"/>
    <cellStyle name="style1520652797047" xfId="1745"/>
    <cellStyle name="style1520652797109" xfId="1746"/>
    <cellStyle name="style1520652797156" xfId="1747"/>
    <cellStyle name="style1520652797219" xfId="1748"/>
    <cellStyle name="style1520652797250" xfId="1749"/>
    <cellStyle name="style1520652797312" xfId="1750"/>
    <cellStyle name="style1520652797375" xfId="1751"/>
    <cellStyle name="style1520652797421" xfId="1762"/>
    <cellStyle name="style1520652797499" xfId="1752"/>
    <cellStyle name="style1520652797546" xfId="1753"/>
    <cellStyle name="style1520652797577" xfId="1754"/>
    <cellStyle name="style1520652797624" xfId="1755"/>
    <cellStyle name="style1520652797671" xfId="1756"/>
    <cellStyle name="style1520652797702" xfId="1757"/>
    <cellStyle name="style1520652797749" xfId="1758"/>
    <cellStyle name="style1520652797796" xfId="1759"/>
    <cellStyle name="style1520652797843" xfId="1760"/>
    <cellStyle name="style1520652797889" xfId="1761"/>
    <cellStyle name="style1520652797952" xfId="1763"/>
    <cellStyle name="style1520652798030" xfId="1764"/>
    <cellStyle name="style1520652798092" xfId="1765"/>
    <cellStyle name="style1522733629086" xfId="2272"/>
    <cellStyle name="style1522733629195" xfId="2273"/>
    <cellStyle name="style1522733629299" xfId="2274"/>
    <cellStyle name="style1522733629376" xfId="2275"/>
    <cellStyle name="style1522733629443" xfId="2276"/>
    <cellStyle name="style1522733629507" xfId="2277"/>
    <cellStyle name="style1522733629572" xfId="2278"/>
    <cellStyle name="style1522733629639" xfId="2279"/>
    <cellStyle name="style1522733629707" xfId="2280"/>
    <cellStyle name="style1522733629777" xfId="2281"/>
    <cellStyle name="style1522733629843" xfId="2282"/>
    <cellStyle name="style1522733629911" xfId="2283"/>
    <cellStyle name="style1522733629977" xfId="2284"/>
    <cellStyle name="style1522733630048" xfId="2285"/>
    <cellStyle name="style1522733630110" xfId="2286"/>
    <cellStyle name="style1522733630174" xfId="2287"/>
    <cellStyle name="style1522733630239" xfId="2288"/>
    <cellStyle name="style1522733630305" xfId="2289"/>
    <cellStyle name="style1522733630369" xfId="2290"/>
    <cellStyle name="style1522733630445" xfId="2291"/>
    <cellStyle name="style1522733630511" xfId="2292"/>
    <cellStyle name="style1522733630573" xfId="2293"/>
    <cellStyle name="style1522733630640" xfId="2294"/>
    <cellStyle name="style1522733630707" xfId="2295"/>
    <cellStyle name="style1522733630772" xfId="2296"/>
    <cellStyle name="style1522733630836" xfId="2297"/>
    <cellStyle name="style1522733630903" xfId="2298"/>
    <cellStyle name="style1522733630974" xfId="2299"/>
    <cellStyle name="style1522733631046" xfId="2300"/>
    <cellStyle name="style1522733631114" xfId="2301"/>
    <cellStyle name="style1522733631189" xfId="2302"/>
    <cellStyle name="style1522733631256" xfId="2303"/>
    <cellStyle name="style1522733631319" xfId="2304"/>
    <cellStyle name="style1522733631386" xfId="2305"/>
    <cellStyle name="style1522733631450" xfId="2306"/>
    <cellStyle name="style1522733631516" xfId="2307"/>
    <cellStyle name="style1522733631582" xfId="2308"/>
    <cellStyle name="style1522733631648" xfId="2309"/>
    <cellStyle name="style1522733631792" xfId="2310"/>
    <cellStyle name="style1522733631857" xfId="2311"/>
    <cellStyle name="style1522733631920" xfId="2312"/>
    <cellStyle name="style1522733631986" xfId="2313"/>
    <cellStyle name="style1522733632188" xfId="2314"/>
    <cellStyle name="style1522733632252" xfId="2315"/>
    <cellStyle name="style1522733632389" xfId="2316"/>
    <cellStyle name="style1522733633241" xfId="2317"/>
    <cellStyle name="style1522733634032" xfId="2318"/>
    <cellStyle name="style1522819560270" xfId="2319"/>
    <cellStyle name="style1522819560368" xfId="2320"/>
    <cellStyle name="style1522819560447" xfId="2321"/>
    <cellStyle name="style1522819560532" xfId="2322"/>
    <cellStyle name="style1522819560603" xfId="2323"/>
    <cellStyle name="style1522819560671" xfId="2324"/>
    <cellStyle name="style1522819560738" xfId="2325"/>
    <cellStyle name="style1522819560805" xfId="2326"/>
    <cellStyle name="style1522819560884" xfId="2327"/>
    <cellStyle name="style1522819560952" xfId="2328"/>
    <cellStyle name="style1522819561018" xfId="2329"/>
    <cellStyle name="style1522819561089" xfId="2330"/>
    <cellStyle name="style1522819561162" xfId="2331"/>
    <cellStyle name="style1522819561239" xfId="2332"/>
    <cellStyle name="style1522819561317" xfId="2333"/>
    <cellStyle name="style1522819561381" xfId="2334"/>
    <cellStyle name="style1522819561448" xfId="2335"/>
    <cellStyle name="style1522819561520" xfId="2336"/>
    <cellStyle name="style1522819561589" xfId="2337"/>
    <cellStyle name="style1522819561676" xfId="2338"/>
    <cellStyle name="style1522819561753" xfId="2339"/>
    <cellStyle name="style1522819561824" xfId="2340"/>
    <cellStyle name="style1522819561899" xfId="2341"/>
    <cellStyle name="style1522819561967" xfId="2342"/>
    <cellStyle name="style1522819562034" xfId="2343"/>
    <cellStyle name="style1522819562101" xfId="2344"/>
    <cellStyle name="style1522819562167" xfId="2345"/>
    <cellStyle name="style1522819562240" xfId="2346"/>
    <cellStyle name="style1522819562314" xfId="2347"/>
    <cellStyle name="style1522819562378" xfId="2348"/>
    <cellStyle name="style1522819562446" xfId="2349"/>
    <cellStyle name="style1522819562512" xfId="2350"/>
    <cellStyle name="style1522819562582" xfId="2351"/>
    <cellStyle name="style1522819562776" xfId="2352"/>
    <cellStyle name="style1522819562849" xfId="2353"/>
    <cellStyle name="style1522819562914" xfId="2354"/>
    <cellStyle name="style1522819562982" xfId="2355"/>
    <cellStyle name="style1522819563374" xfId="2356"/>
    <cellStyle name="style1522819565285" xfId="2357"/>
    <cellStyle name="style1522819565349" xfId="2358"/>
    <cellStyle name="style1522819565415" xfId="2359"/>
    <cellStyle name="style1522819565478" xfId="2360"/>
    <cellStyle name="style1522819565547" xfId="2361"/>
    <cellStyle name="style1522819565616" xfId="2362"/>
    <cellStyle name="style1522819565698" xfId="2363"/>
    <cellStyle name="style1522819565774" xfId="2364"/>
    <cellStyle name="style1522819565846" xfId="2365"/>
    <cellStyle name="style1522822734580" xfId="2366"/>
    <cellStyle name="style1522822734748" xfId="2367"/>
    <cellStyle name="style1522822734894" xfId="2368"/>
    <cellStyle name="style1522822735018" xfId="2369"/>
    <cellStyle name="style1522822735138" xfId="2370"/>
    <cellStyle name="style1522822735288" xfId="2371"/>
    <cellStyle name="style1522822735408" xfId="2372"/>
    <cellStyle name="style1522822735534" xfId="2373"/>
    <cellStyle name="style1522822735661" xfId="2374"/>
    <cellStyle name="style1522822735782" xfId="2375"/>
    <cellStyle name="style1522822735904" xfId="2376"/>
    <cellStyle name="style1522822736030" xfId="2377"/>
    <cellStyle name="style1522822736154" xfId="2378"/>
    <cellStyle name="style1522822736395" xfId="2379"/>
    <cellStyle name="style1522822736513" xfId="2380"/>
    <cellStyle name="style1522822736697" xfId="2381"/>
    <cellStyle name="style1522822736824" xfId="2382"/>
    <cellStyle name="style1522822737004" xfId="2383"/>
    <cellStyle name="style1522822737132" xfId="2384"/>
    <cellStyle name="style1522822737280" xfId="2385"/>
    <cellStyle name="style1522822737407" xfId="2386"/>
    <cellStyle name="style1522822737532" xfId="2387"/>
    <cellStyle name="style1522822737660" xfId="2388"/>
    <cellStyle name="style1522822737785" xfId="2389"/>
    <cellStyle name="style1522822737901" xfId="2390"/>
    <cellStyle name="style1522822737983" xfId="2391"/>
    <cellStyle name="style1522822738052" xfId="2392"/>
    <cellStyle name="style1522822738131" xfId="2393"/>
    <cellStyle name="style1522822738216" xfId="2394"/>
    <cellStyle name="style1522822738287" xfId="2395"/>
    <cellStyle name="style1522822738395" xfId="2396"/>
    <cellStyle name="style1522822738464" xfId="2397"/>
    <cellStyle name="style1522822738535" xfId="2398"/>
    <cellStyle name="style1522822739758" xfId="2399"/>
    <cellStyle name="style1523238370109" xfId="2400"/>
    <cellStyle name="style1523238370202" xfId="2401"/>
    <cellStyle name="style1523238370296" xfId="2402"/>
    <cellStyle name="style1523238370436" xfId="2403"/>
    <cellStyle name="style1523238370499" xfId="2404"/>
    <cellStyle name="style1523238370561" xfId="2405"/>
    <cellStyle name="style1523238370623" xfId="2406"/>
    <cellStyle name="style1523238370826" xfId="2407"/>
    <cellStyle name="style1523238370889" xfId="2408"/>
    <cellStyle name="style1523238371029" xfId="2409"/>
    <cellStyle name="style1523238371091" xfId="2410"/>
    <cellStyle name="style1523238371154" xfId="2411"/>
    <cellStyle name="style1523238371279" xfId="2412"/>
    <cellStyle name="style1523238371419" xfId="2413"/>
    <cellStyle name="style1523238371497" xfId="2414"/>
    <cellStyle name="style1523238371622" xfId="2415"/>
    <cellStyle name="style1523238371684" xfId="2416"/>
    <cellStyle name="style1523238371747" xfId="2417"/>
    <cellStyle name="style1523238371809" xfId="2418"/>
    <cellStyle name="style1523238371934" xfId="2419"/>
    <cellStyle name="style1523238372012" xfId="2420"/>
    <cellStyle name="style1523238372074" xfId="2421"/>
    <cellStyle name="style1523238372137" xfId="2422"/>
    <cellStyle name="style1523238372277" xfId="2423"/>
    <cellStyle name="style1523238372667" xfId="2424"/>
    <cellStyle name="style1523238372729" xfId="2425"/>
    <cellStyle name="style1523238372792" xfId="2426"/>
    <cellStyle name="style1523238372885" xfId="2427"/>
    <cellStyle name="style1523238373541" xfId="2428"/>
    <cellStyle name="style1523240462881" xfId="2429"/>
    <cellStyle name="style1523240463021" xfId="2430"/>
    <cellStyle name="style1523240463146" xfId="2431"/>
    <cellStyle name="style1523240463396" xfId="2432"/>
    <cellStyle name="style1523240463505" xfId="2433"/>
    <cellStyle name="style1523240463630" xfId="2434"/>
    <cellStyle name="style1523240463755" xfId="2435"/>
    <cellStyle name="style1523240464113" xfId="2436"/>
    <cellStyle name="style1523240464223" xfId="2437"/>
    <cellStyle name="style1523240464488" xfId="2438"/>
    <cellStyle name="style1523240464613" xfId="2439"/>
    <cellStyle name="style1523240464737" xfId="2440"/>
    <cellStyle name="style1523240464971" xfId="2441"/>
    <cellStyle name="style1523240465237" xfId="2442"/>
    <cellStyle name="style1523240465361" xfId="2443"/>
    <cellStyle name="style1523240465611" xfId="2444"/>
    <cellStyle name="style1523240465720" xfId="2445"/>
    <cellStyle name="style1523240465845" xfId="2446"/>
    <cellStyle name="style1523240465954" xfId="2447"/>
    <cellStyle name="style1523240466204" xfId="2448"/>
    <cellStyle name="style1523240466329" xfId="2449"/>
    <cellStyle name="style1523240466438" xfId="2450"/>
    <cellStyle name="style1523240466563" xfId="2451"/>
    <cellStyle name="style1523240466797" xfId="2452"/>
    <cellStyle name="style1523240467187" xfId="2453"/>
    <cellStyle name="style1523240467296" xfId="2454"/>
    <cellStyle name="style1523240467421" xfId="2455"/>
    <cellStyle name="style1523240467545" xfId="2456"/>
    <cellStyle name="style1523240468325" xfId="2457"/>
    <cellStyle name="style1535936976648" xfId="1811"/>
    <cellStyle name="style1535936976741" xfId="1810"/>
    <cellStyle name="style1535936976819" xfId="1809"/>
    <cellStyle name="style1535936976897" xfId="1812"/>
    <cellStyle name="style1535936976960" xfId="1808"/>
    <cellStyle name="style1535936977038" xfId="1807"/>
    <cellStyle name="style1535936977100" xfId="1806"/>
    <cellStyle name="style1535936977162" xfId="1805"/>
    <cellStyle name="style1535936977225" xfId="1804"/>
    <cellStyle name="style1535936977287" xfId="1803"/>
    <cellStyle name="style1535936977350" xfId="1802"/>
    <cellStyle name="style1535936977428" xfId="1801"/>
    <cellStyle name="style1535936977490" xfId="1800"/>
    <cellStyle name="style1535936977568" xfId="1799"/>
    <cellStyle name="style1535936977630" xfId="1795"/>
    <cellStyle name="style1535936977693" xfId="1794"/>
    <cellStyle name="style1535936977755" xfId="1793"/>
    <cellStyle name="style1535936977833" xfId="1798"/>
    <cellStyle name="style1535936977880" xfId="1797"/>
    <cellStyle name="style1535936977958" xfId="1796"/>
    <cellStyle name="style1535936978036" xfId="1792"/>
    <cellStyle name="style1535936978098" xfId="1791"/>
    <cellStyle name="style1535936978176" xfId="1790"/>
    <cellStyle name="style1535936978239" xfId="1789"/>
    <cellStyle name="style1535936978286" xfId="1788"/>
    <cellStyle name="style1535936978348" xfId="1787"/>
    <cellStyle name="style1535936978410" xfId="1786"/>
    <cellStyle name="style1535936978473" xfId="1785"/>
    <cellStyle name="style1535936978535" xfId="1784"/>
    <cellStyle name="style1535936978598" xfId="1783"/>
    <cellStyle name="style1535936978660" xfId="1782"/>
    <cellStyle name="style1535936978722" xfId="1781"/>
    <cellStyle name="style1535936978785" xfId="1780"/>
    <cellStyle name="style1535936979159" xfId="1779"/>
    <cellStyle name="style1535936979237" xfId="1778"/>
    <cellStyle name="style1535936979300" xfId="1777"/>
    <cellStyle name="style1535936979378" xfId="1773"/>
    <cellStyle name="style1535936980048" xfId="1769"/>
    <cellStyle name="style1535936982030" xfId="1776"/>
    <cellStyle name="style1535936982092" xfId="1775"/>
    <cellStyle name="style1535936982154" xfId="1772"/>
    <cellStyle name="style1535936982201" xfId="1768"/>
    <cellStyle name="style1535936982279" xfId="1771"/>
    <cellStyle name="style1535936982342" xfId="1767"/>
    <cellStyle name="style1535936982404" xfId="1774"/>
    <cellStyle name="style1535936982466" xfId="1770"/>
    <cellStyle name="style1535936982529" xfId="1766"/>
  </cellStyles>
  <dxfs count="100">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5" formatCode="\*&quot;$&quot;###,##0"/>
    </dxf>
    <dxf>
      <font>
        <color rgb="FFFF0000"/>
      </font>
      <numFmt numFmtId="176" formatCode="\*\*&quot;$&quot;###,##0"/>
    </dxf>
    <dxf>
      <font>
        <color rgb="FF00B050"/>
      </font>
      <numFmt numFmtId="175" formatCode="\*&quot;$&quot;###,##0"/>
    </dxf>
    <dxf>
      <font>
        <color rgb="FFFF0000"/>
      </font>
      <numFmt numFmtId="176" formatCode="\*\*&quot;$&quot;###,##0"/>
    </dxf>
    <dxf>
      <font>
        <color rgb="FF00B050"/>
      </font>
      <numFmt numFmtId="175" formatCode="\*&quot;$&quot;###,##0"/>
    </dxf>
    <dxf>
      <font>
        <color rgb="FFFF0000"/>
      </font>
      <numFmt numFmtId="176" formatCode="\*\*&quot;$&quot;###,##0"/>
    </dxf>
    <dxf>
      <font>
        <color rgb="FF00B050"/>
      </font>
      <numFmt numFmtId="175" formatCode="\*&quot;$&quot;###,##0"/>
    </dxf>
    <dxf>
      <font>
        <color rgb="FFFF0000"/>
      </font>
      <numFmt numFmtId="176" formatCode="\*\*&quot;$&quot;###,##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3" formatCode="\*0.0"/>
    </dxf>
    <dxf>
      <font>
        <color rgb="FFFF0000"/>
      </font>
      <numFmt numFmtId="174" formatCode="\*\*0.0"/>
    </dxf>
    <dxf>
      <font>
        <color rgb="FF00B050"/>
      </font>
      <numFmt numFmtId="173" formatCode="\*0.0"/>
    </dxf>
    <dxf>
      <font>
        <color rgb="FFFF0000"/>
      </font>
      <numFmt numFmtId="174" formatCode="\*\*0.0"/>
    </dxf>
    <dxf>
      <font>
        <color rgb="FF00B050"/>
      </font>
      <numFmt numFmtId="171" formatCode="\*0.0%"/>
    </dxf>
    <dxf>
      <font>
        <color rgb="FFFF0000"/>
      </font>
      <numFmt numFmtId="172" formatCode="\*\*0.0%"/>
    </dxf>
    <dxf>
      <font>
        <color rgb="FF00B050"/>
      </font>
      <numFmt numFmtId="171" formatCode="\*0.0%"/>
    </dxf>
    <dxf>
      <font>
        <color rgb="FF00B050"/>
      </font>
      <numFmt numFmtId="173" formatCode="\*0.0"/>
    </dxf>
    <dxf>
      <font>
        <color rgb="FFFF0000"/>
      </font>
      <numFmt numFmtId="174" formatCode="\*\*0.0"/>
    </dxf>
    <dxf>
      <font>
        <color rgb="FFFF0000"/>
      </font>
      <numFmt numFmtId="172"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2590800</xdr:colOff>
      <xdr:row>4</xdr:row>
      <xdr:rowOff>0</xdr:rowOff>
    </xdr:to>
    <xdr:grpSp>
      <xdr:nvGrpSpPr>
        <xdr:cNvPr id="6" name="Group 5"/>
        <xdr:cNvGrpSpPr/>
      </xdr:nvGrpSpPr>
      <xdr:grpSpPr>
        <a:xfrm>
          <a:off x="0" y="0"/>
          <a:ext cx="5229225" cy="762000"/>
          <a:chOff x="0" y="0"/>
          <a:chExt cx="5229225" cy="762000"/>
        </a:xfrm>
      </xdr:grpSpPr>
      <xdr:pic>
        <xdr:nvPicPr>
          <xdr:cNvPr id="7" name="Picture 6"/>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8" name="Picture 7"/>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114300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485775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485775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1200150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1200150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504825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504825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504825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1019175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1019175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485775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466725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533400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4114800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4114800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4114800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628650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57150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161925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361950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66675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5229225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676275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552450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666750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685800</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1266825</xdr:colOff>
      <xdr:row>4</xdr:row>
      <xdr:rowOff>0</xdr:rowOff>
    </xdr:to>
    <xdr:grpSp>
      <xdr:nvGrpSpPr>
        <xdr:cNvPr id="3" name="Group 2"/>
        <xdr:cNvGrpSpPr/>
      </xdr:nvGrpSpPr>
      <xdr:grpSpPr>
        <a:xfrm>
          <a:off x="0" y="0"/>
          <a:ext cx="5229225" cy="762000"/>
          <a:chOff x="0" y="0"/>
          <a:chExt cx="5229225" cy="762000"/>
        </a:xfrm>
      </xdr:grpSpPr>
      <xdr:pic>
        <xdr:nvPicPr>
          <xdr:cNvPr id="4" name="Picture 3"/>
          <xdr:cNvPicPr>
            <a:picLocks noChangeAspect="1"/>
          </xdr:cNvPicPr>
        </xdr:nvPicPr>
        <xdr:blipFill rotWithShape="1">
          <a:blip xmlns:r="http://schemas.openxmlformats.org/officeDocument/2006/relationships" r:embed="rId1"/>
          <a:srcRect l="41879" t="22312" r="42701" b="69995"/>
          <a:stretch/>
        </xdr:blipFill>
        <xdr:spPr>
          <a:xfrm>
            <a:off x="2409825" y="0"/>
            <a:ext cx="2819400" cy="761999"/>
          </a:xfrm>
          <a:prstGeom prst="rect">
            <a:avLst/>
          </a:prstGeom>
        </xdr:spPr>
      </xdr:pic>
      <xdr:pic>
        <xdr:nvPicPr>
          <xdr:cNvPr id="5" name="Picture 4"/>
          <xdr:cNvPicPr>
            <a:picLocks noChangeAspect="1"/>
          </xdr:cNvPicPr>
        </xdr:nvPicPr>
        <xdr:blipFill rotWithShape="1">
          <a:blip xmlns:r="http://schemas.openxmlformats.org/officeDocument/2006/relationships" r:embed="rId1"/>
          <a:srcRect l="37296" t="78280" r="49525" b="14028"/>
          <a:stretch/>
        </xdr:blipFill>
        <xdr:spPr>
          <a:xfrm>
            <a:off x="0" y="1"/>
            <a:ext cx="2409825" cy="761999"/>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53"/>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81" style="1" customWidth="1"/>
    <col min="4" max="16384" width="8.85546875" style="2"/>
  </cols>
  <sheetData>
    <row r="8" spans="1:3" x14ac:dyDescent="0.3">
      <c r="A8" s="1" t="s">
        <v>418</v>
      </c>
    </row>
    <row r="9" spans="1:3" x14ac:dyDescent="0.3">
      <c r="A9" s="1" t="s">
        <v>0</v>
      </c>
      <c r="C9" s="75" t="s">
        <v>440</v>
      </c>
    </row>
    <row r="10" spans="1:3" x14ac:dyDescent="0.3">
      <c r="A10" s="5" t="s">
        <v>123</v>
      </c>
      <c r="B10" s="5"/>
      <c r="C10" s="6" t="s">
        <v>112</v>
      </c>
    </row>
    <row r="12" spans="1:3" x14ac:dyDescent="0.3">
      <c r="B12" s="1" t="s">
        <v>115</v>
      </c>
      <c r="C12" s="1" t="s">
        <v>116</v>
      </c>
    </row>
    <row r="13" spans="1:3" x14ac:dyDescent="0.3">
      <c r="A13" s="1" t="s">
        <v>121</v>
      </c>
    </row>
    <row r="14" spans="1:3" x14ac:dyDescent="0.3">
      <c r="B14" s="1">
        <v>1</v>
      </c>
      <c r="C14" s="1" t="s">
        <v>147</v>
      </c>
    </row>
    <row r="15" spans="1:3" x14ac:dyDescent="0.3">
      <c r="B15" s="1">
        <v>2</v>
      </c>
      <c r="C15" s="1" t="s">
        <v>176</v>
      </c>
    </row>
    <row r="16" spans="1:3" x14ac:dyDescent="0.3">
      <c r="A16" s="1" t="s">
        <v>113</v>
      </c>
    </row>
    <row r="17" spans="2:5" x14ac:dyDescent="0.3">
      <c r="B17" s="1">
        <v>3</v>
      </c>
      <c r="C17" s="1" t="s">
        <v>144</v>
      </c>
    </row>
    <row r="18" spans="2:5" x14ac:dyDescent="0.3">
      <c r="B18" s="1">
        <v>4</v>
      </c>
      <c r="C18" s="1" t="s">
        <v>174</v>
      </c>
    </row>
    <row r="19" spans="2:5" x14ac:dyDescent="0.3">
      <c r="B19" s="1">
        <v>5</v>
      </c>
      <c r="C19" s="1" t="s">
        <v>175</v>
      </c>
    </row>
    <row r="20" spans="2:5" x14ac:dyDescent="0.3">
      <c r="B20" s="1">
        <v>6</v>
      </c>
      <c r="C20" s="1" t="s">
        <v>118</v>
      </c>
      <c r="E20" s="58"/>
    </row>
    <row r="21" spans="2:5" x14ac:dyDescent="0.3">
      <c r="B21" s="1">
        <v>7</v>
      </c>
      <c r="C21" s="1" t="s">
        <v>119</v>
      </c>
      <c r="E21" s="58"/>
    </row>
    <row r="22" spans="2:5" x14ac:dyDescent="0.3">
      <c r="B22" s="1">
        <v>8</v>
      </c>
      <c r="C22" s="20" t="s">
        <v>128</v>
      </c>
    </row>
    <row r="23" spans="2:5" x14ac:dyDescent="0.3">
      <c r="B23" s="1">
        <v>9</v>
      </c>
      <c r="C23" s="20" t="s">
        <v>329</v>
      </c>
    </row>
    <row r="24" spans="2:5" x14ac:dyDescent="0.3">
      <c r="B24" s="1">
        <v>10</v>
      </c>
      <c r="C24" s="20" t="s">
        <v>330</v>
      </c>
    </row>
    <row r="25" spans="2:5" x14ac:dyDescent="0.3">
      <c r="B25" s="1">
        <v>11</v>
      </c>
      <c r="C25" s="20" t="s">
        <v>331</v>
      </c>
    </row>
    <row r="26" spans="2:5" x14ac:dyDescent="0.3">
      <c r="B26" s="1">
        <v>12</v>
      </c>
      <c r="C26" s="1" t="s">
        <v>168</v>
      </c>
    </row>
    <row r="27" spans="2:5" x14ac:dyDescent="0.3">
      <c r="B27" s="1">
        <v>13</v>
      </c>
      <c r="C27" s="1" t="s">
        <v>169</v>
      </c>
    </row>
    <row r="28" spans="2:5" x14ac:dyDescent="0.3">
      <c r="B28" s="1">
        <v>14</v>
      </c>
      <c r="C28" s="1" t="s">
        <v>122</v>
      </c>
    </row>
    <row r="29" spans="2:5" x14ac:dyDescent="0.3">
      <c r="B29" s="1">
        <v>15</v>
      </c>
      <c r="C29" s="1" t="s">
        <v>125</v>
      </c>
    </row>
    <row r="30" spans="2:5" x14ac:dyDescent="0.3">
      <c r="B30" s="1">
        <v>16</v>
      </c>
      <c r="C30" s="1" t="s">
        <v>178</v>
      </c>
    </row>
    <row r="31" spans="2:5" x14ac:dyDescent="0.3">
      <c r="B31" s="1">
        <v>17</v>
      </c>
      <c r="C31" s="1" t="s">
        <v>130</v>
      </c>
    </row>
    <row r="32" spans="2:5" x14ac:dyDescent="0.3">
      <c r="B32" s="1">
        <v>18</v>
      </c>
      <c r="C32" s="1" t="s">
        <v>416</v>
      </c>
    </row>
    <row r="33" spans="1:3" x14ac:dyDescent="0.3">
      <c r="B33" s="1">
        <v>19</v>
      </c>
      <c r="C33" s="1" t="s">
        <v>179</v>
      </c>
    </row>
    <row r="34" spans="1:3" x14ac:dyDescent="0.3">
      <c r="B34" s="1">
        <v>20</v>
      </c>
      <c r="C34" s="1" t="s">
        <v>180</v>
      </c>
    </row>
    <row r="35" spans="1:3" x14ac:dyDescent="0.3">
      <c r="B35" s="1">
        <v>21</v>
      </c>
      <c r="C35" s="1" t="s">
        <v>181</v>
      </c>
    </row>
    <row r="36" spans="1:3" x14ac:dyDescent="0.25">
      <c r="B36" s="1">
        <v>22</v>
      </c>
      <c r="C36" s="1" t="s">
        <v>182</v>
      </c>
    </row>
    <row r="37" spans="1:3" x14ac:dyDescent="0.25">
      <c r="B37" s="1">
        <v>23</v>
      </c>
      <c r="C37" s="1" t="s">
        <v>129</v>
      </c>
    </row>
    <row r="38" spans="1:3" x14ac:dyDescent="0.25">
      <c r="A38" s="1" t="s">
        <v>120</v>
      </c>
    </row>
    <row r="39" spans="1:3" x14ac:dyDescent="0.25">
      <c r="B39" s="1">
        <v>24</v>
      </c>
      <c r="C39" s="1" t="s">
        <v>170</v>
      </c>
    </row>
    <row r="40" spans="1:3" x14ac:dyDescent="0.25">
      <c r="B40" s="1">
        <v>25</v>
      </c>
      <c r="C40" s="1" t="s">
        <v>177</v>
      </c>
    </row>
    <row r="41" spans="1:3" x14ac:dyDescent="0.25">
      <c r="A41" s="86" t="s">
        <v>419</v>
      </c>
      <c r="B41" s="86"/>
      <c r="C41" s="86"/>
    </row>
    <row r="42" spans="1:3" x14ac:dyDescent="0.25">
      <c r="A42" s="86"/>
      <c r="B42" s="86">
        <v>26</v>
      </c>
      <c r="C42" s="88" t="s">
        <v>147</v>
      </c>
    </row>
    <row r="43" spans="1:3" x14ac:dyDescent="0.25">
      <c r="A43" s="86"/>
      <c r="B43" s="86">
        <v>27</v>
      </c>
      <c r="C43" s="88" t="s">
        <v>176</v>
      </c>
    </row>
    <row r="44" spans="1:3" x14ac:dyDescent="0.25">
      <c r="A44" s="86"/>
      <c r="B44" s="86">
        <v>28</v>
      </c>
      <c r="C44" s="92" t="s">
        <v>118</v>
      </c>
    </row>
    <row r="45" spans="1:3" x14ac:dyDescent="0.25">
      <c r="A45" s="86"/>
      <c r="B45" s="86">
        <v>29</v>
      </c>
      <c r="C45" s="88" t="s">
        <v>119</v>
      </c>
    </row>
    <row r="46" spans="1:3" x14ac:dyDescent="0.25">
      <c r="A46" s="86"/>
      <c r="B46" s="86">
        <v>30</v>
      </c>
      <c r="C46" s="88" t="s">
        <v>420</v>
      </c>
    </row>
    <row r="47" spans="1:3" x14ac:dyDescent="0.25">
      <c r="A47" s="86"/>
      <c r="B47" s="86">
        <v>31</v>
      </c>
      <c r="C47" s="88" t="s">
        <v>421</v>
      </c>
    </row>
    <row r="48" spans="1:3" x14ac:dyDescent="0.25">
      <c r="A48" s="1" t="s">
        <v>126</v>
      </c>
    </row>
    <row r="49" spans="1:3" x14ac:dyDescent="0.25">
      <c r="B49" s="1">
        <v>32</v>
      </c>
      <c r="C49" s="1" t="s">
        <v>41</v>
      </c>
    </row>
    <row r="50" spans="1:3" x14ac:dyDescent="0.25">
      <c r="A50" s="2" t="s">
        <v>415</v>
      </c>
      <c r="B50" s="2"/>
      <c r="C50" s="2"/>
    </row>
    <row r="51" spans="1:3" x14ac:dyDescent="0.25">
      <c r="A51" s="5"/>
      <c r="B51" s="5">
        <v>33</v>
      </c>
      <c r="C51" s="5" t="s">
        <v>415</v>
      </c>
    </row>
    <row r="52" spans="1:3" x14ac:dyDescent="0.25">
      <c r="A52" s="2"/>
      <c r="B52" s="2"/>
      <c r="C52" s="2"/>
    </row>
    <row r="53" spans="1:3" x14ac:dyDescent="0.25">
      <c r="A53" s="2"/>
      <c r="B53" s="2"/>
      <c r="C53"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73"/>
  <sheetViews>
    <sheetView zoomScaleNormal="10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defaultColWidth="8.85546875" defaultRowHeight="15" x14ac:dyDescent="0.25"/>
  <cols>
    <col min="1" max="1" width="13.28515625" style="1" customWidth="1"/>
    <col min="2" max="2" width="32" style="1" customWidth="1"/>
    <col min="3" max="12" width="15.7109375" style="1" customWidth="1"/>
    <col min="13" max="16384" width="8.85546875" style="2"/>
  </cols>
  <sheetData>
    <row r="8" spans="1:12" x14ac:dyDescent="0.25">
      <c r="A8" s="92" t="str">
        <f>Index!$A$8</f>
        <v>AusPlay survey results July 2017 - June 2018</v>
      </c>
    </row>
    <row r="9" spans="1:12" ht="14.45" x14ac:dyDescent="0.3">
      <c r="A9" s="1" t="s">
        <v>0</v>
      </c>
      <c r="B9" s="9" t="str">
        <f>Index!$C$9</f>
        <v>31 October 2018</v>
      </c>
    </row>
    <row r="10" spans="1:12" x14ac:dyDescent="0.25">
      <c r="A10" s="1" t="s">
        <v>127</v>
      </c>
      <c r="B10" s="39">
        <f>Index!B23</f>
        <v>9</v>
      </c>
    </row>
    <row r="11" spans="1:12" x14ac:dyDescent="0.25">
      <c r="A11" s="2" t="s">
        <v>123</v>
      </c>
      <c r="B11" s="4" t="str">
        <f>Index!C23</f>
        <v>Top motivations for participation (adults)</v>
      </c>
      <c r="C11" s="2"/>
      <c r="D11" s="2"/>
      <c r="E11" s="2"/>
      <c r="F11" s="2"/>
      <c r="G11" s="2"/>
      <c r="H11" s="2"/>
      <c r="I11" s="2"/>
      <c r="J11" s="2"/>
      <c r="K11" s="2"/>
      <c r="L11" s="2"/>
    </row>
    <row r="12" spans="1:12" x14ac:dyDescent="0.25">
      <c r="A12" s="5" t="s">
        <v>135</v>
      </c>
      <c r="B12" s="6" t="s">
        <v>138</v>
      </c>
      <c r="C12" s="5"/>
      <c r="D12" s="5"/>
      <c r="E12" s="5"/>
      <c r="F12" s="5"/>
      <c r="G12" s="5"/>
      <c r="H12" s="5"/>
      <c r="I12" s="5"/>
      <c r="J12" s="5"/>
      <c r="K12" s="5"/>
      <c r="L12" s="5"/>
    </row>
    <row r="13" spans="1:12" ht="45" x14ac:dyDescent="0.25">
      <c r="C13" s="13" t="s">
        <v>87</v>
      </c>
      <c r="D13" s="13" t="s">
        <v>86</v>
      </c>
      <c r="E13" s="13" t="s">
        <v>85</v>
      </c>
      <c r="F13" s="13" t="s">
        <v>327</v>
      </c>
      <c r="G13" s="13" t="s">
        <v>328</v>
      </c>
      <c r="H13" s="13" t="s">
        <v>84</v>
      </c>
      <c r="I13" s="13" t="s">
        <v>83</v>
      </c>
      <c r="J13" s="13" t="s">
        <v>82</v>
      </c>
      <c r="K13" s="13" t="s">
        <v>81</v>
      </c>
      <c r="L13" s="13" t="s">
        <v>80</v>
      </c>
    </row>
    <row r="14" spans="1:12" x14ac:dyDescent="0.25">
      <c r="A14" s="15"/>
      <c r="B14" s="15"/>
      <c r="C14" s="15" t="s">
        <v>12</v>
      </c>
      <c r="D14" s="15"/>
      <c r="E14" s="15"/>
      <c r="F14" s="15"/>
      <c r="G14" s="15"/>
      <c r="H14" s="15"/>
      <c r="I14" s="15"/>
      <c r="J14" s="15"/>
      <c r="K14" s="15"/>
      <c r="L14" s="15"/>
    </row>
    <row r="15" spans="1:12" x14ac:dyDescent="0.25">
      <c r="A15" s="1" t="s">
        <v>124</v>
      </c>
      <c r="B15" s="7" t="s">
        <v>14</v>
      </c>
    </row>
    <row r="16" spans="1:12" x14ac:dyDescent="0.25">
      <c r="A16" s="1" t="s">
        <v>48</v>
      </c>
      <c r="B16" s="7" t="s">
        <v>30</v>
      </c>
      <c r="C16" s="76">
        <v>254.1</v>
      </c>
      <c r="D16" s="76">
        <v>307.5</v>
      </c>
      <c r="E16" s="76">
        <v>160.1</v>
      </c>
      <c r="F16" s="76">
        <v>28.9</v>
      </c>
      <c r="G16" s="76">
        <v>33</v>
      </c>
      <c r="H16" s="76">
        <v>55.8</v>
      </c>
      <c r="I16" s="76">
        <v>35.1</v>
      </c>
      <c r="J16" s="76">
        <v>27.8</v>
      </c>
      <c r="K16" s="76">
        <v>17.8</v>
      </c>
      <c r="L16" s="76">
        <v>2</v>
      </c>
    </row>
    <row r="17" spans="1:12" x14ac:dyDescent="0.25">
      <c r="B17" s="7" t="s">
        <v>5</v>
      </c>
      <c r="C17" s="76">
        <v>735.3</v>
      </c>
      <c r="D17" s="76">
        <v>656.7</v>
      </c>
      <c r="E17" s="76">
        <v>386.2</v>
      </c>
      <c r="F17" s="76">
        <v>127</v>
      </c>
      <c r="G17" s="76">
        <v>118.1</v>
      </c>
      <c r="H17" s="76">
        <v>104.4</v>
      </c>
      <c r="I17" s="76">
        <v>90.5</v>
      </c>
      <c r="J17" s="76">
        <v>83.3</v>
      </c>
      <c r="K17" s="76">
        <v>99</v>
      </c>
      <c r="L17" s="76">
        <v>47.8</v>
      </c>
    </row>
    <row r="18" spans="1:12" x14ac:dyDescent="0.25">
      <c r="B18" s="7" t="s">
        <v>6</v>
      </c>
      <c r="C18" s="76">
        <v>1295.3</v>
      </c>
      <c r="D18" s="76">
        <v>860.9</v>
      </c>
      <c r="E18" s="76">
        <v>540.1</v>
      </c>
      <c r="F18" s="76">
        <v>222.2</v>
      </c>
      <c r="G18" s="76">
        <v>228.7</v>
      </c>
      <c r="H18" s="76">
        <v>105.4</v>
      </c>
      <c r="I18" s="76">
        <v>126.3</v>
      </c>
      <c r="J18" s="76">
        <v>124.4</v>
      </c>
      <c r="K18" s="76">
        <v>160.5</v>
      </c>
      <c r="L18" s="76">
        <v>78.5</v>
      </c>
    </row>
    <row r="19" spans="1:12" x14ac:dyDescent="0.25">
      <c r="B19" s="7" t="s">
        <v>7</v>
      </c>
      <c r="C19" s="76">
        <v>1114.7</v>
      </c>
      <c r="D19" s="76">
        <v>723.1</v>
      </c>
      <c r="E19" s="76">
        <v>510.4</v>
      </c>
      <c r="F19" s="76">
        <v>206.5</v>
      </c>
      <c r="G19" s="76">
        <v>241.5</v>
      </c>
      <c r="H19" s="76">
        <v>80.099999999999994</v>
      </c>
      <c r="I19" s="76">
        <v>85.7</v>
      </c>
      <c r="J19" s="76">
        <v>109.3</v>
      </c>
      <c r="K19" s="76">
        <v>169.6</v>
      </c>
      <c r="L19" s="76">
        <v>95</v>
      </c>
    </row>
    <row r="20" spans="1:12" x14ac:dyDescent="0.25">
      <c r="B20" s="7" t="s">
        <v>8</v>
      </c>
      <c r="C20" s="76">
        <v>1101.0999999999999</v>
      </c>
      <c r="D20" s="76">
        <v>641.20000000000005</v>
      </c>
      <c r="E20" s="76">
        <v>401.2</v>
      </c>
      <c r="F20" s="76">
        <v>216</v>
      </c>
      <c r="G20" s="76">
        <v>225.9</v>
      </c>
      <c r="H20" s="76">
        <v>93.1</v>
      </c>
      <c r="I20" s="76">
        <v>69.2</v>
      </c>
      <c r="J20" s="76">
        <v>145</v>
      </c>
      <c r="K20" s="76">
        <v>216.5</v>
      </c>
      <c r="L20" s="76">
        <v>156.4</v>
      </c>
    </row>
    <row r="21" spans="1:12" x14ac:dyDescent="0.25">
      <c r="B21" s="7" t="s">
        <v>9</v>
      </c>
      <c r="C21" s="76">
        <v>949.5</v>
      </c>
      <c r="D21" s="76">
        <v>555.1</v>
      </c>
      <c r="E21" s="76">
        <v>276.7</v>
      </c>
      <c r="F21" s="76">
        <v>179.9</v>
      </c>
      <c r="G21" s="76">
        <v>168.1</v>
      </c>
      <c r="H21" s="76">
        <v>75.7</v>
      </c>
      <c r="I21" s="76">
        <v>81.5</v>
      </c>
      <c r="J21" s="76">
        <v>145.1</v>
      </c>
      <c r="K21" s="76">
        <v>205.4</v>
      </c>
      <c r="L21" s="76">
        <v>142.69999999999999</v>
      </c>
    </row>
    <row r="22" spans="1:12" x14ac:dyDescent="0.25">
      <c r="B22" s="7" t="s">
        <v>10</v>
      </c>
      <c r="C22" s="76">
        <v>1237.9000000000001</v>
      </c>
      <c r="D22" s="76">
        <v>663.4</v>
      </c>
      <c r="E22" s="76">
        <v>405.6</v>
      </c>
      <c r="F22" s="76">
        <v>120.8</v>
      </c>
      <c r="G22" s="76">
        <v>183.5</v>
      </c>
      <c r="H22" s="76">
        <v>98</v>
      </c>
      <c r="I22" s="76">
        <v>89.2</v>
      </c>
      <c r="J22" s="76">
        <v>198.2</v>
      </c>
      <c r="K22" s="76">
        <v>262.60000000000002</v>
      </c>
      <c r="L22" s="76">
        <v>151.30000000000001</v>
      </c>
    </row>
    <row r="23" spans="1:12" x14ac:dyDescent="0.25">
      <c r="B23" s="9" t="s">
        <v>1</v>
      </c>
      <c r="C23" s="76">
        <v>6687.8</v>
      </c>
      <c r="D23" s="76">
        <v>4408</v>
      </c>
      <c r="E23" s="76">
        <v>2680.2</v>
      </c>
      <c r="F23" s="76">
        <v>1101.3</v>
      </c>
      <c r="G23" s="76">
        <v>1198.7</v>
      </c>
      <c r="H23" s="76">
        <v>612.4</v>
      </c>
      <c r="I23" s="76">
        <v>577.6</v>
      </c>
      <c r="J23" s="76">
        <v>833</v>
      </c>
      <c r="K23" s="76">
        <v>1131.4000000000001</v>
      </c>
      <c r="L23" s="76">
        <v>673.7</v>
      </c>
    </row>
    <row r="24" spans="1:12" ht="14.45" x14ac:dyDescent="0.3">
      <c r="C24" s="76"/>
      <c r="D24" s="76"/>
      <c r="E24" s="76"/>
      <c r="F24" s="76"/>
      <c r="G24" s="76"/>
      <c r="H24" s="76"/>
      <c r="I24" s="76"/>
      <c r="J24" s="76"/>
      <c r="K24" s="76"/>
      <c r="L24" s="76"/>
    </row>
    <row r="25" spans="1:12" x14ac:dyDescent="0.25">
      <c r="A25" s="1" t="s">
        <v>49</v>
      </c>
      <c r="B25" s="7" t="s">
        <v>30</v>
      </c>
      <c r="C25" s="76">
        <v>255.3</v>
      </c>
      <c r="D25" s="76">
        <v>224.6</v>
      </c>
      <c r="E25" s="76">
        <v>137.9</v>
      </c>
      <c r="F25" s="76">
        <v>52.7</v>
      </c>
      <c r="G25" s="76">
        <v>28.1</v>
      </c>
      <c r="H25" s="76">
        <v>47.9</v>
      </c>
      <c r="I25" s="76">
        <v>35</v>
      </c>
      <c r="J25" s="76">
        <v>23.5</v>
      </c>
      <c r="K25" s="76">
        <v>18.2</v>
      </c>
      <c r="L25" s="76">
        <v>18.399999999999999</v>
      </c>
    </row>
    <row r="26" spans="1:12" x14ac:dyDescent="0.25">
      <c r="B26" s="7" t="s">
        <v>5</v>
      </c>
      <c r="C26" s="76">
        <v>803.1</v>
      </c>
      <c r="D26" s="76">
        <v>477.3</v>
      </c>
      <c r="E26" s="76">
        <v>329.7</v>
      </c>
      <c r="F26" s="76">
        <v>184</v>
      </c>
      <c r="G26" s="76">
        <v>171</v>
      </c>
      <c r="H26" s="76">
        <v>64.599999999999994</v>
      </c>
      <c r="I26" s="76">
        <v>56.1</v>
      </c>
      <c r="J26" s="76">
        <v>96.6</v>
      </c>
      <c r="K26" s="76">
        <v>99.2</v>
      </c>
      <c r="L26" s="76">
        <v>105.7</v>
      </c>
    </row>
    <row r="27" spans="1:12" x14ac:dyDescent="0.25">
      <c r="B27" s="7" t="s">
        <v>6</v>
      </c>
      <c r="C27" s="76">
        <v>1334.1</v>
      </c>
      <c r="D27" s="76">
        <v>610.5</v>
      </c>
      <c r="E27" s="76">
        <v>454</v>
      </c>
      <c r="F27" s="76">
        <v>411.4</v>
      </c>
      <c r="G27" s="76">
        <v>422.4</v>
      </c>
      <c r="H27" s="76">
        <v>79.3</v>
      </c>
      <c r="I27" s="76">
        <v>64</v>
      </c>
      <c r="J27" s="76">
        <v>162.69999999999999</v>
      </c>
      <c r="K27" s="76">
        <v>255.8</v>
      </c>
      <c r="L27" s="76">
        <v>194.1</v>
      </c>
    </row>
    <row r="28" spans="1:12" x14ac:dyDescent="0.25">
      <c r="B28" s="7" t="s">
        <v>7</v>
      </c>
      <c r="C28" s="76">
        <v>1261.3</v>
      </c>
      <c r="D28" s="76">
        <v>550</v>
      </c>
      <c r="E28" s="76">
        <v>418.6</v>
      </c>
      <c r="F28" s="76">
        <v>419.3</v>
      </c>
      <c r="G28" s="76">
        <v>361</v>
      </c>
      <c r="H28" s="76">
        <v>40.6</v>
      </c>
      <c r="I28" s="76">
        <v>51.6</v>
      </c>
      <c r="J28" s="76">
        <v>169.1</v>
      </c>
      <c r="K28" s="76">
        <v>227.2</v>
      </c>
      <c r="L28" s="76">
        <v>187.2</v>
      </c>
    </row>
    <row r="29" spans="1:12" x14ac:dyDescent="0.25">
      <c r="B29" s="7" t="s">
        <v>8</v>
      </c>
      <c r="C29" s="76">
        <v>1249.4000000000001</v>
      </c>
      <c r="D29" s="76">
        <v>547.20000000000005</v>
      </c>
      <c r="E29" s="76">
        <v>329.2</v>
      </c>
      <c r="F29" s="76">
        <v>381</v>
      </c>
      <c r="G29" s="76">
        <v>286.5</v>
      </c>
      <c r="H29" s="76">
        <v>57.9</v>
      </c>
      <c r="I29" s="76">
        <v>53.2</v>
      </c>
      <c r="J29" s="76">
        <v>124.2</v>
      </c>
      <c r="K29" s="76">
        <v>234.1</v>
      </c>
      <c r="L29" s="76">
        <v>256.60000000000002</v>
      </c>
    </row>
    <row r="30" spans="1:12" x14ac:dyDescent="0.25">
      <c r="B30" s="7" t="s">
        <v>9</v>
      </c>
      <c r="C30" s="76">
        <v>1092.3</v>
      </c>
      <c r="D30" s="76">
        <v>493.7</v>
      </c>
      <c r="E30" s="76">
        <v>270.2</v>
      </c>
      <c r="F30" s="76">
        <v>231.8</v>
      </c>
      <c r="G30" s="76">
        <v>246.8</v>
      </c>
      <c r="H30" s="76">
        <v>20.100000000000001</v>
      </c>
      <c r="I30" s="76">
        <v>42</v>
      </c>
      <c r="J30" s="76">
        <v>124</v>
      </c>
      <c r="K30" s="76">
        <v>233.7</v>
      </c>
      <c r="L30" s="76">
        <v>226.1</v>
      </c>
    </row>
    <row r="31" spans="1:12" x14ac:dyDescent="0.25">
      <c r="B31" s="7" t="s">
        <v>10</v>
      </c>
      <c r="C31" s="76">
        <v>1450.9</v>
      </c>
      <c r="D31" s="76">
        <v>696.9</v>
      </c>
      <c r="E31" s="76">
        <v>482</v>
      </c>
      <c r="F31" s="76">
        <v>218.9</v>
      </c>
      <c r="G31" s="76">
        <v>163.69999999999999</v>
      </c>
      <c r="H31" s="76">
        <v>48.6</v>
      </c>
      <c r="I31" s="76">
        <v>70.099999999999994</v>
      </c>
      <c r="J31" s="76">
        <v>219.2</v>
      </c>
      <c r="K31" s="76">
        <v>296.3</v>
      </c>
      <c r="L31" s="76">
        <v>231.4</v>
      </c>
    </row>
    <row r="32" spans="1:12" x14ac:dyDescent="0.25">
      <c r="B32" s="9" t="s">
        <v>1</v>
      </c>
      <c r="C32" s="76">
        <v>7446.4</v>
      </c>
      <c r="D32" s="76">
        <v>3600.1</v>
      </c>
      <c r="E32" s="76">
        <v>2421.5</v>
      </c>
      <c r="F32" s="76">
        <v>1899.3</v>
      </c>
      <c r="G32" s="76">
        <v>1679.5</v>
      </c>
      <c r="H32" s="76">
        <v>359</v>
      </c>
      <c r="I32" s="76">
        <v>372.1</v>
      </c>
      <c r="J32" s="76">
        <v>919.2</v>
      </c>
      <c r="K32" s="76">
        <v>1364.5</v>
      </c>
      <c r="L32" s="76">
        <v>1219.4000000000001</v>
      </c>
    </row>
    <row r="33" spans="1:12" ht="14.45" x14ac:dyDescent="0.3">
      <c r="C33" s="76"/>
      <c r="D33" s="76"/>
      <c r="E33" s="76"/>
      <c r="F33" s="76"/>
      <c r="G33" s="76"/>
      <c r="H33" s="76"/>
      <c r="I33" s="76"/>
      <c r="J33" s="76"/>
      <c r="K33" s="76"/>
      <c r="L33" s="76"/>
    </row>
    <row r="34" spans="1:12" x14ac:dyDescent="0.25">
      <c r="A34" s="1" t="s">
        <v>1</v>
      </c>
      <c r="B34" s="7" t="s">
        <v>30</v>
      </c>
      <c r="C34" s="76">
        <v>509.4</v>
      </c>
      <c r="D34" s="76">
        <v>532.1</v>
      </c>
      <c r="E34" s="76">
        <v>298</v>
      </c>
      <c r="F34" s="76">
        <v>81.599999999999994</v>
      </c>
      <c r="G34" s="76">
        <v>61.1</v>
      </c>
      <c r="H34" s="76">
        <v>103.7</v>
      </c>
      <c r="I34" s="76">
        <v>70.099999999999994</v>
      </c>
      <c r="J34" s="76">
        <v>51.3</v>
      </c>
      <c r="K34" s="76">
        <v>36</v>
      </c>
      <c r="L34" s="76">
        <v>20.399999999999999</v>
      </c>
    </row>
    <row r="35" spans="1:12" x14ac:dyDescent="0.25">
      <c r="B35" s="7" t="s">
        <v>5</v>
      </c>
      <c r="C35" s="76">
        <v>1538.4</v>
      </c>
      <c r="D35" s="76">
        <v>1134</v>
      </c>
      <c r="E35" s="76">
        <v>715.8</v>
      </c>
      <c r="F35" s="76">
        <v>311</v>
      </c>
      <c r="G35" s="76">
        <v>289.10000000000002</v>
      </c>
      <c r="H35" s="76">
        <v>169</v>
      </c>
      <c r="I35" s="76">
        <v>146.69999999999999</v>
      </c>
      <c r="J35" s="76">
        <v>179.8</v>
      </c>
      <c r="K35" s="76">
        <v>198.2</v>
      </c>
      <c r="L35" s="76">
        <v>153.5</v>
      </c>
    </row>
    <row r="36" spans="1:12" x14ac:dyDescent="0.25">
      <c r="B36" s="7" t="s">
        <v>6</v>
      </c>
      <c r="C36" s="76">
        <v>2629.5</v>
      </c>
      <c r="D36" s="76">
        <v>1471.4</v>
      </c>
      <c r="E36" s="76">
        <v>994</v>
      </c>
      <c r="F36" s="76">
        <v>633.70000000000005</v>
      </c>
      <c r="G36" s="76">
        <v>651.1</v>
      </c>
      <c r="H36" s="76">
        <v>184.6</v>
      </c>
      <c r="I36" s="76">
        <v>190.3</v>
      </c>
      <c r="J36" s="76">
        <v>287</v>
      </c>
      <c r="K36" s="76">
        <v>416.3</v>
      </c>
      <c r="L36" s="76">
        <v>272.60000000000002</v>
      </c>
    </row>
    <row r="37" spans="1:12" x14ac:dyDescent="0.25">
      <c r="B37" s="7" t="s">
        <v>7</v>
      </c>
      <c r="C37" s="76">
        <v>2376</v>
      </c>
      <c r="D37" s="76">
        <v>1273</v>
      </c>
      <c r="E37" s="76">
        <v>929</v>
      </c>
      <c r="F37" s="76">
        <v>625.79999999999995</v>
      </c>
      <c r="G37" s="76">
        <v>602.5</v>
      </c>
      <c r="H37" s="76">
        <v>120.7</v>
      </c>
      <c r="I37" s="76">
        <v>137.30000000000001</v>
      </c>
      <c r="J37" s="76">
        <v>278.39999999999998</v>
      </c>
      <c r="K37" s="76">
        <v>396.8</v>
      </c>
      <c r="L37" s="76">
        <v>282.3</v>
      </c>
    </row>
    <row r="38" spans="1:12" x14ac:dyDescent="0.25">
      <c r="B38" s="7" t="s">
        <v>8</v>
      </c>
      <c r="C38" s="76">
        <v>2350.4</v>
      </c>
      <c r="D38" s="76">
        <v>1188.5</v>
      </c>
      <c r="E38" s="76">
        <v>730.4</v>
      </c>
      <c r="F38" s="76">
        <v>597</v>
      </c>
      <c r="G38" s="76">
        <v>512.4</v>
      </c>
      <c r="H38" s="76">
        <v>151</v>
      </c>
      <c r="I38" s="76">
        <v>122.4</v>
      </c>
      <c r="J38" s="76">
        <v>269.2</v>
      </c>
      <c r="K38" s="76">
        <v>450.6</v>
      </c>
      <c r="L38" s="76">
        <v>413</v>
      </c>
    </row>
    <row r="39" spans="1:12" x14ac:dyDescent="0.25">
      <c r="B39" s="7" t="s">
        <v>9</v>
      </c>
      <c r="C39" s="76">
        <v>2041.7</v>
      </c>
      <c r="D39" s="76">
        <v>1048.8</v>
      </c>
      <c r="E39" s="76">
        <v>546.79999999999995</v>
      </c>
      <c r="F39" s="76">
        <v>411.7</v>
      </c>
      <c r="G39" s="76">
        <v>414.9</v>
      </c>
      <c r="H39" s="76">
        <v>95.8</v>
      </c>
      <c r="I39" s="76">
        <v>123.5</v>
      </c>
      <c r="J39" s="76">
        <v>269.10000000000002</v>
      </c>
      <c r="K39" s="76">
        <v>439.1</v>
      </c>
      <c r="L39" s="76">
        <v>368.7</v>
      </c>
    </row>
    <row r="40" spans="1:12" x14ac:dyDescent="0.25">
      <c r="B40" s="7" t="s">
        <v>10</v>
      </c>
      <c r="C40" s="76">
        <v>2688.8</v>
      </c>
      <c r="D40" s="76">
        <v>1360.3</v>
      </c>
      <c r="E40" s="76">
        <v>887.6</v>
      </c>
      <c r="F40" s="76">
        <v>339.7</v>
      </c>
      <c r="G40" s="76">
        <v>347.1</v>
      </c>
      <c r="H40" s="76">
        <v>146.6</v>
      </c>
      <c r="I40" s="76">
        <v>159.30000000000001</v>
      </c>
      <c r="J40" s="76">
        <v>417.4</v>
      </c>
      <c r="K40" s="76">
        <v>558.9</v>
      </c>
      <c r="L40" s="76">
        <v>382.7</v>
      </c>
    </row>
    <row r="41" spans="1:12" x14ac:dyDescent="0.25">
      <c r="B41" s="9" t="s">
        <v>1</v>
      </c>
      <c r="C41" s="76">
        <v>14134.2</v>
      </c>
      <c r="D41" s="76">
        <v>8008.1</v>
      </c>
      <c r="E41" s="76">
        <v>5101.7</v>
      </c>
      <c r="F41" s="76">
        <v>3000.6</v>
      </c>
      <c r="G41" s="76">
        <v>2878.2</v>
      </c>
      <c r="H41" s="76">
        <v>971.4</v>
      </c>
      <c r="I41" s="76">
        <v>949.6</v>
      </c>
      <c r="J41" s="76">
        <v>1752.2</v>
      </c>
      <c r="K41" s="76">
        <v>2495.9</v>
      </c>
      <c r="L41" s="76">
        <v>1893.2</v>
      </c>
    </row>
    <row r="42" spans="1:12" x14ac:dyDescent="0.25">
      <c r="A42" s="15"/>
      <c r="B42" s="15"/>
      <c r="C42" s="15" t="s">
        <v>13</v>
      </c>
      <c r="D42" s="15"/>
      <c r="E42" s="15"/>
      <c r="F42" s="15"/>
      <c r="G42" s="15"/>
      <c r="H42" s="15"/>
      <c r="I42" s="15"/>
      <c r="J42" s="15"/>
      <c r="K42" s="15"/>
      <c r="L42" s="15"/>
    </row>
    <row r="43" spans="1:12" x14ac:dyDescent="0.25">
      <c r="A43" s="1" t="s">
        <v>124</v>
      </c>
      <c r="B43" s="7" t="s">
        <v>14</v>
      </c>
    </row>
    <row r="44" spans="1:12" x14ac:dyDescent="0.25">
      <c r="A44" s="1" t="s">
        <v>48</v>
      </c>
      <c r="B44" s="7" t="s">
        <v>30</v>
      </c>
      <c r="C44" s="8">
        <v>0.60876465398538682</v>
      </c>
      <c r="D44" s="8">
        <v>0.73687011492895838</v>
      </c>
      <c r="E44" s="8">
        <v>0.38366083078339686</v>
      </c>
      <c r="F44" s="8">
        <v>6.9236594773893254E-2</v>
      </c>
      <c r="G44" s="8">
        <v>7.9111942072281879E-2</v>
      </c>
      <c r="H44" s="8">
        <v>0.13368610130257502</v>
      </c>
      <c r="I44" s="8">
        <v>8.4099724739476897E-2</v>
      </c>
      <c r="J44" s="8">
        <v>6.6518574194335031E-2</v>
      </c>
      <c r="K44" s="8">
        <v>4.2539962235205876E-2</v>
      </c>
      <c r="L44" s="8">
        <v>4.8249959074551842E-3</v>
      </c>
    </row>
    <row r="45" spans="1:12" x14ac:dyDescent="0.25">
      <c r="B45" s="7" t="s">
        <v>5</v>
      </c>
      <c r="C45" s="8">
        <v>0.673300500126221</v>
      </c>
      <c r="D45" s="8">
        <v>0.60140082695946551</v>
      </c>
      <c r="E45" s="8">
        <v>0.35362306562999535</v>
      </c>
      <c r="F45" s="8">
        <v>0.11630249629033643</v>
      </c>
      <c r="G45" s="8">
        <v>0.10818389930917136</v>
      </c>
      <c r="H45" s="8">
        <v>9.5592158907909161E-2</v>
      </c>
      <c r="I45" s="8">
        <v>8.2905130313970038E-2</v>
      </c>
      <c r="J45" s="8">
        <v>7.6257429983647013E-2</v>
      </c>
      <c r="K45" s="8">
        <v>9.0642012324362115E-2</v>
      </c>
      <c r="L45" s="8">
        <v>4.3763497942815095E-2</v>
      </c>
    </row>
    <row r="46" spans="1:12" x14ac:dyDescent="0.25">
      <c r="B46" s="7" t="s">
        <v>6</v>
      </c>
      <c r="C46" s="8">
        <v>0.75402448880349204</v>
      </c>
      <c r="D46" s="8">
        <v>0.50112310332903354</v>
      </c>
      <c r="E46" s="8">
        <v>0.31437826219782938</v>
      </c>
      <c r="F46" s="8">
        <v>0.12936106473812409</v>
      </c>
      <c r="G46" s="8">
        <v>0.13311825810069214</v>
      </c>
      <c r="H46" s="8">
        <v>6.1336890672550798E-2</v>
      </c>
      <c r="I46" s="8">
        <v>7.352871161473179E-2</v>
      </c>
      <c r="J46" s="8">
        <v>7.2399783013205973E-2</v>
      </c>
      <c r="K46" s="8">
        <v>9.3429843599422385E-2</v>
      </c>
      <c r="L46" s="8">
        <v>4.5692602255286936E-2</v>
      </c>
    </row>
    <row r="47" spans="1:12" x14ac:dyDescent="0.25">
      <c r="B47" s="7" t="s">
        <v>7</v>
      </c>
      <c r="C47" s="8">
        <v>0.74308297130879863</v>
      </c>
      <c r="D47" s="8">
        <v>0.48201914454394856</v>
      </c>
      <c r="E47" s="8">
        <v>0.34023653583820862</v>
      </c>
      <c r="F47" s="8">
        <v>0.13765568422621227</v>
      </c>
      <c r="G47" s="8">
        <v>0.16095615053978143</v>
      </c>
      <c r="H47" s="8">
        <v>5.338694351930616E-2</v>
      </c>
      <c r="I47" s="8">
        <v>5.7097457872989393E-2</v>
      </c>
      <c r="J47" s="8">
        <v>7.2885767094912152E-2</v>
      </c>
      <c r="K47" s="8">
        <v>0.11306251501431347</v>
      </c>
      <c r="L47" s="8">
        <v>6.3356842049256346E-2</v>
      </c>
    </row>
    <row r="48" spans="1:12" x14ac:dyDescent="0.25">
      <c r="B48" s="7" t="s">
        <v>8</v>
      </c>
      <c r="C48" s="8">
        <v>0.76351688717674071</v>
      </c>
      <c r="D48" s="8">
        <v>0.44466079011919923</v>
      </c>
      <c r="E48" s="8">
        <v>0.27818340225016575</v>
      </c>
      <c r="F48" s="8">
        <v>0.14977882770587822</v>
      </c>
      <c r="G48" s="8">
        <v>0.1566298385476054</v>
      </c>
      <c r="H48" s="8">
        <v>6.452538671687226E-2</v>
      </c>
      <c r="I48" s="8">
        <v>4.7996304292586937E-2</v>
      </c>
      <c r="J48" s="8">
        <v>0.10056198995059797</v>
      </c>
      <c r="K48" s="8">
        <v>0.15012445161023016</v>
      </c>
      <c r="L48" s="8">
        <v>0.10843818468576816</v>
      </c>
    </row>
    <row r="49" spans="1:12" x14ac:dyDescent="0.25">
      <c r="B49" s="7" t="s">
        <v>9</v>
      </c>
      <c r="C49" s="8">
        <v>0.75388171197942577</v>
      </c>
      <c r="D49" s="8">
        <v>0.44077667651734764</v>
      </c>
      <c r="E49" s="8">
        <v>0.21967850762478355</v>
      </c>
      <c r="F49" s="8">
        <v>0.14284930717076513</v>
      </c>
      <c r="G49" s="8">
        <v>0.13348856336857429</v>
      </c>
      <c r="H49" s="8">
        <v>6.0120079754315131E-2</v>
      </c>
      <c r="I49" s="8">
        <v>6.4743770913579801E-2</v>
      </c>
      <c r="J49" s="8">
        <v>0.11520959190260874</v>
      </c>
      <c r="K49" s="8">
        <v>0.16310730326894379</v>
      </c>
      <c r="L49" s="8">
        <v>0.11329108206031477</v>
      </c>
    </row>
    <row r="50" spans="1:12" x14ac:dyDescent="0.25">
      <c r="B50" s="7" t="s">
        <v>10</v>
      </c>
      <c r="C50" s="8">
        <v>0.777029074001794</v>
      </c>
      <c r="D50" s="8">
        <v>0.41638654549070181</v>
      </c>
      <c r="E50" s="8">
        <v>0.25460018323703815</v>
      </c>
      <c r="F50" s="8">
        <v>7.5831654334380549E-2</v>
      </c>
      <c r="G50" s="8">
        <v>0.11514948115648813</v>
      </c>
      <c r="H50" s="8">
        <v>6.1509767974729776E-2</v>
      </c>
      <c r="I50" s="8">
        <v>5.5990078223954125E-2</v>
      </c>
      <c r="J50" s="8">
        <v>0.12438510612204629</v>
      </c>
      <c r="K50" s="8">
        <v>0.16484408074233733</v>
      </c>
      <c r="L50" s="8">
        <v>9.4991166863995044E-2</v>
      </c>
    </row>
    <row r="51" spans="1:12" x14ac:dyDescent="0.25">
      <c r="B51" s="9" t="s">
        <v>1</v>
      </c>
      <c r="C51" s="8">
        <v>0.74127453627663031</v>
      </c>
      <c r="D51" s="8">
        <v>0.48857730799215404</v>
      </c>
      <c r="E51" s="8">
        <v>0.29707195423579574</v>
      </c>
      <c r="F51" s="8">
        <v>0.12207238359913741</v>
      </c>
      <c r="G51" s="8">
        <v>0.13286743115776553</v>
      </c>
      <c r="H51" s="8">
        <v>6.7878380666467591E-2</v>
      </c>
      <c r="I51" s="8">
        <v>6.4016046613208796E-2</v>
      </c>
      <c r="J51" s="8">
        <v>9.2332775049893318E-2</v>
      </c>
      <c r="K51" s="8">
        <v>0.1254020757440705</v>
      </c>
      <c r="L51" s="8">
        <v>7.4676799152533543E-2</v>
      </c>
    </row>
    <row r="53" spans="1:12" x14ac:dyDescent="0.25">
      <c r="A53" s="1" t="s">
        <v>49</v>
      </c>
      <c r="B53" s="7" t="s">
        <v>30</v>
      </c>
      <c r="C53" s="8">
        <v>0.73324531529617554</v>
      </c>
      <c r="D53" s="8">
        <v>0.64485802499702682</v>
      </c>
      <c r="E53" s="8">
        <v>0.39601076453265294</v>
      </c>
      <c r="F53" s="8">
        <v>0.1514615765379235</v>
      </c>
      <c r="G53" s="8">
        <v>8.0615440383791689E-2</v>
      </c>
      <c r="H53" s="8">
        <v>0.13744147263363166</v>
      </c>
      <c r="I53" s="8">
        <v>0.10062288476380778</v>
      </c>
      <c r="J53" s="8">
        <v>6.7528314269484579E-2</v>
      </c>
      <c r="K53" s="8">
        <v>5.2369390700243774E-2</v>
      </c>
      <c r="L53" s="8">
        <v>5.2741101833982798E-2</v>
      </c>
    </row>
    <row r="54" spans="1:12" x14ac:dyDescent="0.25">
      <c r="B54" s="7" t="s">
        <v>5</v>
      </c>
      <c r="C54" s="8">
        <v>0.77378710232509951</v>
      </c>
      <c r="D54" s="8">
        <v>0.45982725844208971</v>
      </c>
      <c r="E54" s="8">
        <v>0.31760299033779255</v>
      </c>
      <c r="F54" s="8">
        <v>0.17729821577004043</v>
      </c>
      <c r="G54" s="8">
        <v>0.16470406866363799</v>
      </c>
      <c r="H54" s="8">
        <v>6.2267830115379924E-2</v>
      </c>
      <c r="I54" s="8">
        <v>5.4079011587371849E-2</v>
      </c>
      <c r="J54" s="8">
        <v>9.3041006517601749E-2</v>
      </c>
      <c r="K54" s="8">
        <v>9.5593108382310804E-2</v>
      </c>
      <c r="L54" s="8">
        <v>0.10184854952620419</v>
      </c>
    </row>
    <row r="55" spans="1:12" x14ac:dyDescent="0.25">
      <c r="B55" s="7" t="s">
        <v>6</v>
      </c>
      <c r="C55" s="8">
        <v>0.77518452848111108</v>
      </c>
      <c r="D55" s="8">
        <v>0.35472156138849192</v>
      </c>
      <c r="E55" s="8">
        <v>0.26377126388168803</v>
      </c>
      <c r="F55" s="8">
        <v>0.23906901000890868</v>
      </c>
      <c r="G55" s="8">
        <v>0.24545631070618354</v>
      </c>
      <c r="H55" s="8">
        <v>4.6050895814146696E-2</v>
      </c>
      <c r="I55" s="8">
        <v>3.716466623893918E-2</v>
      </c>
      <c r="J55" s="8">
        <v>9.4515355253671884E-2</v>
      </c>
      <c r="K55" s="8">
        <v>0.14865500956823438</v>
      </c>
      <c r="L55" s="8">
        <v>0.11276773513729607</v>
      </c>
    </row>
    <row r="56" spans="1:12" x14ac:dyDescent="0.25">
      <c r="B56" s="7" t="s">
        <v>7</v>
      </c>
      <c r="C56" s="8">
        <v>0.80790561934712168</v>
      </c>
      <c r="D56" s="8">
        <v>0.35228395089343006</v>
      </c>
      <c r="E56" s="8">
        <v>0.26812724589465148</v>
      </c>
      <c r="F56" s="8">
        <v>0.26861028743704074</v>
      </c>
      <c r="G56" s="8">
        <v>0.23125840530287353</v>
      </c>
      <c r="H56" s="8">
        <v>2.6036590622877182E-2</v>
      </c>
      <c r="I56" s="8">
        <v>3.3056950587665994E-2</v>
      </c>
      <c r="J56" s="8">
        <v>0.10829990937516511</v>
      </c>
      <c r="K56" s="8">
        <v>0.14550732747360501</v>
      </c>
      <c r="L56" s="8">
        <v>0.11993157560395028</v>
      </c>
    </row>
    <row r="57" spans="1:12" x14ac:dyDescent="0.25">
      <c r="B57" s="7" t="s">
        <v>8</v>
      </c>
      <c r="C57" s="8">
        <v>0.83083093846465395</v>
      </c>
      <c r="D57" s="8">
        <v>0.36391831364087734</v>
      </c>
      <c r="E57" s="8">
        <v>0.21891223024414369</v>
      </c>
      <c r="F57" s="8">
        <v>0.25336892619774964</v>
      </c>
      <c r="G57" s="8">
        <v>0.19055101097933855</v>
      </c>
      <c r="H57" s="8">
        <v>3.8521454955721984E-2</v>
      </c>
      <c r="I57" s="8">
        <v>3.5382163032455845E-2</v>
      </c>
      <c r="J57" s="8">
        <v>8.2572503968703859E-2</v>
      </c>
      <c r="K57" s="8">
        <v>0.15565006204955792</v>
      </c>
      <c r="L57" s="8">
        <v>0.17062855621871223</v>
      </c>
    </row>
    <row r="58" spans="1:12" x14ac:dyDescent="0.25">
      <c r="B58" s="7" t="s">
        <v>9</v>
      </c>
      <c r="C58" s="8">
        <v>0.82067711037291358</v>
      </c>
      <c r="D58" s="8">
        <v>0.3709056795279389</v>
      </c>
      <c r="E58" s="8">
        <v>0.20299065383793893</v>
      </c>
      <c r="F58" s="8">
        <v>0.17415646734102266</v>
      </c>
      <c r="G58" s="8">
        <v>0.18540940627206984</v>
      </c>
      <c r="H58" s="8">
        <v>1.5088368788308219E-2</v>
      </c>
      <c r="I58" s="8">
        <v>3.1545372279994904E-2</v>
      </c>
      <c r="J58" s="8">
        <v>9.3138691400403761E-2</v>
      </c>
      <c r="K58" s="8">
        <v>0.17559997098680247</v>
      </c>
      <c r="L58" s="8">
        <v>0.16985570105412229</v>
      </c>
    </row>
    <row r="59" spans="1:12" x14ac:dyDescent="0.25">
      <c r="B59" s="7" t="s">
        <v>10</v>
      </c>
      <c r="C59" s="8">
        <v>0.80444696595984511</v>
      </c>
      <c r="D59" s="8">
        <v>0.38641480564774994</v>
      </c>
      <c r="E59" s="8">
        <v>0.26726227798813179</v>
      </c>
      <c r="F59" s="8">
        <v>0.1213726937917486</v>
      </c>
      <c r="G59" s="8">
        <v>9.075632407236775E-2</v>
      </c>
      <c r="H59" s="8">
        <v>2.6935030437430233E-2</v>
      </c>
      <c r="I59" s="8">
        <v>3.8887107346660642E-2</v>
      </c>
      <c r="J59" s="8">
        <v>0.12156156440566714</v>
      </c>
      <c r="K59" s="8">
        <v>0.16428853939532756</v>
      </c>
      <c r="L59" s="8">
        <v>0.12828546201510538</v>
      </c>
    </row>
    <row r="60" spans="1:12" x14ac:dyDescent="0.25">
      <c r="B60" s="9" t="s">
        <v>1</v>
      </c>
      <c r="C60" s="8">
        <v>0.80011627625112003</v>
      </c>
      <c r="D60" s="8">
        <v>0.38683366946429892</v>
      </c>
      <c r="E60" s="8">
        <v>0.2601899118403348</v>
      </c>
      <c r="F60" s="8">
        <v>0.20407563994185624</v>
      </c>
      <c r="G60" s="8">
        <v>0.18046158757999697</v>
      </c>
      <c r="H60" s="8">
        <v>3.8572783857089225E-2</v>
      </c>
      <c r="I60" s="8">
        <v>3.9978691508040225E-2</v>
      </c>
      <c r="J60" s="8">
        <v>9.8768273006170512E-2</v>
      </c>
      <c r="K60" s="8">
        <v>0.14661967215788185</v>
      </c>
      <c r="L60" s="8">
        <v>0.13102601121469554</v>
      </c>
    </row>
    <row r="62" spans="1:12" x14ac:dyDescent="0.25">
      <c r="A62" s="1" t="s">
        <v>1</v>
      </c>
      <c r="B62" s="7" t="s">
        <v>30</v>
      </c>
      <c r="C62" s="8">
        <v>0.66538671185533083</v>
      </c>
      <c r="D62" s="8">
        <v>0.6950169159982984</v>
      </c>
      <c r="E62" s="8">
        <v>0.38927839945693071</v>
      </c>
      <c r="F62" s="8">
        <v>0.10663796802153477</v>
      </c>
      <c r="G62" s="8">
        <v>7.9795832786752854E-2</v>
      </c>
      <c r="H62" s="8">
        <v>0.13539429316620358</v>
      </c>
      <c r="I62" s="8">
        <v>9.1615553409089862E-2</v>
      </c>
      <c r="J62" s="8">
        <v>6.6977870926587774E-2</v>
      </c>
      <c r="K62" s="8">
        <v>4.7011037995209184E-2</v>
      </c>
      <c r="L62" s="8">
        <v>2.6620417735272125E-2</v>
      </c>
    </row>
    <row r="63" spans="1:12" x14ac:dyDescent="0.25">
      <c r="B63" s="7" t="s">
        <v>5</v>
      </c>
      <c r="C63" s="8">
        <v>0.72226798657792024</v>
      </c>
      <c r="D63" s="8">
        <v>0.53241151249769758</v>
      </c>
      <c r="E63" s="8">
        <v>0.33607035203172853</v>
      </c>
      <c r="F63" s="8">
        <v>0.14602593207058831</v>
      </c>
      <c r="G63" s="8">
        <v>0.13572638324782632</v>
      </c>
      <c r="H63" s="8">
        <v>7.9353092376129156E-2</v>
      </c>
      <c r="I63" s="8">
        <v>6.8858057895240368E-2</v>
      </c>
      <c r="J63" s="8">
        <v>8.4436127825484153E-2</v>
      </c>
      <c r="K63" s="8">
        <v>9.3054699427254403E-2</v>
      </c>
      <c r="L63" s="8">
        <v>7.206855467890215E-2</v>
      </c>
    </row>
    <row r="64" spans="1:12" x14ac:dyDescent="0.25">
      <c r="B64" s="7" t="s">
        <v>6</v>
      </c>
      <c r="C64" s="8">
        <v>0.76461420123255142</v>
      </c>
      <c r="D64" s="8">
        <v>0.42785527151298514</v>
      </c>
      <c r="E64" s="8">
        <v>0.28905158194436625</v>
      </c>
      <c r="F64" s="8">
        <v>0.18426529031143862</v>
      </c>
      <c r="G64" s="8">
        <v>0.18933874209111901</v>
      </c>
      <c r="H64" s="8">
        <v>5.3686891324310294E-2</v>
      </c>
      <c r="I64" s="8">
        <v>5.533003197359198E-2</v>
      </c>
      <c r="J64" s="8">
        <v>8.3467699415946769E-2</v>
      </c>
      <c r="K64" s="8">
        <v>0.12106772308200235</v>
      </c>
      <c r="L64" s="8">
        <v>7.9260893202894186E-2</v>
      </c>
    </row>
    <row r="65" spans="1:12" x14ac:dyDescent="0.25">
      <c r="B65" s="7" t="s">
        <v>7</v>
      </c>
      <c r="C65" s="8">
        <v>0.77614061403071899</v>
      </c>
      <c r="D65" s="8">
        <v>0.41585801398318695</v>
      </c>
      <c r="E65" s="8">
        <v>0.30346292019578519</v>
      </c>
      <c r="F65" s="8">
        <v>0.20443867777462765</v>
      </c>
      <c r="G65" s="8">
        <v>0.19680823142252854</v>
      </c>
      <c r="H65" s="8">
        <v>3.9439068482882846E-2</v>
      </c>
      <c r="I65" s="8">
        <v>4.4837506687069074E-2</v>
      </c>
      <c r="J65" s="8">
        <v>9.0945937393906523E-2</v>
      </c>
      <c r="K65" s="8">
        <v>0.12960841449415167</v>
      </c>
      <c r="L65" s="8">
        <v>9.2208291126641584E-2</v>
      </c>
    </row>
    <row r="66" spans="1:12" x14ac:dyDescent="0.25">
      <c r="B66" s="7" t="s">
        <v>8</v>
      </c>
      <c r="C66" s="8">
        <v>0.79787825667482737</v>
      </c>
      <c r="D66" s="8">
        <v>0.40344469904489932</v>
      </c>
      <c r="E66" s="8">
        <v>0.24792762945210789</v>
      </c>
      <c r="F66" s="8">
        <v>0.20265779699266645</v>
      </c>
      <c r="G66" s="8">
        <v>0.17394536060331767</v>
      </c>
      <c r="H66" s="8">
        <v>5.125132742981077E-2</v>
      </c>
      <c r="I66" s="8">
        <v>4.155724498108284E-2</v>
      </c>
      <c r="J66" s="8">
        <v>9.1379013096913542E-2</v>
      </c>
      <c r="K66" s="8">
        <v>0.15294507432384624</v>
      </c>
      <c r="L66" s="8">
        <v>0.14018410243371299</v>
      </c>
    </row>
    <row r="67" spans="1:12" x14ac:dyDescent="0.25">
      <c r="B67" s="7" t="s">
        <v>9</v>
      </c>
      <c r="C67" s="8">
        <v>0.78820143335443027</v>
      </c>
      <c r="D67" s="8">
        <v>0.40487670127138359</v>
      </c>
      <c r="E67" s="8">
        <v>0.21110422696943706</v>
      </c>
      <c r="F67" s="8">
        <v>0.15893504121723889</v>
      </c>
      <c r="G67" s="8">
        <v>0.16016568342265761</v>
      </c>
      <c r="H67" s="8">
        <v>3.6982621028657188E-2</v>
      </c>
      <c r="I67" s="8">
        <v>4.7686311588475569E-2</v>
      </c>
      <c r="J67" s="8">
        <v>0.10386948204550447</v>
      </c>
      <c r="K67" s="8">
        <v>0.16952608189171181</v>
      </c>
      <c r="L67" s="8">
        <v>0.14235419134989288</v>
      </c>
    </row>
    <row r="68" spans="1:12" x14ac:dyDescent="0.25">
      <c r="B68" s="7" t="s">
        <v>10</v>
      </c>
      <c r="C68" s="8">
        <v>0.79158731009397465</v>
      </c>
      <c r="D68" s="8">
        <v>0.40047227807019514</v>
      </c>
      <c r="E68" s="8">
        <v>0.26132344865401969</v>
      </c>
      <c r="F68" s="8">
        <v>0.10001284249130291</v>
      </c>
      <c r="G68" s="8">
        <v>0.10219730597075119</v>
      </c>
      <c r="H68" s="8">
        <v>4.3151420343068139E-2</v>
      </c>
      <c r="I68" s="8">
        <v>4.6908815219114205E-2</v>
      </c>
      <c r="J68" s="8">
        <v>0.1228858739058705</v>
      </c>
      <c r="K68" s="8">
        <v>0.16454910175193732</v>
      </c>
      <c r="L68" s="8">
        <v>0.11266963062314574</v>
      </c>
    </row>
    <row r="69" spans="1:12" x14ac:dyDescent="0.25">
      <c r="B69" s="9" t="s">
        <v>1</v>
      </c>
      <c r="C69" s="8">
        <v>0.77115223609675831</v>
      </c>
      <c r="D69" s="8">
        <v>0.43691558126790853</v>
      </c>
      <c r="E69" s="8">
        <v>0.27834459178999094</v>
      </c>
      <c r="F69" s="8">
        <v>0.16371066075311641</v>
      </c>
      <c r="G69" s="8">
        <v>0.15703401629600017</v>
      </c>
      <c r="H69" s="8">
        <v>5.2998062292137015E-2</v>
      </c>
      <c r="I69" s="8">
        <v>5.1810750158462045E-2</v>
      </c>
      <c r="J69" s="8">
        <v>9.560048732716632E-2</v>
      </c>
      <c r="K69" s="8">
        <v>0.13617560108222779</v>
      </c>
      <c r="L69" s="8">
        <v>0.10328888376837803</v>
      </c>
    </row>
    <row r="70" spans="1:12" x14ac:dyDescent="0.25">
      <c r="A70" s="5"/>
      <c r="B70" s="5"/>
      <c r="C70" s="5"/>
      <c r="D70" s="5"/>
      <c r="E70" s="5"/>
      <c r="F70" s="5"/>
      <c r="G70" s="5"/>
      <c r="H70" s="5"/>
      <c r="I70" s="5"/>
      <c r="J70" s="5"/>
      <c r="K70" s="5"/>
      <c r="L70" s="5"/>
    </row>
    <row r="71" spans="1:12" ht="25.9" customHeight="1" x14ac:dyDescent="0.25">
      <c r="A71" s="136" t="s">
        <v>88</v>
      </c>
      <c r="B71" s="136"/>
    </row>
    <row r="72" spans="1:12" ht="24.6" customHeight="1" x14ac:dyDescent="0.25">
      <c r="A72" s="134" t="s">
        <v>46</v>
      </c>
      <c r="B72" s="134"/>
    </row>
    <row r="73" spans="1:12" ht="25.15" customHeight="1" x14ac:dyDescent="0.25">
      <c r="A73" s="134" t="s">
        <v>47</v>
      </c>
      <c r="B73" s="134"/>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colBreaks count="1" manualBreakCount="1">
    <brk id="8" max="72" man="1"/>
  </colBreaks>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C16&lt;'32'!$B$100</xm:f>
            <x14:dxf>
              <font>
                <color rgb="FFFF0000"/>
              </font>
              <numFmt numFmtId="174" formatCode="\*\*0.0"/>
            </x14:dxf>
          </x14:cfRule>
          <x14:cfRule type="expression" priority="138" id="{73CC7AFD-FE4A-46E8-8A52-38C1049DDDD6}">
            <xm:f>C16&lt;'32'!$B$99</xm:f>
            <x14:dxf>
              <font>
                <color rgb="FF00B050"/>
              </font>
              <numFmt numFmtId="173" formatCode="\*0.0"/>
            </x14:dxf>
          </x14:cfRule>
          <xm:sqref>C16:L41</xm:sqref>
        </x14:conditionalFormatting>
        <x14:conditionalFormatting xmlns:xm="http://schemas.microsoft.com/office/excel/2006/main">
          <x14:cfRule type="expression" priority="139" id="{298C623E-69F4-4EA2-B4F4-0B11A5EDCA3E}">
            <xm:f>C16&lt;'32'!$B$100</xm:f>
            <x14:dxf>
              <font>
                <color rgb="FFFF0000"/>
              </font>
              <numFmt numFmtId="172" formatCode="\*\*0.0%"/>
            </x14:dxf>
          </x14:cfRule>
          <x14:cfRule type="expression" priority="140" id="{41D831FC-5D2F-4362-ACBA-F44EECEF3A21}">
            <xm:f>C16&lt;'32'!$B$99</xm:f>
            <x14:dxf>
              <font>
                <color rgb="FF00B050"/>
              </font>
              <numFmt numFmtId="171" formatCode="\*0.0%"/>
            </x14:dxf>
          </x14:cfRule>
          <xm:sqref>C44:L69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45"/>
  <sheetViews>
    <sheetView zoomScaleNormal="100" workbookViewId="0">
      <pane xSplit="2" ySplit="13" topLeftCell="C14" activePane="bottomRight" state="frozen"/>
      <selection activeCell="C14" sqref="C14"/>
      <selection pane="topRight" activeCell="C14" sqref="C14"/>
      <selection pane="bottomLeft" activeCell="C14" sqref="C14"/>
      <selection pane="bottomRight" activeCell="C14" sqref="C14"/>
    </sheetView>
  </sheetViews>
  <sheetFormatPr defaultColWidth="8.85546875" defaultRowHeight="15" x14ac:dyDescent="0.25"/>
  <cols>
    <col min="1" max="1" width="11" style="1" customWidth="1"/>
    <col min="2" max="2" width="13" style="1" customWidth="1"/>
    <col min="3" max="7" width="15.7109375" style="1" customWidth="1"/>
    <col min="8" max="16384" width="8.85546875" style="2"/>
  </cols>
  <sheetData>
    <row r="8" spans="1:7" x14ac:dyDescent="0.25">
      <c r="A8" s="92" t="str">
        <f>Index!$A$8</f>
        <v>AusPlay survey results July 2017 - June 2018</v>
      </c>
    </row>
    <row r="9" spans="1:7" ht="14.45" x14ac:dyDescent="0.3">
      <c r="A9" s="1" t="s">
        <v>0</v>
      </c>
      <c r="C9" s="9" t="str">
        <f>Index!$C$9</f>
        <v>31 October 2018</v>
      </c>
    </row>
    <row r="10" spans="1:7" x14ac:dyDescent="0.25">
      <c r="A10" s="1" t="s">
        <v>127</v>
      </c>
      <c r="C10" s="39">
        <f>Index!B24</f>
        <v>10</v>
      </c>
    </row>
    <row r="11" spans="1:7" x14ac:dyDescent="0.25">
      <c r="A11" s="2" t="s">
        <v>123</v>
      </c>
      <c r="B11" s="2"/>
      <c r="C11" s="4" t="str">
        <f>Index!C24</f>
        <v>Top barriers to participation (adults)</v>
      </c>
      <c r="D11" s="2"/>
      <c r="E11" s="2"/>
      <c r="F11" s="2"/>
      <c r="G11" s="2"/>
    </row>
    <row r="12" spans="1:7" x14ac:dyDescent="0.25">
      <c r="A12" s="5" t="s">
        <v>135</v>
      </c>
      <c r="B12" s="5"/>
      <c r="C12" s="6" t="s">
        <v>140</v>
      </c>
      <c r="D12" s="5"/>
      <c r="E12" s="5"/>
      <c r="F12" s="5"/>
      <c r="G12" s="5"/>
    </row>
    <row r="13" spans="1:7" ht="60" x14ac:dyDescent="0.25">
      <c r="C13" s="13" t="s">
        <v>97</v>
      </c>
      <c r="D13" s="13" t="s">
        <v>96</v>
      </c>
      <c r="E13" s="13" t="s">
        <v>95</v>
      </c>
      <c r="F13" s="13" t="s">
        <v>94</v>
      </c>
      <c r="G13" s="13" t="s">
        <v>93</v>
      </c>
    </row>
    <row r="14" spans="1:7" x14ac:dyDescent="0.25">
      <c r="A14" s="15"/>
      <c r="B14" s="15"/>
      <c r="C14" s="15" t="s">
        <v>12</v>
      </c>
      <c r="D14" s="15"/>
      <c r="E14" s="15"/>
      <c r="F14" s="15"/>
      <c r="G14" s="15"/>
    </row>
    <row r="15" spans="1:7" x14ac:dyDescent="0.25">
      <c r="A15" s="1" t="s">
        <v>124</v>
      </c>
      <c r="B15" s="7" t="s">
        <v>14</v>
      </c>
    </row>
    <row r="16" spans="1:7" x14ac:dyDescent="0.25">
      <c r="A16" s="1" t="s">
        <v>163</v>
      </c>
      <c r="B16" s="9" t="s">
        <v>1</v>
      </c>
      <c r="C16" s="76">
        <v>346</v>
      </c>
      <c r="D16" s="76">
        <v>240.9</v>
      </c>
      <c r="E16" s="76">
        <v>43</v>
      </c>
      <c r="F16" s="76">
        <v>64.900000000000006</v>
      </c>
      <c r="G16" s="76">
        <v>43.9</v>
      </c>
    </row>
    <row r="17" spans="1:7" ht="14.45" x14ac:dyDescent="0.3">
      <c r="C17" s="76"/>
      <c r="D17" s="76"/>
      <c r="E17" s="76"/>
      <c r="F17" s="76"/>
      <c r="G17" s="76"/>
    </row>
    <row r="18" spans="1:7" x14ac:dyDescent="0.25">
      <c r="A18" s="1" t="s">
        <v>164</v>
      </c>
      <c r="B18" s="9" t="s">
        <v>1</v>
      </c>
      <c r="C18" s="76">
        <v>290.60000000000002</v>
      </c>
      <c r="D18" s="76">
        <v>301.7</v>
      </c>
      <c r="E18" s="76">
        <v>53.1</v>
      </c>
      <c r="F18" s="76">
        <v>61.9</v>
      </c>
      <c r="G18" s="76">
        <v>66.2</v>
      </c>
    </row>
    <row r="19" spans="1:7" ht="14.45" x14ac:dyDescent="0.3">
      <c r="C19" s="76"/>
      <c r="D19" s="76"/>
      <c r="E19" s="76"/>
      <c r="F19" s="76"/>
      <c r="G19" s="76"/>
    </row>
    <row r="20" spans="1:7" x14ac:dyDescent="0.25">
      <c r="A20" s="1" t="s">
        <v>1</v>
      </c>
      <c r="B20" s="7" t="s">
        <v>30</v>
      </c>
      <c r="C20" s="76">
        <v>17.5</v>
      </c>
      <c r="D20" s="76">
        <v>10.7</v>
      </c>
      <c r="E20" s="76">
        <v>12.1</v>
      </c>
      <c r="F20" s="76">
        <v>0</v>
      </c>
      <c r="G20" s="76">
        <v>5.6</v>
      </c>
    </row>
    <row r="21" spans="1:7" x14ac:dyDescent="0.25">
      <c r="B21" s="7" t="s">
        <v>5</v>
      </c>
      <c r="C21" s="76">
        <v>76.2</v>
      </c>
      <c r="D21" s="76">
        <v>15.1</v>
      </c>
      <c r="E21" s="76">
        <v>15.3</v>
      </c>
      <c r="F21" s="76">
        <v>0</v>
      </c>
      <c r="G21" s="76">
        <v>30.8</v>
      </c>
    </row>
    <row r="22" spans="1:7" x14ac:dyDescent="0.25">
      <c r="B22" s="7" t="s">
        <v>6</v>
      </c>
      <c r="C22" s="76">
        <v>136.80000000000001</v>
      </c>
      <c r="D22" s="76">
        <v>33.6</v>
      </c>
      <c r="E22" s="76">
        <v>15.4</v>
      </c>
      <c r="F22" s="76">
        <v>0.3</v>
      </c>
      <c r="G22" s="76">
        <v>15.7</v>
      </c>
    </row>
    <row r="23" spans="1:7" x14ac:dyDescent="0.25">
      <c r="B23" s="7" t="s">
        <v>7</v>
      </c>
      <c r="C23" s="76">
        <v>147.5</v>
      </c>
      <c r="D23" s="76">
        <v>52.6</v>
      </c>
      <c r="E23" s="76">
        <v>10.7</v>
      </c>
      <c r="F23" s="76">
        <v>0</v>
      </c>
      <c r="G23" s="76">
        <v>11.7</v>
      </c>
    </row>
    <row r="24" spans="1:7" x14ac:dyDescent="0.25">
      <c r="B24" s="7" t="s">
        <v>8</v>
      </c>
      <c r="C24" s="76">
        <v>111.9</v>
      </c>
      <c r="D24" s="76">
        <v>68.099999999999994</v>
      </c>
      <c r="E24" s="76">
        <v>11.5</v>
      </c>
      <c r="F24" s="76">
        <v>1.4</v>
      </c>
      <c r="G24" s="76">
        <v>19.899999999999999</v>
      </c>
    </row>
    <row r="25" spans="1:7" x14ac:dyDescent="0.25">
      <c r="B25" s="7" t="s">
        <v>9</v>
      </c>
      <c r="C25" s="76">
        <v>81</v>
      </c>
      <c r="D25" s="76">
        <v>111.3</v>
      </c>
      <c r="E25" s="76">
        <v>14.7</v>
      </c>
      <c r="F25" s="76">
        <v>20.2</v>
      </c>
      <c r="G25" s="76">
        <v>16.8</v>
      </c>
    </row>
    <row r="26" spans="1:7" x14ac:dyDescent="0.25">
      <c r="B26" s="7" t="s">
        <v>10</v>
      </c>
      <c r="C26" s="76">
        <v>65.599999999999994</v>
      </c>
      <c r="D26" s="76">
        <v>251.2</v>
      </c>
      <c r="E26" s="76">
        <v>16.600000000000001</v>
      </c>
      <c r="F26" s="76">
        <v>104.9</v>
      </c>
      <c r="G26" s="76">
        <v>9.6</v>
      </c>
    </row>
    <row r="27" spans="1:7" x14ac:dyDescent="0.25">
      <c r="B27" s="9" t="s">
        <v>1</v>
      </c>
      <c r="C27" s="76">
        <v>636.6</v>
      </c>
      <c r="D27" s="76">
        <v>542.6</v>
      </c>
      <c r="E27" s="76">
        <v>96.1</v>
      </c>
      <c r="F27" s="76">
        <v>126.7</v>
      </c>
      <c r="G27" s="76">
        <v>110.1</v>
      </c>
    </row>
    <row r="28" spans="1:7" x14ac:dyDescent="0.25">
      <c r="A28" s="15"/>
      <c r="B28" s="15"/>
      <c r="C28" s="15" t="s">
        <v>13</v>
      </c>
      <c r="D28" s="15"/>
      <c r="E28" s="15"/>
      <c r="F28" s="15"/>
      <c r="G28" s="15"/>
    </row>
    <row r="29" spans="1:7" x14ac:dyDescent="0.25">
      <c r="A29" s="1" t="s">
        <v>124</v>
      </c>
      <c r="B29" s="7" t="s">
        <v>14</v>
      </c>
    </row>
    <row r="30" spans="1:7" x14ac:dyDescent="0.25">
      <c r="A30" s="1" t="s">
        <v>163</v>
      </c>
      <c r="B30" s="9" t="s">
        <v>1</v>
      </c>
      <c r="C30" s="8">
        <v>0.34474736498652403</v>
      </c>
      <c r="D30" s="8">
        <v>0.24004893373433425</v>
      </c>
      <c r="E30" s="8">
        <v>4.2828754133966584E-2</v>
      </c>
      <c r="F30" s="8">
        <v>6.461778031456758E-2</v>
      </c>
      <c r="G30" s="8">
        <v>4.3762515292998516E-2</v>
      </c>
    </row>
    <row r="31" spans="1:7" x14ac:dyDescent="0.25">
      <c r="C31" s="8"/>
      <c r="D31" s="8"/>
      <c r="E31" s="8"/>
      <c r="F31" s="8"/>
      <c r="G31" s="8"/>
    </row>
    <row r="32" spans="1:7" x14ac:dyDescent="0.25">
      <c r="A32" s="1" t="s">
        <v>164</v>
      </c>
      <c r="B32" s="9" t="s">
        <v>1</v>
      </c>
      <c r="C32" s="8">
        <v>0.30448456491403669</v>
      </c>
      <c r="D32" s="8">
        <v>0.31612018716476292</v>
      </c>
      <c r="E32" s="8">
        <v>5.5671759022365236E-2</v>
      </c>
      <c r="F32" s="8">
        <v>6.4818899690932782E-2</v>
      </c>
      <c r="G32" s="8">
        <v>6.9332841715825072E-2</v>
      </c>
    </row>
    <row r="33" spans="1:7" x14ac:dyDescent="0.25">
      <c r="C33" s="8"/>
      <c r="D33" s="8"/>
      <c r="E33" s="8"/>
      <c r="F33" s="8"/>
      <c r="G33" s="8"/>
    </row>
    <row r="34" spans="1:7" x14ac:dyDescent="0.25">
      <c r="A34" s="1" t="s">
        <v>1</v>
      </c>
      <c r="B34" s="7" t="s">
        <v>30</v>
      </c>
      <c r="C34" s="8">
        <v>0.32114250028145819</v>
      </c>
      <c r="D34" s="8">
        <v>0.19606811300356092</v>
      </c>
      <c r="E34" s="8">
        <v>0.22150037228385169</v>
      </c>
      <c r="F34" s="8">
        <v>0</v>
      </c>
      <c r="G34" s="8">
        <v>0.10345652755722513</v>
      </c>
    </row>
    <row r="35" spans="1:7" x14ac:dyDescent="0.25">
      <c r="B35" s="7" t="s">
        <v>5</v>
      </c>
      <c r="C35" s="8">
        <v>0.39762533877086853</v>
      </c>
      <c r="D35" s="8">
        <v>7.8839718134836201E-2</v>
      </c>
      <c r="E35" s="8">
        <v>7.9638239400543293E-2</v>
      </c>
      <c r="F35" s="8">
        <v>0</v>
      </c>
      <c r="G35" s="8">
        <v>0.16068286660890702</v>
      </c>
    </row>
    <row r="36" spans="1:7" x14ac:dyDescent="0.25">
      <c r="B36" s="7" t="s">
        <v>6</v>
      </c>
      <c r="C36" s="8">
        <v>0.45853676279112809</v>
      </c>
      <c r="D36" s="8">
        <v>0.11261172787880329</v>
      </c>
      <c r="E36" s="8">
        <v>5.1483806678796699E-2</v>
      </c>
      <c r="F36" s="8">
        <v>8.4457485057722905E-4</v>
      </c>
      <c r="G36" s="8">
        <v>5.2548354075202149E-2</v>
      </c>
    </row>
    <row r="37" spans="1:7" x14ac:dyDescent="0.25">
      <c r="B37" s="7" t="s">
        <v>7</v>
      </c>
      <c r="C37" s="8">
        <v>0.46306475451814011</v>
      </c>
      <c r="D37" s="8">
        <v>0.16505161974380209</v>
      </c>
      <c r="E37" s="8">
        <v>3.3594074880347762E-2</v>
      </c>
      <c r="F37" s="8">
        <v>0</v>
      </c>
      <c r="G37" s="8">
        <v>3.6766672097764228E-2</v>
      </c>
    </row>
    <row r="38" spans="1:7" x14ac:dyDescent="0.25">
      <c r="B38" s="7" t="s">
        <v>8</v>
      </c>
      <c r="C38" s="8">
        <v>0.37252070114805164</v>
      </c>
      <c r="D38" s="8">
        <v>0.22671434688379286</v>
      </c>
      <c r="E38" s="8">
        <v>3.8161475091249258E-2</v>
      </c>
      <c r="F38" s="8">
        <v>4.6064692208155275E-3</v>
      </c>
      <c r="G38" s="8">
        <v>6.6062094167467361E-2</v>
      </c>
    </row>
    <row r="39" spans="1:7" x14ac:dyDescent="0.25">
      <c r="B39" s="7" t="s">
        <v>9</v>
      </c>
      <c r="C39" s="8">
        <v>0.26496625234189636</v>
      </c>
      <c r="D39" s="8">
        <v>0.36398165532154519</v>
      </c>
      <c r="E39" s="8">
        <v>4.7995877957470331E-2</v>
      </c>
      <c r="F39" s="8">
        <v>6.6059207358188196E-2</v>
      </c>
      <c r="G39" s="8">
        <v>5.5073427037204296E-2</v>
      </c>
    </row>
    <row r="40" spans="1:7" x14ac:dyDescent="0.25">
      <c r="B40" s="7" t="s">
        <v>10</v>
      </c>
      <c r="C40" s="8">
        <v>0.13424762669814386</v>
      </c>
      <c r="D40" s="8">
        <v>0.51409550108235824</v>
      </c>
      <c r="E40" s="8">
        <v>3.3897297738874191E-2</v>
      </c>
      <c r="F40" s="8">
        <v>0.21464464983667511</v>
      </c>
      <c r="G40" s="8">
        <v>1.9586846489823458E-2</v>
      </c>
    </row>
    <row r="41" spans="1:7" x14ac:dyDescent="0.25">
      <c r="B41" s="9" t="s">
        <v>1</v>
      </c>
      <c r="C41" s="8">
        <v>0.32512321063200972</v>
      </c>
      <c r="D41" s="8">
        <v>0.27712618659733834</v>
      </c>
      <c r="E41" s="8">
        <v>4.9088455641362556E-2</v>
      </c>
      <c r="F41" s="8">
        <v>6.4715806226286907E-2</v>
      </c>
      <c r="G41" s="8">
        <v>5.6225534052584972E-2</v>
      </c>
    </row>
    <row r="42" spans="1:7" x14ac:dyDescent="0.25">
      <c r="A42" s="5"/>
      <c r="B42" s="5"/>
      <c r="C42" s="5"/>
      <c r="D42" s="5"/>
      <c r="E42" s="5"/>
      <c r="F42" s="5"/>
      <c r="G42" s="5"/>
    </row>
    <row r="43" spans="1:7" ht="15" customHeight="1" x14ac:dyDescent="0.25">
      <c r="A43" s="53" t="s">
        <v>165</v>
      </c>
    </row>
    <row r="44" spans="1:7" x14ac:dyDescent="0.25">
      <c r="A44" s="53" t="s">
        <v>46</v>
      </c>
    </row>
    <row r="45" spans="1:7" x14ac:dyDescent="0.25">
      <c r="A45" s="53" t="s">
        <v>47</v>
      </c>
    </row>
  </sheetData>
  <pageMargins left="0.70866141732283472" right="0.70866141732283472" top="0.74803149606299213" bottom="0.74803149606299213" header="0.31496062992125984" footer="0.31496062992125984"/>
  <pageSetup paperSize="9" scale="85"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1" id="{01D25BF9-B936-4B60-9686-F92EDB3A72B4}">
            <xm:f>C16&lt;'32'!$B$100</xm:f>
            <x14:dxf>
              <font>
                <color rgb="FFFF0000"/>
              </font>
              <numFmt numFmtId="174" formatCode="\*\*0.0"/>
            </x14:dxf>
          </x14:cfRule>
          <x14:cfRule type="expression" priority="142" id="{EBD38F5D-5A36-4227-A65E-B74D294365F8}">
            <xm:f>C16&lt;'32'!$B$99</xm:f>
            <x14:dxf>
              <font>
                <color rgb="FF00B050"/>
              </font>
              <numFmt numFmtId="173" formatCode="\*0.0"/>
            </x14:dxf>
          </x14:cfRule>
          <xm:sqref>C16:G27</xm:sqref>
        </x14:conditionalFormatting>
        <x14:conditionalFormatting xmlns:xm="http://schemas.microsoft.com/office/excel/2006/main">
          <x14:cfRule type="expression" priority="143" id="{0F01F8B3-6A35-49C9-BBD1-D30193ADDE36}">
            <xm:f>C16&lt;'32'!$B$100</xm:f>
            <x14:dxf>
              <font>
                <color rgb="FFFF0000"/>
              </font>
              <numFmt numFmtId="172" formatCode="\*\*0.0%"/>
            </x14:dxf>
          </x14:cfRule>
          <x14:cfRule type="expression" priority="144" id="{725F5324-BA34-41F1-9A64-F1736980DD8E}">
            <xm:f>C16&lt;'32'!$B$99</xm:f>
            <x14:dxf>
              <font>
                <color rgb="FF00B050"/>
              </font>
              <numFmt numFmtId="171" formatCode="\*0.0%"/>
            </x14:dxf>
          </x14:cfRule>
          <xm:sqref>C30:G41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0"/>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1" style="1" customWidth="1"/>
    <col min="2" max="2" width="13" style="1" customWidth="1"/>
    <col min="3" max="6" width="15.7109375" style="1" customWidth="1"/>
    <col min="7" max="16384" width="8.85546875" style="2"/>
  </cols>
  <sheetData>
    <row r="8" spans="1:6" x14ac:dyDescent="0.25">
      <c r="A8" s="92" t="str">
        <f>Index!$A$8</f>
        <v>AusPlay survey results July 2017 - June 2018</v>
      </c>
    </row>
    <row r="9" spans="1:6" ht="14.45" x14ac:dyDescent="0.3">
      <c r="A9" s="1" t="s">
        <v>0</v>
      </c>
      <c r="C9" s="9" t="str">
        <f>Index!$C$9</f>
        <v>31 October 2018</v>
      </c>
    </row>
    <row r="10" spans="1:6" x14ac:dyDescent="0.25">
      <c r="A10" s="1" t="s">
        <v>127</v>
      </c>
      <c r="C10" s="39">
        <f>Index!B25</f>
        <v>11</v>
      </c>
    </row>
    <row r="11" spans="1:6" x14ac:dyDescent="0.25">
      <c r="A11" s="2" t="s">
        <v>123</v>
      </c>
      <c r="B11" s="2"/>
      <c r="C11" s="4" t="str">
        <f>Index!C25</f>
        <v>Top barriers to participation (children)</v>
      </c>
      <c r="D11" s="2"/>
      <c r="E11" s="2"/>
      <c r="F11" s="2"/>
    </row>
    <row r="12" spans="1:6" x14ac:dyDescent="0.25">
      <c r="A12" s="5" t="s">
        <v>135</v>
      </c>
      <c r="B12" s="5"/>
      <c r="C12" s="6" t="s">
        <v>141</v>
      </c>
      <c r="D12" s="5"/>
      <c r="E12" s="5"/>
      <c r="F12" s="5"/>
    </row>
    <row r="13" spans="1:6" ht="60" x14ac:dyDescent="0.25">
      <c r="C13" s="13" t="s">
        <v>100</v>
      </c>
      <c r="D13" s="13" t="s">
        <v>97</v>
      </c>
      <c r="E13" s="13" t="s">
        <v>99</v>
      </c>
      <c r="F13" s="13" t="s">
        <v>98</v>
      </c>
    </row>
    <row r="14" spans="1:6" x14ac:dyDescent="0.25">
      <c r="A14" s="15"/>
      <c r="B14" s="15"/>
      <c r="C14" s="15" t="s">
        <v>12</v>
      </c>
      <c r="D14" s="15"/>
      <c r="E14" s="15"/>
      <c r="F14" s="15"/>
    </row>
    <row r="15" spans="1:6" x14ac:dyDescent="0.25">
      <c r="A15" s="1" t="s">
        <v>124</v>
      </c>
      <c r="B15" s="7" t="s">
        <v>14</v>
      </c>
    </row>
    <row r="16" spans="1:6" x14ac:dyDescent="0.25">
      <c r="A16" s="1" t="s">
        <v>163</v>
      </c>
      <c r="B16" s="9" t="s">
        <v>1</v>
      </c>
      <c r="C16" s="76">
        <v>364.5</v>
      </c>
      <c r="D16" s="76">
        <v>50.6</v>
      </c>
      <c r="E16" s="76">
        <v>34.5</v>
      </c>
      <c r="F16" s="76">
        <v>18.600000000000001</v>
      </c>
    </row>
    <row r="17" spans="1:6" x14ac:dyDescent="0.25">
      <c r="C17" s="76"/>
      <c r="D17" s="76"/>
      <c r="E17" s="76"/>
      <c r="F17" s="76"/>
    </row>
    <row r="18" spans="1:6" x14ac:dyDescent="0.25">
      <c r="A18" s="1" t="s">
        <v>164</v>
      </c>
      <c r="B18" s="9" t="s">
        <v>1</v>
      </c>
      <c r="C18" s="76">
        <v>383.1</v>
      </c>
      <c r="D18" s="76">
        <v>33.799999999999997</v>
      </c>
      <c r="E18" s="76">
        <v>51.5</v>
      </c>
      <c r="F18" s="76">
        <v>43</v>
      </c>
    </row>
    <row r="19" spans="1:6" x14ac:dyDescent="0.25">
      <c r="C19" s="76"/>
      <c r="D19" s="76"/>
      <c r="E19" s="76"/>
      <c r="F19" s="76"/>
    </row>
    <row r="20" spans="1:6" x14ac:dyDescent="0.25">
      <c r="A20" s="1" t="s">
        <v>1</v>
      </c>
      <c r="B20" s="7" t="s">
        <v>29</v>
      </c>
      <c r="C20" s="76">
        <v>682.7</v>
      </c>
      <c r="D20" s="76">
        <v>32.200000000000003</v>
      </c>
      <c r="E20" s="76">
        <v>4.7</v>
      </c>
      <c r="F20" s="76">
        <v>10.1</v>
      </c>
    </row>
    <row r="21" spans="1:6" x14ac:dyDescent="0.25">
      <c r="B21" s="7" t="s">
        <v>2</v>
      </c>
      <c r="C21" s="76">
        <v>61.5</v>
      </c>
      <c r="D21" s="76">
        <v>19.600000000000001</v>
      </c>
      <c r="E21" s="76">
        <v>27.8</v>
      </c>
      <c r="F21" s="76">
        <v>17.2</v>
      </c>
    </row>
    <row r="22" spans="1:6" x14ac:dyDescent="0.25">
      <c r="B22" s="7" t="s">
        <v>3</v>
      </c>
      <c r="C22" s="76">
        <v>2</v>
      </c>
      <c r="D22" s="76">
        <v>13.4</v>
      </c>
      <c r="E22" s="76">
        <v>15.3</v>
      </c>
      <c r="F22" s="76">
        <v>18.5</v>
      </c>
    </row>
    <row r="23" spans="1:6" x14ac:dyDescent="0.25">
      <c r="B23" s="7" t="s">
        <v>4</v>
      </c>
      <c r="C23" s="76">
        <v>1.4</v>
      </c>
      <c r="D23" s="76">
        <v>19.2</v>
      </c>
      <c r="E23" s="76">
        <v>38.1</v>
      </c>
      <c r="F23" s="76">
        <v>15.9</v>
      </c>
    </row>
    <row r="24" spans="1:6" x14ac:dyDescent="0.25">
      <c r="B24" s="9" t="s">
        <v>1</v>
      </c>
      <c r="C24" s="76">
        <v>747.6</v>
      </c>
      <c r="D24" s="76">
        <v>84.4</v>
      </c>
      <c r="E24" s="76">
        <v>85.9</v>
      </c>
      <c r="F24" s="76">
        <v>61.6</v>
      </c>
    </row>
    <row r="25" spans="1:6" x14ac:dyDescent="0.25">
      <c r="A25" s="15"/>
      <c r="B25" s="15"/>
      <c r="C25" s="15" t="s">
        <v>13</v>
      </c>
      <c r="D25" s="15"/>
      <c r="E25" s="15"/>
      <c r="F25" s="15"/>
    </row>
    <row r="26" spans="1:6" x14ac:dyDescent="0.25">
      <c r="A26" s="1" t="s">
        <v>124</v>
      </c>
      <c r="B26" s="7" t="s">
        <v>14</v>
      </c>
    </row>
    <row r="27" spans="1:6" x14ac:dyDescent="0.25">
      <c r="A27" s="1" t="s">
        <v>163</v>
      </c>
      <c r="B27" s="9" t="s">
        <v>1</v>
      </c>
      <c r="C27" s="8">
        <v>0.57669509533968077</v>
      </c>
      <c r="D27" s="8">
        <v>7.9998056047423161E-2</v>
      </c>
      <c r="E27" s="8">
        <v>5.4516605181453556E-2</v>
      </c>
      <c r="F27" s="8">
        <v>2.9479971061731954E-2</v>
      </c>
    </row>
    <row r="28" spans="1:6" x14ac:dyDescent="0.25">
      <c r="C28" s="8"/>
      <c r="D28" s="8"/>
      <c r="E28" s="8"/>
      <c r="F28" s="8"/>
    </row>
    <row r="29" spans="1:6" x14ac:dyDescent="0.25">
      <c r="A29" s="1" t="s">
        <v>164</v>
      </c>
      <c r="B29" s="9" t="s">
        <v>1</v>
      </c>
      <c r="C29" s="8">
        <v>0.59224310366598587</v>
      </c>
      <c r="D29" s="8">
        <v>5.224186142078991E-2</v>
      </c>
      <c r="E29" s="8">
        <v>7.9548714279824753E-2</v>
      </c>
      <c r="F29" s="8">
        <v>6.6458191456833141E-2</v>
      </c>
    </row>
    <row r="30" spans="1:6" x14ac:dyDescent="0.25">
      <c r="C30" s="8"/>
      <c r="D30" s="8"/>
      <c r="E30" s="8"/>
      <c r="F30" s="8"/>
    </row>
    <row r="31" spans="1:6" x14ac:dyDescent="0.25">
      <c r="A31" s="1" t="s">
        <v>1</v>
      </c>
      <c r="B31" s="7" t="s">
        <v>29</v>
      </c>
      <c r="C31" s="8">
        <v>0.85349277323980943</v>
      </c>
      <c r="D31" s="8">
        <v>4.0228197922115433E-2</v>
      </c>
      <c r="E31" s="8">
        <v>5.8905539789578278E-3</v>
      </c>
      <c r="F31" s="8">
        <v>1.258863505539406E-2</v>
      </c>
    </row>
    <row r="32" spans="1:6" x14ac:dyDescent="0.25">
      <c r="B32" s="7" t="s">
        <v>2</v>
      </c>
      <c r="C32" s="8">
        <v>0.25634852560296828</v>
      </c>
      <c r="D32" s="8">
        <v>8.1600717703473047E-2</v>
      </c>
      <c r="E32" s="8">
        <v>0.11566850891753654</v>
      </c>
      <c r="F32" s="8">
        <v>7.1564470286531678E-2</v>
      </c>
    </row>
    <row r="33" spans="1:6" x14ac:dyDescent="0.25">
      <c r="B33" s="7" t="s">
        <v>3</v>
      </c>
      <c r="C33" s="8">
        <v>1.8043860214176515E-2</v>
      </c>
      <c r="D33" s="8">
        <v>0.12106622872033257</v>
      </c>
      <c r="E33" s="8">
        <v>0.13881607299564985</v>
      </c>
      <c r="F33" s="8">
        <v>0.16722102230626817</v>
      </c>
    </row>
    <row r="34" spans="1:6" x14ac:dyDescent="0.25">
      <c r="B34" s="7" t="s">
        <v>4</v>
      </c>
      <c r="C34" s="8">
        <v>1.058153073149154E-2</v>
      </c>
      <c r="D34" s="8">
        <v>0.14951387093814539</v>
      </c>
      <c r="E34" s="8">
        <v>0.29640694919120464</v>
      </c>
      <c r="F34" s="8">
        <v>0.12380321976555497</v>
      </c>
    </row>
    <row r="35" spans="1:6" x14ac:dyDescent="0.25">
      <c r="B35" s="9" t="s">
        <v>1</v>
      </c>
      <c r="C35" s="8">
        <v>0.58455965573797597</v>
      </c>
      <c r="D35" s="8">
        <v>6.5958298382855121E-2</v>
      </c>
      <c r="E35" s="8">
        <v>6.7178454195760878E-2</v>
      </c>
      <c r="F35" s="8">
        <v>4.8184453437570524E-2</v>
      </c>
    </row>
    <row r="36" spans="1:6" x14ac:dyDescent="0.25">
      <c r="A36" s="5"/>
      <c r="B36" s="5"/>
      <c r="C36" s="5"/>
      <c r="D36" s="5"/>
      <c r="E36" s="5"/>
      <c r="F36" s="5"/>
    </row>
    <row r="37" spans="1:6" ht="25.9" customHeight="1" x14ac:dyDescent="0.25">
      <c r="A37" s="136" t="s">
        <v>78</v>
      </c>
      <c r="B37" s="136"/>
      <c r="C37" s="136"/>
      <c r="D37" s="136"/>
      <c r="E37" s="136"/>
      <c r="F37" s="136"/>
    </row>
    <row r="38" spans="1:6" x14ac:dyDescent="0.25">
      <c r="A38" s="53" t="s">
        <v>165</v>
      </c>
      <c r="B38" s="53"/>
      <c r="C38" s="53"/>
      <c r="D38" s="53"/>
      <c r="E38" s="53"/>
      <c r="F38" s="53"/>
    </row>
    <row r="39" spans="1:6" x14ac:dyDescent="0.25">
      <c r="A39" s="53" t="s">
        <v>46</v>
      </c>
    </row>
    <row r="40" spans="1:6" x14ac:dyDescent="0.25">
      <c r="A40" s="53" t="s">
        <v>47</v>
      </c>
    </row>
  </sheetData>
  <mergeCells count="1">
    <mergeCell ref="A37:F37"/>
  </mergeCells>
  <pageMargins left="0.70866141732283472" right="0.70866141732283472" top="0.74803149606299213" bottom="0.74803149606299213" header="0.31496062992125984" footer="0.31496062992125984"/>
  <pageSetup paperSize="9" orientation="portrait" r:id="rId1"/>
  <headerFooter>
    <oddFooter>Page &amp;P of &amp;N</oddFooter>
  </headerFooter>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45" id="{3D79AE05-C1A5-4120-8D93-21FA1BEDB03C}">
            <xm:f>C16&lt;'32'!$C$100</xm:f>
            <x14:dxf>
              <font>
                <color rgb="FFFF0000"/>
              </font>
              <numFmt numFmtId="174" formatCode="\*\*0.0"/>
            </x14:dxf>
          </x14:cfRule>
          <x14:cfRule type="expression" priority="146" id="{F6730BB3-70A7-4F89-BC6B-E8560A214D9F}">
            <xm:f>C16&lt;'32'!$C$99</xm:f>
            <x14:dxf>
              <font>
                <color rgb="FF00B050"/>
              </font>
              <numFmt numFmtId="173" formatCode="\*0.0"/>
            </x14:dxf>
          </x14:cfRule>
          <xm:sqref>C16:F24</xm:sqref>
        </x14:conditionalFormatting>
        <x14:conditionalFormatting xmlns:xm="http://schemas.microsoft.com/office/excel/2006/main">
          <x14:cfRule type="expression" priority="147" id="{49A0145B-6753-4F7C-810F-1C39515E6090}">
            <xm:f>C16&lt;'32'!$C$100</xm:f>
            <x14:dxf>
              <font>
                <color rgb="FFFF0000"/>
              </font>
              <numFmt numFmtId="172" formatCode="\*\*0.0%"/>
            </x14:dxf>
          </x14:cfRule>
          <x14:cfRule type="expression" priority="148" id="{923565F8-36D2-4E44-9D75-5D9AAC1A2A36}">
            <xm:f>C16&lt;'32'!$C$99</xm:f>
            <x14:dxf>
              <font>
                <color rgb="FF00B050"/>
              </font>
              <numFmt numFmtId="171" formatCode="\*0.0%"/>
            </x14:dxf>
          </x14:cfRule>
          <xm:sqref>C27:F35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92" t="str">
        <f>Index!$A$8</f>
        <v>AusPlay survey results July 2017 - June 2018</v>
      </c>
    </row>
    <row r="9" spans="1:6" ht="14.45" x14ac:dyDescent="0.3">
      <c r="A9" s="1" t="s">
        <v>0</v>
      </c>
      <c r="C9" s="9" t="str">
        <f>Index!$C$9</f>
        <v>31 October 2018</v>
      </c>
    </row>
    <row r="10" spans="1:6" x14ac:dyDescent="0.25">
      <c r="A10" s="1" t="s">
        <v>127</v>
      </c>
      <c r="C10" s="39">
        <f>Index!B26</f>
        <v>12</v>
      </c>
    </row>
    <row r="11" spans="1:6" x14ac:dyDescent="0.25">
      <c r="A11" s="2" t="s">
        <v>123</v>
      </c>
      <c r="B11" s="2"/>
      <c r="C11" s="4" t="str">
        <f>Index!C26</f>
        <v>Sport or non-sport related participation (adults)</v>
      </c>
      <c r="D11" s="2"/>
      <c r="E11" s="2"/>
      <c r="F11" s="2"/>
    </row>
    <row r="12" spans="1:6" x14ac:dyDescent="0.25">
      <c r="A12" s="5" t="s">
        <v>135</v>
      </c>
      <c r="B12" s="5"/>
      <c r="C12" s="6" t="s">
        <v>138</v>
      </c>
      <c r="D12" s="5"/>
      <c r="E12" s="5"/>
      <c r="F12" s="5"/>
    </row>
    <row r="13" spans="1:6" s="44" customFormat="1" ht="45" x14ac:dyDescent="0.25">
      <c r="A13" s="13"/>
      <c r="B13" s="13"/>
      <c r="C13" s="13" t="s">
        <v>1</v>
      </c>
      <c r="D13" s="13" t="s">
        <v>166</v>
      </c>
      <c r="E13" s="13" t="s">
        <v>167</v>
      </c>
      <c r="F13" s="13" t="s">
        <v>146</v>
      </c>
    </row>
    <row r="14" spans="1:6" x14ac:dyDescent="0.25">
      <c r="A14" s="15"/>
      <c r="B14" s="15"/>
      <c r="C14" s="15" t="s">
        <v>12</v>
      </c>
      <c r="D14" s="15"/>
      <c r="E14" s="15"/>
      <c r="F14" s="15"/>
    </row>
    <row r="15" spans="1:6" x14ac:dyDescent="0.25">
      <c r="A15" s="1" t="s">
        <v>124</v>
      </c>
      <c r="B15" s="7" t="s">
        <v>14</v>
      </c>
      <c r="C15" s="7"/>
    </row>
    <row r="16" spans="1:6" x14ac:dyDescent="0.25">
      <c r="A16" s="1" t="s">
        <v>48</v>
      </c>
      <c r="B16" s="7" t="s">
        <v>30</v>
      </c>
      <c r="C16" s="76">
        <v>417.3</v>
      </c>
      <c r="D16" s="76">
        <v>291.3</v>
      </c>
      <c r="E16" s="76">
        <v>29.3</v>
      </c>
      <c r="F16" s="76">
        <v>96.7</v>
      </c>
    </row>
    <row r="17" spans="1:6" x14ac:dyDescent="0.25">
      <c r="B17" s="7" t="s">
        <v>5</v>
      </c>
      <c r="C17" s="76">
        <v>1092</v>
      </c>
      <c r="D17" s="76">
        <v>472.4</v>
      </c>
      <c r="E17" s="76">
        <v>178.2</v>
      </c>
      <c r="F17" s="76">
        <v>441.5</v>
      </c>
    </row>
    <row r="18" spans="1:6" x14ac:dyDescent="0.25">
      <c r="B18" s="7" t="s">
        <v>6</v>
      </c>
      <c r="C18" s="76">
        <v>1717.9</v>
      </c>
      <c r="D18" s="76">
        <v>653.5</v>
      </c>
      <c r="E18" s="76">
        <v>338.5</v>
      </c>
      <c r="F18" s="76">
        <v>725.9</v>
      </c>
    </row>
    <row r="19" spans="1:6" x14ac:dyDescent="0.25">
      <c r="B19" s="7" t="s">
        <v>7</v>
      </c>
      <c r="C19" s="76">
        <v>1500.1</v>
      </c>
      <c r="D19" s="76">
        <v>592.5</v>
      </c>
      <c r="E19" s="76">
        <v>293.39999999999998</v>
      </c>
      <c r="F19" s="76">
        <v>614.20000000000005</v>
      </c>
    </row>
    <row r="20" spans="1:6" x14ac:dyDescent="0.25">
      <c r="B20" s="7" t="s">
        <v>8</v>
      </c>
      <c r="C20" s="76">
        <v>1442.1</v>
      </c>
      <c r="D20" s="76">
        <v>447</v>
      </c>
      <c r="E20" s="76">
        <v>348</v>
      </c>
      <c r="F20" s="76">
        <v>647.20000000000005</v>
      </c>
    </row>
    <row r="21" spans="1:6" x14ac:dyDescent="0.25">
      <c r="B21" s="7" t="s">
        <v>9</v>
      </c>
      <c r="C21" s="76">
        <v>1259.4000000000001</v>
      </c>
      <c r="D21" s="76">
        <v>303.3</v>
      </c>
      <c r="E21" s="76">
        <v>427</v>
      </c>
      <c r="F21" s="76">
        <v>529.20000000000005</v>
      </c>
    </row>
    <row r="22" spans="1:6" x14ac:dyDescent="0.25">
      <c r="B22" s="7" t="s">
        <v>10</v>
      </c>
      <c r="C22" s="76">
        <v>1593.2</v>
      </c>
      <c r="D22" s="76">
        <v>253.8</v>
      </c>
      <c r="E22" s="76">
        <v>702.9</v>
      </c>
      <c r="F22" s="76">
        <v>636.5</v>
      </c>
    </row>
    <row r="23" spans="1:6" x14ac:dyDescent="0.25">
      <c r="B23" s="9" t="s">
        <v>1</v>
      </c>
      <c r="C23" s="76">
        <v>9022.1</v>
      </c>
      <c r="D23" s="76">
        <v>3013.7</v>
      </c>
      <c r="E23" s="76">
        <v>2317.1999999999998</v>
      </c>
      <c r="F23" s="76">
        <v>3691.1</v>
      </c>
    </row>
    <row r="24" spans="1:6" ht="14.45" x14ac:dyDescent="0.3">
      <c r="C24" s="76"/>
      <c r="D24" s="76"/>
      <c r="E24" s="76"/>
      <c r="F24" s="76"/>
    </row>
    <row r="25" spans="1:6" x14ac:dyDescent="0.25">
      <c r="A25" s="1" t="s">
        <v>49</v>
      </c>
      <c r="B25" s="7" t="s">
        <v>30</v>
      </c>
      <c r="C25" s="76">
        <v>348.2</v>
      </c>
      <c r="D25" s="76">
        <v>169.5</v>
      </c>
      <c r="E25" s="76">
        <v>47.1</v>
      </c>
      <c r="F25" s="76">
        <v>131.6</v>
      </c>
    </row>
    <row r="26" spans="1:6" x14ac:dyDescent="0.25">
      <c r="B26" s="7" t="s">
        <v>5</v>
      </c>
      <c r="C26" s="76">
        <v>1037.9000000000001</v>
      </c>
      <c r="D26" s="76">
        <v>236</v>
      </c>
      <c r="E26" s="76">
        <v>369.7</v>
      </c>
      <c r="F26" s="76">
        <v>432.3</v>
      </c>
    </row>
    <row r="27" spans="1:6" x14ac:dyDescent="0.25">
      <c r="B27" s="7" t="s">
        <v>6</v>
      </c>
      <c r="C27" s="76">
        <v>1721</v>
      </c>
      <c r="D27" s="76">
        <v>167.4</v>
      </c>
      <c r="E27" s="76">
        <v>694.1</v>
      </c>
      <c r="F27" s="76">
        <v>859.6</v>
      </c>
    </row>
    <row r="28" spans="1:6" x14ac:dyDescent="0.25">
      <c r="B28" s="7" t="s">
        <v>7</v>
      </c>
      <c r="C28" s="76">
        <v>1561.2</v>
      </c>
      <c r="D28" s="76">
        <v>192.3</v>
      </c>
      <c r="E28" s="76">
        <v>624.79999999999995</v>
      </c>
      <c r="F28" s="76">
        <v>744</v>
      </c>
    </row>
    <row r="29" spans="1:6" x14ac:dyDescent="0.25">
      <c r="B29" s="7" t="s">
        <v>8</v>
      </c>
      <c r="C29" s="76">
        <v>1503.8</v>
      </c>
      <c r="D29" s="76">
        <v>125.2</v>
      </c>
      <c r="E29" s="76">
        <v>666.2</v>
      </c>
      <c r="F29" s="76">
        <v>712.3</v>
      </c>
    </row>
    <row r="30" spans="1:6" x14ac:dyDescent="0.25">
      <c r="B30" s="7" t="s">
        <v>9</v>
      </c>
      <c r="C30" s="76">
        <v>1330.9</v>
      </c>
      <c r="D30" s="76">
        <v>64.7</v>
      </c>
      <c r="E30" s="76">
        <v>785.5</v>
      </c>
      <c r="F30" s="76">
        <v>480.8</v>
      </c>
    </row>
    <row r="31" spans="1:6" x14ac:dyDescent="0.25">
      <c r="B31" s="7" t="s">
        <v>10</v>
      </c>
      <c r="C31" s="76">
        <v>1803.6</v>
      </c>
      <c r="D31" s="76">
        <v>103.1</v>
      </c>
      <c r="E31" s="76">
        <v>1157.2</v>
      </c>
      <c r="F31" s="76">
        <v>543.29999999999995</v>
      </c>
    </row>
    <row r="32" spans="1:6" x14ac:dyDescent="0.25">
      <c r="B32" s="9" t="s">
        <v>1</v>
      </c>
      <c r="C32" s="76">
        <v>9306.7000000000007</v>
      </c>
      <c r="D32" s="76">
        <v>1058.0999999999999</v>
      </c>
      <c r="E32" s="76">
        <v>4344.6000000000004</v>
      </c>
      <c r="F32" s="76">
        <v>3903.9</v>
      </c>
    </row>
    <row r="33" spans="1:6" ht="14.45" x14ac:dyDescent="0.3">
      <c r="C33" s="76"/>
      <c r="D33" s="76"/>
      <c r="E33" s="76"/>
      <c r="F33" s="76"/>
    </row>
    <row r="34" spans="1:6" x14ac:dyDescent="0.25">
      <c r="A34" s="1" t="s">
        <v>1</v>
      </c>
      <c r="B34" s="7" t="s">
        <v>30</v>
      </c>
      <c r="C34" s="76">
        <v>765.6</v>
      </c>
      <c r="D34" s="76">
        <v>460.8</v>
      </c>
      <c r="E34" s="76">
        <v>76.400000000000006</v>
      </c>
      <c r="F34" s="76">
        <v>228.4</v>
      </c>
    </row>
    <row r="35" spans="1:6" x14ac:dyDescent="0.25">
      <c r="B35" s="7" t="s">
        <v>5</v>
      </c>
      <c r="C35" s="76">
        <v>2130</v>
      </c>
      <c r="D35" s="76">
        <v>708.3</v>
      </c>
      <c r="E35" s="76">
        <v>547.9</v>
      </c>
      <c r="F35" s="76">
        <v>873.8</v>
      </c>
    </row>
    <row r="36" spans="1:6" x14ac:dyDescent="0.25">
      <c r="B36" s="7" t="s">
        <v>6</v>
      </c>
      <c r="C36" s="76">
        <v>3438.9</v>
      </c>
      <c r="D36" s="76">
        <v>820.8</v>
      </c>
      <c r="E36" s="76">
        <v>1032.5999999999999</v>
      </c>
      <c r="F36" s="76">
        <v>1585.5</v>
      </c>
    </row>
    <row r="37" spans="1:6" x14ac:dyDescent="0.25">
      <c r="B37" s="7" t="s">
        <v>7</v>
      </c>
      <c r="C37" s="76">
        <v>3061.3</v>
      </c>
      <c r="D37" s="76">
        <v>784.8</v>
      </c>
      <c r="E37" s="76">
        <v>918.2</v>
      </c>
      <c r="F37" s="76">
        <v>1358.3</v>
      </c>
    </row>
    <row r="38" spans="1:6" x14ac:dyDescent="0.25">
      <c r="B38" s="7" t="s">
        <v>8</v>
      </c>
      <c r="C38" s="76">
        <v>2945.9</v>
      </c>
      <c r="D38" s="76">
        <v>572.20000000000005</v>
      </c>
      <c r="E38" s="76">
        <v>1014.2</v>
      </c>
      <c r="F38" s="76">
        <v>1359.5</v>
      </c>
    </row>
    <row r="39" spans="1:6" x14ac:dyDescent="0.25">
      <c r="B39" s="7" t="s">
        <v>9</v>
      </c>
      <c r="C39" s="76">
        <v>2590.4</v>
      </c>
      <c r="D39" s="76">
        <v>367.9</v>
      </c>
      <c r="E39" s="76">
        <v>1212.5</v>
      </c>
      <c r="F39" s="76">
        <v>1010</v>
      </c>
    </row>
    <row r="40" spans="1:6" x14ac:dyDescent="0.25">
      <c r="B40" s="7" t="s">
        <v>10</v>
      </c>
      <c r="C40" s="76">
        <v>3396.7</v>
      </c>
      <c r="D40" s="76">
        <v>356.9</v>
      </c>
      <c r="E40" s="76">
        <v>1860.1</v>
      </c>
      <c r="F40" s="76">
        <v>1179.7</v>
      </c>
    </row>
    <row r="41" spans="1:6" x14ac:dyDescent="0.25">
      <c r="B41" s="9" t="s">
        <v>1</v>
      </c>
      <c r="C41" s="76">
        <v>18328.7</v>
      </c>
      <c r="D41" s="76">
        <v>4071.8</v>
      </c>
      <c r="E41" s="76">
        <v>6661.9</v>
      </c>
      <c r="F41" s="76">
        <v>7595.1</v>
      </c>
    </row>
    <row r="42" spans="1:6" x14ac:dyDescent="0.25">
      <c r="A42" s="15"/>
      <c r="B42" s="15"/>
      <c r="C42" s="15" t="s">
        <v>13</v>
      </c>
      <c r="D42" s="15"/>
      <c r="E42" s="15"/>
      <c r="F42" s="15"/>
    </row>
    <row r="43" spans="1:6" x14ac:dyDescent="0.25">
      <c r="A43" s="1" t="s">
        <v>124</v>
      </c>
      <c r="B43" s="7" t="s">
        <v>14</v>
      </c>
      <c r="C43" s="7"/>
    </row>
    <row r="44" spans="1:6" x14ac:dyDescent="0.25">
      <c r="A44" s="1" t="s">
        <v>48</v>
      </c>
      <c r="B44" s="7" t="s">
        <v>30</v>
      </c>
      <c r="C44" s="8">
        <v>0.95042257350453341</v>
      </c>
      <c r="D44" s="8">
        <v>0.66337447738471123</v>
      </c>
      <c r="E44" s="8">
        <v>6.6757289244309473E-2</v>
      </c>
      <c r="F44" s="8">
        <v>0.22029080687551303</v>
      </c>
    </row>
    <row r="45" spans="1:6" x14ac:dyDescent="0.25">
      <c r="B45" s="7" t="s">
        <v>5</v>
      </c>
      <c r="C45" s="8">
        <v>0.91993117214601416</v>
      </c>
      <c r="D45" s="8">
        <v>0.39791805597474589</v>
      </c>
      <c r="E45" s="8">
        <v>0.15007748343848312</v>
      </c>
      <c r="F45" s="8">
        <v>0.37193563273278307</v>
      </c>
    </row>
    <row r="46" spans="1:6" x14ac:dyDescent="0.25">
      <c r="B46" s="7" t="s">
        <v>6</v>
      </c>
      <c r="C46" s="8">
        <v>0.9215224790108516</v>
      </c>
      <c r="D46" s="8">
        <v>0.35054629386625602</v>
      </c>
      <c r="E46" s="8">
        <v>0.18160756266070743</v>
      </c>
      <c r="F46" s="8">
        <v>0.38936862248388471</v>
      </c>
    </row>
    <row r="47" spans="1:6" x14ac:dyDescent="0.25">
      <c r="B47" s="7" t="s">
        <v>7</v>
      </c>
      <c r="C47" s="8">
        <v>0.8900930225892798</v>
      </c>
      <c r="D47" s="8">
        <v>0.35155707939978181</v>
      </c>
      <c r="E47" s="8">
        <v>0.17409122728040727</v>
      </c>
      <c r="F47" s="8">
        <v>0.36444471590908928</v>
      </c>
    </row>
    <row r="48" spans="1:6" x14ac:dyDescent="0.25">
      <c r="B48" s="7" t="s">
        <v>8</v>
      </c>
      <c r="C48" s="8">
        <v>0.89686549636479773</v>
      </c>
      <c r="D48" s="8">
        <v>0.2779704924440537</v>
      </c>
      <c r="E48" s="8">
        <v>0.21642200794277255</v>
      </c>
      <c r="F48" s="8">
        <v>0.40247299597797542</v>
      </c>
    </row>
    <row r="49" spans="1:6" x14ac:dyDescent="0.25">
      <c r="B49" s="7" t="s">
        <v>9</v>
      </c>
      <c r="C49" s="8">
        <v>0.88414505416952549</v>
      </c>
      <c r="D49" s="8">
        <v>0.21289479477920262</v>
      </c>
      <c r="E49" s="8">
        <v>0.29974196938409686</v>
      </c>
      <c r="F49" s="8">
        <v>0.37150829000622404</v>
      </c>
    </row>
    <row r="50" spans="1:6" x14ac:dyDescent="0.25">
      <c r="B50" s="7" t="s">
        <v>10</v>
      </c>
      <c r="C50" s="8">
        <v>0.87651758198666418</v>
      </c>
      <c r="D50" s="8">
        <v>0.13964376895833</v>
      </c>
      <c r="E50" s="8">
        <v>0.38670043756416267</v>
      </c>
      <c r="F50" s="8">
        <v>0.35017337546417066</v>
      </c>
    </row>
    <row r="51" spans="1:6" x14ac:dyDescent="0.25">
      <c r="B51" s="9" t="s">
        <v>1</v>
      </c>
      <c r="C51" s="8">
        <v>0.89989228656054154</v>
      </c>
      <c r="D51" s="8">
        <v>0.30059406368170677</v>
      </c>
      <c r="E51" s="8">
        <v>0.23113067212505595</v>
      </c>
      <c r="F51" s="8">
        <v>0.3681675507537801</v>
      </c>
    </row>
    <row r="53" spans="1:6" x14ac:dyDescent="0.25">
      <c r="A53" s="1" t="s">
        <v>49</v>
      </c>
      <c r="B53" s="7" t="s">
        <v>30</v>
      </c>
      <c r="C53" s="8">
        <v>0.91394109988326122</v>
      </c>
      <c r="D53" s="8">
        <v>0.44485081897458428</v>
      </c>
      <c r="E53" s="8">
        <v>0.12360932538491691</v>
      </c>
      <c r="F53" s="8">
        <v>0.3454809555237599</v>
      </c>
    </row>
    <row r="54" spans="1:6" x14ac:dyDescent="0.25">
      <c r="B54" s="7" t="s">
        <v>5</v>
      </c>
      <c r="C54" s="8">
        <v>0.91488298681891478</v>
      </c>
      <c r="D54" s="8">
        <v>0.20797888359414657</v>
      </c>
      <c r="E54" s="8">
        <v>0.3258947885560925</v>
      </c>
      <c r="F54" s="8">
        <v>0.38100931466867316</v>
      </c>
    </row>
    <row r="55" spans="1:6" x14ac:dyDescent="0.25">
      <c r="B55" s="7" t="s">
        <v>6</v>
      </c>
      <c r="C55" s="8">
        <v>0.91883777804508004</v>
      </c>
      <c r="D55" s="8">
        <v>8.934832116186224E-2</v>
      </c>
      <c r="E55" s="8">
        <v>0.37055981929738191</v>
      </c>
      <c r="F55" s="8">
        <v>0.45892963758583455</v>
      </c>
    </row>
    <row r="56" spans="1:6" x14ac:dyDescent="0.25">
      <c r="B56" s="7" t="s">
        <v>7</v>
      </c>
      <c r="C56" s="8">
        <v>0.92133197696586477</v>
      </c>
      <c r="D56" s="8">
        <v>0.11350109342126832</v>
      </c>
      <c r="E56" s="8">
        <v>0.36872517350093481</v>
      </c>
      <c r="F56" s="8">
        <v>0.43910571004365706</v>
      </c>
    </row>
    <row r="57" spans="1:6" x14ac:dyDescent="0.25">
      <c r="B57" s="7" t="s">
        <v>8</v>
      </c>
      <c r="C57" s="8">
        <v>0.91780064299712982</v>
      </c>
      <c r="D57" s="8">
        <v>7.6438459585661284E-2</v>
      </c>
      <c r="E57" s="8">
        <v>0.40659155898198102</v>
      </c>
      <c r="F57" s="8">
        <v>0.43477062442948283</v>
      </c>
    </row>
    <row r="58" spans="1:6" x14ac:dyDescent="0.25">
      <c r="B58" s="7" t="s">
        <v>9</v>
      </c>
      <c r="C58" s="8">
        <v>0.90431644787714771</v>
      </c>
      <c r="D58" s="8">
        <v>4.3935956910478163E-2</v>
      </c>
      <c r="E58" s="8">
        <v>0.5337275981877404</v>
      </c>
      <c r="F58" s="8">
        <v>0.32665289277892839</v>
      </c>
    </row>
    <row r="59" spans="1:6" x14ac:dyDescent="0.25">
      <c r="B59" s="7" t="s">
        <v>10</v>
      </c>
      <c r="C59" s="8">
        <v>0.87225730997952067</v>
      </c>
      <c r="D59" s="8">
        <v>4.9852541164700996E-2</v>
      </c>
      <c r="E59" s="8">
        <v>0.55966758320830079</v>
      </c>
      <c r="F59" s="8">
        <v>0.26273718560652243</v>
      </c>
    </row>
    <row r="60" spans="1:6" x14ac:dyDescent="0.25">
      <c r="B60" s="9" t="s">
        <v>1</v>
      </c>
      <c r="C60" s="8">
        <v>0.90699551574007653</v>
      </c>
      <c r="D60" s="8">
        <v>0.10312046268699974</v>
      </c>
      <c r="E60" s="8">
        <v>0.42341307497969943</v>
      </c>
      <c r="F60" s="8">
        <v>0.38046197807335796</v>
      </c>
    </row>
    <row r="62" spans="1:6" x14ac:dyDescent="0.25">
      <c r="A62" s="1" t="s">
        <v>1</v>
      </c>
      <c r="B62" s="7" t="s">
        <v>30</v>
      </c>
      <c r="C62" s="8">
        <v>0.93347373161002134</v>
      </c>
      <c r="D62" s="8">
        <v>0.56185108567489772</v>
      </c>
      <c r="E62" s="8">
        <v>9.3170042795097621E-2</v>
      </c>
      <c r="F62" s="8">
        <v>0.27845260314002479</v>
      </c>
    </row>
    <row r="63" spans="1:6" x14ac:dyDescent="0.25">
      <c r="B63" s="7" t="s">
        <v>5</v>
      </c>
      <c r="C63" s="8">
        <v>0.91746423246209907</v>
      </c>
      <c r="D63" s="8">
        <v>0.30509886422271609</v>
      </c>
      <c r="E63" s="8">
        <v>0.2359956221378389</v>
      </c>
      <c r="F63" s="8">
        <v>0.37636974610154772</v>
      </c>
    </row>
    <row r="64" spans="1:6" x14ac:dyDescent="0.25">
      <c r="B64" s="7" t="s">
        <v>6</v>
      </c>
      <c r="C64" s="8">
        <v>0.92017694056645782</v>
      </c>
      <c r="D64" s="8">
        <v>0.21963714668288961</v>
      </c>
      <c r="E64" s="8">
        <v>0.27630806327552021</v>
      </c>
      <c r="F64" s="8">
        <v>0.42423173060805142</v>
      </c>
    </row>
    <row r="65" spans="1:6" x14ac:dyDescent="0.25">
      <c r="B65" s="7" t="s">
        <v>7</v>
      </c>
      <c r="C65" s="8">
        <v>0.90575461851513517</v>
      </c>
      <c r="D65" s="8">
        <v>0.2322081211990179</v>
      </c>
      <c r="E65" s="8">
        <v>0.27167062070099873</v>
      </c>
      <c r="F65" s="8">
        <v>0.40187587661512297</v>
      </c>
    </row>
    <row r="66" spans="1:6" x14ac:dyDescent="0.25">
      <c r="B66" s="7" t="s">
        <v>8</v>
      </c>
      <c r="C66" s="8">
        <v>0.90743138873862161</v>
      </c>
      <c r="D66" s="8">
        <v>0.17625800833987748</v>
      </c>
      <c r="E66" s="8">
        <v>0.31239988879293379</v>
      </c>
      <c r="F66" s="8">
        <v>0.41877349160580668</v>
      </c>
    </row>
    <row r="67" spans="1:6" x14ac:dyDescent="0.25">
      <c r="B67" s="7" t="s">
        <v>9</v>
      </c>
      <c r="C67" s="8">
        <v>0.89439548891122744</v>
      </c>
      <c r="D67" s="8">
        <v>0.12703550480099485</v>
      </c>
      <c r="E67" s="8">
        <v>0.41864572255618071</v>
      </c>
      <c r="F67" s="8">
        <v>0.34871426155404772</v>
      </c>
    </row>
    <row r="68" spans="1:6" x14ac:dyDescent="0.25">
      <c r="B68" s="7" t="s">
        <v>10</v>
      </c>
      <c r="C68" s="8">
        <v>0.87425031218171023</v>
      </c>
      <c r="D68" s="8">
        <v>9.1857867216720249E-2</v>
      </c>
      <c r="E68" s="8">
        <v>0.47875164601043035</v>
      </c>
      <c r="F68" s="8">
        <v>0.30364079895456986</v>
      </c>
    </row>
    <row r="69" spans="1:6" x14ac:dyDescent="0.25">
      <c r="B69" s="9" t="s">
        <v>1</v>
      </c>
      <c r="C69" s="8">
        <v>0.90348508893971036</v>
      </c>
      <c r="D69" s="8">
        <v>0.20071222043258918</v>
      </c>
      <c r="E69" s="8">
        <v>0.32838681535004743</v>
      </c>
      <c r="F69" s="8">
        <v>0.37438605315708734</v>
      </c>
    </row>
    <row r="70" spans="1:6" x14ac:dyDescent="0.25">
      <c r="A70" s="5"/>
      <c r="B70" s="5"/>
      <c r="C70" s="5"/>
      <c r="D70" s="5"/>
      <c r="E70" s="5"/>
      <c r="F70" s="5"/>
    </row>
    <row r="71" spans="1:6" x14ac:dyDescent="0.25">
      <c r="A71" s="53" t="s">
        <v>46</v>
      </c>
    </row>
    <row r="72" spans="1:6" x14ac:dyDescent="0.25">
      <c r="A72" s="53" t="s">
        <v>47</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C16&lt;'32'!$B$100</xm:f>
            <x14:dxf>
              <font>
                <color rgb="FFFF0000"/>
              </font>
              <numFmt numFmtId="174" formatCode="\*\*0.0"/>
            </x14:dxf>
          </x14:cfRule>
          <x14:cfRule type="expression" priority="150" id="{F636564C-5FF3-469D-AEA6-B44AA052C731}">
            <xm:f>C16&lt;'32'!$B$99</xm:f>
            <x14:dxf>
              <font>
                <color rgb="FF00B050"/>
              </font>
              <numFmt numFmtId="173" formatCode="\*0.0"/>
            </x14:dxf>
          </x14:cfRule>
          <xm:sqref>C16:F41</xm:sqref>
        </x14:conditionalFormatting>
        <x14:conditionalFormatting xmlns:xm="http://schemas.microsoft.com/office/excel/2006/main">
          <x14:cfRule type="expression" priority="151" id="{739DE72F-CA1C-44C8-82C6-9EABD5DEA53E}">
            <xm:f>C16&lt;'32'!$B$100</xm:f>
            <x14:dxf>
              <font>
                <color rgb="FFFF0000"/>
              </font>
              <numFmt numFmtId="172" formatCode="\*\*0.0%"/>
            </x14:dxf>
          </x14:cfRule>
          <x14:cfRule type="expression" priority="152" id="{948220A2-7D2E-4009-8F45-39F6BADD3568}">
            <xm:f>C16&lt;'32'!$B$99</xm:f>
            <x14:dxf>
              <font>
                <color rgb="FF00B050"/>
              </font>
              <numFmt numFmtId="171" formatCode="\*0.0%"/>
            </x14:dxf>
          </x14:cfRule>
          <xm:sqref>C44:F69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55"/>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7" x14ac:dyDescent="0.25">
      <c r="A8" s="92" t="str">
        <f>Index!$A$8</f>
        <v>AusPlay survey results July 2017 - June 2018</v>
      </c>
    </row>
    <row r="9" spans="1:7" ht="14.45" x14ac:dyDescent="0.3">
      <c r="A9" s="1" t="s">
        <v>0</v>
      </c>
      <c r="C9" s="9" t="str">
        <f>Index!$C$9</f>
        <v>31 October 2018</v>
      </c>
    </row>
    <row r="10" spans="1:7" x14ac:dyDescent="0.25">
      <c r="A10" s="1" t="s">
        <v>127</v>
      </c>
      <c r="C10" s="39">
        <f>Index!B27</f>
        <v>13</v>
      </c>
    </row>
    <row r="11" spans="1:7" x14ac:dyDescent="0.25">
      <c r="A11" s="2" t="s">
        <v>123</v>
      </c>
      <c r="B11" s="2"/>
      <c r="C11" s="4" t="str">
        <f>Index!C27</f>
        <v>Sport or non-sport related participation (children)</v>
      </c>
      <c r="D11" s="2"/>
      <c r="E11" s="2"/>
      <c r="F11" s="2"/>
    </row>
    <row r="12" spans="1:7" x14ac:dyDescent="0.25">
      <c r="A12" s="5" t="s">
        <v>135</v>
      </c>
      <c r="B12" s="5"/>
      <c r="C12" s="6" t="s">
        <v>139</v>
      </c>
      <c r="D12" s="5"/>
      <c r="E12" s="5"/>
      <c r="F12" s="5"/>
    </row>
    <row r="13" spans="1:7" ht="45" x14ac:dyDescent="0.25">
      <c r="C13" s="13" t="s">
        <v>1</v>
      </c>
      <c r="D13" s="13" t="s">
        <v>166</v>
      </c>
      <c r="E13" s="13" t="s">
        <v>167</v>
      </c>
      <c r="F13" s="13" t="s">
        <v>146</v>
      </c>
      <c r="G13" s="16"/>
    </row>
    <row r="14" spans="1:7" x14ac:dyDescent="0.25">
      <c r="A14" s="15"/>
      <c r="B14" s="15"/>
      <c r="C14" s="15" t="s">
        <v>12</v>
      </c>
      <c r="D14" s="15"/>
      <c r="E14" s="15"/>
      <c r="F14" s="15"/>
    </row>
    <row r="15" spans="1:7" x14ac:dyDescent="0.25">
      <c r="A15" s="1" t="s">
        <v>124</v>
      </c>
      <c r="B15" s="7" t="s">
        <v>14</v>
      </c>
      <c r="C15" s="7"/>
    </row>
    <row r="16" spans="1:7" x14ac:dyDescent="0.25">
      <c r="A16" s="1" t="s">
        <v>48</v>
      </c>
      <c r="B16" s="7" t="s">
        <v>29</v>
      </c>
      <c r="C16" s="76">
        <v>280.39999999999998</v>
      </c>
      <c r="D16" s="76">
        <v>247.9</v>
      </c>
      <c r="E16" s="76">
        <v>13.9</v>
      </c>
      <c r="F16" s="76">
        <v>18.5</v>
      </c>
    </row>
    <row r="17" spans="1:6" x14ac:dyDescent="0.25">
      <c r="B17" s="7" t="s">
        <v>2</v>
      </c>
      <c r="C17" s="76">
        <v>696.6</v>
      </c>
      <c r="D17" s="76">
        <v>640.70000000000005</v>
      </c>
      <c r="E17" s="76">
        <v>13.6</v>
      </c>
      <c r="F17" s="76">
        <v>42.3</v>
      </c>
    </row>
    <row r="18" spans="1:6" x14ac:dyDescent="0.25">
      <c r="B18" s="7" t="s">
        <v>3</v>
      </c>
      <c r="C18" s="76">
        <v>428.6</v>
      </c>
      <c r="D18" s="76">
        <v>402.7</v>
      </c>
      <c r="E18" s="76">
        <v>4.7</v>
      </c>
      <c r="F18" s="76">
        <v>21.2</v>
      </c>
    </row>
    <row r="19" spans="1:6" x14ac:dyDescent="0.25">
      <c r="B19" s="7" t="s">
        <v>4</v>
      </c>
      <c r="C19" s="76">
        <v>399.1</v>
      </c>
      <c r="D19" s="76">
        <v>367.5</v>
      </c>
      <c r="E19" s="76">
        <v>8.3000000000000007</v>
      </c>
      <c r="F19" s="76">
        <v>23.3</v>
      </c>
    </row>
    <row r="20" spans="1:6" x14ac:dyDescent="0.25">
      <c r="B20" s="9" t="s">
        <v>1</v>
      </c>
      <c r="C20" s="76">
        <v>1804.6</v>
      </c>
      <c r="D20" s="76">
        <v>1658.8</v>
      </c>
      <c r="E20" s="76">
        <v>40.6</v>
      </c>
      <c r="F20" s="76">
        <v>105.3</v>
      </c>
    </row>
    <row r="21" spans="1:6" ht="14.45" x14ac:dyDescent="0.3">
      <c r="C21" s="76"/>
      <c r="D21" s="76"/>
      <c r="E21" s="76"/>
      <c r="F21" s="76"/>
    </row>
    <row r="22" spans="1:6" x14ac:dyDescent="0.25">
      <c r="A22" s="1" t="s">
        <v>49</v>
      </c>
      <c r="B22" s="7" t="s">
        <v>29</v>
      </c>
      <c r="C22" s="76">
        <v>389.3</v>
      </c>
      <c r="D22" s="76">
        <v>243.5</v>
      </c>
      <c r="E22" s="76">
        <v>69.599999999999994</v>
      </c>
      <c r="F22" s="76">
        <v>76.099999999999994</v>
      </c>
    </row>
    <row r="23" spans="1:6" x14ac:dyDescent="0.25">
      <c r="B23" s="7" t="s">
        <v>2</v>
      </c>
      <c r="C23" s="76">
        <v>512.6</v>
      </c>
      <c r="D23" s="76">
        <v>352.8</v>
      </c>
      <c r="E23" s="76">
        <v>22.3</v>
      </c>
      <c r="F23" s="76">
        <v>137.5</v>
      </c>
    </row>
    <row r="24" spans="1:6" x14ac:dyDescent="0.25">
      <c r="B24" s="7" t="s">
        <v>3</v>
      </c>
      <c r="C24" s="76">
        <v>397.6</v>
      </c>
      <c r="D24" s="76">
        <v>287.8</v>
      </c>
      <c r="E24" s="76">
        <v>22.5</v>
      </c>
      <c r="F24" s="76">
        <v>87.4</v>
      </c>
    </row>
    <row r="25" spans="1:6" x14ac:dyDescent="0.25">
      <c r="B25" s="7" t="s">
        <v>4</v>
      </c>
      <c r="C25" s="76">
        <v>365.3</v>
      </c>
      <c r="D25" s="76">
        <v>279</v>
      </c>
      <c r="E25" s="76">
        <v>30.4</v>
      </c>
      <c r="F25" s="76">
        <v>55.9</v>
      </c>
    </row>
    <row r="26" spans="1:6" x14ac:dyDescent="0.25">
      <c r="B26" s="9" t="s">
        <v>1</v>
      </c>
      <c r="C26" s="76">
        <v>1664.7</v>
      </c>
      <c r="D26" s="76">
        <v>1163.2</v>
      </c>
      <c r="E26" s="76">
        <v>144.80000000000001</v>
      </c>
      <c r="F26" s="76">
        <v>356.8</v>
      </c>
    </row>
    <row r="27" spans="1:6" ht="14.45" x14ac:dyDescent="0.3">
      <c r="C27" s="76"/>
      <c r="D27" s="76"/>
      <c r="E27" s="76"/>
      <c r="F27" s="76"/>
    </row>
    <row r="28" spans="1:6" x14ac:dyDescent="0.25">
      <c r="A28" s="1" t="s">
        <v>1</v>
      </c>
      <c r="B28" s="7" t="s">
        <v>29</v>
      </c>
      <c r="C28" s="76">
        <v>669.7</v>
      </c>
      <c r="D28" s="76">
        <v>491.5</v>
      </c>
      <c r="E28" s="76">
        <v>83.5</v>
      </c>
      <c r="F28" s="76">
        <v>94.7</v>
      </c>
    </row>
    <row r="29" spans="1:6" x14ac:dyDescent="0.25">
      <c r="B29" s="7" t="s">
        <v>2</v>
      </c>
      <c r="C29" s="76">
        <v>1209.0999999999999</v>
      </c>
      <c r="D29" s="76">
        <v>993.5</v>
      </c>
      <c r="E29" s="76">
        <v>35.9</v>
      </c>
      <c r="F29" s="76">
        <v>179.7</v>
      </c>
    </row>
    <row r="30" spans="1:6" x14ac:dyDescent="0.25">
      <c r="B30" s="7" t="s">
        <v>3</v>
      </c>
      <c r="C30" s="76">
        <v>826.3</v>
      </c>
      <c r="D30" s="76">
        <v>690.5</v>
      </c>
      <c r="E30" s="76">
        <v>27.2</v>
      </c>
      <c r="F30" s="76">
        <v>108.5</v>
      </c>
    </row>
    <row r="31" spans="1:6" x14ac:dyDescent="0.25">
      <c r="B31" s="7" t="s">
        <v>4</v>
      </c>
      <c r="C31" s="76">
        <v>764.3</v>
      </c>
      <c r="D31" s="76">
        <v>646.5</v>
      </c>
      <c r="E31" s="76">
        <v>38.6</v>
      </c>
      <c r="F31" s="76">
        <v>79.2</v>
      </c>
    </row>
    <row r="32" spans="1:6" x14ac:dyDescent="0.25">
      <c r="B32" s="9" t="s">
        <v>1</v>
      </c>
      <c r="C32" s="76">
        <v>3469.4</v>
      </c>
      <c r="D32" s="76">
        <v>2822</v>
      </c>
      <c r="E32" s="76">
        <v>185.3</v>
      </c>
      <c r="F32" s="76">
        <v>462.1</v>
      </c>
    </row>
    <row r="33" spans="1:6" x14ac:dyDescent="0.25">
      <c r="A33" s="15"/>
      <c r="B33" s="15"/>
      <c r="C33" s="15" t="s">
        <v>13</v>
      </c>
      <c r="D33" s="15"/>
      <c r="E33" s="15"/>
      <c r="F33" s="15"/>
    </row>
    <row r="34" spans="1:6" x14ac:dyDescent="0.25">
      <c r="A34" s="1" t="s">
        <v>124</v>
      </c>
      <c r="B34" s="7" t="s">
        <v>14</v>
      </c>
      <c r="C34" s="7"/>
    </row>
    <row r="35" spans="1:6" x14ac:dyDescent="0.25">
      <c r="A35" s="1" t="s">
        <v>48</v>
      </c>
      <c r="B35" s="7" t="s">
        <v>29</v>
      </c>
      <c r="C35" s="8">
        <v>0.41784413096138973</v>
      </c>
      <c r="D35" s="8">
        <v>0.36944486038897251</v>
      </c>
      <c r="E35" s="8">
        <v>2.0768185653950565E-2</v>
      </c>
      <c r="F35" s="8">
        <v>2.7631084918466466E-2</v>
      </c>
    </row>
    <row r="36" spans="1:6" x14ac:dyDescent="0.25">
      <c r="B36" s="7" t="s">
        <v>2</v>
      </c>
      <c r="C36" s="8">
        <v>0.84289645911884559</v>
      </c>
      <c r="D36" s="8">
        <v>0.77527073432036442</v>
      </c>
      <c r="E36" s="8">
        <v>1.6478257112414414E-2</v>
      </c>
      <c r="F36" s="8">
        <v>5.114746768606674E-2</v>
      </c>
    </row>
    <row r="37" spans="1:6" x14ac:dyDescent="0.25">
      <c r="B37" s="7" t="s">
        <v>3</v>
      </c>
      <c r="C37" s="8">
        <v>0.89186949256255166</v>
      </c>
      <c r="D37" s="8">
        <v>0.83799833510084609</v>
      </c>
      <c r="E37" s="8">
        <v>9.8603806109887303E-3</v>
      </c>
      <c r="F37" s="8">
        <v>4.4010776850716672E-2</v>
      </c>
    </row>
    <row r="38" spans="1:6" x14ac:dyDescent="0.25">
      <c r="B38" s="7" t="s">
        <v>4</v>
      </c>
      <c r="C38" s="8">
        <v>0.8701628407747557</v>
      </c>
      <c r="D38" s="8">
        <v>0.80130338810913981</v>
      </c>
      <c r="E38" s="8">
        <v>1.8010630098659414E-2</v>
      </c>
      <c r="F38" s="8">
        <v>5.0848822566956442E-2</v>
      </c>
    </row>
    <row r="39" spans="1:6" x14ac:dyDescent="0.25">
      <c r="B39" s="9" t="s">
        <v>1</v>
      </c>
      <c r="C39" s="8">
        <v>0.740621456107045</v>
      </c>
      <c r="D39" s="8">
        <v>0.68077159162634449</v>
      </c>
      <c r="E39" s="8">
        <v>1.6642925547979907E-2</v>
      </c>
      <c r="F39" s="8">
        <v>4.3206938932720429E-2</v>
      </c>
    </row>
    <row r="41" spans="1:6" x14ac:dyDescent="0.25">
      <c r="A41" s="1" t="s">
        <v>49</v>
      </c>
      <c r="B41" s="7" t="s">
        <v>29</v>
      </c>
      <c r="C41" s="8">
        <v>0.48749283198290788</v>
      </c>
      <c r="D41" s="8">
        <v>0.30498553957361224</v>
      </c>
      <c r="E41" s="8">
        <v>8.7177462048265222E-2</v>
      </c>
      <c r="F41" s="8">
        <v>9.5329830361030155E-2</v>
      </c>
    </row>
    <row r="42" spans="1:6" x14ac:dyDescent="0.25">
      <c r="B42" s="7" t="s">
        <v>2</v>
      </c>
      <c r="C42" s="8">
        <v>0.82299841838198795</v>
      </c>
      <c r="D42" s="8">
        <v>0.56646052815941272</v>
      </c>
      <c r="E42" s="8">
        <v>3.5824649050706474E-2</v>
      </c>
      <c r="F42" s="8">
        <v>0.22071324117186894</v>
      </c>
    </row>
    <row r="43" spans="1:6" x14ac:dyDescent="0.25">
      <c r="B43" s="7" t="s">
        <v>3</v>
      </c>
      <c r="C43" s="8">
        <v>0.87195946628153354</v>
      </c>
      <c r="D43" s="8">
        <v>0.6310892608779376</v>
      </c>
      <c r="E43" s="8">
        <v>4.930939944785602E-2</v>
      </c>
      <c r="F43" s="8">
        <v>0.19156080595573935</v>
      </c>
    </row>
    <row r="44" spans="1:6" x14ac:dyDescent="0.25">
      <c r="B44" s="7" t="s">
        <v>4</v>
      </c>
      <c r="C44" s="8">
        <v>0.84100849241597952</v>
      </c>
      <c r="D44" s="8">
        <v>0.6424597501403746</v>
      </c>
      <c r="E44" s="8">
        <v>6.992509526365763E-2</v>
      </c>
      <c r="F44" s="8">
        <v>0.12862364701194737</v>
      </c>
    </row>
    <row r="45" spans="1:6" x14ac:dyDescent="0.25">
      <c r="B45" s="9" t="s">
        <v>1</v>
      </c>
      <c r="C45" s="8">
        <v>0.72015057628596268</v>
      </c>
      <c r="D45" s="8">
        <v>0.50317095670422984</v>
      </c>
      <c r="E45" s="8">
        <v>6.2630383927916741E-2</v>
      </c>
      <c r="F45" s="8">
        <v>0.15434923565381578</v>
      </c>
    </row>
    <row r="47" spans="1:6" x14ac:dyDescent="0.25">
      <c r="A47" s="1" t="s">
        <v>1</v>
      </c>
      <c r="B47" s="7" t="s">
        <v>29</v>
      </c>
      <c r="C47" s="8">
        <v>0.45568746593070403</v>
      </c>
      <c r="D47" s="8">
        <v>0.3344211537909621</v>
      </c>
      <c r="E47" s="8">
        <v>5.6851392588182031E-2</v>
      </c>
      <c r="F47" s="8">
        <v>6.4414919551560174E-2</v>
      </c>
    </row>
    <row r="48" spans="1:6" x14ac:dyDescent="0.25">
      <c r="B48" s="7" t="s">
        <v>2</v>
      </c>
      <c r="C48" s="8">
        <v>0.83434522605685812</v>
      </c>
      <c r="D48" s="8">
        <v>0.68553402294170396</v>
      </c>
      <c r="E48" s="8">
        <v>2.4792417715497249E-2</v>
      </c>
      <c r="F48" s="8">
        <v>0.12401878539965713</v>
      </c>
    </row>
    <row r="49" spans="1:6" x14ac:dyDescent="0.25">
      <c r="B49" s="7" t="s">
        <v>3</v>
      </c>
      <c r="C49" s="8">
        <v>0.88217547764187221</v>
      </c>
      <c r="D49" s="8">
        <v>0.73725614498866054</v>
      </c>
      <c r="E49" s="8">
        <v>2.9067757427731815E-2</v>
      </c>
      <c r="F49" s="8">
        <v>0.1158515752254789</v>
      </c>
    </row>
    <row r="50" spans="1:6" x14ac:dyDescent="0.25">
      <c r="B50" s="7" t="s">
        <v>4</v>
      </c>
      <c r="C50" s="8">
        <v>0.85598150992251043</v>
      </c>
      <c r="D50" s="8">
        <v>0.7240382695035612</v>
      </c>
      <c r="E50" s="8">
        <v>4.3262993741372345E-2</v>
      </c>
      <c r="F50" s="8">
        <v>8.868024667757668E-2</v>
      </c>
    </row>
    <row r="51" spans="1:6" x14ac:dyDescent="0.25">
      <c r="B51" s="9" t="s">
        <v>1</v>
      </c>
      <c r="C51" s="8">
        <v>0.73065547805505215</v>
      </c>
      <c r="D51" s="8">
        <v>0.59430906314081844</v>
      </c>
      <c r="E51" s="8">
        <v>3.90313135844087E-2</v>
      </c>
      <c r="F51" s="8">
        <v>9.7315101329826792E-2</v>
      </c>
    </row>
    <row r="52" spans="1:6" x14ac:dyDescent="0.25">
      <c r="A52" s="5"/>
      <c r="B52" s="5"/>
      <c r="C52" s="5"/>
      <c r="D52" s="5"/>
      <c r="E52" s="5"/>
      <c r="F52" s="5"/>
    </row>
    <row r="53" spans="1:6" ht="24" customHeight="1" x14ac:dyDescent="0.25">
      <c r="A53" s="136" t="s">
        <v>78</v>
      </c>
      <c r="B53" s="136"/>
      <c r="C53" s="136"/>
      <c r="D53" s="136"/>
      <c r="E53" s="136"/>
      <c r="F53" s="136"/>
    </row>
    <row r="54" spans="1:6" x14ac:dyDescent="0.25">
      <c r="A54" s="53" t="s">
        <v>46</v>
      </c>
    </row>
    <row r="55" spans="1:6" x14ac:dyDescent="0.25">
      <c r="A55" s="53" t="s">
        <v>47</v>
      </c>
    </row>
  </sheetData>
  <mergeCells count="1">
    <mergeCell ref="A53:F53"/>
  </mergeCells>
  <pageMargins left="0.70866141732283472" right="0.70866141732283472" top="0.74803149606299213" bottom="0.74803149606299213" header="0.31496062992125984" footer="0.31496062992125984"/>
  <pageSetup paperSize="9" scale="85" orientation="portrait" r:id="rId1"/>
  <headerFooter>
    <oddFooter>Page &amp;P of &amp;N</oddFooter>
  </headerFooter>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53" id="{60B11183-80A3-4192-9EF1-A86AC096CE62}">
            <xm:f>C16&lt;'32'!$C$100</xm:f>
            <x14:dxf>
              <font>
                <color rgb="FFFF0000"/>
              </font>
              <numFmt numFmtId="174" formatCode="\*\*0.0"/>
            </x14:dxf>
          </x14:cfRule>
          <x14:cfRule type="expression" priority="154" id="{FEC00CDB-69CA-4DCE-A1DE-1296E6FF8DA5}">
            <xm:f>C16&lt;'32'!$C$99</xm:f>
            <x14:dxf>
              <font>
                <color rgb="FF00B050"/>
              </font>
              <numFmt numFmtId="173" formatCode="\*0.0"/>
            </x14:dxf>
          </x14:cfRule>
          <xm:sqref>C16:F32</xm:sqref>
        </x14:conditionalFormatting>
        <x14:conditionalFormatting xmlns:xm="http://schemas.microsoft.com/office/excel/2006/main">
          <x14:cfRule type="expression" priority="155" id="{8EDD0685-5718-4E45-B203-8715699D1630}">
            <xm:f>C16&lt;'32'!$C$100</xm:f>
            <x14:dxf>
              <font>
                <color rgb="FFFF0000"/>
              </font>
              <numFmt numFmtId="172" formatCode="\*\*0.0%"/>
            </x14:dxf>
          </x14:cfRule>
          <x14:cfRule type="expression" priority="156" id="{41C46DEF-FB3D-4511-A9C5-17C6D68EC0B7}">
            <xm:f>C16&lt;'32'!$C$99</xm:f>
            <x14:dxf>
              <font>
                <color rgb="FF00B050"/>
              </font>
              <numFmt numFmtId="171" formatCode="\*0.0%"/>
            </x14:dxf>
          </x14:cfRule>
          <xm:sqref>C35:F51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286"/>
  <sheetViews>
    <sheetView zoomScaleNormal="100" zoomScaleSheetLayoutView="40" workbookViewId="0">
      <pane xSplit="1" ySplit="14" topLeftCell="B15" activePane="bottomRight" state="frozen"/>
      <selection pane="topRight" activeCell="B1" sqref="B1"/>
      <selection pane="bottomLeft" activeCell="A15" sqref="A15"/>
      <selection pane="bottomRight" activeCell="B15" sqref="B15"/>
    </sheetView>
  </sheetViews>
  <sheetFormatPr defaultColWidth="8.85546875" defaultRowHeight="15" x14ac:dyDescent="0.25"/>
  <cols>
    <col min="1" max="1" width="32.7109375" style="1" customWidth="1"/>
    <col min="2" max="11" width="12.7109375" style="1" customWidth="1"/>
    <col min="12" max="16384" width="8.85546875" style="2"/>
  </cols>
  <sheetData>
    <row r="8" spans="1:11" x14ac:dyDescent="0.25">
      <c r="A8" s="92" t="str">
        <f>Index!$A$8</f>
        <v>AusPlay survey results July 2017 - June 2018</v>
      </c>
    </row>
    <row r="9" spans="1:11" ht="14.45" x14ac:dyDescent="0.3">
      <c r="A9" s="1" t="s">
        <v>0</v>
      </c>
      <c r="B9" s="9" t="str">
        <f>Index!$C$9</f>
        <v>31 October 2018</v>
      </c>
    </row>
    <row r="10" spans="1:11" x14ac:dyDescent="0.25">
      <c r="A10" s="1" t="s">
        <v>127</v>
      </c>
      <c r="B10" s="39">
        <f>Index!B28</f>
        <v>14</v>
      </c>
    </row>
    <row r="11" spans="1:11" x14ac:dyDescent="0.25">
      <c r="A11" s="2" t="s">
        <v>123</v>
      </c>
      <c r="B11" s="4" t="str">
        <f>Index!C28</f>
        <v>Participation by activity (adults)</v>
      </c>
      <c r="C11" s="2"/>
      <c r="D11" s="2"/>
      <c r="E11" s="2"/>
      <c r="F11" s="2"/>
      <c r="G11" s="2"/>
      <c r="H11" s="2"/>
      <c r="I11" s="2"/>
      <c r="J11" s="2"/>
      <c r="K11" s="2"/>
    </row>
    <row r="12" spans="1:11" x14ac:dyDescent="0.25">
      <c r="A12" s="5" t="s">
        <v>135</v>
      </c>
      <c r="B12" s="6" t="s">
        <v>136</v>
      </c>
      <c r="C12" s="5"/>
      <c r="D12" s="5"/>
      <c r="E12" s="5"/>
      <c r="F12" s="5"/>
      <c r="G12" s="5"/>
      <c r="H12" s="5"/>
      <c r="I12" s="5"/>
      <c r="J12" s="5"/>
      <c r="K12" s="5"/>
    </row>
    <row r="13" spans="1:11" x14ac:dyDescent="0.25">
      <c r="B13" s="1" t="s">
        <v>1</v>
      </c>
      <c r="D13" s="23"/>
      <c r="J13" s="1" t="s">
        <v>48</v>
      </c>
      <c r="K13" s="1" t="s">
        <v>49</v>
      </c>
    </row>
    <row r="14" spans="1:11" s="46" customFormat="1" x14ac:dyDescent="0.25">
      <c r="A14" s="24"/>
      <c r="B14" s="24" t="s">
        <v>1</v>
      </c>
      <c r="C14" s="25" t="s">
        <v>30</v>
      </c>
      <c r="D14" s="25" t="s">
        <v>5</v>
      </c>
      <c r="E14" s="25" t="s">
        <v>6</v>
      </c>
      <c r="F14" s="25" t="s">
        <v>7</v>
      </c>
      <c r="G14" s="25" t="s">
        <v>8</v>
      </c>
      <c r="H14" s="25" t="s">
        <v>9</v>
      </c>
      <c r="I14" s="25" t="s">
        <v>10</v>
      </c>
      <c r="J14" s="25" t="s">
        <v>1</v>
      </c>
      <c r="K14" s="25" t="s">
        <v>1</v>
      </c>
    </row>
    <row r="15" spans="1:11" x14ac:dyDescent="0.25">
      <c r="A15" s="15"/>
      <c r="B15" s="15" t="s">
        <v>12</v>
      </c>
      <c r="C15" s="15"/>
      <c r="D15" s="15"/>
      <c r="E15" s="15"/>
      <c r="F15" s="15"/>
      <c r="G15" s="15"/>
      <c r="H15" s="15"/>
      <c r="I15" s="15"/>
      <c r="J15" s="15"/>
      <c r="K15" s="15"/>
    </row>
    <row r="16" spans="1:11" x14ac:dyDescent="0.25">
      <c r="A16" s="1" t="s">
        <v>184</v>
      </c>
      <c r="B16" s="76">
        <v>1.4</v>
      </c>
      <c r="C16" s="76">
        <v>0</v>
      </c>
      <c r="D16" s="76">
        <v>0</v>
      </c>
      <c r="E16" s="76">
        <v>0</v>
      </c>
      <c r="F16" s="76">
        <v>0</v>
      </c>
      <c r="G16" s="76">
        <v>1.4</v>
      </c>
      <c r="H16" s="76">
        <v>0</v>
      </c>
      <c r="I16" s="76">
        <v>0</v>
      </c>
      <c r="J16" s="76">
        <v>1.4</v>
      </c>
      <c r="K16" s="76">
        <v>0</v>
      </c>
    </row>
    <row r="17" spans="1:11" x14ac:dyDescent="0.25">
      <c r="A17" s="1" t="s">
        <v>185</v>
      </c>
      <c r="B17" s="76">
        <v>13.5</v>
      </c>
      <c r="C17" s="76">
        <v>1</v>
      </c>
      <c r="D17" s="76">
        <v>0</v>
      </c>
      <c r="E17" s="76">
        <v>0</v>
      </c>
      <c r="F17" s="76">
        <v>0.6</v>
      </c>
      <c r="G17" s="76">
        <v>4.3</v>
      </c>
      <c r="H17" s="76">
        <v>2.2999999999999998</v>
      </c>
      <c r="I17" s="76">
        <v>5.3</v>
      </c>
      <c r="J17" s="76">
        <v>7.8</v>
      </c>
      <c r="K17" s="76">
        <v>5.8</v>
      </c>
    </row>
    <row r="18" spans="1:11" x14ac:dyDescent="0.25">
      <c r="A18" s="1" t="s">
        <v>186</v>
      </c>
      <c r="B18" s="76">
        <v>26.4</v>
      </c>
      <c r="C18" s="76">
        <v>1.7</v>
      </c>
      <c r="D18" s="76">
        <v>3.2</v>
      </c>
      <c r="E18" s="76">
        <v>6</v>
      </c>
      <c r="F18" s="76">
        <v>1.5</v>
      </c>
      <c r="G18" s="76">
        <v>2.5</v>
      </c>
      <c r="H18" s="76">
        <v>10.7</v>
      </c>
      <c r="I18" s="76">
        <v>0.8</v>
      </c>
      <c r="J18" s="76">
        <v>17.100000000000001</v>
      </c>
      <c r="K18" s="76">
        <v>9.3000000000000007</v>
      </c>
    </row>
    <row r="19" spans="1:11" x14ac:dyDescent="0.25">
      <c r="A19" s="1" t="s">
        <v>417</v>
      </c>
      <c r="B19" s="76">
        <v>3075.7</v>
      </c>
      <c r="C19" s="76">
        <v>195.3</v>
      </c>
      <c r="D19" s="76">
        <v>468.4</v>
      </c>
      <c r="E19" s="76">
        <v>818.2</v>
      </c>
      <c r="F19" s="76">
        <v>750.1</v>
      </c>
      <c r="G19" s="76">
        <v>539.6</v>
      </c>
      <c r="H19" s="76">
        <v>210.5</v>
      </c>
      <c r="I19" s="76">
        <v>93.6</v>
      </c>
      <c r="J19" s="76">
        <v>1696</v>
      </c>
      <c r="K19" s="76">
        <v>1379.7</v>
      </c>
    </row>
    <row r="20" spans="1:11" x14ac:dyDescent="0.25">
      <c r="A20" s="1" t="s">
        <v>187</v>
      </c>
      <c r="B20" s="76">
        <v>514.6</v>
      </c>
      <c r="C20" s="76">
        <v>102.4</v>
      </c>
      <c r="D20" s="76">
        <v>122.7</v>
      </c>
      <c r="E20" s="76">
        <v>146.4</v>
      </c>
      <c r="F20" s="76">
        <v>72.2</v>
      </c>
      <c r="G20" s="76">
        <v>56.3</v>
      </c>
      <c r="H20" s="76">
        <v>8.9</v>
      </c>
      <c r="I20" s="76">
        <v>5.7</v>
      </c>
      <c r="J20" s="76">
        <v>423.4</v>
      </c>
      <c r="K20" s="76">
        <v>91.2</v>
      </c>
    </row>
    <row r="21" spans="1:11" x14ac:dyDescent="0.25">
      <c r="A21" s="1" t="s">
        <v>188</v>
      </c>
      <c r="B21" s="76">
        <v>176.5</v>
      </c>
      <c r="C21" s="76">
        <v>24.6</v>
      </c>
      <c r="D21" s="76">
        <v>33.200000000000003</v>
      </c>
      <c r="E21" s="76">
        <v>33.200000000000003</v>
      </c>
      <c r="F21" s="76">
        <v>38.6</v>
      </c>
      <c r="G21" s="76">
        <v>26.3</v>
      </c>
      <c r="H21" s="76">
        <v>12.2</v>
      </c>
      <c r="I21" s="76">
        <v>8.1999999999999993</v>
      </c>
      <c r="J21" s="76">
        <v>106.2</v>
      </c>
      <c r="K21" s="76">
        <v>70.3</v>
      </c>
    </row>
    <row r="22" spans="1:11" x14ac:dyDescent="0.25">
      <c r="A22" s="1" t="s">
        <v>189</v>
      </c>
      <c r="B22" s="76">
        <v>40.4</v>
      </c>
      <c r="C22" s="76">
        <v>6</v>
      </c>
      <c r="D22" s="76">
        <v>4.2</v>
      </c>
      <c r="E22" s="76">
        <v>10.7</v>
      </c>
      <c r="F22" s="76">
        <v>6.8</v>
      </c>
      <c r="G22" s="76">
        <v>10.5</v>
      </c>
      <c r="H22" s="76">
        <v>2.2000000000000002</v>
      </c>
      <c r="I22" s="76">
        <v>0</v>
      </c>
      <c r="J22" s="76">
        <v>37</v>
      </c>
      <c r="K22" s="76">
        <v>3.4</v>
      </c>
    </row>
    <row r="23" spans="1:11" x14ac:dyDescent="0.25">
      <c r="A23" s="1" t="s">
        <v>190</v>
      </c>
      <c r="B23" s="76">
        <v>686.6</v>
      </c>
      <c r="C23" s="76">
        <v>132.1</v>
      </c>
      <c r="D23" s="76">
        <v>185.3</v>
      </c>
      <c r="E23" s="76">
        <v>202.8</v>
      </c>
      <c r="F23" s="76">
        <v>122.3</v>
      </c>
      <c r="G23" s="76">
        <v>28.9</v>
      </c>
      <c r="H23" s="76">
        <v>13.6</v>
      </c>
      <c r="I23" s="76">
        <v>1.5</v>
      </c>
      <c r="J23" s="76">
        <v>501</v>
      </c>
      <c r="K23" s="76">
        <v>185.6</v>
      </c>
    </row>
    <row r="24" spans="1:11" x14ac:dyDescent="0.25">
      <c r="A24" s="1" t="s">
        <v>191</v>
      </c>
      <c r="B24" s="76">
        <v>0</v>
      </c>
      <c r="C24" s="76">
        <v>0</v>
      </c>
      <c r="D24" s="76">
        <v>0</v>
      </c>
      <c r="E24" s="76">
        <v>0</v>
      </c>
      <c r="F24" s="76">
        <v>0</v>
      </c>
      <c r="G24" s="76">
        <v>0</v>
      </c>
      <c r="H24" s="76">
        <v>0</v>
      </c>
      <c r="I24" s="76">
        <v>0</v>
      </c>
      <c r="J24" s="76">
        <v>0</v>
      </c>
      <c r="K24" s="76">
        <v>0</v>
      </c>
    </row>
    <row r="25" spans="1:11" x14ac:dyDescent="0.25">
      <c r="A25" s="1" t="s">
        <v>192</v>
      </c>
      <c r="B25" s="76">
        <v>0.8</v>
      </c>
      <c r="C25" s="76">
        <v>0.8</v>
      </c>
      <c r="D25" s="76">
        <v>0</v>
      </c>
      <c r="E25" s="76">
        <v>0</v>
      </c>
      <c r="F25" s="76">
        <v>0</v>
      </c>
      <c r="G25" s="76">
        <v>0</v>
      </c>
      <c r="H25" s="76">
        <v>0</v>
      </c>
      <c r="I25" s="76">
        <v>0</v>
      </c>
      <c r="J25" s="76">
        <v>0.8</v>
      </c>
      <c r="K25" s="76">
        <v>0</v>
      </c>
    </row>
    <row r="26" spans="1:11" x14ac:dyDescent="0.25">
      <c r="A26" s="1" t="s">
        <v>193</v>
      </c>
      <c r="B26" s="76">
        <v>19.899999999999999</v>
      </c>
      <c r="C26" s="76">
        <v>0</v>
      </c>
      <c r="D26" s="76">
        <v>2.2000000000000002</v>
      </c>
      <c r="E26" s="76">
        <v>0.8</v>
      </c>
      <c r="F26" s="76">
        <v>0.2</v>
      </c>
      <c r="G26" s="76">
        <v>4</v>
      </c>
      <c r="H26" s="76">
        <v>3</v>
      </c>
      <c r="I26" s="76">
        <v>9.6999999999999993</v>
      </c>
      <c r="J26" s="76">
        <v>18.100000000000001</v>
      </c>
      <c r="K26" s="76">
        <v>1.8</v>
      </c>
    </row>
    <row r="27" spans="1:11" x14ac:dyDescent="0.25">
      <c r="A27" s="1" t="s">
        <v>194</v>
      </c>
      <c r="B27" s="76">
        <v>13</v>
      </c>
      <c r="C27" s="76">
        <v>2.2000000000000002</v>
      </c>
      <c r="D27" s="76">
        <v>2.7</v>
      </c>
      <c r="E27" s="76">
        <v>2.7</v>
      </c>
      <c r="F27" s="76">
        <v>3.8</v>
      </c>
      <c r="G27" s="76">
        <v>1.6</v>
      </c>
      <c r="H27" s="76">
        <v>0</v>
      </c>
      <c r="I27" s="76">
        <v>0</v>
      </c>
      <c r="J27" s="76">
        <v>13</v>
      </c>
      <c r="K27" s="76">
        <v>0</v>
      </c>
    </row>
    <row r="28" spans="1:11" x14ac:dyDescent="0.25">
      <c r="A28" s="1" t="s">
        <v>195</v>
      </c>
      <c r="B28" s="76">
        <v>0</v>
      </c>
      <c r="C28" s="76">
        <v>0</v>
      </c>
      <c r="D28" s="76">
        <v>0</v>
      </c>
      <c r="E28" s="76">
        <v>0</v>
      </c>
      <c r="F28" s="76">
        <v>0</v>
      </c>
      <c r="G28" s="76">
        <v>0</v>
      </c>
      <c r="H28" s="76">
        <v>0</v>
      </c>
      <c r="I28" s="76">
        <v>0</v>
      </c>
      <c r="J28" s="76">
        <v>0</v>
      </c>
      <c r="K28" s="76">
        <v>0</v>
      </c>
    </row>
    <row r="29" spans="1:11" x14ac:dyDescent="0.25">
      <c r="A29" s="1" t="s">
        <v>196</v>
      </c>
      <c r="B29" s="76">
        <v>0.7</v>
      </c>
      <c r="C29" s="76">
        <v>0</v>
      </c>
      <c r="D29" s="76">
        <v>0</v>
      </c>
      <c r="E29" s="76">
        <v>0</v>
      </c>
      <c r="F29" s="76">
        <v>0</v>
      </c>
      <c r="G29" s="76">
        <v>0.6</v>
      </c>
      <c r="H29" s="76">
        <v>0</v>
      </c>
      <c r="I29" s="76">
        <v>0.1</v>
      </c>
      <c r="J29" s="76">
        <v>0.6</v>
      </c>
      <c r="K29" s="76">
        <v>0.1</v>
      </c>
    </row>
    <row r="30" spans="1:11" ht="14.45" x14ac:dyDescent="0.3">
      <c r="A30" s="1" t="s">
        <v>197</v>
      </c>
      <c r="B30" s="76">
        <v>0</v>
      </c>
      <c r="C30" s="76">
        <v>0</v>
      </c>
      <c r="D30" s="76">
        <v>0</v>
      </c>
      <c r="E30" s="76">
        <v>0</v>
      </c>
      <c r="F30" s="76">
        <v>0</v>
      </c>
      <c r="G30" s="76">
        <v>0</v>
      </c>
      <c r="H30" s="76">
        <v>0</v>
      </c>
      <c r="I30" s="76">
        <v>0</v>
      </c>
      <c r="J30" s="76">
        <v>0</v>
      </c>
      <c r="K30" s="76">
        <v>0</v>
      </c>
    </row>
    <row r="31" spans="1:11" ht="14.45" x14ac:dyDescent="0.3">
      <c r="A31" s="1" t="s">
        <v>198</v>
      </c>
      <c r="B31" s="76">
        <v>14.1</v>
      </c>
      <c r="C31" s="76">
        <v>0</v>
      </c>
      <c r="D31" s="76">
        <v>7.3</v>
      </c>
      <c r="E31" s="76">
        <v>1.7</v>
      </c>
      <c r="F31" s="76">
        <v>1</v>
      </c>
      <c r="G31" s="76">
        <v>3.7</v>
      </c>
      <c r="H31" s="76">
        <v>0.5</v>
      </c>
      <c r="I31" s="76">
        <v>0</v>
      </c>
      <c r="J31" s="76">
        <v>10.4</v>
      </c>
      <c r="K31" s="76">
        <v>3.7</v>
      </c>
    </row>
    <row r="32" spans="1:11" ht="14.45" x14ac:dyDescent="0.3">
      <c r="A32" s="1" t="s">
        <v>199</v>
      </c>
      <c r="B32" s="76">
        <v>0</v>
      </c>
      <c r="C32" s="76">
        <v>0</v>
      </c>
      <c r="D32" s="76">
        <v>0</v>
      </c>
      <c r="E32" s="76">
        <v>0</v>
      </c>
      <c r="F32" s="76">
        <v>0</v>
      </c>
      <c r="G32" s="76">
        <v>0</v>
      </c>
      <c r="H32" s="76">
        <v>0</v>
      </c>
      <c r="I32" s="76">
        <v>0</v>
      </c>
      <c r="J32" s="76">
        <v>0</v>
      </c>
      <c r="K32" s="76">
        <v>0</v>
      </c>
    </row>
    <row r="33" spans="1:11" x14ac:dyDescent="0.25">
      <c r="A33" s="1" t="s">
        <v>200</v>
      </c>
      <c r="B33" s="76">
        <v>272.7</v>
      </c>
      <c r="C33" s="76">
        <v>2.4</v>
      </c>
      <c r="D33" s="76">
        <v>3.2</v>
      </c>
      <c r="E33" s="76">
        <v>6.7</v>
      </c>
      <c r="F33" s="76">
        <v>9.1</v>
      </c>
      <c r="G33" s="76">
        <v>15.7</v>
      </c>
      <c r="H33" s="76">
        <v>50.9</v>
      </c>
      <c r="I33" s="76">
        <v>184.6</v>
      </c>
      <c r="J33" s="76">
        <v>177.4</v>
      </c>
      <c r="K33" s="76">
        <v>95.3</v>
      </c>
    </row>
    <row r="34" spans="1:11" x14ac:dyDescent="0.25">
      <c r="A34" s="1" t="s">
        <v>201</v>
      </c>
      <c r="B34" s="76">
        <v>236.3</v>
      </c>
      <c r="C34" s="76">
        <v>26.2</v>
      </c>
      <c r="D34" s="76">
        <v>34.6</v>
      </c>
      <c r="E34" s="76">
        <v>77.599999999999994</v>
      </c>
      <c r="F34" s="76">
        <v>56.7</v>
      </c>
      <c r="G34" s="76">
        <v>28.3</v>
      </c>
      <c r="H34" s="76">
        <v>9.9</v>
      </c>
      <c r="I34" s="76">
        <v>3</v>
      </c>
      <c r="J34" s="76">
        <v>119</v>
      </c>
      <c r="K34" s="76">
        <v>117.2</v>
      </c>
    </row>
    <row r="35" spans="1:11" x14ac:dyDescent="0.25">
      <c r="A35" s="1" t="s">
        <v>202</v>
      </c>
      <c r="B35" s="76">
        <v>0</v>
      </c>
      <c r="C35" s="76">
        <v>0</v>
      </c>
      <c r="D35" s="76">
        <v>0</v>
      </c>
      <c r="E35" s="76">
        <v>0</v>
      </c>
      <c r="F35" s="76">
        <v>0</v>
      </c>
      <c r="G35" s="76">
        <v>0</v>
      </c>
      <c r="H35" s="76">
        <v>0</v>
      </c>
      <c r="I35" s="76">
        <v>0</v>
      </c>
      <c r="J35" s="76">
        <v>0</v>
      </c>
      <c r="K35" s="76">
        <v>0</v>
      </c>
    </row>
    <row r="36" spans="1:11" x14ac:dyDescent="0.25">
      <c r="A36" s="1" t="s">
        <v>203</v>
      </c>
      <c r="B36" s="76">
        <v>1078.0999999999999</v>
      </c>
      <c r="C36" s="76">
        <v>18.5</v>
      </c>
      <c r="D36" s="76">
        <v>104.5</v>
      </c>
      <c r="E36" s="76">
        <v>260.3</v>
      </c>
      <c r="F36" s="76">
        <v>182.3</v>
      </c>
      <c r="G36" s="76">
        <v>214.9</v>
      </c>
      <c r="H36" s="76">
        <v>174.1</v>
      </c>
      <c r="I36" s="76">
        <v>123.5</v>
      </c>
      <c r="J36" s="76">
        <v>529.5</v>
      </c>
      <c r="K36" s="76">
        <v>548.6</v>
      </c>
    </row>
    <row r="37" spans="1:11" x14ac:dyDescent="0.25">
      <c r="A37" s="2" t="s">
        <v>204</v>
      </c>
      <c r="B37" s="76">
        <v>25.2</v>
      </c>
      <c r="C37" s="76">
        <v>1.2</v>
      </c>
      <c r="D37" s="76">
        <v>6.3</v>
      </c>
      <c r="E37" s="76">
        <v>9.3000000000000007</v>
      </c>
      <c r="F37" s="76">
        <v>1.3</v>
      </c>
      <c r="G37" s="76">
        <v>3.2</v>
      </c>
      <c r="H37" s="76">
        <v>2.5</v>
      </c>
      <c r="I37" s="76">
        <v>1.4</v>
      </c>
      <c r="J37" s="76">
        <v>15.8</v>
      </c>
      <c r="K37" s="76">
        <v>9.3000000000000007</v>
      </c>
    </row>
    <row r="38" spans="1:11" x14ac:dyDescent="0.25">
      <c r="A38" s="2" t="s">
        <v>205</v>
      </c>
      <c r="B38" s="76">
        <v>1</v>
      </c>
      <c r="C38" s="76">
        <v>0</v>
      </c>
      <c r="D38" s="76">
        <v>0</v>
      </c>
      <c r="E38" s="76">
        <v>0</v>
      </c>
      <c r="F38" s="76">
        <v>0.5</v>
      </c>
      <c r="G38" s="76">
        <v>0.5</v>
      </c>
      <c r="H38" s="76">
        <v>0</v>
      </c>
      <c r="I38" s="76">
        <v>0</v>
      </c>
      <c r="J38" s="76">
        <v>0</v>
      </c>
      <c r="K38" s="76">
        <v>1</v>
      </c>
    </row>
    <row r="39" spans="1:11" x14ac:dyDescent="0.25">
      <c r="A39" s="2" t="s">
        <v>206</v>
      </c>
      <c r="B39" s="76">
        <v>223.4</v>
      </c>
      <c r="C39" s="76">
        <v>3.4</v>
      </c>
      <c r="D39" s="76">
        <v>14.6</v>
      </c>
      <c r="E39" s="76">
        <v>28.9</v>
      </c>
      <c r="F39" s="76">
        <v>36.9</v>
      </c>
      <c r="G39" s="76">
        <v>51</v>
      </c>
      <c r="H39" s="76">
        <v>54.2</v>
      </c>
      <c r="I39" s="76">
        <v>34.299999999999997</v>
      </c>
      <c r="J39" s="76">
        <v>134.30000000000001</v>
      </c>
      <c r="K39" s="76">
        <v>89.1</v>
      </c>
    </row>
    <row r="40" spans="1:11" x14ac:dyDescent="0.25">
      <c r="A40" s="2" t="s">
        <v>207</v>
      </c>
      <c r="B40" s="76">
        <v>0</v>
      </c>
      <c r="C40" s="76">
        <v>0</v>
      </c>
      <c r="D40" s="76">
        <v>0</v>
      </c>
      <c r="E40" s="76">
        <v>0</v>
      </c>
      <c r="F40" s="76">
        <v>0</v>
      </c>
      <c r="G40" s="76">
        <v>0</v>
      </c>
      <c r="H40" s="76">
        <v>0</v>
      </c>
      <c r="I40" s="76">
        <v>0</v>
      </c>
      <c r="J40" s="76">
        <v>0</v>
      </c>
      <c r="K40" s="76">
        <v>0</v>
      </c>
    </row>
    <row r="41" spans="1:11" x14ac:dyDescent="0.25">
      <c r="A41" s="1" t="s">
        <v>208</v>
      </c>
      <c r="B41" s="76">
        <v>535.29999999999995</v>
      </c>
      <c r="C41" s="76">
        <v>45</v>
      </c>
      <c r="D41" s="76">
        <v>93.2</v>
      </c>
      <c r="E41" s="76">
        <v>141.19999999999999</v>
      </c>
      <c r="F41" s="76">
        <v>134.9</v>
      </c>
      <c r="G41" s="76">
        <v>78.400000000000006</v>
      </c>
      <c r="H41" s="76">
        <v>28.8</v>
      </c>
      <c r="I41" s="76">
        <v>13.9</v>
      </c>
      <c r="J41" s="76">
        <v>462</v>
      </c>
      <c r="K41" s="76">
        <v>73.3</v>
      </c>
    </row>
    <row r="42" spans="1:11" x14ac:dyDescent="0.25">
      <c r="A42" s="1" t="s">
        <v>209</v>
      </c>
      <c r="B42" s="76">
        <v>27.6</v>
      </c>
      <c r="C42" s="76">
        <v>0</v>
      </c>
      <c r="D42" s="76">
        <v>0</v>
      </c>
      <c r="E42" s="76">
        <v>0</v>
      </c>
      <c r="F42" s="76">
        <v>0</v>
      </c>
      <c r="G42" s="76">
        <v>1</v>
      </c>
      <c r="H42" s="76">
        <v>1.3</v>
      </c>
      <c r="I42" s="76">
        <v>25.3</v>
      </c>
      <c r="J42" s="76">
        <v>7.7</v>
      </c>
      <c r="K42" s="76">
        <v>19.899999999999999</v>
      </c>
    </row>
    <row r="43" spans="1:11" x14ac:dyDescent="0.25">
      <c r="A43" s="1" t="s">
        <v>210</v>
      </c>
      <c r="B43" s="76">
        <v>146.1</v>
      </c>
      <c r="C43" s="76">
        <v>12.6</v>
      </c>
      <c r="D43" s="76">
        <v>16.5</v>
      </c>
      <c r="E43" s="76">
        <v>58.6</v>
      </c>
      <c r="F43" s="76">
        <v>41.4</v>
      </c>
      <c r="G43" s="76">
        <v>14.8</v>
      </c>
      <c r="H43" s="76">
        <v>1.1000000000000001</v>
      </c>
      <c r="I43" s="76">
        <v>1.1000000000000001</v>
      </c>
      <c r="J43" s="76">
        <v>62.8</v>
      </c>
      <c r="K43" s="76">
        <v>83.3</v>
      </c>
    </row>
    <row r="44" spans="1:11" x14ac:dyDescent="0.25">
      <c r="A44" s="1" t="s">
        <v>211</v>
      </c>
      <c r="B44" s="76">
        <v>0</v>
      </c>
      <c r="C44" s="76">
        <v>0</v>
      </c>
      <c r="D44" s="76">
        <v>0</v>
      </c>
      <c r="E44" s="76">
        <v>0</v>
      </c>
      <c r="F44" s="76">
        <v>0</v>
      </c>
      <c r="G44" s="76">
        <v>0</v>
      </c>
      <c r="H44" s="76">
        <v>0</v>
      </c>
      <c r="I44" s="76">
        <v>0</v>
      </c>
      <c r="J44" s="76">
        <v>0</v>
      </c>
      <c r="K44" s="76">
        <v>0</v>
      </c>
    </row>
    <row r="45" spans="1:11" x14ac:dyDescent="0.25">
      <c r="A45" s="1" t="s">
        <v>212</v>
      </c>
      <c r="B45" s="76">
        <v>2319.1</v>
      </c>
      <c r="C45" s="76">
        <v>46.2</v>
      </c>
      <c r="D45" s="76">
        <v>144.9</v>
      </c>
      <c r="E45" s="76">
        <v>321.60000000000002</v>
      </c>
      <c r="F45" s="76">
        <v>527.5</v>
      </c>
      <c r="G45" s="76">
        <v>596.4</v>
      </c>
      <c r="H45" s="76">
        <v>373.9</v>
      </c>
      <c r="I45" s="76">
        <v>308.7</v>
      </c>
      <c r="J45" s="76">
        <v>1459.1</v>
      </c>
      <c r="K45" s="76">
        <v>860.1</v>
      </c>
    </row>
    <row r="46" spans="1:11" x14ac:dyDescent="0.25">
      <c r="A46" s="1" t="s">
        <v>213</v>
      </c>
      <c r="B46" s="76">
        <v>139.69999999999999</v>
      </c>
      <c r="C46" s="76">
        <v>12.5</v>
      </c>
      <c r="D46" s="76">
        <v>15.7</v>
      </c>
      <c r="E46" s="76">
        <v>25.6</v>
      </c>
      <c r="F46" s="76">
        <v>14.8</v>
      </c>
      <c r="G46" s="76">
        <v>28.5</v>
      </c>
      <c r="H46" s="76">
        <v>20.5</v>
      </c>
      <c r="I46" s="76">
        <v>22</v>
      </c>
      <c r="J46" s="76">
        <v>21.4</v>
      </c>
      <c r="K46" s="76">
        <v>118.3</v>
      </c>
    </row>
    <row r="47" spans="1:11" x14ac:dyDescent="0.25">
      <c r="A47" s="1" t="s">
        <v>214</v>
      </c>
      <c r="B47" s="76">
        <v>249.2</v>
      </c>
      <c r="C47" s="76">
        <v>32</v>
      </c>
      <c r="D47" s="76">
        <v>37.6</v>
      </c>
      <c r="E47" s="76">
        <v>41.5</v>
      </c>
      <c r="F47" s="76">
        <v>21.1</v>
      </c>
      <c r="G47" s="76">
        <v>18.100000000000001</v>
      </c>
      <c r="H47" s="76">
        <v>33.4</v>
      </c>
      <c r="I47" s="76">
        <v>65.400000000000006</v>
      </c>
      <c r="J47" s="76">
        <v>29.3</v>
      </c>
      <c r="K47" s="76">
        <v>219.9</v>
      </c>
    </row>
    <row r="48" spans="1:11" x14ac:dyDescent="0.25">
      <c r="A48" s="1" t="s">
        <v>215</v>
      </c>
      <c r="B48" s="76">
        <v>21.9</v>
      </c>
      <c r="C48" s="76">
        <v>0</v>
      </c>
      <c r="D48" s="76">
        <v>0</v>
      </c>
      <c r="E48" s="76">
        <v>6.1</v>
      </c>
      <c r="F48" s="76">
        <v>1.9</v>
      </c>
      <c r="G48" s="76">
        <v>3.8</v>
      </c>
      <c r="H48" s="76">
        <v>5.6</v>
      </c>
      <c r="I48" s="76">
        <v>4.5</v>
      </c>
      <c r="J48" s="76">
        <v>13.3</v>
      </c>
      <c r="K48" s="76">
        <v>8.6</v>
      </c>
    </row>
    <row r="49" spans="1:11" x14ac:dyDescent="0.25">
      <c r="A49" s="1" t="s">
        <v>216</v>
      </c>
      <c r="B49" s="76">
        <v>14.7</v>
      </c>
      <c r="C49" s="76">
        <v>0</v>
      </c>
      <c r="D49" s="76">
        <v>3.4</v>
      </c>
      <c r="E49" s="76">
        <v>2.5</v>
      </c>
      <c r="F49" s="76">
        <v>3.7</v>
      </c>
      <c r="G49" s="76">
        <v>2.2999999999999998</v>
      </c>
      <c r="H49" s="76">
        <v>2.6</v>
      </c>
      <c r="I49" s="76">
        <v>0.2</v>
      </c>
      <c r="J49" s="76">
        <v>6.5</v>
      </c>
      <c r="K49" s="76">
        <v>8.1</v>
      </c>
    </row>
    <row r="50" spans="1:11" x14ac:dyDescent="0.25">
      <c r="A50" s="1" t="s">
        <v>217</v>
      </c>
      <c r="B50" s="76">
        <v>16.399999999999999</v>
      </c>
      <c r="C50" s="76">
        <v>0</v>
      </c>
      <c r="D50" s="76">
        <v>2.7</v>
      </c>
      <c r="E50" s="76">
        <v>2.4</v>
      </c>
      <c r="F50" s="76">
        <v>0</v>
      </c>
      <c r="G50" s="76">
        <v>3.8</v>
      </c>
      <c r="H50" s="76">
        <v>5.2</v>
      </c>
      <c r="I50" s="76">
        <v>2.2000000000000002</v>
      </c>
      <c r="J50" s="76">
        <v>3.7</v>
      </c>
      <c r="K50" s="76">
        <v>12.7</v>
      </c>
    </row>
    <row r="51" spans="1:11" x14ac:dyDescent="0.25">
      <c r="A51" s="1" t="s">
        <v>218</v>
      </c>
      <c r="B51" s="76">
        <v>0.9</v>
      </c>
      <c r="C51" s="76">
        <v>0</v>
      </c>
      <c r="D51" s="76">
        <v>0</v>
      </c>
      <c r="E51" s="76">
        <v>0</v>
      </c>
      <c r="F51" s="76">
        <v>0</v>
      </c>
      <c r="G51" s="76">
        <v>0</v>
      </c>
      <c r="H51" s="76">
        <v>0.5</v>
      </c>
      <c r="I51" s="76">
        <v>0.4</v>
      </c>
      <c r="J51" s="76">
        <v>0.8</v>
      </c>
      <c r="K51" s="76">
        <v>0.1</v>
      </c>
    </row>
    <row r="52" spans="1:11" x14ac:dyDescent="0.25">
      <c r="A52" s="1" t="s">
        <v>219</v>
      </c>
      <c r="B52" s="76">
        <v>195.6</v>
      </c>
      <c r="C52" s="76">
        <v>7.8</v>
      </c>
      <c r="D52" s="76">
        <v>20.5</v>
      </c>
      <c r="E52" s="76">
        <v>39.1</v>
      </c>
      <c r="F52" s="76">
        <v>42</v>
      </c>
      <c r="G52" s="76">
        <v>50.7</v>
      </c>
      <c r="H52" s="76">
        <v>20</v>
      </c>
      <c r="I52" s="76">
        <v>15.5</v>
      </c>
      <c r="J52" s="76">
        <v>31.1</v>
      </c>
      <c r="K52" s="76">
        <v>164.5</v>
      </c>
    </row>
    <row r="53" spans="1:11" x14ac:dyDescent="0.25">
      <c r="A53" s="1" t="s">
        <v>220</v>
      </c>
      <c r="B53" s="76">
        <v>21.7</v>
      </c>
      <c r="C53" s="76">
        <v>5.5</v>
      </c>
      <c r="D53" s="76">
        <v>7.3</v>
      </c>
      <c r="E53" s="76">
        <v>5.6</v>
      </c>
      <c r="F53" s="76">
        <v>0.8</v>
      </c>
      <c r="G53" s="76">
        <v>0.8</v>
      </c>
      <c r="H53" s="76">
        <v>1.7</v>
      </c>
      <c r="I53" s="76">
        <v>0</v>
      </c>
      <c r="J53" s="76">
        <v>10.9</v>
      </c>
      <c r="K53" s="76">
        <v>10.8</v>
      </c>
    </row>
    <row r="54" spans="1:11" x14ac:dyDescent="0.25">
      <c r="A54" s="1" t="s">
        <v>221</v>
      </c>
      <c r="B54" s="76">
        <v>257.3</v>
      </c>
      <c r="C54" s="76">
        <v>4.9000000000000004</v>
      </c>
      <c r="D54" s="76">
        <v>6.9</v>
      </c>
      <c r="E54" s="76">
        <v>28.1</v>
      </c>
      <c r="F54" s="76">
        <v>30.1</v>
      </c>
      <c r="G54" s="76">
        <v>48.9</v>
      </c>
      <c r="H54" s="76">
        <v>80.099999999999994</v>
      </c>
      <c r="I54" s="76">
        <v>58.2</v>
      </c>
      <c r="J54" s="76">
        <v>226.1</v>
      </c>
      <c r="K54" s="76">
        <v>31.1</v>
      </c>
    </row>
    <row r="55" spans="1:11" x14ac:dyDescent="0.25">
      <c r="A55" s="1" t="s">
        <v>222</v>
      </c>
      <c r="B55" s="76">
        <v>0</v>
      </c>
      <c r="C55" s="76">
        <v>0</v>
      </c>
      <c r="D55" s="76">
        <v>0</v>
      </c>
      <c r="E55" s="76">
        <v>0</v>
      </c>
      <c r="F55" s="76">
        <v>0</v>
      </c>
      <c r="G55" s="76">
        <v>0</v>
      </c>
      <c r="H55" s="76">
        <v>0</v>
      </c>
      <c r="I55" s="76">
        <v>0</v>
      </c>
      <c r="J55" s="76">
        <v>0</v>
      </c>
      <c r="K55" s="76">
        <v>0</v>
      </c>
    </row>
    <row r="56" spans="1:11" x14ac:dyDescent="0.25">
      <c r="A56" s="1" t="s">
        <v>223</v>
      </c>
      <c r="B56" s="76">
        <v>6960.6</v>
      </c>
      <c r="C56" s="76">
        <v>205.3</v>
      </c>
      <c r="D56" s="76">
        <v>962.5</v>
      </c>
      <c r="E56" s="76">
        <v>1676.4</v>
      </c>
      <c r="F56" s="76">
        <v>1193</v>
      </c>
      <c r="G56" s="76">
        <v>1006</v>
      </c>
      <c r="H56" s="76">
        <v>817.6</v>
      </c>
      <c r="I56" s="76">
        <v>1099.8</v>
      </c>
      <c r="J56" s="76">
        <v>2948.4</v>
      </c>
      <c r="K56" s="76">
        <v>4012.2</v>
      </c>
    </row>
    <row r="57" spans="1:11" x14ac:dyDescent="0.25">
      <c r="A57" s="1" t="s">
        <v>224</v>
      </c>
      <c r="B57" s="76">
        <v>1.1000000000000001</v>
      </c>
      <c r="C57" s="76">
        <v>0</v>
      </c>
      <c r="D57" s="76">
        <v>0</v>
      </c>
      <c r="E57" s="76">
        <v>0</v>
      </c>
      <c r="F57" s="76">
        <v>0</v>
      </c>
      <c r="G57" s="76">
        <v>1.1000000000000001</v>
      </c>
      <c r="H57" s="76">
        <v>0</v>
      </c>
      <c r="I57" s="76">
        <v>0</v>
      </c>
      <c r="J57" s="76">
        <v>1.1000000000000001</v>
      </c>
      <c r="K57" s="76">
        <v>0</v>
      </c>
    </row>
    <row r="58" spans="1:11" x14ac:dyDescent="0.25">
      <c r="A58" s="1" t="s">
        <v>225</v>
      </c>
      <c r="B58" s="76">
        <v>27</v>
      </c>
      <c r="C58" s="76">
        <v>1.4</v>
      </c>
      <c r="D58" s="76">
        <v>11.2</v>
      </c>
      <c r="E58" s="76">
        <v>7.2</v>
      </c>
      <c r="F58" s="76">
        <v>5.7</v>
      </c>
      <c r="G58" s="76">
        <v>1.6</v>
      </c>
      <c r="H58" s="76">
        <v>0</v>
      </c>
      <c r="I58" s="76">
        <v>0</v>
      </c>
      <c r="J58" s="76">
        <v>18.7</v>
      </c>
      <c r="K58" s="76">
        <v>8.3000000000000007</v>
      </c>
    </row>
    <row r="59" spans="1:11" x14ac:dyDescent="0.25">
      <c r="A59" s="1" t="s">
        <v>226</v>
      </c>
      <c r="B59" s="76">
        <v>1030</v>
      </c>
      <c r="C59" s="76">
        <v>137.19999999999999</v>
      </c>
      <c r="D59" s="76">
        <v>270.3</v>
      </c>
      <c r="E59" s="76">
        <v>308.2</v>
      </c>
      <c r="F59" s="76">
        <v>176.7</v>
      </c>
      <c r="G59" s="76">
        <v>98.4</v>
      </c>
      <c r="H59" s="76">
        <v>29.6</v>
      </c>
      <c r="I59" s="76">
        <v>9.6</v>
      </c>
      <c r="J59" s="76">
        <v>771.8</v>
      </c>
      <c r="K59" s="76">
        <v>258.10000000000002</v>
      </c>
    </row>
    <row r="60" spans="1:11" x14ac:dyDescent="0.25">
      <c r="A60" s="1" t="s">
        <v>227</v>
      </c>
      <c r="B60" s="76">
        <v>0</v>
      </c>
      <c r="C60" s="76">
        <v>0</v>
      </c>
      <c r="D60" s="76">
        <v>0</v>
      </c>
      <c r="E60" s="76">
        <v>0</v>
      </c>
      <c r="F60" s="76">
        <v>0</v>
      </c>
      <c r="G60" s="76">
        <v>0</v>
      </c>
      <c r="H60" s="76">
        <v>0</v>
      </c>
      <c r="I60" s="76">
        <v>0</v>
      </c>
      <c r="J60" s="76">
        <v>0</v>
      </c>
      <c r="K60" s="76">
        <v>0</v>
      </c>
    </row>
    <row r="61" spans="1:11" x14ac:dyDescent="0.25">
      <c r="A61" s="1" t="s">
        <v>228</v>
      </c>
      <c r="B61" s="76">
        <v>2.1</v>
      </c>
      <c r="C61" s="76">
        <v>0</v>
      </c>
      <c r="D61" s="76">
        <v>0</v>
      </c>
      <c r="E61" s="76">
        <v>0</v>
      </c>
      <c r="F61" s="76">
        <v>0</v>
      </c>
      <c r="G61" s="76">
        <v>0.6</v>
      </c>
      <c r="H61" s="76">
        <v>1.5</v>
      </c>
      <c r="I61" s="76">
        <v>0</v>
      </c>
      <c r="J61" s="76">
        <v>2.1</v>
      </c>
      <c r="K61" s="76">
        <v>0</v>
      </c>
    </row>
    <row r="62" spans="1:11" x14ac:dyDescent="0.25">
      <c r="A62" s="1" t="s">
        <v>229</v>
      </c>
      <c r="B62" s="76">
        <v>0</v>
      </c>
      <c r="C62" s="76">
        <v>0</v>
      </c>
      <c r="D62" s="76">
        <v>0</v>
      </c>
      <c r="E62" s="76">
        <v>0</v>
      </c>
      <c r="F62" s="76">
        <v>0</v>
      </c>
      <c r="G62" s="76">
        <v>0</v>
      </c>
      <c r="H62" s="76">
        <v>0</v>
      </c>
      <c r="I62" s="76">
        <v>0</v>
      </c>
      <c r="J62" s="76">
        <v>0</v>
      </c>
      <c r="K62" s="76">
        <v>0</v>
      </c>
    </row>
    <row r="63" spans="1:11" x14ac:dyDescent="0.25">
      <c r="A63" s="1" t="s">
        <v>230</v>
      </c>
      <c r="B63" s="76">
        <v>945.9</v>
      </c>
      <c r="C63" s="76">
        <v>3.6</v>
      </c>
      <c r="D63" s="76">
        <v>33.5</v>
      </c>
      <c r="E63" s="76">
        <v>95.3</v>
      </c>
      <c r="F63" s="76">
        <v>91.5</v>
      </c>
      <c r="G63" s="76">
        <v>153.9</v>
      </c>
      <c r="H63" s="76">
        <v>204.1</v>
      </c>
      <c r="I63" s="76">
        <v>364.1</v>
      </c>
      <c r="J63" s="76">
        <v>768.7</v>
      </c>
      <c r="K63" s="76">
        <v>177.2</v>
      </c>
    </row>
    <row r="64" spans="1:11" x14ac:dyDescent="0.25">
      <c r="A64" s="1" t="s">
        <v>231</v>
      </c>
      <c r="B64" s="76">
        <v>6.8</v>
      </c>
      <c r="C64" s="76">
        <v>0</v>
      </c>
      <c r="D64" s="76">
        <v>2.1</v>
      </c>
      <c r="E64" s="76">
        <v>4.7</v>
      </c>
      <c r="F64" s="76">
        <v>0</v>
      </c>
      <c r="G64" s="76">
        <v>0</v>
      </c>
      <c r="H64" s="76">
        <v>0</v>
      </c>
      <c r="I64" s="76">
        <v>0</v>
      </c>
      <c r="J64" s="76">
        <v>6.8</v>
      </c>
      <c r="K64" s="76">
        <v>0</v>
      </c>
    </row>
    <row r="65" spans="1:11" x14ac:dyDescent="0.25">
      <c r="A65" s="1" t="s">
        <v>232</v>
      </c>
      <c r="B65" s="76">
        <v>99.5</v>
      </c>
      <c r="C65" s="76">
        <v>26.9</v>
      </c>
      <c r="D65" s="76">
        <v>31.2</v>
      </c>
      <c r="E65" s="76">
        <v>12.3</v>
      </c>
      <c r="F65" s="76">
        <v>19.399999999999999</v>
      </c>
      <c r="G65" s="76">
        <v>1.7</v>
      </c>
      <c r="H65" s="76">
        <v>2.1</v>
      </c>
      <c r="I65" s="76">
        <v>6</v>
      </c>
      <c r="J65" s="76">
        <v>33.299999999999997</v>
      </c>
      <c r="K65" s="76">
        <v>66.2</v>
      </c>
    </row>
    <row r="66" spans="1:11" x14ac:dyDescent="0.25">
      <c r="A66" s="1" t="s">
        <v>233</v>
      </c>
      <c r="B66" s="76">
        <v>4.5999999999999996</v>
      </c>
      <c r="C66" s="76">
        <v>0</v>
      </c>
      <c r="D66" s="76">
        <v>4</v>
      </c>
      <c r="E66" s="76">
        <v>0</v>
      </c>
      <c r="F66" s="76">
        <v>0.6</v>
      </c>
      <c r="G66" s="76">
        <v>0</v>
      </c>
      <c r="H66" s="76">
        <v>0</v>
      </c>
      <c r="I66" s="76">
        <v>0</v>
      </c>
      <c r="J66" s="76">
        <v>2.1</v>
      </c>
      <c r="K66" s="76">
        <v>2.5</v>
      </c>
    </row>
    <row r="67" spans="1:11" x14ac:dyDescent="0.25">
      <c r="A67" s="1" t="s">
        <v>234</v>
      </c>
      <c r="B67" s="76">
        <v>2.2999999999999998</v>
      </c>
      <c r="C67" s="76">
        <v>0.6</v>
      </c>
      <c r="D67" s="76">
        <v>0</v>
      </c>
      <c r="E67" s="76">
        <v>0</v>
      </c>
      <c r="F67" s="76">
        <v>0</v>
      </c>
      <c r="G67" s="76">
        <v>1.7</v>
      </c>
      <c r="H67" s="76">
        <v>0</v>
      </c>
      <c r="I67" s="76">
        <v>0</v>
      </c>
      <c r="J67" s="76">
        <v>2.2999999999999998</v>
      </c>
      <c r="K67" s="76">
        <v>0</v>
      </c>
    </row>
    <row r="68" spans="1:11" x14ac:dyDescent="0.25">
      <c r="A68" s="1" t="s">
        <v>235</v>
      </c>
      <c r="B68" s="76">
        <v>177</v>
      </c>
      <c r="C68" s="76">
        <v>30.4</v>
      </c>
      <c r="D68" s="76">
        <v>51.4</v>
      </c>
      <c r="E68" s="76">
        <v>22.4</v>
      </c>
      <c r="F68" s="76">
        <v>40</v>
      </c>
      <c r="G68" s="76">
        <v>21.2</v>
      </c>
      <c r="H68" s="76">
        <v>8.3000000000000007</v>
      </c>
      <c r="I68" s="76">
        <v>3.3</v>
      </c>
      <c r="J68" s="76">
        <v>96.1</v>
      </c>
      <c r="K68" s="76">
        <v>81</v>
      </c>
    </row>
    <row r="69" spans="1:11" x14ac:dyDescent="0.25">
      <c r="A69" s="1" t="s">
        <v>236</v>
      </c>
      <c r="B69" s="76">
        <v>1.4</v>
      </c>
      <c r="C69" s="76">
        <v>0</v>
      </c>
      <c r="D69" s="76">
        <v>0</v>
      </c>
      <c r="E69" s="76">
        <v>0</v>
      </c>
      <c r="F69" s="76">
        <v>0</v>
      </c>
      <c r="G69" s="76">
        <v>1.2</v>
      </c>
      <c r="H69" s="76">
        <v>0</v>
      </c>
      <c r="I69" s="76">
        <v>0.2</v>
      </c>
      <c r="J69" s="76">
        <v>0.2</v>
      </c>
      <c r="K69" s="76">
        <v>1.2</v>
      </c>
    </row>
    <row r="70" spans="1:11" x14ac:dyDescent="0.25">
      <c r="A70" s="1" t="s">
        <v>237</v>
      </c>
      <c r="B70" s="76">
        <v>6</v>
      </c>
      <c r="C70" s="76">
        <v>1.4</v>
      </c>
      <c r="D70" s="76">
        <v>2.2000000000000002</v>
      </c>
      <c r="E70" s="76">
        <v>1</v>
      </c>
      <c r="F70" s="76">
        <v>1.4</v>
      </c>
      <c r="G70" s="76">
        <v>0</v>
      </c>
      <c r="H70" s="76">
        <v>0</v>
      </c>
      <c r="I70" s="76">
        <v>0</v>
      </c>
      <c r="J70" s="76">
        <v>4.0999999999999996</v>
      </c>
      <c r="K70" s="76">
        <v>1.9</v>
      </c>
    </row>
    <row r="71" spans="1:11" x14ac:dyDescent="0.25">
      <c r="A71" s="1" t="s">
        <v>238</v>
      </c>
      <c r="B71" s="76">
        <v>0</v>
      </c>
      <c r="C71" s="76">
        <v>0</v>
      </c>
      <c r="D71" s="76">
        <v>0</v>
      </c>
      <c r="E71" s="76">
        <v>0</v>
      </c>
      <c r="F71" s="76">
        <v>0</v>
      </c>
      <c r="G71" s="76">
        <v>0</v>
      </c>
      <c r="H71" s="76">
        <v>0</v>
      </c>
      <c r="I71" s="76">
        <v>0</v>
      </c>
      <c r="J71" s="76">
        <v>0</v>
      </c>
      <c r="K71" s="76">
        <v>0</v>
      </c>
    </row>
    <row r="72" spans="1:11" x14ac:dyDescent="0.25">
      <c r="A72" s="1" t="s">
        <v>239</v>
      </c>
      <c r="B72" s="76">
        <v>10.6</v>
      </c>
      <c r="C72" s="76">
        <v>0</v>
      </c>
      <c r="D72" s="76">
        <v>3</v>
      </c>
      <c r="E72" s="76">
        <v>3</v>
      </c>
      <c r="F72" s="76">
        <v>1.3</v>
      </c>
      <c r="G72" s="76">
        <v>2.4</v>
      </c>
      <c r="H72" s="76">
        <v>0.8</v>
      </c>
      <c r="I72" s="76">
        <v>0.1</v>
      </c>
      <c r="J72" s="76">
        <v>2.4</v>
      </c>
      <c r="K72" s="76">
        <v>8.1999999999999993</v>
      </c>
    </row>
    <row r="73" spans="1:11" x14ac:dyDescent="0.25">
      <c r="A73" s="1" t="s">
        <v>240</v>
      </c>
      <c r="B73" s="76">
        <v>14</v>
      </c>
      <c r="C73" s="76">
        <v>0</v>
      </c>
      <c r="D73" s="76">
        <v>5.0999999999999996</v>
      </c>
      <c r="E73" s="76">
        <v>0</v>
      </c>
      <c r="F73" s="76">
        <v>2.8</v>
      </c>
      <c r="G73" s="76">
        <v>5.5</v>
      </c>
      <c r="H73" s="76">
        <v>0</v>
      </c>
      <c r="I73" s="76">
        <v>0.7</v>
      </c>
      <c r="J73" s="76">
        <v>9.9</v>
      </c>
      <c r="K73" s="76">
        <v>4.0999999999999996</v>
      </c>
    </row>
    <row r="74" spans="1:11" x14ac:dyDescent="0.25">
      <c r="A74" s="1" t="s">
        <v>241</v>
      </c>
      <c r="B74" s="76">
        <v>13.9</v>
      </c>
      <c r="C74" s="76">
        <v>3</v>
      </c>
      <c r="D74" s="76">
        <v>0</v>
      </c>
      <c r="E74" s="76">
        <v>0</v>
      </c>
      <c r="F74" s="76">
        <v>6.6</v>
      </c>
      <c r="G74" s="76">
        <v>1.1000000000000001</v>
      </c>
      <c r="H74" s="76">
        <v>3.2</v>
      </c>
      <c r="I74" s="76">
        <v>0</v>
      </c>
      <c r="J74" s="76">
        <v>12.2</v>
      </c>
      <c r="K74" s="76">
        <v>1.7</v>
      </c>
    </row>
    <row r="75" spans="1:11" x14ac:dyDescent="0.25">
      <c r="A75" s="1" t="s">
        <v>242</v>
      </c>
      <c r="B75" s="76">
        <v>41.2</v>
      </c>
      <c r="C75" s="76">
        <v>2.2000000000000002</v>
      </c>
      <c r="D75" s="76">
        <v>3.6</v>
      </c>
      <c r="E75" s="76">
        <v>19.100000000000001</v>
      </c>
      <c r="F75" s="76">
        <v>12.9</v>
      </c>
      <c r="G75" s="76">
        <v>1.4</v>
      </c>
      <c r="H75" s="76">
        <v>1.5</v>
      </c>
      <c r="I75" s="76">
        <v>0.4</v>
      </c>
      <c r="J75" s="76">
        <v>34.299999999999997</v>
      </c>
      <c r="K75" s="76">
        <v>6.9</v>
      </c>
    </row>
    <row r="76" spans="1:11" x14ac:dyDescent="0.25">
      <c r="A76" s="1" t="s">
        <v>243</v>
      </c>
      <c r="B76" s="76">
        <v>47.7</v>
      </c>
      <c r="C76" s="76">
        <v>2.9</v>
      </c>
      <c r="D76" s="76">
        <v>8.1999999999999993</v>
      </c>
      <c r="E76" s="76">
        <v>6.2</v>
      </c>
      <c r="F76" s="76">
        <v>15.8</v>
      </c>
      <c r="G76" s="76">
        <v>9.6999999999999993</v>
      </c>
      <c r="H76" s="76">
        <v>4.2</v>
      </c>
      <c r="I76" s="76">
        <v>0.6</v>
      </c>
      <c r="J76" s="76">
        <v>26.2</v>
      </c>
      <c r="K76" s="76">
        <v>21.6</v>
      </c>
    </row>
    <row r="77" spans="1:11" x14ac:dyDescent="0.25">
      <c r="A77" s="1" t="s">
        <v>244</v>
      </c>
      <c r="B77" s="76">
        <v>7.7</v>
      </c>
      <c r="C77" s="76">
        <v>0</v>
      </c>
      <c r="D77" s="76">
        <v>6.2</v>
      </c>
      <c r="E77" s="76">
        <v>0</v>
      </c>
      <c r="F77" s="76">
        <v>0</v>
      </c>
      <c r="G77" s="76">
        <v>1.5</v>
      </c>
      <c r="H77" s="76">
        <v>0</v>
      </c>
      <c r="I77" s="76">
        <v>0</v>
      </c>
      <c r="J77" s="76">
        <v>5.3</v>
      </c>
      <c r="K77" s="76">
        <v>2.4</v>
      </c>
    </row>
    <row r="78" spans="1:11" x14ac:dyDescent="0.25">
      <c r="A78" s="1" t="s">
        <v>245</v>
      </c>
      <c r="B78" s="76">
        <v>7.2</v>
      </c>
      <c r="C78" s="76">
        <v>0</v>
      </c>
      <c r="D78" s="76">
        <v>0</v>
      </c>
      <c r="E78" s="76">
        <v>2.2000000000000002</v>
      </c>
      <c r="F78" s="76">
        <v>1.6</v>
      </c>
      <c r="G78" s="76">
        <v>3.4</v>
      </c>
      <c r="H78" s="76">
        <v>0.1</v>
      </c>
      <c r="I78" s="76">
        <v>0</v>
      </c>
      <c r="J78" s="76">
        <v>5</v>
      </c>
      <c r="K78" s="76">
        <v>2.2999999999999998</v>
      </c>
    </row>
    <row r="79" spans="1:11" x14ac:dyDescent="0.25">
      <c r="A79" s="1" t="s">
        <v>246</v>
      </c>
      <c r="B79" s="76">
        <v>0</v>
      </c>
      <c r="C79" s="76">
        <v>0</v>
      </c>
      <c r="D79" s="76">
        <v>0</v>
      </c>
      <c r="E79" s="76">
        <v>0</v>
      </c>
      <c r="F79" s="76">
        <v>0</v>
      </c>
      <c r="G79" s="76">
        <v>0</v>
      </c>
      <c r="H79" s="76">
        <v>0</v>
      </c>
      <c r="I79" s="76">
        <v>0</v>
      </c>
      <c r="J79" s="76">
        <v>0</v>
      </c>
      <c r="K79" s="76">
        <v>0</v>
      </c>
    </row>
    <row r="80" spans="1:11" x14ac:dyDescent="0.25">
      <c r="A80" s="1" t="s">
        <v>247</v>
      </c>
      <c r="B80" s="76">
        <v>6</v>
      </c>
      <c r="C80" s="76">
        <v>0</v>
      </c>
      <c r="D80" s="76">
        <v>0</v>
      </c>
      <c r="E80" s="76">
        <v>1.3</v>
      </c>
      <c r="F80" s="76">
        <v>2.5</v>
      </c>
      <c r="G80" s="76">
        <v>1</v>
      </c>
      <c r="H80" s="76">
        <v>1.2</v>
      </c>
      <c r="I80" s="76">
        <v>0</v>
      </c>
      <c r="J80" s="76">
        <v>6</v>
      </c>
      <c r="K80" s="76">
        <v>0</v>
      </c>
    </row>
    <row r="81" spans="1:11" x14ac:dyDescent="0.25">
      <c r="A81" s="1" t="s">
        <v>248</v>
      </c>
      <c r="B81" s="76">
        <v>1.1000000000000001</v>
      </c>
      <c r="C81" s="76">
        <v>0</v>
      </c>
      <c r="D81" s="76">
        <v>0</v>
      </c>
      <c r="E81" s="76">
        <v>0</v>
      </c>
      <c r="F81" s="76">
        <v>1.1000000000000001</v>
      </c>
      <c r="G81" s="76">
        <v>0</v>
      </c>
      <c r="H81" s="76">
        <v>0</v>
      </c>
      <c r="I81" s="76">
        <v>0</v>
      </c>
      <c r="J81" s="76">
        <v>0.6</v>
      </c>
      <c r="K81" s="76">
        <v>0.5</v>
      </c>
    </row>
    <row r="82" spans="1:11" x14ac:dyDescent="0.25">
      <c r="A82" s="1" t="s">
        <v>249</v>
      </c>
      <c r="B82" s="76">
        <v>0</v>
      </c>
      <c r="C82" s="76">
        <v>0</v>
      </c>
      <c r="D82" s="76">
        <v>0</v>
      </c>
      <c r="E82" s="76">
        <v>0</v>
      </c>
      <c r="F82" s="76">
        <v>0</v>
      </c>
      <c r="G82" s="76">
        <v>0</v>
      </c>
      <c r="H82" s="76">
        <v>0</v>
      </c>
      <c r="I82" s="76">
        <v>0</v>
      </c>
      <c r="J82" s="76">
        <v>0</v>
      </c>
      <c r="K82" s="76">
        <v>0</v>
      </c>
    </row>
    <row r="83" spans="1:11" x14ac:dyDescent="0.25">
      <c r="A83" s="1" t="s">
        <v>250</v>
      </c>
      <c r="B83" s="76">
        <v>41.1</v>
      </c>
      <c r="C83" s="76">
        <v>6.3</v>
      </c>
      <c r="D83" s="76">
        <v>8.6</v>
      </c>
      <c r="E83" s="76">
        <v>6</v>
      </c>
      <c r="F83" s="76">
        <v>8.1999999999999993</v>
      </c>
      <c r="G83" s="76">
        <v>10.4</v>
      </c>
      <c r="H83" s="76">
        <v>1.5</v>
      </c>
      <c r="I83" s="76">
        <v>0</v>
      </c>
      <c r="J83" s="76">
        <v>19.7</v>
      </c>
      <c r="K83" s="76">
        <v>21.3</v>
      </c>
    </row>
    <row r="84" spans="1:11" x14ac:dyDescent="0.25">
      <c r="A84" s="1" t="s">
        <v>251</v>
      </c>
      <c r="B84" s="76">
        <v>0</v>
      </c>
      <c r="C84" s="76">
        <v>0</v>
      </c>
      <c r="D84" s="76">
        <v>0</v>
      </c>
      <c r="E84" s="76">
        <v>0</v>
      </c>
      <c r="F84" s="76">
        <v>0</v>
      </c>
      <c r="G84" s="76">
        <v>0</v>
      </c>
      <c r="H84" s="76">
        <v>0</v>
      </c>
      <c r="I84" s="76">
        <v>0</v>
      </c>
      <c r="J84" s="76">
        <v>0</v>
      </c>
      <c r="K84" s="76">
        <v>0</v>
      </c>
    </row>
    <row r="85" spans="1:11" x14ac:dyDescent="0.25">
      <c r="A85" s="1" t="s">
        <v>252</v>
      </c>
      <c r="B85" s="76">
        <v>1.3</v>
      </c>
      <c r="C85" s="76">
        <v>0</v>
      </c>
      <c r="D85" s="76">
        <v>0</v>
      </c>
      <c r="E85" s="76">
        <v>0</v>
      </c>
      <c r="F85" s="76">
        <v>0</v>
      </c>
      <c r="G85" s="76">
        <v>0</v>
      </c>
      <c r="H85" s="76">
        <v>0.6</v>
      </c>
      <c r="I85" s="76">
        <v>0.6</v>
      </c>
      <c r="J85" s="76">
        <v>0</v>
      </c>
      <c r="K85" s="76">
        <v>1.3</v>
      </c>
    </row>
    <row r="86" spans="1:11" x14ac:dyDescent="0.25">
      <c r="A86" s="1" t="s">
        <v>253</v>
      </c>
      <c r="B86" s="76">
        <v>267.7</v>
      </c>
      <c r="C86" s="76">
        <v>18.3</v>
      </c>
      <c r="D86" s="76">
        <v>34.299999999999997</v>
      </c>
      <c r="E86" s="76">
        <v>38</v>
      </c>
      <c r="F86" s="76">
        <v>29.8</v>
      </c>
      <c r="G86" s="76">
        <v>31.8</v>
      </c>
      <c r="H86" s="76">
        <v>32</v>
      </c>
      <c r="I86" s="76">
        <v>83.5</v>
      </c>
      <c r="J86" s="76">
        <v>115.1</v>
      </c>
      <c r="K86" s="76">
        <v>152.6</v>
      </c>
    </row>
    <row r="87" spans="1:11" x14ac:dyDescent="0.25">
      <c r="A87" s="1" t="s">
        <v>254</v>
      </c>
      <c r="B87" s="76">
        <v>19.7</v>
      </c>
      <c r="C87" s="76">
        <v>3.8</v>
      </c>
      <c r="D87" s="76">
        <v>5.0999999999999996</v>
      </c>
      <c r="E87" s="76">
        <v>8.9</v>
      </c>
      <c r="F87" s="76">
        <v>1.7</v>
      </c>
      <c r="G87" s="76">
        <v>0.2</v>
      </c>
      <c r="H87" s="76">
        <v>0</v>
      </c>
      <c r="I87" s="76">
        <v>0</v>
      </c>
      <c r="J87" s="76">
        <v>19.600000000000001</v>
      </c>
      <c r="K87" s="76">
        <v>0.1</v>
      </c>
    </row>
    <row r="88" spans="1:11" x14ac:dyDescent="0.25">
      <c r="A88" s="1" t="s">
        <v>255</v>
      </c>
      <c r="B88" s="76">
        <v>0</v>
      </c>
      <c r="C88" s="76">
        <v>0</v>
      </c>
      <c r="D88" s="76">
        <v>0</v>
      </c>
      <c r="E88" s="76">
        <v>0</v>
      </c>
      <c r="F88" s="76">
        <v>0</v>
      </c>
      <c r="G88" s="76">
        <v>0</v>
      </c>
      <c r="H88" s="76">
        <v>0</v>
      </c>
      <c r="I88" s="76">
        <v>0</v>
      </c>
      <c r="J88" s="76">
        <v>0</v>
      </c>
      <c r="K88" s="76">
        <v>0</v>
      </c>
    </row>
    <row r="89" spans="1:11" x14ac:dyDescent="0.25">
      <c r="A89" s="1" t="s">
        <v>256</v>
      </c>
      <c r="B89" s="76">
        <v>155.6</v>
      </c>
      <c r="C89" s="76">
        <v>6.7</v>
      </c>
      <c r="D89" s="76">
        <v>15.6</v>
      </c>
      <c r="E89" s="76">
        <v>41</v>
      </c>
      <c r="F89" s="76">
        <v>31.9</v>
      </c>
      <c r="G89" s="76">
        <v>29.5</v>
      </c>
      <c r="H89" s="76">
        <v>18.3</v>
      </c>
      <c r="I89" s="76">
        <v>12.6</v>
      </c>
      <c r="J89" s="76">
        <v>132.4</v>
      </c>
      <c r="K89" s="76">
        <v>23.2</v>
      </c>
    </row>
    <row r="90" spans="1:11" x14ac:dyDescent="0.25">
      <c r="A90" s="1" t="s">
        <v>257</v>
      </c>
      <c r="B90" s="76">
        <v>30.8</v>
      </c>
      <c r="C90" s="76">
        <v>0</v>
      </c>
      <c r="D90" s="76">
        <v>3.4</v>
      </c>
      <c r="E90" s="76">
        <v>4.5999999999999996</v>
      </c>
      <c r="F90" s="76">
        <v>6.4</v>
      </c>
      <c r="G90" s="76">
        <v>9</v>
      </c>
      <c r="H90" s="76">
        <v>2.2000000000000002</v>
      </c>
      <c r="I90" s="76">
        <v>5.3</v>
      </c>
      <c r="J90" s="76">
        <v>27.4</v>
      </c>
      <c r="K90" s="76">
        <v>3.5</v>
      </c>
    </row>
    <row r="91" spans="1:11" x14ac:dyDescent="0.25">
      <c r="A91" s="1" t="s">
        <v>258</v>
      </c>
      <c r="B91" s="76">
        <v>174.7</v>
      </c>
      <c r="C91" s="76">
        <v>11.5</v>
      </c>
      <c r="D91" s="76">
        <v>6.1</v>
      </c>
      <c r="E91" s="76">
        <v>29.1</v>
      </c>
      <c r="F91" s="76">
        <v>59</v>
      </c>
      <c r="G91" s="76">
        <v>48.6</v>
      </c>
      <c r="H91" s="76">
        <v>15.2</v>
      </c>
      <c r="I91" s="76">
        <v>5.0999999999999996</v>
      </c>
      <c r="J91" s="76">
        <v>144.9</v>
      </c>
      <c r="K91" s="76">
        <v>29.8</v>
      </c>
    </row>
    <row r="92" spans="1:11" x14ac:dyDescent="0.25">
      <c r="A92" s="1" t="s">
        <v>259</v>
      </c>
      <c r="B92" s="76">
        <v>30.5</v>
      </c>
      <c r="C92" s="76">
        <v>1.2</v>
      </c>
      <c r="D92" s="76">
        <v>4.5999999999999996</v>
      </c>
      <c r="E92" s="76">
        <v>14.5</v>
      </c>
      <c r="F92" s="76">
        <v>7.6</v>
      </c>
      <c r="G92" s="76">
        <v>2.2000000000000002</v>
      </c>
      <c r="H92" s="76">
        <v>0.4</v>
      </c>
      <c r="I92" s="76">
        <v>0</v>
      </c>
      <c r="J92" s="76">
        <v>21.8</v>
      </c>
      <c r="K92" s="76">
        <v>8.8000000000000007</v>
      </c>
    </row>
    <row r="93" spans="1:11" x14ac:dyDescent="0.25">
      <c r="A93" s="1" t="s">
        <v>260</v>
      </c>
      <c r="B93" s="76">
        <v>544.5</v>
      </c>
      <c r="C93" s="76">
        <v>95.2</v>
      </c>
      <c r="D93" s="76">
        <v>178.5</v>
      </c>
      <c r="E93" s="76">
        <v>142.19999999999999</v>
      </c>
      <c r="F93" s="76">
        <v>76.2</v>
      </c>
      <c r="G93" s="76">
        <v>39.200000000000003</v>
      </c>
      <c r="H93" s="76">
        <v>9.4</v>
      </c>
      <c r="I93" s="76">
        <v>3.8</v>
      </c>
      <c r="J93" s="76">
        <v>55.2</v>
      </c>
      <c r="K93" s="76">
        <v>489.4</v>
      </c>
    </row>
    <row r="94" spans="1:11" x14ac:dyDescent="0.25">
      <c r="A94" s="1" t="s">
        <v>261</v>
      </c>
      <c r="B94" s="76">
        <v>7.5</v>
      </c>
      <c r="C94" s="76">
        <v>0</v>
      </c>
      <c r="D94" s="76">
        <v>0</v>
      </c>
      <c r="E94" s="76">
        <v>0</v>
      </c>
      <c r="F94" s="76">
        <v>1.5</v>
      </c>
      <c r="G94" s="76">
        <v>0</v>
      </c>
      <c r="H94" s="76">
        <v>0</v>
      </c>
      <c r="I94" s="76">
        <v>6</v>
      </c>
      <c r="J94" s="76">
        <v>5</v>
      </c>
      <c r="K94" s="76">
        <v>2.5</v>
      </c>
    </row>
    <row r="95" spans="1:11" x14ac:dyDescent="0.25">
      <c r="A95" s="1" t="s">
        <v>262</v>
      </c>
      <c r="B95" s="76">
        <v>0</v>
      </c>
      <c r="C95" s="76">
        <v>0</v>
      </c>
      <c r="D95" s="76">
        <v>0</v>
      </c>
      <c r="E95" s="76">
        <v>0</v>
      </c>
      <c r="F95" s="76">
        <v>0</v>
      </c>
      <c r="G95" s="76">
        <v>0</v>
      </c>
      <c r="H95" s="76">
        <v>0</v>
      </c>
      <c r="I95" s="76">
        <v>0</v>
      </c>
      <c r="J95" s="76">
        <v>0</v>
      </c>
      <c r="K95" s="76">
        <v>0</v>
      </c>
    </row>
    <row r="96" spans="1:11" x14ac:dyDescent="0.25">
      <c r="A96" s="1" t="s">
        <v>263</v>
      </c>
      <c r="B96" s="76">
        <v>55</v>
      </c>
      <c r="C96" s="76">
        <v>7.8</v>
      </c>
      <c r="D96" s="76">
        <v>18.5</v>
      </c>
      <c r="E96" s="76">
        <v>24.4</v>
      </c>
      <c r="F96" s="76">
        <v>2.1</v>
      </c>
      <c r="G96" s="76">
        <v>2.1</v>
      </c>
      <c r="H96" s="76">
        <v>0</v>
      </c>
      <c r="I96" s="76">
        <v>0</v>
      </c>
      <c r="J96" s="76">
        <v>37.799999999999997</v>
      </c>
      <c r="K96" s="76">
        <v>17.2</v>
      </c>
    </row>
    <row r="97" spans="1:11" x14ac:dyDescent="0.25">
      <c r="A97" s="1" t="s">
        <v>264</v>
      </c>
      <c r="B97" s="76">
        <v>27.2</v>
      </c>
      <c r="C97" s="76">
        <v>0</v>
      </c>
      <c r="D97" s="76">
        <v>1.6</v>
      </c>
      <c r="E97" s="76">
        <v>7.4</v>
      </c>
      <c r="F97" s="76">
        <v>2.9</v>
      </c>
      <c r="G97" s="76">
        <v>5.3</v>
      </c>
      <c r="H97" s="76">
        <v>6.3</v>
      </c>
      <c r="I97" s="76">
        <v>3.7</v>
      </c>
      <c r="J97" s="76">
        <v>17.399999999999999</v>
      </c>
      <c r="K97" s="76">
        <v>9.8000000000000007</v>
      </c>
    </row>
    <row r="98" spans="1:11" x14ac:dyDescent="0.25">
      <c r="A98" s="1" t="s">
        <v>265</v>
      </c>
      <c r="B98" s="76">
        <v>5.4</v>
      </c>
      <c r="C98" s="76">
        <v>0</v>
      </c>
      <c r="D98" s="76">
        <v>1</v>
      </c>
      <c r="E98" s="76">
        <v>3</v>
      </c>
      <c r="F98" s="76">
        <v>0</v>
      </c>
      <c r="G98" s="76">
        <v>0.6</v>
      </c>
      <c r="H98" s="76">
        <v>0</v>
      </c>
      <c r="I98" s="76">
        <v>0.9</v>
      </c>
      <c r="J98" s="76">
        <v>5.4</v>
      </c>
      <c r="K98" s="76">
        <v>0</v>
      </c>
    </row>
    <row r="99" spans="1:11" x14ac:dyDescent="0.25">
      <c r="A99" s="1" t="s">
        <v>266</v>
      </c>
      <c r="B99" s="76">
        <v>9.1999999999999993</v>
      </c>
      <c r="C99" s="76">
        <v>0.4</v>
      </c>
      <c r="D99" s="76">
        <v>6.3</v>
      </c>
      <c r="E99" s="76">
        <v>1.5</v>
      </c>
      <c r="F99" s="76">
        <v>0</v>
      </c>
      <c r="G99" s="76">
        <v>1</v>
      </c>
      <c r="H99" s="76">
        <v>0</v>
      </c>
      <c r="I99" s="76">
        <v>0</v>
      </c>
      <c r="J99" s="76">
        <v>6.2</v>
      </c>
      <c r="K99" s="76">
        <v>3</v>
      </c>
    </row>
    <row r="100" spans="1:11" x14ac:dyDescent="0.25">
      <c r="A100" s="1" t="s">
        <v>267</v>
      </c>
      <c r="B100" s="76">
        <v>2.8</v>
      </c>
      <c r="C100" s="76">
        <v>0</v>
      </c>
      <c r="D100" s="76">
        <v>0</v>
      </c>
      <c r="E100" s="76">
        <v>0</v>
      </c>
      <c r="F100" s="76">
        <v>0</v>
      </c>
      <c r="G100" s="76">
        <v>0</v>
      </c>
      <c r="H100" s="76">
        <v>0</v>
      </c>
      <c r="I100" s="76">
        <v>2.8</v>
      </c>
      <c r="J100" s="76">
        <v>1</v>
      </c>
      <c r="K100" s="76">
        <v>1.8</v>
      </c>
    </row>
    <row r="101" spans="1:11" x14ac:dyDescent="0.25">
      <c r="A101" s="1" t="s">
        <v>268</v>
      </c>
      <c r="B101" s="76">
        <v>622.29999999999995</v>
      </c>
      <c r="C101" s="76">
        <v>1</v>
      </c>
      <c r="D101" s="76">
        <v>44.3</v>
      </c>
      <c r="E101" s="76">
        <v>113.3</v>
      </c>
      <c r="F101" s="76">
        <v>104.1</v>
      </c>
      <c r="G101" s="76">
        <v>132.9</v>
      </c>
      <c r="H101" s="76">
        <v>104.3</v>
      </c>
      <c r="I101" s="76">
        <v>122.4</v>
      </c>
      <c r="J101" s="76">
        <v>69.400000000000006</v>
      </c>
      <c r="K101" s="76">
        <v>553</v>
      </c>
    </row>
    <row r="102" spans="1:11" x14ac:dyDescent="0.25">
      <c r="A102" s="1" t="s">
        <v>269</v>
      </c>
      <c r="B102" s="76">
        <v>1.2</v>
      </c>
      <c r="C102" s="76">
        <v>0</v>
      </c>
      <c r="D102" s="76">
        <v>0</v>
      </c>
      <c r="E102" s="76">
        <v>0</v>
      </c>
      <c r="F102" s="76">
        <v>0</v>
      </c>
      <c r="G102" s="76">
        <v>1.2</v>
      </c>
      <c r="H102" s="76">
        <v>0</v>
      </c>
      <c r="I102" s="76">
        <v>0</v>
      </c>
      <c r="J102" s="76">
        <v>1.2</v>
      </c>
      <c r="K102" s="76">
        <v>0</v>
      </c>
    </row>
    <row r="103" spans="1:11" x14ac:dyDescent="0.25">
      <c r="A103" s="1" t="s">
        <v>270</v>
      </c>
      <c r="B103" s="76">
        <v>2.1</v>
      </c>
      <c r="C103" s="76">
        <v>0</v>
      </c>
      <c r="D103" s="76">
        <v>0</v>
      </c>
      <c r="E103" s="76">
        <v>1.9</v>
      </c>
      <c r="F103" s="76">
        <v>0</v>
      </c>
      <c r="G103" s="76">
        <v>0</v>
      </c>
      <c r="H103" s="76">
        <v>0.2</v>
      </c>
      <c r="I103" s="76">
        <v>0</v>
      </c>
      <c r="J103" s="76">
        <v>0.2</v>
      </c>
      <c r="K103" s="76">
        <v>1.9</v>
      </c>
    </row>
    <row r="104" spans="1:11" x14ac:dyDescent="0.25">
      <c r="A104" s="1" t="s">
        <v>271</v>
      </c>
      <c r="B104" s="76">
        <v>1.9</v>
      </c>
      <c r="C104" s="76">
        <v>0</v>
      </c>
      <c r="D104" s="76">
        <v>0</v>
      </c>
      <c r="E104" s="76">
        <v>0</v>
      </c>
      <c r="F104" s="76">
        <v>1.9</v>
      </c>
      <c r="G104" s="76">
        <v>0</v>
      </c>
      <c r="H104" s="76">
        <v>0</v>
      </c>
      <c r="I104" s="76">
        <v>0</v>
      </c>
      <c r="J104" s="76">
        <v>0</v>
      </c>
      <c r="K104" s="76">
        <v>1.9</v>
      </c>
    </row>
    <row r="105" spans="1:11" x14ac:dyDescent="0.25">
      <c r="A105" s="1" t="s">
        <v>272</v>
      </c>
      <c r="B105" s="76">
        <v>21.7</v>
      </c>
      <c r="C105" s="76">
        <v>0</v>
      </c>
      <c r="D105" s="76">
        <v>11.3</v>
      </c>
      <c r="E105" s="76">
        <v>6.9</v>
      </c>
      <c r="F105" s="76">
        <v>1.3</v>
      </c>
      <c r="G105" s="76">
        <v>1.4</v>
      </c>
      <c r="H105" s="76">
        <v>0</v>
      </c>
      <c r="I105" s="76">
        <v>0.9</v>
      </c>
      <c r="J105" s="76">
        <v>10.199999999999999</v>
      </c>
      <c r="K105" s="76">
        <v>11.6</v>
      </c>
    </row>
    <row r="106" spans="1:11" x14ac:dyDescent="0.25">
      <c r="A106" s="1" t="s">
        <v>273</v>
      </c>
      <c r="B106" s="76">
        <v>167.4</v>
      </c>
      <c r="C106" s="76">
        <v>9.4</v>
      </c>
      <c r="D106" s="76">
        <v>49.2</v>
      </c>
      <c r="E106" s="76">
        <v>62.6</v>
      </c>
      <c r="F106" s="76">
        <v>21.1</v>
      </c>
      <c r="G106" s="76">
        <v>14.5</v>
      </c>
      <c r="H106" s="76">
        <v>7.1</v>
      </c>
      <c r="I106" s="76">
        <v>3.5</v>
      </c>
      <c r="J106" s="76">
        <v>100.3</v>
      </c>
      <c r="K106" s="76">
        <v>67.099999999999994</v>
      </c>
    </row>
    <row r="107" spans="1:11" x14ac:dyDescent="0.25">
      <c r="A107" s="1" t="s">
        <v>274</v>
      </c>
      <c r="B107" s="76">
        <v>5.2</v>
      </c>
      <c r="C107" s="76">
        <v>0</v>
      </c>
      <c r="D107" s="76">
        <v>0</v>
      </c>
      <c r="E107" s="76">
        <v>1.5</v>
      </c>
      <c r="F107" s="76">
        <v>1.5</v>
      </c>
      <c r="G107" s="76">
        <v>0</v>
      </c>
      <c r="H107" s="76">
        <v>2.2000000000000002</v>
      </c>
      <c r="I107" s="76">
        <v>0</v>
      </c>
      <c r="J107" s="76">
        <v>3.7</v>
      </c>
      <c r="K107" s="76">
        <v>1.5</v>
      </c>
    </row>
    <row r="108" spans="1:11" x14ac:dyDescent="0.25">
      <c r="A108" s="1" t="s">
        <v>275</v>
      </c>
      <c r="B108" s="76">
        <v>0.5</v>
      </c>
      <c r="C108" s="76">
        <v>0</v>
      </c>
      <c r="D108" s="76">
        <v>0</v>
      </c>
      <c r="E108" s="76">
        <v>0</v>
      </c>
      <c r="F108" s="76">
        <v>0</v>
      </c>
      <c r="G108" s="76">
        <v>0</v>
      </c>
      <c r="H108" s="76">
        <v>0</v>
      </c>
      <c r="I108" s="76">
        <v>0.5</v>
      </c>
      <c r="J108" s="76">
        <v>0.1</v>
      </c>
      <c r="K108" s="76">
        <v>0.4</v>
      </c>
    </row>
    <row r="109" spans="1:11" x14ac:dyDescent="0.25">
      <c r="A109" s="1" t="s">
        <v>276</v>
      </c>
      <c r="B109" s="76">
        <v>0</v>
      </c>
      <c r="C109" s="76">
        <v>0</v>
      </c>
      <c r="D109" s="76">
        <v>0</v>
      </c>
      <c r="E109" s="76">
        <v>0</v>
      </c>
      <c r="F109" s="76">
        <v>0</v>
      </c>
      <c r="G109" s="76">
        <v>0</v>
      </c>
      <c r="H109" s="76">
        <v>0</v>
      </c>
      <c r="I109" s="76">
        <v>0</v>
      </c>
      <c r="J109" s="76">
        <v>0</v>
      </c>
      <c r="K109" s="76">
        <v>0</v>
      </c>
    </row>
    <row r="110" spans="1:11" x14ac:dyDescent="0.25">
      <c r="A110" s="1" t="s">
        <v>277</v>
      </c>
      <c r="B110" s="76">
        <v>14.2</v>
      </c>
      <c r="C110" s="76">
        <v>0</v>
      </c>
      <c r="D110" s="76">
        <v>3.7</v>
      </c>
      <c r="E110" s="76">
        <v>0.8</v>
      </c>
      <c r="F110" s="76">
        <v>5.5</v>
      </c>
      <c r="G110" s="76">
        <v>2.9</v>
      </c>
      <c r="H110" s="76">
        <v>1.4</v>
      </c>
      <c r="I110" s="76">
        <v>0</v>
      </c>
      <c r="J110" s="76">
        <v>8.3000000000000007</v>
      </c>
      <c r="K110" s="76">
        <v>5.9</v>
      </c>
    </row>
    <row r="111" spans="1:11" x14ac:dyDescent="0.25">
      <c r="A111" s="1" t="s">
        <v>278</v>
      </c>
      <c r="B111" s="76">
        <v>100.8</v>
      </c>
      <c r="C111" s="76">
        <v>24.2</v>
      </c>
      <c r="D111" s="76">
        <v>19.5</v>
      </c>
      <c r="E111" s="76">
        <v>5.5</v>
      </c>
      <c r="F111" s="76">
        <v>14.8</v>
      </c>
      <c r="G111" s="76">
        <v>14.1</v>
      </c>
      <c r="H111" s="76">
        <v>11</v>
      </c>
      <c r="I111" s="76">
        <v>11.6</v>
      </c>
      <c r="J111" s="76">
        <v>53.8</v>
      </c>
      <c r="K111" s="76">
        <v>47</v>
      </c>
    </row>
    <row r="112" spans="1:11" x14ac:dyDescent="0.25">
      <c r="A112" s="1" t="s">
        <v>279</v>
      </c>
      <c r="B112" s="76">
        <v>177.2</v>
      </c>
      <c r="C112" s="76">
        <v>47</v>
      </c>
      <c r="D112" s="76">
        <v>57.2</v>
      </c>
      <c r="E112" s="76">
        <v>46.9</v>
      </c>
      <c r="F112" s="76">
        <v>20.3</v>
      </c>
      <c r="G112" s="76">
        <v>2</v>
      </c>
      <c r="H112" s="76">
        <v>1.5</v>
      </c>
      <c r="I112" s="76">
        <v>2.4</v>
      </c>
      <c r="J112" s="76">
        <v>146.80000000000001</v>
      </c>
      <c r="K112" s="76">
        <v>30.4</v>
      </c>
    </row>
    <row r="113" spans="1:11" x14ac:dyDescent="0.25">
      <c r="A113" s="1" t="s">
        <v>280</v>
      </c>
      <c r="B113" s="76">
        <v>132.4</v>
      </c>
      <c r="C113" s="76">
        <v>47.6</v>
      </c>
      <c r="D113" s="76">
        <v>35.799999999999997</v>
      </c>
      <c r="E113" s="76">
        <v>31.3</v>
      </c>
      <c r="F113" s="76">
        <v>12.6</v>
      </c>
      <c r="G113" s="76">
        <v>2.9</v>
      </c>
      <c r="H113" s="76">
        <v>1.8</v>
      </c>
      <c r="I113" s="76">
        <v>0.4</v>
      </c>
      <c r="J113" s="76">
        <v>109.3</v>
      </c>
      <c r="K113" s="76">
        <v>23.2</v>
      </c>
    </row>
    <row r="114" spans="1:11" x14ac:dyDescent="0.25">
      <c r="A114" s="1" t="s">
        <v>281</v>
      </c>
      <c r="B114" s="76">
        <v>116.9</v>
      </c>
      <c r="C114" s="76">
        <v>0.5</v>
      </c>
      <c r="D114" s="76">
        <v>4.5999999999999996</v>
      </c>
      <c r="E114" s="76">
        <v>6.2</v>
      </c>
      <c r="F114" s="76">
        <v>10</v>
      </c>
      <c r="G114" s="76">
        <v>34.799999999999997</v>
      </c>
      <c r="H114" s="76">
        <v>22.9</v>
      </c>
      <c r="I114" s="76">
        <v>37.9</v>
      </c>
      <c r="J114" s="76">
        <v>88.4</v>
      </c>
      <c r="K114" s="76">
        <v>28.5</v>
      </c>
    </row>
    <row r="115" spans="1:11" x14ac:dyDescent="0.25">
      <c r="A115" s="1" t="s">
        <v>282</v>
      </c>
      <c r="B115" s="76">
        <v>0</v>
      </c>
      <c r="C115" s="76">
        <v>0</v>
      </c>
      <c r="D115" s="76">
        <v>0</v>
      </c>
      <c r="E115" s="76">
        <v>0</v>
      </c>
      <c r="F115" s="76">
        <v>0</v>
      </c>
      <c r="G115" s="76">
        <v>0</v>
      </c>
      <c r="H115" s="76">
        <v>0</v>
      </c>
      <c r="I115" s="76">
        <v>0</v>
      </c>
      <c r="J115" s="76">
        <v>0</v>
      </c>
      <c r="K115" s="76">
        <v>0</v>
      </c>
    </row>
    <row r="116" spans="1:11" x14ac:dyDescent="0.25">
      <c r="A116" s="1" t="s">
        <v>283</v>
      </c>
      <c r="B116" s="76">
        <v>51.3</v>
      </c>
      <c r="C116" s="76">
        <v>1.3</v>
      </c>
      <c r="D116" s="76">
        <v>1.6</v>
      </c>
      <c r="E116" s="76">
        <v>6</v>
      </c>
      <c r="F116" s="76">
        <v>10.9</v>
      </c>
      <c r="G116" s="76">
        <v>13.9</v>
      </c>
      <c r="H116" s="76">
        <v>6.8</v>
      </c>
      <c r="I116" s="76">
        <v>10.8</v>
      </c>
      <c r="J116" s="76">
        <v>44.8</v>
      </c>
      <c r="K116" s="76">
        <v>6.5</v>
      </c>
    </row>
    <row r="117" spans="1:11" x14ac:dyDescent="0.25">
      <c r="A117" s="1" t="s">
        <v>284</v>
      </c>
      <c r="B117" s="76">
        <v>26.2</v>
      </c>
      <c r="C117" s="76">
        <v>0.4</v>
      </c>
      <c r="D117" s="76">
        <v>1.1000000000000001</v>
      </c>
      <c r="E117" s="76">
        <v>7.4</v>
      </c>
      <c r="F117" s="76">
        <v>5.5</v>
      </c>
      <c r="G117" s="76">
        <v>7.2</v>
      </c>
      <c r="H117" s="76">
        <v>3.1</v>
      </c>
      <c r="I117" s="76">
        <v>1.4</v>
      </c>
      <c r="J117" s="76">
        <v>23.6</v>
      </c>
      <c r="K117" s="76">
        <v>2.6</v>
      </c>
    </row>
    <row r="118" spans="1:11" x14ac:dyDescent="0.25">
      <c r="A118" s="1" t="s">
        <v>285</v>
      </c>
      <c r="B118" s="76">
        <v>108.5</v>
      </c>
      <c r="C118" s="76">
        <v>6.3</v>
      </c>
      <c r="D118" s="76">
        <v>37.799999999999997</v>
      </c>
      <c r="E118" s="76">
        <v>25.9</v>
      </c>
      <c r="F118" s="76">
        <v>27.6</v>
      </c>
      <c r="G118" s="76">
        <v>10.8</v>
      </c>
      <c r="H118" s="76">
        <v>0</v>
      </c>
      <c r="I118" s="76">
        <v>0</v>
      </c>
      <c r="J118" s="76">
        <v>85.3</v>
      </c>
      <c r="K118" s="76">
        <v>23.2</v>
      </c>
    </row>
    <row r="119" spans="1:11" x14ac:dyDescent="0.25">
      <c r="A119" s="1" t="s">
        <v>286</v>
      </c>
      <c r="B119" s="76">
        <v>0</v>
      </c>
      <c r="C119" s="76">
        <v>0</v>
      </c>
      <c r="D119" s="76">
        <v>0</v>
      </c>
      <c r="E119" s="76">
        <v>0</v>
      </c>
      <c r="F119" s="76">
        <v>0</v>
      </c>
      <c r="G119" s="76">
        <v>0</v>
      </c>
      <c r="H119" s="76">
        <v>0</v>
      </c>
      <c r="I119" s="76">
        <v>0</v>
      </c>
      <c r="J119" s="76">
        <v>0</v>
      </c>
      <c r="K119" s="76">
        <v>0</v>
      </c>
    </row>
    <row r="120" spans="1:11" x14ac:dyDescent="0.25">
      <c r="A120" s="1" t="s">
        <v>287</v>
      </c>
      <c r="B120" s="76">
        <v>199.2</v>
      </c>
      <c r="C120" s="76">
        <v>5</v>
      </c>
      <c r="D120" s="76">
        <v>34.700000000000003</v>
      </c>
      <c r="E120" s="76">
        <v>25.4</v>
      </c>
      <c r="F120" s="76">
        <v>31.6</v>
      </c>
      <c r="G120" s="76">
        <v>50.1</v>
      </c>
      <c r="H120" s="76">
        <v>38.1</v>
      </c>
      <c r="I120" s="76">
        <v>14.3</v>
      </c>
      <c r="J120" s="76">
        <v>115.7</v>
      </c>
      <c r="K120" s="76">
        <v>83.6</v>
      </c>
    </row>
    <row r="121" spans="1:11" x14ac:dyDescent="0.25">
      <c r="A121" s="1" t="s">
        <v>288</v>
      </c>
      <c r="B121" s="76">
        <v>1.3</v>
      </c>
      <c r="C121" s="76">
        <v>0</v>
      </c>
      <c r="D121" s="76">
        <v>0</v>
      </c>
      <c r="E121" s="76">
        <v>1.3</v>
      </c>
      <c r="F121" s="76">
        <v>0</v>
      </c>
      <c r="G121" s="76">
        <v>0</v>
      </c>
      <c r="H121" s="76">
        <v>0</v>
      </c>
      <c r="I121" s="76">
        <v>0</v>
      </c>
      <c r="J121" s="76">
        <v>1.3</v>
      </c>
      <c r="K121" s="76">
        <v>0</v>
      </c>
    </row>
    <row r="122" spans="1:11" x14ac:dyDescent="0.25">
      <c r="A122" s="1" t="s">
        <v>289</v>
      </c>
      <c r="B122" s="76">
        <v>49.7</v>
      </c>
      <c r="C122" s="76">
        <v>17.7</v>
      </c>
      <c r="D122" s="76">
        <v>6.1</v>
      </c>
      <c r="E122" s="76">
        <v>3.3</v>
      </c>
      <c r="F122" s="76">
        <v>6.7</v>
      </c>
      <c r="G122" s="76">
        <v>14.1</v>
      </c>
      <c r="H122" s="76">
        <v>1.3</v>
      </c>
      <c r="I122" s="76">
        <v>0.5</v>
      </c>
      <c r="J122" s="76">
        <v>19.8</v>
      </c>
      <c r="K122" s="76">
        <v>29.9</v>
      </c>
    </row>
    <row r="123" spans="1:11" x14ac:dyDescent="0.25">
      <c r="A123" s="1" t="s">
        <v>290</v>
      </c>
      <c r="B123" s="76">
        <v>4.7</v>
      </c>
      <c r="C123" s="76">
        <v>0</v>
      </c>
      <c r="D123" s="76">
        <v>0</v>
      </c>
      <c r="E123" s="76">
        <v>1.4</v>
      </c>
      <c r="F123" s="76">
        <v>2.5</v>
      </c>
      <c r="G123" s="76">
        <v>0</v>
      </c>
      <c r="H123" s="76">
        <v>0.8</v>
      </c>
      <c r="I123" s="76">
        <v>0</v>
      </c>
      <c r="J123" s="76">
        <v>0.8</v>
      </c>
      <c r="K123" s="76">
        <v>3.9</v>
      </c>
    </row>
    <row r="124" spans="1:11" x14ac:dyDescent="0.25">
      <c r="A124" s="1" t="s">
        <v>291</v>
      </c>
      <c r="B124" s="76">
        <v>181.6</v>
      </c>
      <c r="C124" s="76">
        <v>8.6999999999999993</v>
      </c>
      <c r="D124" s="76">
        <v>22.8</v>
      </c>
      <c r="E124" s="76">
        <v>43.1</v>
      </c>
      <c r="F124" s="76">
        <v>44.5</v>
      </c>
      <c r="G124" s="76">
        <v>34.299999999999997</v>
      </c>
      <c r="H124" s="76">
        <v>15.7</v>
      </c>
      <c r="I124" s="76">
        <v>12.5</v>
      </c>
      <c r="J124" s="76">
        <v>137.6</v>
      </c>
      <c r="K124" s="76">
        <v>44</v>
      </c>
    </row>
    <row r="125" spans="1:11" x14ac:dyDescent="0.25">
      <c r="A125" s="1" t="s">
        <v>292</v>
      </c>
      <c r="B125" s="76">
        <v>488.5</v>
      </c>
      <c r="C125" s="76">
        <v>10.6</v>
      </c>
      <c r="D125" s="76">
        <v>55.1</v>
      </c>
      <c r="E125" s="76">
        <v>122.1</v>
      </c>
      <c r="F125" s="76">
        <v>109.7</v>
      </c>
      <c r="G125" s="76">
        <v>101.2</v>
      </c>
      <c r="H125" s="76">
        <v>57.2</v>
      </c>
      <c r="I125" s="76">
        <v>32.5</v>
      </c>
      <c r="J125" s="76">
        <v>350.4</v>
      </c>
      <c r="K125" s="76">
        <v>138.1</v>
      </c>
    </row>
    <row r="126" spans="1:11" x14ac:dyDescent="0.25">
      <c r="A126" s="1" t="s">
        <v>293</v>
      </c>
      <c r="B126" s="76">
        <v>2952</v>
      </c>
      <c r="C126" s="76">
        <v>103.7</v>
      </c>
      <c r="D126" s="76">
        <v>285.60000000000002</v>
      </c>
      <c r="E126" s="76">
        <v>534.29999999999995</v>
      </c>
      <c r="F126" s="76">
        <v>556.70000000000005</v>
      </c>
      <c r="G126" s="76">
        <v>582.20000000000005</v>
      </c>
      <c r="H126" s="76">
        <v>447.5</v>
      </c>
      <c r="I126" s="76">
        <v>442</v>
      </c>
      <c r="J126" s="76">
        <v>1310</v>
      </c>
      <c r="K126" s="76">
        <v>1642</v>
      </c>
    </row>
    <row r="127" spans="1:11" x14ac:dyDescent="0.25">
      <c r="A127" s="1" t="s">
        <v>294</v>
      </c>
      <c r="B127" s="76">
        <v>0.6</v>
      </c>
      <c r="C127" s="76">
        <v>0</v>
      </c>
      <c r="D127" s="76">
        <v>0</v>
      </c>
      <c r="E127" s="76">
        <v>0</v>
      </c>
      <c r="F127" s="76">
        <v>0</v>
      </c>
      <c r="G127" s="76">
        <v>0</v>
      </c>
      <c r="H127" s="76">
        <v>0.6</v>
      </c>
      <c r="I127" s="76">
        <v>0</v>
      </c>
      <c r="J127" s="76">
        <v>0.6</v>
      </c>
      <c r="K127" s="76">
        <v>0</v>
      </c>
    </row>
    <row r="128" spans="1:11" x14ac:dyDescent="0.25">
      <c r="A128" s="1" t="s">
        <v>295</v>
      </c>
      <c r="B128" s="76">
        <v>119.3</v>
      </c>
      <c r="C128" s="76">
        <v>1.1000000000000001</v>
      </c>
      <c r="D128" s="76">
        <v>11.7</v>
      </c>
      <c r="E128" s="76">
        <v>5.4</v>
      </c>
      <c r="F128" s="76">
        <v>33.1</v>
      </c>
      <c r="G128" s="76">
        <v>20.399999999999999</v>
      </c>
      <c r="H128" s="76">
        <v>14.6</v>
      </c>
      <c r="I128" s="76">
        <v>33.1</v>
      </c>
      <c r="J128" s="76">
        <v>89.7</v>
      </c>
      <c r="K128" s="76">
        <v>29.5</v>
      </c>
    </row>
    <row r="129" spans="1:11" x14ac:dyDescent="0.25">
      <c r="A129" s="1" t="s">
        <v>296</v>
      </c>
      <c r="B129" s="76">
        <v>40</v>
      </c>
      <c r="C129" s="76">
        <v>11.2</v>
      </c>
      <c r="D129" s="76">
        <v>3.4</v>
      </c>
      <c r="E129" s="76">
        <v>4.2</v>
      </c>
      <c r="F129" s="76">
        <v>10.1</v>
      </c>
      <c r="G129" s="76">
        <v>10</v>
      </c>
      <c r="H129" s="76">
        <v>1</v>
      </c>
      <c r="I129" s="76">
        <v>0</v>
      </c>
      <c r="J129" s="76">
        <v>20</v>
      </c>
      <c r="K129" s="76">
        <v>19.899999999999999</v>
      </c>
    </row>
    <row r="130" spans="1:11" x14ac:dyDescent="0.25">
      <c r="A130" s="1" t="s">
        <v>297</v>
      </c>
      <c r="B130" s="76">
        <v>0</v>
      </c>
      <c r="C130" s="76">
        <v>0</v>
      </c>
      <c r="D130" s="76">
        <v>0</v>
      </c>
      <c r="E130" s="76">
        <v>0</v>
      </c>
      <c r="F130" s="76">
        <v>0</v>
      </c>
      <c r="G130" s="76">
        <v>0</v>
      </c>
      <c r="H130" s="76">
        <v>0</v>
      </c>
      <c r="I130" s="76">
        <v>0</v>
      </c>
      <c r="J130" s="76">
        <v>0</v>
      </c>
      <c r="K130" s="76">
        <v>0</v>
      </c>
    </row>
    <row r="131" spans="1:11" x14ac:dyDescent="0.25">
      <c r="A131" s="1" t="s">
        <v>298</v>
      </c>
      <c r="B131" s="76">
        <v>853.3</v>
      </c>
      <c r="C131" s="76">
        <v>52</v>
      </c>
      <c r="D131" s="76">
        <v>120.4</v>
      </c>
      <c r="E131" s="76">
        <v>134.4</v>
      </c>
      <c r="F131" s="76">
        <v>152.80000000000001</v>
      </c>
      <c r="G131" s="76">
        <v>155.4</v>
      </c>
      <c r="H131" s="76">
        <v>106.4</v>
      </c>
      <c r="I131" s="76">
        <v>131.9</v>
      </c>
      <c r="J131" s="76">
        <v>506.5</v>
      </c>
      <c r="K131" s="76">
        <v>346.8</v>
      </c>
    </row>
    <row r="132" spans="1:11" x14ac:dyDescent="0.25">
      <c r="A132" s="1" t="s">
        <v>299</v>
      </c>
      <c r="B132" s="76">
        <v>57.7</v>
      </c>
      <c r="C132" s="76">
        <v>0</v>
      </c>
      <c r="D132" s="76">
        <v>3.2</v>
      </c>
      <c r="E132" s="76">
        <v>10.9</v>
      </c>
      <c r="F132" s="76">
        <v>15.1</v>
      </c>
      <c r="G132" s="76">
        <v>9.1</v>
      </c>
      <c r="H132" s="76">
        <v>4.5</v>
      </c>
      <c r="I132" s="76">
        <v>14.8</v>
      </c>
      <c r="J132" s="76">
        <v>38.9</v>
      </c>
      <c r="K132" s="76">
        <v>18.8</v>
      </c>
    </row>
    <row r="133" spans="1:11" x14ac:dyDescent="0.25">
      <c r="A133" s="1" t="s">
        <v>300</v>
      </c>
      <c r="B133" s="76">
        <v>0</v>
      </c>
      <c r="C133" s="76">
        <v>0</v>
      </c>
      <c r="D133" s="76">
        <v>0</v>
      </c>
      <c r="E133" s="76">
        <v>0</v>
      </c>
      <c r="F133" s="76">
        <v>0</v>
      </c>
      <c r="G133" s="76">
        <v>0</v>
      </c>
      <c r="H133" s="76">
        <v>0</v>
      </c>
      <c r="I133" s="76">
        <v>0</v>
      </c>
      <c r="J133" s="76">
        <v>0</v>
      </c>
      <c r="K133" s="76">
        <v>0</v>
      </c>
    </row>
    <row r="134" spans="1:11" x14ac:dyDescent="0.25">
      <c r="A134" s="1" t="s">
        <v>301</v>
      </c>
      <c r="B134" s="76">
        <v>342.6</v>
      </c>
      <c r="C134" s="76">
        <v>60</v>
      </c>
      <c r="D134" s="76">
        <v>87.3</v>
      </c>
      <c r="E134" s="76">
        <v>100.1</v>
      </c>
      <c r="F134" s="76">
        <v>46.9</v>
      </c>
      <c r="G134" s="76">
        <v>41.8</v>
      </c>
      <c r="H134" s="76">
        <v>5.5</v>
      </c>
      <c r="I134" s="76">
        <v>0.8</v>
      </c>
      <c r="J134" s="76">
        <v>213.9</v>
      </c>
      <c r="K134" s="76">
        <v>128.69999999999999</v>
      </c>
    </row>
    <row r="135" spans="1:11" x14ac:dyDescent="0.25">
      <c r="A135" s="1" t="s">
        <v>302</v>
      </c>
      <c r="B135" s="76">
        <v>62.6</v>
      </c>
      <c r="C135" s="76">
        <v>2.8</v>
      </c>
      <c r="D135" s="76">
        <v>4.2</v>
      </c>
      <c r="E135" s="76">
        <v>16.3</v>
      </c>
      <c r="F135" s="76">
        <v>21.9</v>
      </c>
      <c r="G135" s="76">
        <v>10.9</v>
      </c>
      <c r="H135" s="76">
        <v>3.7</v>
      </c>
      <c r="I135" s="76">
        <v>2.7</v>
      </c>
      <c r="J135" s="76">
        <v>42.3</v>
      </c>
      <c r="K135" s="76">
        <v>20.3</v>
      </c>
    </row>
    <row r="136" spans="1:11" x14ac:dyDescent="0.25">
      <c r="A136" s="1" t="s">
        <v>303</v>
      </c>
      <c r="B136" s="76">
        <v>93.6</v>
      </c>
      <c r="C136" s="76">
        <v>1.1000000000000001</v>
      </c>
      <c r="D136" s="76">
        <v>12.4</v>
      </c>
      <c r="E136" s="76">
        <v>13.1</v>
      </c>
      <c r="F136" s="76">
        <v>18.899999999999999</v>
      </c>
      <c r="G136" s="76">
        <v>23.6</v>
      </c>
      <c r="H136" s="76">
        <v>17.3</v>
      </c>
      <c r="I136" s="76">
        <v>7.2</v>
      </c>
      <c r="J136" s="76">
        <v>56.8</v>
      </c>
      <c r="K136" s="76">
        <v>36.799999999999997</v>
      </c>
    </row>
    <row r="137" spans="1:11" x14ac:dyDescent="0.25">
      <c r="A137" s="1" t="s">
        <v>304</v>
      </c>
      <c r="B137" s="76">
        <v>7.1</v>
      </c>
      <c r="C137" s="76">
        <v>0.6</v>
      </c>
      <c r="D137" s="76">
        <v>1.1000000000000001</v>
      </c>
      <c r="E137" s="76">
        <v>2.9</v>
      </c>
      <c r="F137" s="76">
        <v>1.9</v>
      </c>
      <c r="G137" s="76">
        <v>0.6</v>
      </c>
      <c r="H137" s="76">
        <v>0</v>
      </c>
      <c r="I137" s="76">
        <v>0</v>
      </c>
      <c r="J137" s="76">
        <v>1.7</v>
      </c>
      <c r="K137" s="76">
        <v>5.4</v>
      </c>
    </row>
    <row r="138" spans="1:11" x14ac:dyDescent="0.25">
      <c r="A138" s="1" t="s">
        <v>305</v>
      </c>
      <c r="B138" s="76">
        <v>209.4</v>
      </c>
      <c r="C138" s="76">
        <v>40.4</v>
      </c>
      <c r="D138" s="76">
        <v>71.900000000000006</v>
      </c>
      <c r="E138" s="76">
        <v>56.8</v>
      </c>
      <c r="F138" s="76">
        <v>21.9</v>
      </c>
      <c r="G138" s="76">
        <v>14.3</v>
      </c>
      <c r="H138" s="76">
        <v>3.7</v>
      </c>
      <c r="I138" s="76">
        <v>0.4</v>
      </c>
      <c r="J138" s="76">
        <v>97.3</v>
      </c>
      <c r="K138" s="76">
        <v>112.2</v>
      </c>
    </row>
    <row r="139" spans="1:11" x14ac:dyDescent="0.25">
      <c r="A139" s="1" t="s">
        <v>306</v>
      </c>
      <c r="B139" s="76">
        <v>8896.4</v>
      </c>
      <c r="C139" s="76">
        <v>90.7</v>
      </c>
      <c r="D139" s="76">
        <v>506.6</v>
      </c>
      <c r="E139" s="76">
        <v>1049.5999999999999</v>
      </c>
      <c r="F139" s="76">
        <v>1328.3</v>
      </c>
      <c r="G139" s="76">
        <v>1679.6</v>
      </c>
      <c r="H139" s="76">
        <v>1779.2</v>
      </c>
      <c r="I139" s="76">
        <v>2462.4</v>
      </c>
      <c r="J139" s="76">
        <v>3394.9</v>
      </c>
      <c r="K139" s="76">
        <v>5501.5</v>
      </c>
    </row>
    <row r="140" spans="1:11" x14ac:dyDescent="0.25">
      <c r="A140" s="1" t="s">
        <v>307</v>
      </c>
      <c r="B140" s="76">
        <v>40.4</v>
      </c>
      <c r="C140" s="76">
        <v>7.8</v>
      </c>
      <c r="D140" s="76">
        <v>15.2</v>
      </c>
      <c r="E140" s="76">
        <v>7.3</v>
      </c>
      <c r="F140" s="76">
        <v>6.5</v>
      </c>
      <c r="G140" s="76">
        <v>2.6</v>
      </c>
      <c r="H140" s="76">
        <v>0.8</v>
      </c>
      <c r="I140" s="76">
        <v>0</v>
      </c>
      <c r="J140" s="76">
        <v>26.7</v>
      </c>
      <c r="K140" s="76">
        <v>13.7</v>
      </c>
    </row>
    <row r="141" spans="1:11" x14ac:dyDescent="0.25">
      <c r="A141" s="1" t="s">
        <v>308</v>
      </c>
      <c r="B141" s="76">
        <v>79.900000000000006</v>
      </c>
      <c r="C141" s="76">
        <v>3.5</v>
      </c>
      <c r="D141" s="76">
        <v>20.8</v>
      </c>
      <c r="E141" s="76">
        <v>4.5999999999999996</v>
      </c>
      <c r="F141" s="76">
        <v>26.4</v>
      </c>
      <c r="G141" s="76">
        <v>13.4</v>
      </c>
      <c r="H141" s="76">
        <v>6.9</v>
      </c>
      <c r="I141" s="76">
        <v>4.3</v>
      </c>
      <c r="J141" s="76">
        <v>45.3</v>
      </c>
      <c r="K141" s="76">
        <v>34.6</v>
      </c>
    </row>
    <row r="142" spans="1:11" x14ac:dyDescent="0.25">
      <c r="A142" s="1" t="s">
        <v>309</v>
      </c>
      <c r="B142" s="76">
        <v>198.6</v>
      </c>
      <c r="C142" s="76">
        <v>6.9</v>
      </c>
      <c r="D142" s="76">
        <v>30.9</v>
      </c>
      <c r="E142" s="76">
        <v>67.2</v>
      </c>
      <c r="F142" s="76">
        <v>20.3</v>
      </c>
      <c r="G142" s="76">
        <v>33</v>
      </c>
      <c r="H142" s="76">
        <v>19.8</v>
      </c>
      <c r="I142" s="76">
        <v>20.5</v>
      </c>
      <c r="J142" s="76">
        <v>148.4</v>
      </c>
      <c r="K142" s="76">
        <v>50.1</v>
      </c>
    </row>
    <row r="143" spans="1:11" x14ac:dyDescent="0.25">
      <c r="A143" s="1" t="s">
        <v>310</v>
      </c>
      <c r="B143" s="76">
        <v>1.8</v>
      </c>
      <c r="C143" s="76">
        <v>0</v>
      </c>
      <c r="D143" s="76">
        <v>0</v>
      </c>
      <c r="E143" s="76">
        <v>1.8</v>
      </c>
      <c r="F143" s="76">
        <v>0</v>
      </c>
      <c r="G143" s="76">
        <v>0</v>
      </c>
      <c r="H143" s="76">
        <v>0</v>
      </c>
      <c r="I143" s="76">
        <v>0</v>
      </c>
      <c r="J143" s="76">
        <v>1.8</v>
      </c>
      <c r="K143" s="76">
        <v>0</v>
      </c>
    </row>
    <row r="144" spans="1:11" x14ac:dyDescent="0.25">
      <c r="A144" s="1" t="s">
        <v>311</v>
      </c>
      <c r="B144" s="76">
        <v>13.9</v>
      </c>
      <c r="C144" s="76">
        <v>0</v>
      </c>
      <c r="D144" s="76">
        <v>0</v>
      </c>
      <c r="E144" s="76">
        <v>1.7</v>
      </c>
      <c r="F144" s="76">
        <v>0</v>
      </c>
      <c r="G144" s="76">
        <v>1.7</v>
      </c>
      <c r="H144" s="76">
        <v>4.8</v>
      </c>
      <c r="I144" s="76">
        <v>5.6</v>
      </c>
      <c r="J144" s="76">
        <v>13.4</v>
      </c>
      <c r="K144" s="76">
        <v>0.5</v>
      </c>
    </row>
    <row r="145" spans="1:11" x14ac:dyDescent="0.25">
      <c r="A145" s="1" t="s">
        <v>312</v>
      </c>
      <c r="B145" s="76">
        <v>5.7</v>
      </c>
      <c r="C145" s="76">
        <v>0</v>
      </c>
      <c r="D145" s="76">
        <v>0</v>
      </c>
      <c r="E145" s="76">
        <v>2.9</v>
      </c>
      <c r="F145" s="76">
        <v>1.6</v>
      </c>
      <c r="G145" s="76">
        <v>1.3</v>
      </c>
      <c r="H145" s="76">
        <v>0</v>
      </c>
      <c r="I145" s="76">
        <v>0</v>
      </c>
      <c r="J145" s="76">
        <v>5.7</v>
      </c>
      <c r="K145" s="76">
        <v>0</v>
      </c>
    </row>
    <row r="146" spans="1:11" x14ac:dyDescent="0.25">
      <c r="A146" s="1" t="s">
        <v>313</v>
      </c>
      <c r="B146" s="76">
        <v>980.8</v>
      </c>
      <c r="C146" s="76">
        <v>10.8</v>
      </c>
      <c r="D146" s="76">
        <v>56.2</v>
      </c>
      <c r="E146" s="76">
        <v>226.6</v>
      </c>
      <c r="F146" s="76">
        <v>209.1</v>
      </c>
      <c r="G146" s="76">
        <v>198.1</v>
      </c>
      <c r="H146" s="76">
        <v>147.6</v>
      </c>
      <c r="I146" s="76">
        <v>132.30000000000001</v>
      </c>
      <c r="J146" s="76">
        <v>129.69999999999999</v>
      </c>
      <c r="K146" s="76">
        <v>851.1</v>
      </c>
    </row>
    <row r="147" spans="1:11" x14ac:dyDescent="0.25">
      <c r="A147" s="1" t="s">
        <v>314</v>
      </c>
      <c r="B147" s="76">
        <v>0</v>
      </c>
      <c r="C147" s="76">
        <v>0</v>
      </c>
      <c r="D147" s="76">
        <v>0</v>
      </c>
      <c r="E147" s="76">
        <v>0</v>
      </c>
      <c r="F147" s="76">
        <v>0</v>
      </c>
      <c r="G147" s="76">
        <v>0</v>
      </c>
      <c r="H147" s="76">
        <v>0</v>
      </c>
      <c r="I147" s="76">
        <v>0</v>
      </c>
      <c r="J147" s="76">
        <v>0</v>
      </c>
      <c r="K147" s="76">
        <v>0</v>
      </c>
    </row>
    <row r="148" spans="1:11" x14ac:dyDescent="0.25">
      <c r="A148" s="1" t="s">
        <v>315</v>
      </c>
      <c r="B148" s="76">
        <v>12.7</v>
      </c>
      <c r="C148" s="76">
        <v>2.9</v>
      </c>
      <c r="D148" s="76">
        <v>2.7</v>
      </c>
      <c r="E148" s="76">
        <v>2.7</v>
      </c>
      <c r="F148" s="76">
        <v>2.4</v>
      </c>
      <c r="G148" s="76">
        <v>1.9</v>
      </c>
      <c r="H148" s="76">
        <v>0</v>
      </c>
      <c r="I148" s="76">
        <v>0</v>
      </c>
      <c r="J148" s="76">
        <v>8</v>
      </c>
      <c r="K148" s="76">
        <v>4.5999999999999996</v>
      </c>
    </row>
    <row r="150" spans="1:11" x14ac:dyDescent="0.25">
      <c r="A150" s="15"/>
      <c r="B150" s="15" t="s">
        <v>13</v>
      </c>
      <c r="C150" s="15"/>
      <c r="D150" s="15"/>
      <c r="E150" s="15"/>
      <c r="F150" s="15"/>
      <c r="G150" s="15"/>
      <c r="H150" s="15"/>
      <c r="I150" s="15"/>
      <c r="J150" s="15"/>
      <c r="K150" s="15"/>
    </row>
    <row r="151" spans="1:11" x14ac:dyDescent="0.25">
      <c r="A151" s="1" t="s">
        <v>184</v>
      </c>
      <c r="B151" s="8">
        <v>6.9476085083594125E-5</v>
      </c>
      <c r="C151" s="8">
        <v>0</v>
      </c>
      <c r="D151" s="8">
        <v>0</v>
      </c>
      <c r="E151" s="8">
        <v>0</v>
      </c>
      <c r="F151" s="8">
        <v>0</v>
      </c>
      <c r="G151" s="8">
        <v>4.3415760562512732E-4</v>
      </c>
      <c r="H151" s="8">
        <v>0</v>
      </c>
      <c r="I151" s="8">
        <v>0</v>
      </c>
      <c r="J151" s="8">
        <v>1.4058249406920459E-4</v>
      </c>
      <c r="K151" s="8">
        <v>0</v>
      </c>
    </row>
    <row r="152" spans="1:11" x14ac:dyDescent="0.25">
      <c r="A152" s="1" t="s">
        <v>185</v>
      </c>
      <c r="B152" s="8">
        <v>6.6756292121303046E-4</v>
      </c>
      <c r="C152" s="8">
        <v>1.2558713660743507E-3</v>
      </c>
      <c r="D152" s="8">
        <v>0</v>
      </c>
      <c r="E152" s="8">
        <v>0</v>
      </c>
      <c r="F152" s="8">
        <v>1.637426796002793E-4</v>
      </c>
      <c r="G152" s="8">
        <v>1.3260241756373773E-3</v>
      </c>
      <c r="H152" s="8">
        <v>7.9888991110464616E-4</v>
      </c>
      <c r="I152" s="8">
        <v>1.3745796755093959E-3</v>
      </c>
      <c r="J152" s="8">
        <v>7.7603274364094555E-4</v>
      </c>
      <c r="K152" s="8">
        <v>5.615800890110494E-4</v>
      </c>
    </row>
    <row r="153" spans="1:11" x14ac:dyDescent="0.25">
      <c r="A153" s="1" t="s">
        <v>186</v>
      </c>
      <c r="B153" s="8">
        <v>1.3016788286208481E-3</v>
      </c>
      <c r="C153" s="8">
        <v>2.0387690601041731E-3</v>
      </c>
      <c r="D153" s="8">
        <v>1.3931177258468309E-3</v>
      </c>
      <c r="E153" s="8">
        <v>1.6179247155830656E-3</v>
      </c>
      <c r="F153" s="8">
        <v>4.3230727572056432E-4</v>
      </c>
      <c r="G153" s="8">
        <v>7.602458340541016E-4</v>
      </c>
      <c r="H153" s="8">
        <v>3.7093151562144549E-3</v>
      </c>
      <c r="I153" s="8">
        <v>2.0119403107978677E-4</v>
      </c>
      <c r="J153" s="8">
        <v>1.7017550164249167E-3</v>
      </c>
      <c r="K153" s="8">
        <v>9.1077556602709743E-4</v>
      </c>
    </row>
    <row r="154" spans="1:11" x14ac:dyDescent="0.25">
      <c r="A154" s="1" t="s">
        <v>417</v>
      </c>
      <c r="B154" s="8">
        <v>0.15161358735424227</v>
      </c>
      <c r="C154" s="8">
        <v>0.23817495108632866</v>
      </c>
      <c r="D154" s="8">
        <v>0.20175245161900363</v>
      </c>
      <c r="E154" s="8">
        <v>0.21891842862796185</v>
      </c>
      <c r="F154" s="8">
        <v>0.22194965966797581</v>
      </c>
      <c r="G154" s="8">
        <v>0.16621656391252965</v>
      </c>
      <c r="H154" s="8">
        <v>7.2692162773568492E-2</v>
      </c>
      <c r="I154" s="8">
        <v>2.4086661449144044E-2</v>
      </c>
      <c r="J154" s="8">
        <v>0.16916620244345174</v>
      </c>
      <c r="K154" s="8">
        <v>0.13446341767509279</v>
      </c>
    </row>
    <row r="155" spans="1:11" x14ac:dyDescent="0.25">
      <c r="A155" s="1" t="s">
        <v>187</v>
      </c>
      <c r="B155" s="8">
        <v>2.536867620058731E-2</v>
      </c>
      <c r="C155" s="8">
        <v>0.1249030770871241</v>
      </c>
      <c r="D155" s="8">
        <v>5.2868845708151889E-2</v>
      </c>
      <c r="E155" s="8">
        <v>3.9170104935191068E-2</v>
      </c>
      <c r="F155" s="8">
        <v>2.1357552475378815E-2</v>
      </c>
      <c r="G155" s="8">
        <v>1.7343052532797571E-2</v>
      </c>
      <c r="H155" s="8">
        <v>3.0647051367753424E-3</v>
      </c>
      <c r="I155" s="8">
        <v>1.4715811031174389E-3</v>
      </c>
      <c r="J155" s="8">
        <v>4.2231377085244735E-2</v>
      </c>
      <c r="K155" s="8">
        <v>8.8926024104062622E-3</v>
      </c>
    </row>
    <row r="156" spans="1:11" x14ac:dyDescent="0.25">
      <c r="A156" s="1" t="s">
        <v>188</v>
      </c>
      <c r="B156" s="8">
        <v>8.6999184257271038E-3</v>
      </c>
      <c r="C156" s="8">
        <v>3.0047520274165785E-2</v>
      </c>
      <c r="D156" s="8">
        <v>1.4316079218030638E-2</v>
      </c>
      <c r="E156" s="8">
        <v>8.8909933020722542E-3</v>
      </c>
      <c r="F156" s="8">
        <v>1.1429088482368489E-2</v>
      </c>
      <c r="G156" s="8">
        <v>8.1134277254892636E-3</v>
      </c>
      <c r="H156" s="8">
        <v>4.2165975634943708E-3</v>
      </c>
      <c r="I156" s="8">
        <v>2.1120431852667699E-3</v>
      </c>
      <c r="J156" s="8">
        <v>1.0594768975622367E-2</v>
      </c>
      <c r="K156" s="8">
        <v>6.8485129068251629E-3</v>
      </c>
    </row>
    <row r="157" spans="1:11" x14ac:dyDescent="0.25">
      <c r="A157" s="1" t="s">
        <v>189</v>
      </c>
      <c r="B157" s="8">
        <v>1.9917210249024422E-3</v>
      </c>
      <c r="C157" s="8">
        <v>7.326933365465439E-3</v>
      </c>
      <c r="D157" s="8">
        <v>1.8302618358162789E-3</v>
      </c>
      <c r="E157" s="8">
        <v>2.8605295451057475E-3</v>
      </c>
      <c r="F157" s="8">
        <v>2.0107690860474074E-3</v>
      </c>
      <c r="G157" s="8">
        <v>3.2209370146006541E-3</v>
      </c>
      <c r="H157" s="8">
        <v>7.6109443236192678E-4</v>
      </c>
      <c r="I157" s="8">
        <v>0</v>
      </c>
      <c r="J157" s="8">
        <v>3.6943132436634144E-3</v>
      </c>
      <c r="K157" s="8">
        <v>3.2816574851037656E-4</v>
      </c>
    </row>
    <row r="158" spans="1:11" x14ac:dyDescent="0.25">
      <c r="A158" s="1" t="s">
        <v>190</v>
      </c>
      <c r="B158" s="8">
        <v>3.3843714363510004E-2</v>
      </c>
      <c r="C158" s="8">
        <v>0.16111354649435458</v>
      </c>
      <c r="D158" s="8">
        <v>7.9826066445821436E-2</v>
      </c>
      <c r="E158" s="8">
        <v>5.4267231195905603E-2</v>
      </c>
      <c r="F158" s="8">
        <v>3.6195668524110297E-2</v>
      </c>
      <c r="G158" s="8">
        <v>8.9130939026549547E-3</v>
      </c>
      <c r="H158" s="8">
        <v>4.6888578347045089E-3</v>
      </c>
      <c r="I158" s="8">
        <v>3.7531380918164205E-4</v>
      </c>
      <c r="J158" s="8">
        <v>4.9971702487648435E-2</v>
      </c>
      <c r="K158" s="8">
        <v>1.8085507879384202E-2</v>
      </c>
    </row>
    <row r="159" spans="1:11" x14ac:dyDescent="0.25">
      <c r="A159" s="1" t="s">
        <v>191</v>
      </c>
      <c r="B159" s="8">
        <v>0</v>
      </c>
      <c r="C159" s="8">
        <v>0</v>
      </c>
      <c r="D159" s="8">
        <v>0</v>
      </c>
      <c r="E159" s="8">
        <v>0</v>
      </c>
      <c r="F159" s="8">
        <v>0</v>
      </c>
      <c r="G159" s="8">
        <v>0</v>
      </c>
      <c r="H159" s="8">
        <v>0</v>
      </c>
      <c r="I159" s="8">
        <v>0</v>
      </c>
      <c r="J159" s="8">
        <v>0</v>
      </c>
      <c r="K159" s="8">
        <v>0</v>
      </c>
    </row>
    <row r="160" spans="1:11" x14ac:dyDescent="0.25">
      <c r="A160" s="1" t="s">
        <v>192</v>
      </c>
      <c r="B160" s="8">
        <v>3.9986576992703771E-5</v>
      </c>
      <c r="C160" s="8">
        <v>9.8908451560785599E-4</v>
      </c>
      <c r="D160" s="8">
        <v>0</v>
      </c>
      <c r="E160" s="8">
        <v>0</v>
      </c>
      <c r="F160" s="8">
        <v>0</v>
      </c>
      <c r="G160" s="8">
        <v>0</v>
      </c>
      <c r="H160" s="8">
        <v>0</v>
      </c>
      <c r="I160" s="8">
        <v>0</v>
      </c>
      <c r="J160" s="8">
        <v>8.0911477901508797E-5</v>
      </c>
      <c r="K160" s="8">
        <v>0</v>
      </c>
    </row>
    <row r="161" spans="1:11" x14ac:dyDescent="0.25">
      <c r="A161" s="1" t="s">
        <v>193</v>
      </c>
      <c r="B161" s="8">
        <v>9.7854247202526588E-4</v>
      </c>
      <c r="C161" s="8">
        <v>0</v>
      </c>
      <c r="D161" s="8">
        <v>9.3615538674447708E-4</v>
      </c>
      <c r="E161" s="8">
        <v>2.2102465542827684E-4</v>
      </c>
      <c r="F161" s="8">
        <v>4.9128599679008932E-5</v>
      </c>
      <c r="G161" s="8">
        <v>1.2255280760851081E-3</v>
      </c>
      <c r="H161" s="8">
        <v>1.0472086898683573E-3</v>
      </c>
      <c r="I161" s="8">
        <v>2.4900058032723258E-3</v>
      </c>
      <c r="J161" s="8">
        <v>1.8027597772972683E-3</v>
      </c>
      <c r="K161" s="8">
        <v>1.7322277658068965E-4</v>
      </c>
    </row>
    <row r="162" spans="1:11" x14ac:dyDescent="0.25">
      <c r="A162" s="1" t="s">
        <v>194</v>
      </c>
      <c r="B162" s="8">
        <v>6.402675349880541E-4</v>
      </c>
      <c r="C162" s="8">
        <v>2.7285257238971019E-3</v>
      </c>
      <c r="D162" s="8">
        <v>1.1452715733905933E-3</v>
      </c>
      <c r="E162" s="8">
        <v>7.2781921526997816E-4</v>
      </c>
      <c r="F162" s="8">
        <v>1.1146917315931796E-3</v>
      </c>
      <c r="G162" s="8">
        <v>4.9433772745402472E-4</v>
      </c>
      <c r="H162" s="8">
        <v>0</v>
      </c>
      <c r="I162" s="8">
        <v>0</v>
      </c>
      <c r="J162" s="8">
        <v>1.2955595703451222E-3</v>
      </c>
      <c r="K162" s="8">
        <v>0</v>
      </c>
    </row>
    <row r="163" spans="1:11" x14ac:dyDescent="0.25">
      <c r="A163" s="1" t="s">
        <v>195</v>
      </c>
      <c r="B163" s="8">
        <v>0</v>
      </c>
      <c r="C163" s="8">
        <v>0</v>
      </c>
      <c r="D163" s="8">
        <v>0</v>
      </c>
      <c r="E163" s="8">
        <v>0</v>
      </c>
      <c r="F163" s="8">
        <v>0</v>
      </c>
      <c r="G163" s="8">
        <v>0</v>
      </c>
      <c r="H163" s="8">
        <v>0</v>
      </c>
      <c r="I163" s="8">
        <v>0</v>
      </c>
      <c r="J163" s="8">
        <v>0</v>
      </c>
      <c r="K163" s="8">
        <v>0</v>
      </c>
    </row>
    <row r="164" spans="1:11" x14ac:dyDescent="0.25">
      <c r="A164" s="1" t="s">
        <v>196</v>
      </c>
      <c r="B164" s="8">
        <v>3.2179711317823204E-5</v>
      </c>
      <c r="C164" s="8">
        <v>0</v>
      </c>
      <c r="D164" s="8">
        <v>0</v>
      </c>
      <c r="E164" s="8">
        <v>0</v>
      </c>
      <c r="F164" s="8">
        <v>0</v>
      </c>
      <c r="G164" s="8">
        <v>1.8081480037236255E-4</v>
      </c>
      <c r="H164" s="8">
        <v>0</v>
      </c>
      <c r="I164" s="8">
        <v>1.694235971609273E-5</v>
      </c>
      <c r="J164" s="8">
        <v>5.8548774158572279E-5</v>
      </c>
      <c r="K164" s="8">
        <v>6.4152369246739279E-6</v>
      </c>
    </row>
    <row r="165" spans="1:11" x14ac:dyDescent="0.25">
      <c r="A165" s="1" t="s">
        <v>197</v>
      </c>
      <c r="B165" s="8">
        <v>0</v>
      </c>
      <c r="C165" s="8">
        <v>0</v>
      </c>
      <c r="D165" s="8">
        <v>0</v>
      </c>
      <c r="E165" s="8">
        <v>0</v>
      </c>
      <c r="F165" s="8">
        <v>0</v>
      </c>
      <c r="G165" s="8">
        <v>0</v>
      </c>
      <c r="H165" s="8">
        <v>0</v>
      </c>
      <c r="I165" s="8">
        <v>0</v>
      </c>
      <c r="J165" s="8">
        <v>0</v>
      </c>
      <c r="K165" s="8">
        <v>0</v>
      </c>
    </row>
    <row r="166" spans="1:11" x14ac:dyDescent="0.25">
      <c r="A166" s="1" t="s">
        <v>198</v>
      </c>
      <c r="B166" s="8">
        <v>6.9589823004485558E-4</v>
      </c>
      <c r="C166" s="8">
        <v>0</v>
      </c>
      <c r="D166" s="8">
        <v>3.1375802845758005E-3</v>
      </c>
      <c r="E166" s="8">
        <v>4.5307560588755263E-4</v>
      </c>
      <c r="F166" s="8">
        <v>3.0341452550123818E-4</v>
      </c>
      <c r="G166" s="8">
        <v>1.1275639925865386E-3</v>
      </c>
      <c r="H166" s="8">
        <v>1.5678585881003299E-4</v>
      </c>
      <c r="I166" s="8">
        <v>0</v>
      </c>
      <c r="J166" s="8">
        <v>1.0378540397152241E-3</v>
      </c>
      <c r="K166" s="8">
        <v>3.617827646963285E-4</v>
      </c>
    </row>
    <row r="167" spans="1:11" x14ac:dyDescent="0.25">
      <c r="A167" s="1" t="s">
        <v>199</v>
      </c>
      <c r="B167" s="8">
        <v>0</v>
      </c>
      <c r="C167" s="8">
        <v>0</v>
      </c>
      <c r="D167" s="8">
        <v>0</v>
      </c>
      <c r="E167" s="8">
        <v>0</v>
      </c>
      <c r="F167" s="8">
        <v>0</v>
      </c>
      <c r="G167" s="8">
        <v>0</v>
      </c>
      <c r="H167" s="8">
        <v>0</v>
      </c>
      <c r="I167" s="8">
        <v>0</v>
      </c>
      <c r="J167" s="8">
        <v>0</v>
      </c>
      <c r="K167" s="8">
        <v>0</v>
      </c>
    </row>
    <row r="168" spans="1:11" x14ac:dyDescent="0.25">
      <c r="A168" s="1" t="s">
        <v>200</v>
      </c>
      <c r="B168" s="8">
        <v>1.3441525149602901E-2</v>
      </c>
      <c r="C168" s="8">
        <v>2.9494566536839265E-3</v>
      </c>
      <c r="D168" s="8">
        <v>1.3846768043942357E-3</v>
      </c>
      <c r="E168" s="8">
        <v>1.8018251366203062E-3</v>
      </c>
      <c r="F168" s="8">
        <v>2.6886853574617457E-3</v>
      </c>
      <c r="G168" s="8">
        <v>4.8459126053529249E-3</v>
      </c>
      <c r="H168" s="8">
        <v>1.7574350934890903E-2</v>
      </c>
      <c r="I168" s="8">
        <v>4.7511722712687277E-2</v>
      </c>
      <c r="J168" s="8">
        <v>1.7697056923791976E-2</v>
      </c>
      <c r="K168" s="8">
        <v>9.2835639779259068E-3</v>
      </c>
    </row>
    <row r="169" spans="1:11" x14ac:dyDescent="0.25">
      <c r="A169" s="1" t="s">
        <v>201</v>
      </c>
      <c r="B169" s="8">
        <v>1.1646945754721078E-2</v>
      </c>
      <c r="C169" s="8">
        <v>3.1944253123738546E-2</v>
      </c>
      <c r="D169" s="8">
        <v>1.4922974623762264E-2</v>
      </c>
      <c r="E169" s="8">
        <v>2.075723246818852E-2</v>
      </c>
      <c r="F169" s="8">
        <v>1.6783561206415942E-2</v>
      </c>
      <c r="G169" s="8">
        <v>8.7100160028858384E-3</v>
      </c>
      <c r="H169" s="8">
        <v>3.4011142853320733E-3</v>
      </c>
      <c r="I169" s="8">
        <v>7.7416219284672167E-4</v>
      </c>
      <c r="J169" s="8">
        <v>1.1873498712068579E-2</v>
      </c>
      <c r="K169" s="8">
        <v>1.1425587191333833E-2</v>
      </c>
    </row>
    <row r="170" spans="1:11" x14ac:dyDescent="0.25">
      <c r="A170" s="1" t="s">
        <v>202</v>
      </c>
      <c r="B170" s="8">
        <v>0</v>
      </c>
      <c r="C170" s="8">
        <v>0</v>
      </c>
      <c r="D170" s="8">
        <v>0</v>
      </c>
      <c r="E170" s="8">
        <v>0</v>
      </c>
      <c r="F170" s="8">
        <v>0</v>
      </c>
      <c r="G170" s="8">
        <v>0</v>
      </c>
      <c r="H170" s="8">
        <v>0</v>
      </c>
      <c r="I170" s="8">
        <v>0</v>
      </c>
      <c r="J170" s="8">
        <v>0</v>
      </c>
      <c r="K170" s="8">
        <v>0</v>
      </c>
    </row>
    <row r="171" spans="1:11" x14ac:dyDescent="0.25">
      <c r="A171" s="2" t="s">
        <v>203</v>
      </c>
      <c r="B171" s="8">
        <v>5.314530832622523E-2</v>
      </c>
      <c r="C171" s="8">
        <v>2.2536919655375E-2</v>
      </c>
      <c r="D171" s="8">
        <v>4.5014779800653361E-2</v>
      </c>
      <c r="E171" s="8">
        <v>6.9660737664720557E-2</v>
      </c>
      <c r="F171" s="8">
        <v>5.3947692651009301E-2</v>
      </c>
      <c r="G171" s="8">
        <v>6.6197058490253383E-2</v>
      </c>
      <c r="H171" s="8">
        <v>6.0100664864775048E-2</v>
      </c>
      <c r="I171" s="8">
        <v>3.1790566384649006E-2</v>
      </c>
      <c r="J171" s="8">
        <v>5.2814369687147533E-2</v>
      </c>
      <c r="K171" s="8">
        <v>5.3468659222068435E-2</v>
      </c>
    </row>
    <row r="172" spans="1:11" x14ac:dyDescent="0.25">
      <c r="A172" s="2" t="s">
        <v>204</v>
      </c>
      <c r="B172" s="8">
        <v>1.2402849385131814E-3</v>
      </c>
      <c r="C172" s="8">
        <v>1.5169495455550081E-3</v>
      </c>
      <c r="D172" s="8">
        <v>2.6955262247249138E-3</v>
      </c>
      <c r="E172" s="8">
        <v>2.4795951870618719E-3</v>
      </c>
      <c r="F172" s="8">
        <v>3.9635066239898452E-4</v>
      </c>
      <c r="G172" s="8">
        <v>9.7839386907317642E-4</v>
      </c>
      <c r="H172" s="8">
        <v>8.5209464559820214E-4</v>
      </c>
      <c r="I172" s="8">
        <v>3.6257958743636162E-4</v>
      </c>
      <c r="J172" s="8">
        <v>1.5779774437235036E-3</v>
      </c>
      <c r="K172" s="8">
        <v>9.1033502881042254E-4</v>
      </c>
    </row>
    <row r="173" spans="1:11" x14ac:dyDescent="0.25">
      <c r="A173" s="2" t="s">
        <v>205</v>
      </c>
      <c r="B173" s="8">
        <v>4.9584815775448032E-5</v>
      </c>
      <c r="C173" s="8">
        <v>0</v>
      </c>
      <c r="D173" s="8">
        <v>0</v>
      </c>
      <c r="E173" s="8">
        <v>0</v>
      </c>
      <c r="F173" s="8">
        <v>1.5705810917409624E-4</v>
      </c>
      <c r="G173" s="8">
        <v>1.4634402289768485E-4</v>
      </c>
      <c r="H173" s="8">
        <v>0</v>
      </c>
      <c r="I173" s="8">
        <v>0</v>
      </c>
      <c r="J173" s="8">
        <v>0</v>
      </c>
      <c r="K173" s="8">
        <v>9.8032753574781256E-5</v>
      </c>
    </row>
    <row r="174" spans="1:11" x14ac:dyDescent="0.25">
      <c r="A174" s="2" t="s">
        <v>206</v>
      </c>
      <c r="B174" s="8">
        <v>1.1010854052889298E-2</v>
      </c>
      <c r="C174" s="8">
        <v>4.1474438292726989E-3</v>
      </c>
      <c r="D174" s="8">
        <v>6.2946982723570315E-3</v>
      </c>
      <c r="E174" s="8">
        <v>7.7410812479742439E-3</v>
      </c>
      <c r="F174" s="8">
        <v>1.0911996246631781E-2</v>
      </c>
      <c r="G174" s="8">
        <v>1.5716301290410434E-2</v>
      </c>
      <c r="H174" s="8">
        <v>1.8721931766509672E-2</v>
      </c>
      <c r="I174" s="8">
        <v>8.8291565862350704E-3</v>
      </c>
      <c r="J174" s="8">
        <v>1.3397117028018574E-2</v>
      </c>
      <c r="K174" s="8">
        <v>8.679303186278773E-3</v>
      </c>
    </row>
    <row r="175" spans="1:11" x14ac:dyDescent="0.25">
      <c r="A175" s="2" t="s">
        <v>207</v>
      </c>
      <c r="B175" s="8">
        <v>0</v>
      </c>
      <c r="C175" s="8">
        <v>0</v>
      </c>
      <c r="D175" s="8">
        <v>0</v>
      </c>
      <c r="E175" s="8">
        <v>0</v>
      </c>
      <c r="F175" s="8">
        <v>0</v>
      </c>
      <c r="G175" s="8">
        <v>0</v>
      </c>
      <c r="H175" s="8">
        <v>0</v>
      </c>
      <c r="I175" s="8">
        <v>0</v>
      </c>
      <c r="J175" s="8">
        <v>0</v>
      </c>
      <c r="K175" s="8">
        <v>0</v>
      </c>
    </row>
    <row r="176" spans="1:11" x14ac:dyDescent="0.25">
      <c r="A176" s="1" t="s">
        <v>208</v>
      </c>
      <c r="B176" s="8">
        <v>2.6386997887173368E-2</v>
      </c>
      <c r="C176" s="8">
        <v>5.4851316263240676E-2</v>
      </c>
      <c r="D176" s="8">
        <v>4.0123790072764565E-2</v>
      </c>
      <c r="E176" s="8">
        <v>3.7776950976760738E-2</v>
      </c>
      <c r="F176" s="8">
        <v>3.9911336836346324E-2</v>
      </c>
      <c r="G176" s="8">
        <v>2.4153763416752686E-2</v>
      </c>
      <c r="H176" s="8">
        <v>9.9474415581013824E-3</v>
      </c>
      <c r="I176" s="8">
        <v>3.5703611692485641E-3</v>
      </c>
      <c r="J176" s="8">
        <v>4.6078933674579464E-2</v>
      </c>
      <c r="K176" s="8">
        <v>7.1465577391777273E-3</v>
      </c>
    </row>
    <row r="177" spans="1:11" x14ac:dyDescent="0.25">
      <c r="A177" s="1" t="s">
        <v>209</v>
      </c>
      <c r="B177" s="8">
        <v>1.3623776202747531E-3</v>
      </c>
      <c r="C177" s="8">
        <v>0</v>
      </c>
      <c r="D177" s="8">
        <v>0</v>
      </c>
      <c r="E177" s="8">
        <v>0</v>
      </c>
      <c r="F177" s="8">
        <v>0</v>
      </c>
      <c r="G177" s="8">
        <v>3.0749930198719055E-4</v>
      </c>
      <c r="H177" s="8">
        <v>4.6535658720465371E-4</v>
      </c>
      <c r="I177" s="8">
        <v>6.509646124743515E-3</v>
      </c>
      <c r="J177" s="8">
        <v>7.7081984080972323E-4</v>
      </c>
      <c r="K177" s="8">
        <v>1.9403721949449546E-3</v>
      </c>
    </row>
    <row r="178" spans="1:11" x14ac:dyDescent="0.25">
      <c r="A178" s="1" t="s">
        <v>210</v>
      </c>
      <c r="B178" s="8">
        <v>7.202620281590748E-3</v>
      </c>
      <c r="C178" s="8">
        <v>1.5361081925126287E-2</v>
      </c>
      <c r="D178" s="8">
        <v>7.0900576513476862E-3</v>
      </c>
      <c r="E178" s="8">
        <v>1.5686303476600896E-2</v>
      </c>
      <c r="F178" s="8">
        <v>1.2255387232302578E-2</v>
      </c>
      <c r="G178" s="8">
        <v>4.5647657025272926E-3</v>
      </c>
      <c r="H178" s="8">
        <v>3.7842363633487798E-4</v>
      </c>
      <c r="I178" s="8">
        <v>2.8302548426122786E-4</v>
      </c>
      <c r="J178" s="8">
        <v>6.2621864689254873E-3</v>
      </c>
      <c r="K178" s="8">
        <v>8.1214918786277415E-3</v>
      </c>
    </row>
    <row r="179" spans="1:11" x14ac:dyDescent="0.25">
      <c r="A179" s="1" t="s">
        <v>211</v>
      </c>
      <c r="B179" s="8">
        <v>0</v>
      </c>
      <c r="C179" s="8">
        <v>0</v>
      </c>
      <c r="D179" s="8">
        <v>0</v>
      </c>
      <c r="E179" s="8">
        <v>0</v>
      </c>
      <c r="F179" s="8">
        <v>0</v>
      </c>
      <c r="G179" s="8">
        <v>0</v>
      </c>
      <c r="H179" s="8">
        <v>0</v>
      </c>
      <c r="I179" s="8">
        <v>0</v>
      </c>
      <c r="J179" s="8">
        <v>0</v>
      </c>
      <c r="K179" s="8">
        <v>0</v>
      </c>
    </row>
    <row r="180" spans="1:11" x14ac:dyDescent="0.25">
      <c r="A180" s="1" t="s">
        <v>212</v>
      </c>
      <c r="B180" s="8">
        <v>0.11431740433234648</v>
      </c>
      <c r="C180" s="8">
        <v>5.6297404229243515E-2</v>
      </c>
      <c r="D180" s="8">
        <v>6.2400609269084223E-2</v>
      </c>
      <c r="E180" s="8">
        <v>8.6059640332012771E-2</v>
      </c>
      <c r="F180" s="8">
        <v>0.15606957100860219</v>
      </c>
      <c r="G180" s="8">
        <v>0.18370820303757968</v>
      </c>
      <c r="H180" s="8">
        <v>0.12909504983421705</v>
      </c>
      <c r="I180" s="8">
        <v>7.9452534434016675E-2</v>
      </c>
      <c r="J180" s="8">
        <v>0.14553096362237686</v>
      </c>
      <c r="K180" s="8">
        <v>8.3819507842660249E-2</v>
      </c>
    </row>
    <row r="181" spans="1:11" x14ac:dyDescent="0.25">
      <c r="A181" s="1" t="s">
        <v>213</v>
      </c>
      <c r="B181" s="8">
        <v>6.8861668382958832E-3</v>
      </c>
      <c r="C181" s="8">
        <v>1.5295401728894658E-2</v>
      </c>
      <c r="D181" s="8">
        <v>6.7601122828005672E-3</v>
      </c>
      <c r="E181" s="8">
        <v>6.8577160897378663E-3</v>
      </c>
      <c r="F181" s="8">
        <v>4.3729342681908577E-3</v>
      </c>
      <c r="G181" s="8">
        <v>8.7882348002992789E-3</v>
      </c>
      <c r="H181" s="8">
        <v>7.0718494322434405E-3</v>
      </c>
      <c r="I181" s="8">
        <v>5.6723057749455737E-3</v>
      </c>
      <c r="J181" s="8">
        <v>2.1341115108808222E-3</v>
      </c>
      <c r="K181" s="8">
        <v>1.152926729800524E-2</v>
      </c>
    </row>
    <row r="182" spans="1:11" x14ac:dyDescent="0.25">
      <c r="A182" s="1" t="s">
        <v>214</v>
      </c>
      <c r="B182" s="8">
        <v>1.2283469351547515E-2</v>
      </c>
      <c r="C182" s="8">
        <v>3.9040251359508442E-2</v>
      </c>
      <c r="D182" s="8">
        <v>1.618964466322555E-2</v>
      </c>
      <c r="E182" s="8">
        <v>1.1106962618269366E-2</v>
      </c>
      <c r="F182" s="8">
        <v>6.2529333547718209E-3</v>
      </c>
      <c r="G182" s="8">
        <v>5.5781744229919834E-3</v>
      </c>
      <c r="H182" s="8">
        <v>1.1528380323173711E-2</v>
      </c>
      <c r="I182" s="8">
        <v>1.6844387275312664E-2</v>
      </c>
      <c r="J182" s="8">
        <v>2.9234079638121519E-3</v>
      </c>
      <c r="K182" s="8">
        <v>2.1428923757681885E-2</v>
      </c>
    </row>
    <row r="183" spans="1:11" x14ac:dyDescent="0.25">
      <c r="A183" s="1" t="s">
        <v>215</v>
      </c>
      <c r="B183" s="8">
        <v>1.0788729620088823E-3</v>
      </c>
      <c r="C183" s="8">
        <v>0</v>
      </c>
      <c r="D183" s="8">
        <v>0</v>
      </c>
      <c r="E183" s="8">
        <v>1.6433072134430019E-3</v>
      </c>
      <c r="F183" s="8">
        <v>5.6204244781980588E-4</v>
      </c>
      <c r="G183" s="8">
        <v>1.1737522949529576E-3</v>
      </c>
      <c r="H183" s="8">
        <v>1.9243497988007709E-3</v>
      </c>
      <c r="I183" s="8">
        <v>1.1484114991397768E-3</v>
      </c>
      <c r="J183" s="8">
        <v>1.329532675073609E-3</v>
      </c>
      <c r="K183" s="8">
        <v>8.3396036129741583E-4</v>
      </c>
    </row>
    <row r="184" spans="1:11" x14ac:dyDescent="0.25">
      <c r="A184" s="1" t="s">
        <v>216</v>
      </c>
      <c r="B184" s="8">
        <v>7.2250501706952236E-4</v>
      </c>
      <c r="C184" s="8">
        <v>0</v>
      </c>
      <c r="D184" s="8">
        <v>1.4857025385687345E-3</v>
      </c>
      <c r="E184" s="8">
        <v>6.5796140344053129E-4</v>
      </c>
      <c r="F184" s="8">
        <v>1.0916567590678031E-3</v>
      </c>
      <c r="G184" s="8">
        <v>7.0344353111874078E-4</v>
      </c>
      <c r="H184" s="8">
        <v>8.828121030911043E-4</v>
      </c>
      <c r="I184" s="8">
        <v>5.6380729730000817E-5</v>
      </c>
      <c r="J184" s="8">
        <v>6.5028082857760674E-4</v>
      </c>
      <c r="K184" s="8">
        <v>7.9307325327125124E-4</v>
      </c>
    </row>
    <row r="185" spans="1:11" x14ac:dyDescent="0.25">
      <c r="A185" s="1" t="s">
        <v>217</v>
      </c>
      <c r="B185" s="8">
        <v>8.0843398586787367E-4</v>
      </c>
      <c r="C185" s="8">
        <v>0</v>
      </c>
      <c r="D185" s="8">
        <v>1.1747247370502067E-3</v>
      </c>
      <c r="E185" s="8">
        <v>6.538871666685929E-4</v>
      </c>
      <c r="F185" s="8">
        <v>0</v>
      </c>
      <c r="G185" s="8">
        <v>1.1666762955850473E-3</v>
      </c>
      <c r="H185" s="8">
        <v>1.811608005081507E-3</v>
      </c>
      <c r="I185" s="8">
        <v>5.6499957722250986E-4</v>
      </c>
      <c r="J185" s="8">
        <v>3.7287266079256764E-4</v>
      </c>
      <c r="K185" s="8">
        <v>1.2340087844232572E-3</v>
      </c>
    </row>
    <row r="186" spans="1:11" x14ac:dyDescent="0.25">
      <c r="A186" s="1" t="s">
        <v>218</v>
      </c>
      <c r="B186" s="8">
        <v>4.2800791588179361E-5</v>
      </c>
      <c r="C186" s="8">
        <v>0</v>
      </c>
      <c r="D186" s="8">
        <v>0</v>
      </c>
      <c r="E186" s="8">
        <v>0</v>
      </c>
      <c r="F186" s="8">
        <v>0</v>
      </c>
      <c r="G186" s="8">
        <v>0</v>
      </c>
      <c r="H186" s="8">
        <v>1.6853459463750799E-4</v>
      </c>
      <c r="I186" s="8">
        <v>9.7848527194483248E-5</v>
      </c>
      <c r="J186" s="8">
        <v>7.8170030421779942E-5</v>
      </c>
      <c r="K186" s="8">
        <v>8.2424967508951263E-6</v>
      </c>
    </row>
    <row r="187" spans="1:11" x14ac:dyDescent="0.25">
      <c r="A187" s="1" t="s">
        <v>219</v>
      </c>
      <c r="B187" s="8">
        <v>9.6408541013619942E-3</v>
      </c>
      <c r="C187" s="8">
        <v>9.5415550844125379E-3</v>
      </c>
      <c r="D187" s="8">
        <v>8.8116075816808189E-3</v>
      </c>
      <c r="E187" s="8">
        <v>1.0461473527279991E-2</v>
      </c>
      <c r="F187" s="8">
        <v>1.2422580021416402E-2</v>
      </c>
      <c r="G187" s="8">
        <v>1.5616070814143014E-2</v>
      </c>
      <c r="H187" s="8">
        <v>6.9052740030928692E-3</v>
      </c>
      <c r="I187" s="8">
        <v>3.9947690735680254E-3</v>
      </c>
      <c r="J187" s="8">
        <v>3.100719148077925E-3</v>
      </c>
      <c r="K187" s="8">
        <v>1.603103719392137E-2</v>
      </c>
    </row>
    <row r="188" spans="1:11" x14ac:dyDescent="0.25">
      <c r="A188" s="1" t="s">
        <v>220</v>
      </c>
      <c r="B188" s="8">
        <v>1.0700147642887924E-3</v>
      </c>
      <c r="C188" s="8">
        <v>6.7488301432549261E-3</v>
      </c>
      <c r="D188" s="8">
        <v>3.1303864285940728E-3</v>
      </c>
      <c r="E188" s="8">
        <v>1.4904178668323519E-3</v>
      </c>
      <c r="F188" s="8">
        <v>2.4504677397876699E-4</v>
      </c>
      <c r="G188" s="8">
        <v>2.3674291663864253E-4</v>
      </c>
      <c r="H188" s="8">
        <v>6.0000586596018542E-4</v>
      </c>
      <c r="I188" s="8">
        <v>0</v>
      </c>
      <c r="J188" s="8">
        <v>1.0869003393305376E-3</v>
      </c>
      <c r="K188" s="8">
        <v>1.0535163407988765E-3</v>
      </c>
    </row>
    <row r="189" spans="1:11" x14ac:dyDescent="0.25">
      <c r="A189" s="1" t="s">
        <v>221</v>
      </c>
      <c r="B189" s="8">
        <v>1.2682092198069881E-2</v>
      </c>
      <c r="C189" s="8">
        <v>5.9300305200888611E-3</v>
      </c>
      <c r="D189" s="8">
        <v>2.9591791177274924E-3</v>
      </c>
      <c r="E189" s="8">
        <v>7.529349371030925E-3</v>
      </c>
      <c r="F189" s="8">
        <v>8.9190764041418326E-3</v>
      </c>
      <c r="G189" s="8">
        <v>1.5070855283789176E-2</v>
      </c>
      <c r="H189" s="8">
        <v>2.7672717361884792E-2</v>
      </c>
      <c r="I189" s="8">
        <v>1.4976510297872097E-2</v>
      </c>
      <c r="J189" s="8">
        <v>2.2556804239304156E-2</v>
      </c>
      <c r="K189" s="8">
        <v>3.0337870208018893E-3</v>
      </c>
    </row>
    <row r="190" spans="1:11" x14ac:dyDescent="0.25">
      <c r="A190" s="1" t="s">
        <v>222</v>
      </c>
      <c r="B190" s="8">
        <v>0</v>
      </c>
      <c r="C190" s="8">
        <v>0</v>
      </c>
      <c r="D190" s="8">
        <v>0</v>
      </c>
      <c r="E190" s="8">
        <v>0</v>
      </c>
      <c r="F190" s="8">
        <v>0</v>
      </c>
      <c r="G190" s="8">
        <v>0</v>
      </c>
      <c r="H190" s="8">
        <v>0</v>
      </c>
      <c r="I190" s="8">
        <v>0</v>
      </c>
      <c r="J190" s="8">
        <v>0</v>
      </c>
      <c r="K190" s="8">
        <v>0</v>
      </c>
    </row>
    <row r="191" spans="1:11" x14ac:dyDescent="0.25">
      <c r="A191" s="1" t="s">
        <v>223</v>
      </c>
      <c r="B191" s="8">
        <v>0.34311015131864281</v>
      </c>
      <c r="C191" s="8">
        <v>0.25028008771088056</v>
      </c>
      <c r="D191" s="8">
        <v>0.41459601433787346</v>
      </c>
      <c r="E191" s="8">
        <v>0.44857438003418121</v>
      </c>
      <c r="F191" s="8">
        <v>0.35296884831648517</v>
      </c>
      <c r="G191" s="8">
        <v>0.30987821804625676</v>
      </c>
      <c r="H191" s="8">
        <v>0.28229083895469231</v>
      </c>
      <c r="I191" s="8">
        <v>0.28307334695406705</v>
      </c>
      <c r="J191" s="8">
        <v>0.29408470975879181</v>
      </c>
      <c r="K191" s="8">
        <v>0.3910115402041287</v>
      </c>
    </row>
    <row r="192" spans="1:11" x14ac:dyDescent="0.25">
      <c r="A192" s="1" t="s">
        <v>224</v>
      </c>
      <c r="B192" s="8">
        <v>5.5406729119547098E-5</v>
      </c>
      <c r="C192" s="8">
        <v>0</v>
      </c>
      <c r="D192" s="8">
        <v>0</v>
      </c>
      <c r="E192" s="8">
        <v>0</v>
      </c>
      <c r="F192" s="8">
        <v>0</v>
      </c>
      <c r="G192" s="8">
        <v>3.4623788633339275E-4</v>
      </c>
      <c r="H192" s="8">
        <v>0</v>
      </c>
      <c r="I192" s="8">
        <v>0</v>
      </c>
      <c r="J192" s="8">
        <v>1.12113631020958E-4</v>
      </c>
      <c r="K192" s="8">
        <v>0</v>
      </c>
    </row>
    <row r="193" spans="1:11" x14ac:dyDescent="0.25">
      <c r="A193" s="1" t="s">
        <v>225</v>
      </c>
      <c r="B193" s="8">
        <v>1.3304807850337435E-3</v>
      </c>
      <c r="C193" s="8">
        <v>1.6944791725778798E-3</v>
      </c>
      <c r="D193" s="8">
        <v>4.8135767390388535E-3</v>
      </c>
      <c r="E193" s="8">
        <v>1.9143182258301178E-3</v>
      </c>
      <c r="F193" s="8">
        <v>1.6805464205132872E-3</v>
      </c>
      <c r="G193" s="8">
        <v>4.9040374752948172E-4</v>
      </c>
      <c r="H193" s="8">
        <v>0</v>
      </c>
      <c r="I193" s="8">
        <v>0</v>
      </c>
      <c r="J193" s="8">
        <v>1.8662287689072739E-3</v>
      </c>
      <c r="K193" s="8">
        <v>8.0701640197794271E-4</v>
      </c>
    </row>
    <row r="194" spans="1:11" x14ac:dyDescent="0.25">
      <c r="A194" s="1" t="s">
        <v>226</v>
      </c>
      <c r="B194" s="8">
        <v>5.0770979863653559E-2</v>
      </c>
      <c r="C194" s="8">
        <v>0.16729830871090556</v>
      </c>
      <c r="D194" s="8">
        <v>0.11642898835871308</v>
      </c>
      <c r="E194" s="8">
        <v>8.2463730704878557E-2</v>
      </c>
      <c r="F194" s="8">
        <v>5.2275154397551003E-2</v>
      </c>
      <c r="G194" s="8">
        <v>3.029755161699654E-2</v>
      </c>
      <c r="H194" s="8">
        <v>1.0235972444666215E-2</v>
      </c>
      <c r="I194" s="8">
        <v>2.4700707678515835E-3</v>
      </c>
      <c r="J194" s="8">
        <v>7.6986527857183421E-2</v>
      </c>
      <c r="K194" s="8">
        <v>2.5156500537602208E-2</v>
      </c>
    </row>
    <row r="195" spans="1:11" x14ac:dyDescent="0.25">
      <c r="A195" s="1" t="s">
        <v>227</v>
      </c>
      <c r="B195" s="8">
        <v>0</v>
      </c>
      <c r="C195" s="8">
        <v>0</v>
      </c>
      <c r="D195" s="8">
        <v>0</v>
      </c>
      <c r="E195" s="8">
        <v>0</v>
      </c>
      <c r="F195" s="8">
        <v>0</v>
      </c>
      <c r="G195" s="8">
        <v>0</v>
      </c>
      <c r="H195" s="8">
        <v>0</v>
      </c>
      <c r="I195" s="8">
        <v>0</v>
      </c>
      <c r="J195" s="8">
        <v>0</v>
      </c>
      <c r="K195" s="8">
        <v>0</v>
      </c>
    </row>
    <row r="196" spans="1:11" x14ac:dyDescent="0.25">
      <c r="A196" s="1" t="s">
        <v>228</v>
      </c>
      <c r="B196" s="8">
        <v>1.0348736968003327E-4</v>
      </c>
      <c r="C196" s="8">
        <v>0</v>
      </c>
      <c r="D196" s="8">
        <v>0</v>
      </c>
      <c r="E196" s="8">
        <v>0</v>
      </c>
      <c r="F196" s="8">
        <v>0</v>
      </c>
      <c r="G196" s="8">
        <v>1.8817331163085312E-4</v>
      </c>
      <c r="H196" s="8">
        <v>5.1395800276128752E-4</v>
      </c>
      <c r="I196" s="8">
        <v>0</v>
      </c>
      <c r="J196" s="8">
        <v>2.0940317113113074E-4</v>
      </c>
      <c r="K196" s="8">
        <v>0</v>
      </c>
    </row>
    <row r="197" spans="1:11" x14ac:dyDescent="0.25">
      <c r="A197" s="1" t="s">
        <v>229</v>
      </c>
      <c r="B197" s="8">
        <v>0</v>
      </c>
      <c r="C197" s="8">
        <v>0</v>
      </c>
      <c r="D197" s="8">
        <v>0</v>
      </c>
      <c r="E197" s="8">
        <v>0</v>
      </c>
      <c r="F197" s="8">
        <v>0</v>
      </c>
      <c r="G197" s="8">
        <v>0</v>
      </c>
      <c r="H197" s="8">
        <v>0</v>
      </c>
      <c r="I197" s="8">
        <v>0</v>
      </c>
      <c r="J197" s="8">
        <v>0</v>
      </c>
      <c r="K197" s="8">
        <v>0</v>
      </c>
    </row>
    <row r="198" spans="1:11" x14ac:dyDescent="0.25">
      <c r="A198" s="1" t="s">
        <v>230</v>
      </c>
      <c r="B198" s="8">
        <v>4.6628560780981022E-2</v>
      </c>
      <c r="C198" s="8">
        <v>4.3863464153401695E-3</v>
      </c>
      <c r="D198" s="8">
        <v>1.4446074796450183E-2</v>
      </c>
      <c r="E198" s="8">
        <v>2.5497381538156644E-2</v>
      </c>
      <c r="F198" s="8">
        <v>2.7061028072333265E-2</v>
      </c>
      <c r="G198" s="8">
        <v>4.7397859548414238E-2</v>
      </c>
      <c r="H198" s="8">
        <v>7.0463928151371882E-2</v>
      </c>
      <c r="I198" s="8">
        <v>9.3712351898951038E-2</v>
      </c>
      <c r="J198" s="8">
        <v>7.667715193725673E-2</v>
      </c>
      <c r="K198" s="8">
        <v>1.7268922098649119E-2</v>
      </c>
    </row>
    <row r="199" spans="1:11" x14ac:dyDescent="0.25">
      <c r="A199" s="1" t="s">
        <v>231</v>
      </c>
      <c r="B199" s="8">
        <v>3.3657755098267557E-4</v>
      </c>
      <c r="C199" s="8">
        <v>0</v>
      </c>
      <c r="D199" s="8">
        <v>8.9669962808943651E-4</v>
      </c>
      <c r="E199" s="8">
        <v>1.2699949130997635E-3</v>
      </c>
      <c r="F199" s="8">
        <v>0</v>
      </c>
      <c r="G199" s="8">
        <v>0</v>
      </c>
      <c r="H199" s="8">
        <v>0</v>
      </c>
      <c r="I199" s="8">
        <v>0</v>
      </c>
      <c r="J199" s="8">
        <v>6.8105322152100742E-4</v>
      </c>
      <c r="K199" s="8">
        <v>0</v>
      </c>
    </row>
    <row r="200" spans="1:11" x14ac:dyDescent="0.25">
      <c r="A200" s="1" t="s">
        <v>232</v>
      </c>
      <c r="B200" s="8">
        <v>4.9033183919313895E-3</v>
      </c>
      <c r="C200" s="8">
        <v>3.2778744442941675E-2</v>
      </c>
      <c r="D200" s="8">
        <v>1.3425558273921043E-2</v>
      </c>
      <c r="E200" s="8">
        <v>3.2868148944008892E-3</v>
      </c>
      <c r="F200" s="8">
        <v>5.7417699909647294E-3</v>
      </c>
      <c r="G200" s="8">
        <v>5.142547445605687E-4</v>
      </c>
      <c r="H200" s="8">
        <v>7.2345389827924178E-4</v>
      </c>
      <c r="I200" s="8">
        <v>1.5354629199907169E-3</v>
      </c>
      <c r="J200" s="8">
        <v>3.3188958441723471E-3</v>
      </c>
      <c r="K200" s="8">
        <v>6.4514133851507945E-3</v>
      </c>
    </row>
    <row r="201" spans="1:11" x14ac:dyDescent="0.25">
      <c r="A201" s="1" t="s">
        <v>233</v>
      </c>
      <c r="B201" s="8">
        <v>2.286232086265025E-4</v>
      </c>
      <c r="C201" s="8">
        <v>0</v>
      </c>
      <c r="D201" s="8">
        <v>1.7221865979685474E-3</v>
      </c>
      <c r="E201" s="8">
        <v>0</v>
      </c>
      <c r="F201" s="8">
        <v>1.8930408843880175E-4</v>
      </c>
      <c r="G201" s="8">
        <v>0</v>
      </c>
      <c r="H201" s="8">
        <v>0</v>
      </c>
      <c r="I201" s="8">
        <v>0</v>
      </c>
      <c r="J201" s="8">
        <v>2.0974486481292666E-4</v>
      </c>
      <c r="K201" s="8">
        <v>2.4706871079344973E-4</v>
      </c>
    </row>
    <row r="202" spans="1:11" x14ac:dyDescent="0.25">
      <c r="A202" s="1" t="s">
        <v>234</v>
      </c>
      <c r="B202" s="8">
        <v>1.1535627769006324E-4</v>
      </c>
      <c r="C202" s="8">
        <v>7.2991284084765278E-4</v>
      </c>
      <c r="D202" s="8">
        <v>0</v>
      </c>
      <c r="E202" s="8">
        <v>0</v>
      </c>
      <c r="F202" s="8">
        <v>0</v>
      </c>
      <c r="G202" s="8">
        <v>5.3646268412983788E-4</v>
      </c>
      <c r="H202" s="8">
        <v>0</v>
      </c>
      <c r="I202" s="8">
        <v>0</v>
      </c>
      <c r="J202" s="8">
        <v>2.3341950262016541E-4</v>
      </c>
      <c r="K202" s="8">
        <v>0</v>
      </c>
    </row>
    <row r="203" spans="1:11" x14ac:dyDescent="0.25">
      <c r="A203" s="1" t="s">
        <v>235</v>
      </c>
      <c r="B203" s="8">
        <v>8.7257247124937192E-3</v>
      </c>
      <c r="C203" s="8">
        <v>3.7031352567667722E-2</v>
      </c>
      <c r="D203" s="8">
        <v>2.213743329112404E-2</v>
      </c>
      <c r="E203" s="8">
        <v>5.9907514851207117E-3</v>
      </c>
      <c r="F203" s="8">
        <v>1.182934993653815E-2</v>
      </c>
      <c r="G203" s="8">
        <v>6.5271154187937748E-3</v>
      </c>
      <c r="H203" s="8">
        <v>2.8819660500682001E-3</v>
      </c>
      <c r="I203" s="8">
        <v>8.6094915734967231E-4</v>
      </c>
      <c r="J203" s="8">
        <v>9.580921982890251E-3</v>
      </c>
      <c r="K203" s="8">
        <v>7.8901353588899485E-3</v>
      </c>
    </row>
    <row r="204" spans="1:11" x14ac:dyDescent="0.25">
      <c r="A204" s="1" t="s">
        <v>236</v>
      </c>
      <c r="B204" s="8">
        <v>6.9419676053136955E-5</v>
      </c>
      <c r="C204" s="8">
        <v>0</v>
      </c>
      <c r="D204" s="8">
        <v>0</v>
      </c>
      <c r="E204" s="8">
        <v>0</v>
      </c>
      <c r="F204" s="8">
        <v>0</v>
      </c>
      <c r="G204" s="8">
        <v>3.7401766790447287E-4</v>
      </c>
      <c r="H204" s="8">
        <v>0</v>
      </c>
      <c r="I204" s="8">
        <v>4.9955297832428999E-5</v>
      </c>
      <c r="J204" s="8">
        <v>1.9359483327162004E-5</v>
      </c>
      <c r="K204" s="8">
        <v>1.1833209138596728E-4</v>
      </c>
    </row>
    <row r="205" spans="1:11" x14ac:dyDescent="0.25">
      <c r="A205" s="1" t="s">
        <v>237</v>
      </c>
      <c r="B205" s="8">
        <v>2.9765219343297095E-4</v>
      </c>
      <c r="C205" s="8">
        <v>1.7246157991257565E-3</v>
      </c>
      <c r="D205" s="8">
        <v>9.4970292255582565E-4</v>
      </c>
      <c r="E205" s="8">
        <v>2.7712242293345267E-4</v>
      </c>
      <c r="F205" s="8">
        <v>4.0932978701300956E-4</v>
      </c>
      <c r="G205" s="8">
        <v>0</v>
      </c>
      <c r="H205" s="8">
        <v>0</v>
      </c>
      <c r="I205" s="8">
        <v>0</v>
      </c>
      <c r="J205" s="8">
        <v>4.0893337692526248E-4</v>
      </c>
      <c r="K205" s="8">
        <v>1.8892245890117715E-4</v>
      </c>
    </row>
    <row r="206" spans="1:11" x14ac:dyDescent="0.25">
      <c r="A206" s="1" t="s">
        <v>238</v>
      </c>
      <c r="B206" s="8">
        <v>0</v>
      </c>
      <c r="C206" s="8">
        <v>0</v>
      </c>
      <c r="D206" s="8">
        <v>0</v>
      </c>
      <c r="E206" s="8">
        <v>0</v>
      </c>
      <c r="F206" s="8">
        <v>0</v>
      </c>
      <c r="G206" s="8">
        <v>0</v>
      </c>
      <c r="H206" s="8">
        <v>0</v>
      </c>
      <c r="I206" s="8">
        <v>0</v>
      </c>
      <c r="J206" s="8">
        <v>0</v>
      </c>
      <c r="K206" s="8">
        <v>0</v>
      </c>
    </row>
    <row r="207" spans="1:11" x14ac:dyDescent="0.25">
      <c r="A207" s="1" t="s">
        <v>239</v>
      </c>
      <c r="B207" s="8">
        <v>5.2275548166344618E-4</v>
      </c>
      <c r="C207" s="8">
        <v>0</v>
      </c>
      <c r="D207" s="8">
        <v>1.3134014091203807E-3</v>
      </c>
      <c r="E207" s="8">
        <v>7.9273980074204059E-4</v>
      </c>
      <c r="F207" s="8">
        <v>3.7778906281946378E-4</v>
      </c>
      <c r="G207" s="8">
        <v>7.446402095659054E-4</v>
      </c>
      <c r="H207" s="8">
        <v>2.7536874541131108E-4</v>
      </c>
      <c r="I207" s="8">
        <v>2.6094323034332022E-5</v>
      </c>
      <c r="J207" s="8">
        <v>2.3516996900863914E-4</v>
      </c>
      <c r="K207" s="8">
        <v>8.0374724922764888E-4</v>
      </c>
    </row>
    <row r="208" spans="1:11" x14ac:dyDescent="0.25">
      <c r="A208" s="1" t="s">
        <v>240</v>
      </c>
      <c r="B208" s="8">
        <v>6.9053930172097459E-4</v>
      </c>
      <c r="C208" s="8">
        <v>0</v>
      </c>
      <c r="D208" s="8">
        <v>2.1761840639130288E-3</v>
      </c>
      <c r="E208" s="8">
        <v>0</v>
      </c>
      <c r="F208" s="8">
        <v>8.2769146462325315E-4</v>
      </c>
      <c r="G208" s="8">
        <v>1.6818320012496554E-3</v>
      </c>
      <c r="H208" s="8">
        <v>0</v>
      </c>
      <c r="I208" s="8">
        <v>1.7997878464208716E-4</v>
      </c>
      <c r="J208" s="8">
        <v>9.8683076467220138E-4</v>
      </c>
      <c r="K208" s="8">
        <v>4.0104119341810601E-4</v>
      </c>
    </row>
    <row r="209" spans="1:11" x14ac:dyDescent="0.25">
      <c r="A209" s="1" t="s">
        <v>241</v>
      </c>
      <c r="B209" s="8">
        <v>6.8607917623101798E-4</v>
      </c>
      <c r="C209" s="8">
        <v>3.6943108987268179E-3</v>
      </c>
      <c r="D209" s="8">
        <v>0</v>
      </c>
      <c r="E209" s="8">
        <v>0</v>
      </c>
      <c r="F209" s="8">
        <v>1.9519356827213227E-3</v>
      </c>
      <c r="G209" s="8">
        <v>3.4789814763700751E-4</v>
      </c>
      <c r="H209" s="8">
        <v>1.0917167751965757E-3</v>
      </c>
      <c r="I209" s="8">
        <v>0</v>
      </c>
      <c r="J209" s="8">
        <v>1.2186022002181154E-3</v>
      </c>
      <c r="K209" s="8">
        <v>1.6576581135573031E-4</v>
      </c>
    </row>
    <row r="210" spans="1:11" x14ac:dyDescent="0.25">
      <c r="A210" s="1" t="s">
        <v>242</v>
      </c>
      <c r="B210" s="8">
        <v>2.0326677070404884E-3</v>
      </c>
      <c r="C210" s="8">
        <v>2.6661394854626645E-3</v>
      </c>
      <c r="D210" s="8">
        <v>1.5528989752134096E-3</v>
      </c>
      <c r="E210" s="8">
        <v>5.1200018104639571E-3</v>
      </c>
      <c r="F210" s="8">
        <v>3.8256699897279574E-3</v>
      </c>
      <c r="G210" s="8">
        <v>4.4314298634387332E-4</v>
      </c>
      <c r="H210" s="8">
        <v>5.2536182654311359E-4</v>
      </c>
      <c r="I210" s="8">
        <v>1.0795691512161082E-4</v>
      </c>
      <c r="J210" s="8">
        <v>3.4225814527747938E-3</v>
      </c>
      <c r="K210" s="8">
        <v>6.7462182854535638E-4</v>
      </c>
    </row>
    <row r="211" spans="1:11" x14ac:dyDescent="0.25">
      <c r="A211" s="1" t="s">
        <v>243</v>
      </c>
      <c r="B211" s="8">
        <v>2.3526784193327781E-3</v>
      </c>
      <c r="C211" s="8">
        <v>3.5881173608954321E-3</v>
      </c>
      <c r="D211" s="8">
        <v>3.5419653078826024E-3</v>
      </c>
      <c r="E211" s="8">
        <v>1.6587220651482399E-3</v>
      </c>
      <c r="F211" s="8">
        <v>4.6879828814343962E-3</v>
      </c>
      <c r="G211" s="8">
        <v>2.9901546554050138E-3</v>
      </c>
      <c r="H211" s="8">
        <v>1.4458514914202718E-3</v>
      </c>
      <c r="I211" s="8">
        <v>1.6064886535075969E-4</v>
      </c>
      <c r="J211" s="8">
        <v>2.6106330584670999E-3</v>
      </c>
      <c r="K211" s="8">
        <v>2.1006381502222567E-3</v>
      </c>
    </row>
    <row r="212" spans="1:11" x14ac:dyDescent="0.25">
      <c r="A212" s="1" t="s">
        <v>244</v>
      </c>
      <c r="B212" s="8">
        <v>3.7888610172859017E-4</v>
      </c>
      <c r="C212" s="8">
        <v>0</v>
      </c>
      <c r="D212" s="8">
        <v>2.6639334236021207E-3</v>
      </c>
      <c r="E212" s="8">
        <v>0</v>
      </c>
      <c r="F212" s="8">
        <v>0</v>
      </c>
      <c r="G212" s="8">
        <v>4.6260827153789329E-4</v>
      </c>
      <c r="H212" s="8">
        <v>0</v>
      </c>
      <c r="I212" s="8">
        <v>0</v>
      </c>
      <c r="J212" s="8">
        <v>5.2448100974267979E-4</v>
      </c>
      <c r="K212" s="8">
        <v>2.3662938589621971E-4</v>
      </c>
    </row>
    <row r="213" spans="1:11" x14ac:dyDescent="0.25">
      <c r="A213" s="1" t="s">
        <v>245</v>
      </c>
      <c r="B213" s="8">
        <v>3.5633009692652608E-4</v>
      </c>
      <c r="C213" s="8">
        <v>0</v>
      </c>
      <c r="D213" s="8">
        <v>0</v>
      </c>
      <c r="E213" s="8">
        <v>5.8179800809696441E-4</v>
      </c>
      <c r="F213" s="8">
        <v>4.7576118176897037E-4</v>
      </c>
      <c r="G213" s="8">
        <v>1.0335340905448891E-3</v>
      </c>
      <c r="H213" s="8">
        <v>3.1496388005995678E-5</v>
      </c>
      <c r="I213" s="8">
        <v>0</v>
      </c>
      <c r="J213" s="8">
        <v>4.9504869892413959E-4</v>
      </c>
      <c r="K213" s="8">
        <v>2.2079202753794218E-4</v>
      </c>
    </row>
    <row r="214" spans="1:11" x14ac:dyDescent="0.25">
      <c r="A214" s="1" t="s">
        <v>246</v>
      </c>
      <c r="B214" s="8">
        <v>0</v>
      </c>
      <c r="C214" s="8">
        <v>0</v>
      </c>
      <c r="D214" s="8">
        <v>0</v>
      </c>
      <c r="E214" s="8">
        <v>0</v>
      </c>
      <c r="F214" s="8">
        <v>0</v>
      </c>
      <c r="G214" s="8">
        <v>0</v>
      </c>
      <c r="H214" s="8">
        <v>0</v>
      </c>
      <c r="I214" s="8">
        <v>0</v>
      </c>
      <c r="J214" s="8">
        <v>0</v>
      </c>
      <c r="K214" s="8">
        <v>0</v>
      </c>
    </row>
    <row r="215" spans="1:11" x14ac:dyDescent="0.25">
      <c r="A215" s="1" t="s">
        <v>247</v>
      </c>
      <c r="B215" s="8">
        <v>2.9815282239246331E-4</v>
      </c>
      <c r="C215" s="8">
        <v>0</v>
      </c>
      <c r="D215" s="8">
        <v>0</v>
      </c>
      <c r="E215" s="8">
        <v>3.53976712735847E-4</v>
      </c>
      <c r="F215" s="8">
        <v>7.3862846482278016E-4</v>
      </c>
      <c r="G215" s="8">
        <v>3.1839350304669641E-4</v>
      </c>
      <c r="H215" s="8">
        <v>4.1281424362478875E-4</v>
      </c>
      <c r="I215" s="8">
        <v>0</v>
      </c>
      <c r="J215" s="8">
        <v>6.0330209071614467E-4</v>
      </c>
      <c r="K215" s="8">
        <v>0</v>
      </c>
    </row>
    <row r="216" spans="1:11" x14ac:dyDescent="0.25">
      <c r="A216" s="1" t="s">
        <v>248</v>
      </c>
      <c r="B216" s="8">
        <v>5.339828753374713E-5</v>
      </c>
      <c r="C216" s="8">
        <v>0</v>
      </c>
      <c r="D216" s="8">
        <v>0</v>
      </c>
      <c r="E216" s="8">
        <v>0</v>
      </c>
      <c r="F216" s="8">
        <v>3.2051514293137594E-4</v>
      </c>
      <c r="G216" s="8">
        <v>0</v>
      </c>
      <c r="H216" s="8">
        <v>0</v>
      </c>
      <c r="I216" s="8">
        <v>0</v>
      </c>
      <c r="J216" s="8">
        <v>5.5066987809031726E-5</v>
      </c>
      <c r="K216" s="8">
        <v>5.1767847128179088E-5</v>
      </c>
    </row>
    <row r="217" spans="1:11" x14ac:dyDescent="0.25">
      <c r="A217" s="1" t="s">
        <v>249</v>
      </c>
      <c r="B217" s="8">
        <v>0</v>
      </c>
      <c r="C217" s="8">
        <v>0</v>
      </c>
      <c r="D217" s="8">
        <v>0</v>
      </c>
      <c r="E217" s="8">
        <v>0</v>
      </c>
      <c r="F217" s="8">
        <v>0</v>
      </c>
      <c r="G217" s="8">
        <v>0</v>
      </c>
      <c r="H217" s="8">
        <v>0</v>
      </c>
      <c r="I217" s="8">
        <v>0</v>
      </c>
      <c r="J217" s="8">
        <v>0</v>
      </c>
      <c r="K217" s="8">
        <v>0</v>
      </c>
    </row>
    <row r="218" spans="1:11" x14ac:dyDescent="0.25">
      <c r="A218" s="1" t="s">
        <v>250</v>
      </c>
      <c r="B218" s="8">
        <v>2.0237557058604442E-3</v>
      </c>
      <c r="C218" s="8">
        <v>7.6901201276405101E-3</v>
      </c>
      <c r="D218" s="8">
        <v>3.6994711295262666E-3</v>
      </c>
      <c r="E218" s="8">
        <v>1.6172552114264264E-3</v>
      </c>
      <c r="F218" s="8">
        <v>2.4267182604337154E-3</v>
      </c>
      <c r="G218" s="8">
        <v>3.2147832362005675E-3</v>
      </c>
      <c r="H218" s="8">
        <v>5.1009873019785201E-4</v>
      </c>
      <c r="I218" s="8">
        <v>0</v>
      </c>
      <c r="J218" s="8">
        <v>1.9677676910835342E-3</v>
      </c>
      <c r="K218" s="8">
        <v>2.0784600304604578E-3</v>
      </c>
    </row>
    <row r="219" spans="1:11" x14ac:dyDescent="0.25">
      <c r="A219" s="1" t="s">
        <v>251</v>
      </c>
      <c r="B219" s="8">
        <v>0</v>
      </c>
      <c r="C219" s="8">
        <v>0</v>
      </c>
      <c r="D219" s="8">
        <v>0</v>
      </c>
      <c r="E219" s="8">
        <v>0</v>
      </c>
      <c r="F219" s="8">
        <v>0</v>
      </c>
      <c r="G219" s="8">
        <v>0</v>
      </c>
      <c r="H219" s="8">
        <v>0</v>
      </c>
      <c r="I219" s="8">
        <v>0</v>
      </c>
      <c r="J219" s="8">
        <v>0</v>
      </c>
      <c r="K219" s="8">
        <v>0</v>
      </c>
    </row>
    <row r="220" spans="1:11" x14ac:dyDescent="0.25">
      <c r="A220" s="1" t="s">
        <v>252</v>
      </c>
      <c r="B220" s="8">
        <v>6.1772909724230467E-5</v>
      </c>
      <c r="C220" s="8">
        <v>0</v>
      </c>
      <c r="D220" s="8">
        <v>0</v>
      </c>
      <c r="E220" s="8">
        <v>0</v>
      </c>
      <c r="F220" s="8">
        <v>0</v>
      </c>
      <c r="G220" s="8">
        <v>0</v>
      </c>
      <c r="H220" s="8">
        <v>2.1590386630098438E-4</v>
      </c>
      <c r="I220" s="8">
        <v>1.6159857567469969E-4</v>
      </c>
      <c r="J220" s="8">
        <v>0</v>
      </c>
      <c r="K220" s="8">
        <v>1.2212949351303657E-4</v>
      </c>
    </row>
    <row r="221" spans="1:11" x14ac:dyDescent="0.25">
      <c r="A221" s="1" t="s">
        <v>253</v>
      </c>
      <c r="B221" s="8">
        <v>1.3197221098352143E-2</v>
      </c>
      <c r="C221" s="8">
        <v>2.2365282380999982E-2</v>
      </c>
      <c r="D221" s="8">
        <v>1.4757729072185168E-2</v>
      </c>
      <c r="E221" s="8">
        <v>1.0169104679956855E-2</v>
      </c>
      <c r="F221" s="8">
        <v>8.8285670522564429E-3</v>
      </c>
      <c r="G221" s="8">
        <v>9.8073114489135981E-3</v>
      </c>
      <c r="H221" s="8">
        <v>1.1039853638747201E-2</v>
      </c>
      <c r="I221" s="8">
        <v>2.1483031238772699E-2</v>
      </c>
      <c r="J221" s="8">
        <v>1.1479495882378362E-2</v>
      </c>
      <c r="K221" s="8">
        <v>1.4875562403413598E-2</v>
      </c>
    </row>
    <row r="222" spans="1:11" x14ac:dyDescent="0.25">
      <c r="A222" s="1" t="s">
        <v>254</v>
      </c>
      <c r="B222" s="8">
        <v>9.7042117833776975E-4</v>
      </c>
      <c r="C222" s="8">
        <v>4.5853030134517898E-3</v>
      </c>
      <c r="D222" s="8">
        <v>2.1976348223827014E-3</v>
      </c>
      <c r="E222" s="8">
        <v>2.394477775621226E-3</v>
      </c>
      <c r="F222" s="8">
        <v>4.9819572658474896E-4</v>
      </c>
      <c r="G222" s="8">
        <v>5.8979300192584392E-5</v>
      </c>
      <c r="H222" s="8">
        <v>0</v>
      </c>
      <c r="I222" s="8">
        <v>0</v>
      </c>
      <c r="J222" s="8">
        <v>1.9545589911598195E-3</v>
      </c>
      <c r="K222" s="8">
        <v>8.8476240967788628E-6</v>
      </c>
    </row>
    <row r="223" spans="1:11" x14ac:dyDescent="0.25">
      <c r="A223" s="1" t="s">
        <v>255</v>
      </c>
      <c r="B223" s="8">
        <v>0</v>
      </c>
      <c r="C223" s="8">
        <v>0</v>
      </c>
      <c r="D223" s="8">
        <v>0</v>
      </c>
      <c r="E223" s="8">
        <v>0</v>
      </c>
      <c r="F223" s="8">
        <v>0</v>
      </c>
      <c r="G223" s="8">
        <v>0</v>
      </c>
      <c r="H223" s="8">
        <v>0</v>
      </c>
      <c r="I223" s="8">
        <v>0</v>
      </c>
      <c r="J223" s="8">
        <v>0</v>
      </c>
      <c r="K223" s="8">
        <v>0</v>
      </c>
    </row>
    <row r="224" spans="1:11" x14ac:dyDescent="0.25">
      <c r="A224" s="1" t="s">
        <v>256</v>
      </c>
      <c r="B224" s="8">
        <v>7.6692834691037999E-3</v>
      </c>
      <c r="C224" s="8">
        <v>8.1617642423131853E-3</v>
      </c>
      <c r="D224" s="8">
        <v>6.7366956250837981E-3</v>
      </c>
      <c r="E224" s="8">
        <v>1.0979469620639549E-2</v>
      </c>
      <c r="F224" s="8">
        <v>9.4360367156435584E-3</v>
      </c>
      <c r="G224" s="8">
        <v>9.0840132001217717E-3</v>
      </c>
      <c r="H224" s="8">
        <v>6.3134580127840968E-3</v>
      </c>
      <c r="I224" s="8">
        <v>3.2302633441040353E-3</v>
      </c>
      <c r="J224" s="8">
        <v>1.3208812673571935E-2</v>
      </c>
      <c r="K224" s="8">
        <v>2.2567642908314363E-3</v>
      </c>
    </row>
    <row r="225" spans="1:11" x14ac:dyDescent="0.25">
      <c r="A225" s="1" t="s">
        <v>257</v>
      </c>
      <c r="B225" s="8">
        <v>1.5205121455401263E-3</v>
      </c>
      <c r="C225" s="8">
        <v>0</v>
      </c>
      <c r="D225" s="8">
        <v>1.4582856593659116E-3</v>
      </c>
      <c r="E225" s="8">
        <v>1.2190122072731431E-3</v>
      </c>
      <c r="F225" s="8">
        <v>1.9048324604735059E-3</v>
      </c>
      <c r="G225" s="8">
        <v>2.7668807226209984E-3</v>
      </c>
      <c r="H225" s="8">
        <v>7.4575255844933606E-4</v>
      </c>
      <c r="I225" s="8">
        <v>1.3704741725082941E-3</v>
      </c>
      <c r="J225" s="8">
        <v>2.731961993548554E-3</v>
      </c>
      <c r="K225" s="8">
        <v>3.368383541695742E-4</v>
      </c>
    </row>
    <row r="226" spans="1:11" x14ac:dyDescent="0.25">
      <c r="A226" s="1" t="s">
        <v>258</v>
      </c>
      <c r="B226" s="8">
        <v>8.6095626998830173E-3</v>
      </c>
      <c r="C226" s="8">
        <v>1.405721364495147E-2</v>
      </c>
      <c r="D226" s="8">
        <v>2.6410158259659107E-3</v>
      </c>
      <c r="E226" s="8">
        <v>7.7752118215311953E-3</v>
      </c>
      <c r="F226" s="8">
        <v>1.7469278245420435E-2</v>
      </c>
      <c r="G226" s="8">
        <v>1.4958580614749162E-2</v>
      </c>
      <c r="H226" s="8">
        <v>5.2453128895276436E-3</v>
      </c>
      <c r="I226" s="8">
        <v>1.3244773765210211E-3</v>
      </c>
      <c r="J226" s="8">
        <v>1.4451832734475244E-2</v>
      </c>
      <c r="K226" s="8">
        <v>2.9012439168768452E-3</v>
      </c>
    </row>
    <row r="227" spans="1:11" x14ac:dyDescent="0.25">
      <c r="A227" s="1" t="s">
        <v>259</v>
      </c>
      <c r="B227" s="8">
        <v>1.5053889898981674E-3</v>
      </c>
      <c r="C227" s="8">
        <v>1.5213376490186654E-3</v>
      </c>
      <c r="D227" s="8">
        <v>1.9964650012351576E-3</v>
      </c>
      <c r="E227" s="8">
        <v>3.8709365835572673E-3</v>
      </c>
      <c r="F227" s="8">
        <v>2.2476157469872309E-3</v>
      </c>
      <c r="G227" s="8">
        <v>6.7734059272272584E-4</v>
      </c>
      <c r="H227" s="8">
        <v>1.3626893604847372E-4</v>
      </c>
      <c r="I227" s="8">
        <v>0</v>
      </c>
      <c r="J227" s="8">
        <v>2.170383826450603E-3</v>
      </c>
      <c r="K227" s="8">
        <v>8.5564111901606011E-4</v>
      </c>
    </row>
    <row r="228" spans="1:11" x14ac:dyDescent="0.25">
      <c r="A228" s="1" t="s">
        <v>260</v>
      </c>
      <c r="B228" s="8">
        <v>2.6841773964514933E-2</v>
      </c>
      <c r="C228" s="8">
        <v>0.11612322459531089</v>
      </c>
      <c r="D228" s="8">
        <v>7.6870663553634602E-2</v>
      </c>
      <c r="E228" s="8">
        <v>3.8053170069351314E-2</v>
      </c>
      <c r="F228" s="8">
        <v>2.2537621369969018E-2</v>
      </c>
      <c r="G228" s="8">
        <v>1.2088324638257736E-2</v>
      </c>
      <c r="H228" s="8">
        <v>3.2552836755961635E-3</v>
      </c>
      <c r="I228" s="8">
        <v>9.7112909249651679E-4</v>
      </c>
      <c r="J228" s="8">
        <v>5.5026800391105354E-3</v>
      </c>
      <c r="K228" s="8">
        <v>4.7691606297743133E-2</v>
      </c>
    </row>
    <row r="229" spans="1:11" x14ac:dyDescent="0.25">
      <c r="A229" s="1" t="s">
        <v>261</v>
      </c>
      <c r="B229" s="8">
        <v>3.7005500036433573E-4</v>
      </c>
      <c r="C229" s="8">
        <v>0</v>
      </c>
      <c r="D229" s="8">
        <v>0</v>
      </c>
      <c r="E229" s="8">
        <v>0</v>
      </c>
      <c r="F229" s="8">
        <v>4.4980351046139031E-4</v>
      </c>
      <c r="G229" s="8">
        <v>0</v>
      </c>
      <c r="H229" s="8">
        <v>0</v>
      </c>
      <c r="I229" s="8">
        <v>1.5409127392354382E-3</v>
      </c>
      <c r="J229" s="8">
        <v>4.9891070583863838E-4</v>
      </c>
      <c r="K229" s="8">
        <v>2.441536915406508E-4</v>
      </c>
    </row>
    <row r="230" spans="1:11" x14ac:dyDescent="0.25">
      <c r="A230" s="1" t="s">
        <v>262</v>
      </c>
      <c r="B230" s="8">
        <v>0</v>
      </c>
      <c r="C230" s="8">
        <v>0</v>
      </c>
      <c r="D230" s="8">
        <v>0</v>
      </c>
      <c r="E230" s="8">
        <v>0</v>
      </c>
      <c r="F230" s="8">
        <v>0</v>
      </c>
      <c r="G230" s="8">
        <v>0</v>
      </c>
      <c r="H230" s="8">
        <v>0</v>
      </c>
      <c r="I230" s="8">
        <v>0</v>
      </c>
      <c r="J230" s="8">
        <v>0</v>
      </c>
      <c r="K230" s="8">
        <v>0</v>
      </c>
    </row>
    <row r="231" spans="1:11" x14ac:dyDescent="0.25">
      <c r="A231" s="1" t="s">
        <v>263</v>
      </c>
      <c r="B231" s="8">
        <v>2.711370146039276E-3</v>
      </c>
      <c r="C231" s="8">
        <v>9.5339980775328327E-3</v>
      </c>
      <c r="D231" s="8">
        <v>7.9759019090157E-3</v>
      </c>
      <c r="E231" s="8">
        <v>6.5303677704097556E-3</v>
      </c>
      <c r="F231" s="8">
        <v>6.3372480584975011E-4</v>
      </c>
      <c r="G231" s="8">
        <v>6.5342966839514183E-4</v>
      </c>
      <c r="H231" s="8">
        <v>0</v>
      </c>
      <c r="I231" s="8">
        <v>0</v>
      </c>
      <c r="J231" s="8">
        <v>3.7714509148409629E-3</v>
      </c>
      <c r="K231" s="8">
        <v>1.6755948518085999E-3</v>
      </c>
    </row>
    <row r="232" spans="1:11" x14ac:dyDescent="0.25">
      <c r="A232" s="1" t="s">
        <v>264</v>
      </c>
      <c r="B232" s="8">
        <v>1.3396120246377185E-3</v>
      </c>
      <c r="C232" s="8">
        <v>0</v>
      </c>
      <c r="D232" s="8">
        <v>6.740675997498819E-4</v>
      </c>
      <c r="E232" s="8">
        <v>1.9699903745324264E-3</v>
      </c>
      <c r="F232" s="8">
        <v>8.5449556588485648E-4</v>
      </c>
      <c r="G232" s="8">
        <v>1.6392902366050969E-3</v>
      </c>
      <c r="H232" s="8">
        <v>2.1780189318950944E-3</v>
      </c>
      <c r="I232" s="8">
        <v>9.6034737401973116E-4</v>
      </c>
      <c r="J232" s="8">
        <v>1.734241924487113E-3</v>
      </c>
      <c r="K232" s="8">
        <v>9.5403017780277871E-4</v>
      </c>
    </row>
    <row r="233" spans="1:11" x14ac:dyDescent="0.25">
      <c r="A233" s="1" t="s">
        <v>265</v>
      </c>
      <c r="B233" s="8">
        <v>2.6552184878086125E-4</v>
      </c>
      <c r="C233" s="8">
        <v>0</v>
      </c>
      <c r="D233" s="8">
        <v>4.2156982242429241E-4</v>
      </c>
      <c r="E233" s="8">
        <v>7.9721379413485571E-4</v>
      </c>
      <c r="F233" s="8">
        <v>0</v>
      </c>
      <c r="G233" s="8">
        <v>1.7449991186115852E-4</v>
      </c>
      <c r="H233" s="8">
        <v>0</v>
      </c>
      <c r="I233" s="8">
        <v>2.2185379046177835E-4</v>
      </c>
      <c r="J233" s="8">
        <v>5.3727442596350494E-4</v>
      </c>
      <c r="K233" s="8">
        <v>0</v>
      </c>
    </row>
    <row r="234" spans="1:11" x14ac:dyDescent="0.25">
      <c r="A234" s="1" t="s">
        <v>266</v>
      </c>
      <c r="B234" s="8">
        <v>4.5398578717456426E-4</v>
      </c>
      <c r="C234" s="8">
        <v>5.3431436736849232E-4</v>
      </c>
      <c r="D234" s="8">
        <v>2.7018809492084777E-3</v>
      </c>
      <c r="E234" s="8">
        <v>4.0093974407565819E-4</v>
      </c>
      <c r="F234" s="8">
        <v>0</v>
      </c>
      <c r="G234" s="8">
        <v>3.0822058998455784E-4</v>
      </c>
      <c r="H234" s="8">
        <v>0</v>
      </c>
      <c r="I234" s="8">
        <v>0</v>
      </c>
      <c r="J234" s="8">
        <v>6.2049685937003857E-4</v>
      </c>
      <c r="K234" s="8">
        <v>2.9129247184266484E-4</v>
      </c>
    </row>
    <row r="235" spans="1:11" x14ac:dyDescent="0.25">
      <c r="A235" s="1" t="s">
        <v>267</v>
      </c>
      <c r="B235" s="8">
        <v>1.3707218050156391E-4</v>
      </c>
      <c r="C235" s="8">
        <v>0</v>
      </c>
      <c r="D235" s="8">
        <v>0</v>
      </c>
      <c r="E235" s="8">
        <v>0</v>
      </c>
      <c r="F235" s="8">
        <v>0</v>
      </c>
      <c r="G235" s="8">
        <v>0</v>
      </c>
      <c r="H235" s="8">
        <v>0</v>
      </c>
      <c r="I235" s="8">
        <v>7.1570329557870283E-4</v>
      </c>
      <c r="J235" s="8">
        <v>9.8498096168821473E-5</v>
      </c>
      <c r="K235" s="8">
        <v>1.7476184031358846E-4</v>
      </c>
    </row>
    <row r="236" spans="1:11" x14ac:dyDescent="0.25">
      <c r="A236" s="1" t="s">
        <v>268</v>
      </c>
      <c r="B236" s="8">
        <v>3.0677480690154541E-2</v>
      </c>
      <c r="C236" s="8">
        <v>1.2278829261682322E-3</v>
      </c>
      <c r="D236" s="8">
        <v>1.907129917512055E-2</v>
      </c>
      <c r="E236" s="8">
        <v>3.0326228292962606E-2</v>
      </c>
      <c r="F236" s="8">
        <v>3.0815297733607017E-2</v>
      </c>
      <c r="G236" s="8">
        <v>4.093701505468568E-2</v>
      </c>
      <c r="H236" s="8">
        <v>3.6000218801359299E-2</v>
      </c>
      <c r="I236" s="8">
        <v>3.1506888133706716E-2</v>
      </c>
      <c r="J236" s="8">
        <v>6.9183035814250381E-3</v>
      </c>
      <c r="K236" s="8">
        <v>5.3891908670282325E-2</v>
      </c>
    </row>
    <row r="237" spans="1:11" x14ac:dyDescent="0.25">
      <c r="A237" s="1" t="s">
        <v>269</v>
      </c>
      <c r="B237" s="8">
        <v>6.0741379565037055E-5</v>
      </c>
      <c r="C237" s="8">
        <v>0</v>
      </c>
      <c r="D237" s="8">
        <v>0</v>
      </c>
      <c r="E237" s="8">
        <v>0</v>
      </c>
      <c r="F237" s="8">
        <v>0</v>
      </c>
      <c r="G237" s="8">
        <v>3.7957423597765114E-4</v>
      </c>
      <c r="H237" s="8">
        <v>0</v>
      </c>
      <c r="I237" s="8">
        <v>0</v>
      </c>
      <c r="J237" s="8">
        <v>1.2290811467259173E-4</v>
      </c>
      <c r="K237" s="8">
        <v>0</v>
      </c>
    </row>
    <row r="238" spans="1:11" x14ac:dyDescent="0.25">
      <c r="A238" s="1" t="s">
        <v>270</v>
      </c>
      <c r="B238" s="8">
        <v>1.0405466911862787E-4</v>
      </c>
      <c r="C238" s="8">
        <v>0</v>
      </c>
      <c r="D238" s="8">
        <v>0</v>
      </c>
      <c r="E238" s="8">
        <v>4.988935666148343E-4</v>
      </c>
      <c r="F238" s="8">
        <v>0</v>
      </c>
      <c r="G238" s="8">
        <v>0</v>
      </c>
      <c r="H238" s="8">
        <v>8.5089440302218864E-5</v>
      </c>
      <c r="I238" s="8">
        <v>0</v>
      </c>
      <c r="J238" s="8">
        <v>2.4580552229639992E-5</v>
      </c>
      <c r="K238" s="8">
        <v>1.8170660775103945E-4</v>
      </c>
    </row>
    <row r="239" spans="1:11" x14ac:dyDescent="0.25">
      <c r="A239" s="1" t="s">
        <v>271</v>
      </c>
      <c r="B239" s="8">
        <v>9.4315750124780197E-5</v>
      </c>
      <c r="C239" s="8">
        <v>0</v>
      </c>
      <c r="D239" s="8">
        <v>0</v>
      </c>
      <c r="E239" s="8">
        <v>0</v>
      </c>
      <c r="F239" s="8">
        <v>5.6611602221923456E-4</v>
      </c>
      <c r="G239" s="8">
        <v>0</v>
      </c>
      <c r="H239" s="8">
        <v>0</v>
      </c>
      <c r="I239" s="8">
        <v>0</v>
      </c>
      <c r="J239" s="8">
        <v>0</v>
      </c>
      <c r="K239" s="8">
        <v>1.8646903382832377E-4</v>
      </c>
    </row>
    <row r="240" spans="1:11" x14ac:dyDescent="0.25">
      <c r="A240" s="1" t="s">
        <v>272</v>
      </c>
      <c r="B240" s="8">
        <v>1.0716541157992344E-3</v>
      </c>
      <c r="C240" s="8">
        <v>0</v>
      </c>
      <c r="D240" s="8">
        <v>4.8753052770033212E-3</v>
      </c>
      <c r="E240" s="8">
        <v>1.8447178584819908E-3</v>
      </c>
      <c r="F240" s="8">
        <v>3.7503267080476972E-4</v>
      </c>
      <c r="G240" s="8">
        <v>4.2421270546284015E-4</v>
      </c>
      <c r="H240" s="8">
        <v>0</v>
      </c>
      <c r="I240" s="8">
        <v>2.2727520054056634E-4</v>
      </c>
      <c r="J240" s="8">
        <v>1.0129661356036716E-3</v>
      </c>
      <c r="K240" s="8">
        <v>1.1289965011567883E-3</v>
      </c>
    </row>
    <row r="241" spans="1:11" x14ac:dyDescent="0.25">
      <c r="A241" s="1" t="s">
        <v>273</v>
      </c>
      <c r="B241" s="8">
        <v>8.2523255666782543E-3</v>
      </c>
      <c r="C241" s="8">
        <v>1.1453640111090319E-2</v>
      </c>
      <c r="D241" s="8">
        <v>2.1182343607764564E-2</v>
      </c>
      <c r="E241" s="8">
        <v>1.6756484784586991E-2</v>
      </c>
      <c r="F241" s="8">
        <v>6.2398219467215349E-3</v>
      </c>
      <c r="G241" s="8">
        <v>4.4728357749022349E-3</v>
      </c>
      <c r="H241" s="8">
        <v>2.4656701731046817E-3</v>
      </c>
      <c r="I241" s="8">
        <v>8.9261562615248157E-4</v>
      </c>
      <c r="J241" s="8">
        <v>1.0008469868174073E-2</v>
      </c>
      <c r="K241" s="8">
        <v>6.5364460468093624E-3</v>
      </c>
    </row>
    <row r="242" spans="1:11" x14ac:dyDescent="0.25">
      <c r="A242" s="1" t="s">
        <v>274</v>
      </c>
      <c r="B242" s="8">
        <v>2.5576817527444678E-4</v>
      </c>
      <c r="C242" s="8">
        <v>0</v>
      </c>
      <c r="D242" s="8">
        <v>0</v>
      </c>
      <c r="E242" s="8">
        <v>3.9884655520707238E-4</v>
      </c>
      <c r="F242" s="8">
        <v>4.3108627977668653E-4</v>
      </c>
      <c r="G242" s="8">
        <v>0</v>
      </c>
      <c r="H242" s="8">
        <v>7.7380936111088607E-4</v>
      </c>
      <c r="I242" s="8">
        <v>0</v>
      </c>
      <c r="J242" s="8">
        <v>3.688617878951821E-4</v>
      </c>
      <c r="K242" s="8">
        <v>1.4526756689131029E-4</v>
      </c>
    </row>
    <row r="243" spans="1:11" x14ac:dyDescent="0.25">
      <c r="A243" s="1" t="s">
        <v>275</v>
      </c>
      <c r="B243" s="8">
        <v>2.2778445388694317E-5</v>
      </c>
      <c r="C243" s="8">
        <v>0</v>
      </c>
      <c r="D243" s="8">
        <v>0</v>
      </c>
      <c r="E243" s="8">
        <v>0</v>
      </c>
      <c r="F243" s="8">
        <v>0</v>
      </c>
      <c r="G243" s="8">
        <v>0</v>
      </c>
      <c r="H243" s="8">
        <v>0</v>
      </c>
      <c r="I243" s="8">
        <v>1.1893447943408202E-4</v>
      </c>
      <c r="J243" s="8">
        <v>9.9853354752283346E-6</v>
      </c>
      <c r="K243" s="8">
        <v>3.5278235569511878E-5</v>
      </c>
    </row>
    <row r="244" spans="1:11" x14ac:dyDescent="0.25">
      <c r="A244" s="1" t="s">
        <v>276</v>
      </c>
      <c r="B244" s="8">
        <v>0</v>
      </c>
      <c r="C244" s="8">
        <v>0</v>
      </c>
      <c r="D244" s="8">
        <v>0</v>
      </c>
      <c r="E244" s="8">
        <v>0</v>
      </c>
      <c r="F244" s="8">
        <v>0</v>
      </c>
      <c r="G244" s="8">
        <v>0</v>
      </c>
      <c r="H244" s="8">
        <v>0</v>
      </c>
      <c r="I244" s="8">
        <v>0</v>
      </c>
      <c r="J244" s="8">
        <v>0</v>
      </c>
      <c r="K244" s="8">
        <v>0</v>
      </c>
    </row>
    <row r="245" spans="1:11" x14ac:dyDescent="0.25">
      <c r="A245" s="1" t="s">
        <v>277</v>
      </c>
      <c r="B245" s="8">
        <v>7.0109406373718586E-4</v>
      </c>
      <c r="C245" s="8">
        <v>0</v>
      </c>
      <c r="D245" s="8">
        <v>1.5915164979879387E-3</v>
      </c>
      <c r="E245" s="8">
        <v>2.1135316210564933E-4</v>
      </c>
      <c r="F245" s="8">
        <v>1.6266531142073379E-3</v>
      </c>
      <c r="G245" s="8">
        <v>8.8715897351937338E-4</v>
      </c>
      <c r="H245" s="8">
        <v>4.6970171371421316E-4</v>
      </c>
      <c r="I245" s="8">
        <v>0</v>
      </c>
      <c r="J245" s="8">
        <v>8.3128597522017943E-4</v>
      </c>
      <c r="K245" s="8">
        <v>5.738871853639304E-4</v>
      </c>
    </row>
    <row r="246" spans="1:11" x14ac:dyDescent="0.25">
      <c r="A246" s="1" t="s">
        <v>278</v>
      </c>
      <c r="B246" s="8">
        <v>4.9682461003030427E-3</v>
      </c>
      <c r="C246" s="8">
        <v>2.9540329404405537E-2</v>
      </c>
      <c r="D246" s="8">
        <v>8.419446935134885E-3</v>
      </c>
      <c r="E246" s="8">
        <v>1.472771285281632E-3</v>
      </c>
      <c r="F246" s="8">
        <v>4.3694651909768727E-3</v>
      </c>
      <c r="G246" s="8">
        <v>4.3464598725931544E-3</v>
      </c>
      <c r="H246" s="8">
        <v>3.7991213819489602E-3</v>
      </c>
      <c r="I246" s="8">
        <v>2.9933300731784913E-3</v>
      </c>
      <c r="J246" s="8">
        <v>5.3658797269938345E-3</v>
      </c>
      <c r="K246" s="8">
        <v>4.5797293959130847E-3</v>
      </c>
    </row>
    <row r="247" spans="1:11" x14ac:dyDescent="0.25">
      <c r="A247" s="1" t="s">
        <v>279</v>
      </c>
      <c r="B247" s="8">
        <v>8.733920918464793E-3</v>
      </c>
      <c r="C247" s="8">
        <v>5.7316828853165552E-2</v>
      </c>
      <c r="D247" s="8">
        <v>2.4623518639859572E-2</v>
      </c>
      <c r="E247" s="8">
        <v>1.2543458986700383E-2</v>
      </c>
      <c r="F247" s="8">
        <v>6.0125555857651301E-3</v>
      </c>
      <c r="G247" s="8">
        <v>6.0195373170809897E-4</v>
      </c>
      <c r="H247" s="8">
        <v>5.1296455013851588E-4</v>
      </c>
      <c r="I247" s="8">
        <v>6.0987124589785406E-4</v>
      </c>
      <c r="J247" s="8">
        <v>1.4639219068138129E-2</v>
      </c>
      <c r="K247" s="8">
        <v>2.9640191255935161E-3</v>
      </c>
    </row>
    <row r="248" spans="1:11" x14ac:dyDescent="0.25">
      <c r="A248" s="1" t="s">
        <v>280</v>
      </c>
      <c r="B248" s="8">
        <v>6.5285929760501987E-3</v>
      </c>
      <c r="C248" s="8">
        <v>5.802432673594568E-2</v>
      </c>
      <c r="D248" s="8">
        <v>1.5427158651042322E-2</v>
      </c>
      <c r="E248" s="8">
        <v>8.3700007935083674E-3</v>
      </c>
      <c r="F248" s="8">
        <v>3.7248792722416922E-3</v>
      </c>
      <c r="G248" s="8">
        <v>8.9210295446847819E-4</v>
      </c>
      <c r="H248" s="8">
        <v>6.3672723399048488E-4</v>
      </c>
      <c r="I248" s="8">
        <v>1.1050136837301515E-4</v>
      </c>
      <c r="J248" s="8">
        <v>1.0900140207773199E-2</v>
      </c>
      <c r="K248" s="8">
        <v>2.257276342979714E-3</v>
      </c>
    </row>
    <row r="249" spans="1:11" x14ac:dyDescent="0.25">
      <c r="A249" s="1" t="s">
        <v>281</v>
      </c>
      <c r="B249" s="8">
        <v>5.7604875207598431E-3</v>
      </c>
      <c r="C249" s="8">
        <v>6.4936010427876019E-4</v>
      </c>
      <c r="D249" s="8">
        <v>1.9671765453984765E-3</v>
      </c>
      <c r="E249" s="8">
        <v>1.6498611483708981E-3</v>
      </c>
      <c r="F249" s="8">
        <v>2.9634454421858941E-3</v>
      </c>
      <c r="G249" s="8">
        <v>1.0734055887774875E-2</v>
      </c>
      <c r="H249" s="8">
        <v>7.8911104983961141E-3</v>
      </c>
      <c r="I249" s="8">
        <v>9.7491795043600782E-3</v>
      </c>
      <c r="J249" s="8">
        <v>8.8177538141518356E-3</v>
      </c>
      <c r="K249" s="8">
        <v>2.7733180637013887E-3</v>
      </c>
    </row>
    <row r="250" spans="1:11" x14ac:dyDescent="0.25">
      <c r="A250" s="1" t="s">
        <v>282</v>
      </c>
      <c r="B250" s="8">
        <v>0</v>
      </c>
      <c r="C250" s="8">
        <v>0</v>
      </c>
      <c r="D250" s="8">
        <v>0</v>
      </c>
      <c r="E250" s="8">
        <v>0</v>
      </c>
      <c r="F250" s="8">
        <v>0</v>
      </c>
      <c r="G250" s="8">
        <v>0</v>
      </c>
      <c r="H250" s="8">
        <v>0</v>
      </c>
      <c r="I250" s="8">
        <v>0</v>
      </c>
      <c r="J250" s="8">
        <v>0</v>
      </c>
      <c r="K250" s="8">
        <v>0</v>
      </c>
    </row>
    <row r="251" spans="1:11" x14ac:dyDescent="0.25">
      <c r="A251" s="1" t="s">
        <v>283</v>
      </c>
      <c r="B251" s="8">
        <v>2.5296698434425285E-3</v>
      </c>
      <c r="C251" s="8">
        <v>1.6138636518523478E-3</v>
      </c>
      <c r="D251" s="8">
        <v>6.7857821593561617E-4</v>
      </c>
      <c r="E251" s="8">
        <v>1.6067943941923603E-3</v>
      </c>
      <c r="F251" s="8">
        <v>3.2135974926560365E-3</v>
      </c>
      <c r="G251" s="8">
        <v>4.2909170646464488E-3</v>
      </c>
      <c r="H251" s="8">
        <v>2.3616019789195657E-3</v>
      </c>
      <c r="I251" s="8">
        <v>2.775498440887788E-3</v>
      </c>
      <c r="J251" s="8">
        <v>4.4662706298545856E-3</v>
      </c>
      <c r="K251" s="8">
        <v>6.3747133519060945E-4</v>
      </c>
    </row>
    <row r="252" spans="1:11" x14ac:dyDescent="0.25">
      <c r="A252" s="1" t="s">
        <v>284</v>
      </c>
      <c r="B252" s="8">
        <v>1.2921845225786989E-3</v>
      </c>
      <c r="C252" s="8">
        <v>5.4518906650440101E-4</v>
      </c>
      <c r="D252" s="8">
        <v>4.8625071665190793E-4</v>
      </c>
      <c r="E252" s="8">
        <v>1.9863838699399287E-3</v>
      </c>
      <c r="F252" s="8">
        <v>1.6419168990916297E-3</v>
      </c>
      <c r="G252" s="8">
        <v>2.2229989811154913E-3</v>
      </c>
      <c r="H252" s="8">
        <v>1.0656976329878433E-3</v>
      </c>
      <c r="I252" s="8">
        <v>3.505527401292493E-4</v>
      </c>
      <c r="J252" s="8">
        <v>2.3520317811425969E-3</v>
      </c>
      <c r="K252" s="8">
        <v>2.5663738467581479E-4</v>
      </c>
    </row>
    <row r="253" spans="1:11" x14ac:dyDescent="0.25">
      <c r="A253" s="1" t="s">
        <v>285</v>
      </c>
      <c r="B253" s="8">
        <v>5.346760798379091E-3</v>
      </c>
      <c r="C253" s="8">
        <v>7.728529894407454E-3</v>
      </c>
      <c r="D253" s="8">
        <v>1.6285671257482624E-2</v>
      </c>
      <c r="E253" s="8">
        <v>6.9324472730934051E-3</v>
      </c>
      <c r="F253" s="8">
        <v>8.1714521242587899E-3</v>
      </c>
      <c r="G253" s="8">
        <v>3.3252261095424594E-3</v>
      </c>
      <c r="H253" s="8">
        <v>0</v>
      </c>
      <c r="I253" s="8">
        <v>0</v>
      </c>
      <c r="J253" s="8">
        <v>8.5083127553972522E-3</v>
      </c>
      <c r="K253" s="8">
        <v>2.2576967337536269E-3</v>
      </c>
    </row>
    <row r="254" spans="1:11" x14ac:dyDescent="0.25">
      <c r="A254" s="1" t="s">
        <v>286</v>
      </c>
      <c r="B254" s="8">
        <v>0</v>
      </c>
      <c r="C254" s="8">
        <v>0</v>
      </c>
      <c r="D254" s="8">
        <v>0</v>
      </c>
      <c r="E254" s="8">
        <v>0</v>
      </c>
      <c r="F254" s="8">
        <v>0</v>
      </c>
      <c r="G254" s="8">
        <v>0</v>
      </c>
      <c r="H254" s="8">
        <v>0</v>
      </c>
      <c r="I254" s="8">
        <v>0</v>
      </c>
      <c r="J254" s="8">
        <v>0</v>
      </c>
      <c r="K254" s="8">
        <v>0</v>
      </c>
    </row>
    <row r="255" spans="1:11" x14ac:dyDescent="0.25">
      <c r="A255" s="1" t="s">
        <v>287</v>
      </c>
      <c r="B255" s="8">
        <v>9.8198507516571061E-3</v>
      </c>
      <c r="C255" s="8">
        <v>6.1067307429467296E-3</v>
      </c>
      <c r="D255" s="8">
        <v>1.4963638487174233E-2</v>
      </c>
      <c r="E255" s="8">
        <v>6.7851426906683091E-3</v>
      </c>
      <c r="F255" s="8">
        <v>9.359260557233632E-3</v>
      </c>
      <c r="G255" s="8">
        <v>1.5423054809687383E-2</v>
      </c>
      <c r="H255" s="8">
        <v>1.3164713245157158E-2</v>
      </c>
      <c r="I255" s="8">
        <v>3.6747166233894431E-3</v>
      </c>
      <c r="J255" s="8">
        <v>1.1535994667062389E-2</v>
      </c>
      <c r="K255" s="8">
        <v>8.1430544911883004E-3</v>
      </c>
    </row>
    <row r="256" spans="1:11" x14ac:dyDescent="0.25">
      <c r="A256" s="1" t="s">
        <v>288</v>
      </c>
      <c r="B256" s="8">
        <v>6.5756215223190166E-5</v>
      </c>
      <c r="C256" s="8">
        <v>0</v>
      </c>
      <c r="D256" s="8">
        <v>0</v>
      </c>
      <c r="E256" s="8">
        <v>3.5694104318928391E-4</v>
      </c>
      <c r="F256" s="8">
        <v>0</v>
      </c>
      <c r="G256" s="8">
        <v>0</v>
      </c>
      <c r="H256" s="8">
        <v>0</v>
      </c>
      <c r="I256" s="8">
        <v>0</v>
      </c>
      <c r="J256" s="8">
        <v>1.3305546398454686E-4</v>
      </c>
      <c r="K256" s="8">
        <v>0</v>
      </c>
    </row>
    <row r="257" spans="1:11" x14ac:dyDescent="0.25">
      <c r="A257" s="1" t="s">
        <v>289</v>
      </c>
      <c r="B257" s="8">
        <v>2.4514521561475738E-3</v>
      </c>
      <c r="C257" s="8">
        <v>2.1531149930609134E-2</v>
      </c>
      <c r="D257" s="8">
        <v>2.6085743179786384E-3</v>
      </c>
      <c r="E257" s="8">
        <v>8.9178265237633463E-4</v>
      </c>
      <c r="F257" s="8">
        <v>1.97551995670746E-3</v>
      </c>
      <c r="G257" s="8">
        <v>4.3573095076745311E-3</v>
      </c>
      <c r="H257" s="8">
        <v>4.5739331886908744E-4</v>
      </c>
      <c r="I257" s="8">
        <v>1.3828040217040604E-4</v>
      </c>
      <c r="J257" s="8">
        <v>1.9759017394502375E-3</v>
      </c>
      <c r="K257" s="8">
        <v>2.9160991785934973E-3</v>
      </c>
    </row>
    <row r="258" spans="1:11" x14ac:dyDescent="0.25">
      <c r="A258" s="1" t="s">
        <v>290</v>
      </c>
      <c r="B258" s="8">
        <v>2.3109098331904824E-4</v>
      </c>
      <c r="C258" s="8">
        <v>0</v>
      </c>
      <c r="D258" s="8">
        <v>0</v>
      </c>
      <c r="E258" s="8">
        <v>3.6650587766326139E-4</v>
      </c>
      <c r="F258" s="8">
        <v>7.42175891342885E-4</v>
      </c>
      <c r="G258" s="8">
        <v>0</v>
      </c>
      <c r="H258" s="8">
        <v>2.7965744667846445E-4</v>
      </c>
      <c r="I258" s="8">
        <v>0</v>
      </c>
      <c r="J258" s="8">
        <v>8.0787162896739606E-5</v>
      </c>
      <c r="K258" s="8">
        <v>3.7794864587040297E-4</v>
      </c>
    </row>
    <row r="259" spans="1:11" x14ac:dyDescent="0.25">
      <c r="A259" s="1" t="s">
        <v>291</v>
      </c>
      <c r="B259" s="8">
        <v>8.9497420642008305E-3</v>
      </c>
      <c r="C259" s="8">
        <v>1.0645191435345504E-2</v>
      </c>
      <c r="D259" s="8">
        <v>9.823321032970107E-3</v>
      </c>
      <c r="E259" s="8">
        <v>1.1521853688668798E-2</v>
      </c>
      <c r="F259" s="8">
        <v>1.3163803464733734E-2</v>
      </c>
      <c r="G259" s="8">
        <v>1.0556760118038213E-2</v>
      </c>
      <c r="H259" s="8">
        <v>5.4139837046646476E-3</v>
      </c>
      <c r="I259" s="8">
        <v>3.2229315991342158E-3</v>
      </c>
      <c r="J259" s="8">
        <v>1.3724893798613249E-2</v>
      </c>
      <c r="K259" s="8">
        <v>4.2840747506641408E-3</v>
      </c>
    </row>
    <row r="260" spans="1:11" x14ac:dyDescent="0.25">
      <c r="A260" s="1" t="s">
        <v>292</v>
      </c>
      <c r="B260" s="8">
        <v>2.4079313519908066E-2</v>
      </c>
      <c r="C260" s="8">
        <v>1.2957446571102883E-2</v>
      </c>
      <c r="D260" s="8">
        <v>2.3738261689201286E-2</v>
      </c>
      <c r="E260" s="8">
        <v>3.2679307093916858E-2</v>
      </c>
      <c r="F260" s="8">
        <v>3.2452556757048716E-2</v>
      </c>
      <c r="G260" s="8">
        <v>3.1167775487854505E-2</v>
      </c>
      <c r="H260" s="8">
        <v>1.9764753256366775E-2</v>
      </c>
      <c r="I260" s="8">
        <v>8.3682347165885147E-3</v>
      </c>
      <c r="J260" s="8">
        <v>3.4946020457241926E-2</v>
      </c>
      <c r="K260" s="8">
        <v>1.346175785190141E-2</v>
      </c>
    </row>
    <row r="261" spans="1:11" x14ac:dyDescent="0.25">
      <c r="A261" s="1" t="s">
        <v>293</v>
      </c>
      <c r="B261" s="8">
        <v>0.14551226896448174</v>
      </c>
      <c r="C261" s="8">
        <v>0.12649267406421946</v>
      </c>
      <c r="D261" s="8">
        <v>0.12300709347288423</v>
      </c>
      <c r="E261" s="8">
        <v>0.14297404862258195</v>
      </c>
      <c r="F261" s="8">
        <v>0.16471189505416603</v>
      </c>
      <c r="G261" s="8">
        <v>0.17932883603781311</v>
      </c>
      <c r="H261" s="8">
        <v>0.15450131600176398</v>
      </c>
      <c r="I261" s="8">
        <v>0.11375846645396288</v>
      </c>
      <c r="J261" s="8">
        <v>0.13066164719966405</v>
      </c>
      <c r="K261" s="8">
        <v>0.16002239647611891</v>
      </c>
    </row>
    <row r="262" spans="1:11" x14ac:dyDescent="0.25">
      <c r="A262" s="1" t="s">
        <v>294</v>
      </c>
      <c r="B262" s="8">
        <v>2.8147986548189563E-5</v>
      </c>
      <c r="C262" s="8">
        <v>0</v>
      </c>
      <c r="D262" s="8">
        <v>0</v>
      </c>
      <c r="E262" s="8">
        <v>0</v>
      </c>
      <c r="F262" s="8">
        <v>0</v>
      </c>
      <c r="G262" s="8">
        <v>0</v>
      </c>
      <c r="H262" s="8">
        <v>1.971638417035852E-4</v>
      </c>
      <c r="I262" s="8">
        <v>0</v>
      </c>
      <c r="J262" s="8">
        <v>5.6956492974664326E-5</v>
      </c>
      <c r="K262" s="8">
        <v>0</v>
      </c>
    </row>
    <row r="263" spans="1:11" x14ac:dyDescent="0.25">
      <c r="A263" s="1" t="s">
        <v>295</v>
      </c>
      <c r="B263" s="8">
        <v>5.8802787622118198E-3</v>
      </c>
      <c r="C263" s="8">
        <v>1.320556367779538E-3</v>
      </c>
      <c r="D263" s="8">
        <v>5.0242531095110047E-3</v>
      </c>
      <c r="E263" s="8">
        <v>1.4401074503039648E-3</v>
      </c>
      <c r="F263" s="8">
        <v>9.7789396132466899E-3</v>
      </c>
      <c r="G263" s="8">
        <v>6.282544957718318E-3</v>
      </c>
      <c r="H263" s="8">
        <v>5.0578702922671375E-3</v>
      </c>
      <c r="I263" s="8">
        <v>8.5107629895447897E-3</v>
      </c>
      <c r="J263" s="8">
        <v>8.951232750986202E-3</v>
      </c>
      <c r="K263" s="8">
        <v>2.8797354405108973E-3</v>
      </c>
    </row>
    <row r="264" spans="1:11" x14ac:dyDescent="0.25">
      <c r="A264" s="1" t="s">
        <v>296</v>
      </c>
      <c r="B264" s="8">
        <v>1.9702986761175232E-3</v>
      </c>
      <c r="C264" s="8">
        <v>1.3690932968947982E-2</v>
      </c>
      <c r="D264" s="8">
        <v>1.4573254030374738E-3</v>
      </c>
      <c r="E264" s="8">
        <v>1.1312691512399328E-3</v>
      </c>
      <c r="F264" s="8">
        <v>2.9852306044797308E-3</v>
      </c>
      <c r="G264" s="8">
        <v>3.0915364609382721E-3</v>
      </c>
      <c r="H264" s="8">
        <v>3.4713053940710212E-4</v>
      </c>
      <c r="I264" s="8">
        <v>0</v>
      </c>
      <c r="J264" s="8">
        <v>1.9980488323712571E-3</v>
      </c>
      <c r="K264" s="8">
        <v>1.9431847739463601E-3</v>
      </c>
    </row>
    <row r="265" spans="1:11" x14ac:dyDescent="0.25">
      <c r="A265" s="1" t="s">
        <v>297</v>
      </c>
      <c r="B265" s="8">
        <v>0</v>
      </c>
      <c r="C265" s="8">
        <v>0</v>
      </c>
      <c r="D265" s="8">
        <v>0</v>
      </c>
      <c r="E265" s="8">
        <v>0</v>
      </c>
      <c r="F265" s="8">
        <v>0</v>
      </c>
      <c r="G265" s="8">
        <v>0</v>
      </c>
      <c r="H265" s="8">
        <v>0</v>
      </c>
      <c r="I265" s="8">
        <v>0</v>
      </c>
      <c r="J265" s="8">
        <v>0</v>
      </c>
      <c r="K265" s="8">
        <v>0</v>
      </c>
    </row>
    <row r="266" spans="1:11" x14ac:dyDescent="0.25">
      <c r="A266" s="1" t="s">
        <v>298</v>
      </c>
      <c r="B266" s="8">
        <v>4.2062817060923928E-2</v>
      </c>
      <c r="C266" s="8">
        <v>6.3384717700238652E-2</v>
      </c>
      <c r="D266" s="8">
        <v>5.1859097591430148E-2</v>
      </c>
      <c r="E266" s="8">
        <v>3.5958404278345693E-2</v>
      </c>
      <c r="F266" s="8">
        <v>4.5214492014629723E-2</v>
      </c>
      <c r="G266" s="8">
        <v>4.7864716695194036E-2</v>
      </c>
      <c r="H266" s="8">
        <v>3.6743327238081047E-2</v>
      </c>
      <c r="I266" s="8">
        <v>3.3956144481505454E-2</v>
      </c>
      <c r="J266" s="8">
        <v>5.0521727705588292E-2</v>
      </c>
      <c r="K266" s="8">
        <v>3.3797851862324854E-2</v>
      </c>
    </row>
    <row r="267" spans="1:11" x14ac:dyDescent="0.25">
      <c r="A267" s="1" t="s">
        <v>299</v>
      </c>
      <c r="B267" s="8">
        <v>2.8459239826348994E-3</v>
      </c>
      <c r="C267" s="8">
        <v>0</v>
      </c>
      <c r="D267" s="8">
        <v>1.3832368058452687E-3</v>
      </c>
      <c r="E267" s="8">
        <v>2.9290969973895212E-3</v>
      </c>
      <c r="F267" s="8">
        <v>4.4771526623788001E-3</v>
      </c>
      <c r="G267" s="8">
        <v>2.8127637610232611E-3</v>
      </c>
      <c r="H267" s="8">
        <v>1.565464704491796E-3</v>
      </c>
      <c r="I267" s="8">
        <v>3.803865746923801E-3</v>
      </c>
      <c r="J267" s="8">
        <v>3.8833238491769967E-3</v>
      </c>
      <c r="K267" s="8">
        <v>1.8323095641626659E-3</v>
      </c>
    </row>
    <row r="268" spans="1:11" x14ac:dyDescent="0.25">
      <c r="A268" s="1" t="s">
        <v>300</v>
      </c>
      <c r="B268" s="8">
        <v>0</v>
      </c>
      <c r="C268" s="8">
        <v>0</v>
      </c>
      <c r="D268" s="8">
        <v>0</v>
      </c>
      <c r="E268" s="8">
        <v>0</v>
      </c>
      <c r="F268" s="8">
        <v>0</v>
      </c>
      <c r="G268" s="8">
        <v>0</v>
      </c>
      <c r="H268" s="8">
        <v>0</v>
      </c>
      <c r="I268" s="8">
        <v>0</v>
      </c>
      <c r="J268" s="8">
        <v>0</v>
      </c>
      <c r="K268" s="8">
        <v>0</v>
      </c>
    </row>
    <row r="269" spans="1:11" x14ac:dyDescent="0.25">
      <c r="A269" s="1" t="s">
        <v>301</v>
      </c>
      <c r="B269" s="8">
        <v>1.688655840339601E-2</v>
      </c>
      <c r="C269" s="8">
        <v>7.3214126518375167E-2</v>
      </c>
      <c r="D269" s="8">
        <v>3.761023637895524E-2</v>
      </c>
      <c r="E269" s="8">
        <v>2.6776494406065676E-2</v>
      </c>
      <c r="F269" s="8">
        <v>1.3884015591910763E-2</v>
      </c>
      <c r="G269" s="8">
        <v>1.2887318990848882E-2</v>
      </c>
      <c r="H269" s="8">
        <v>1.9143142935932013E-3</v>
      </c>
      <c r="I269" s="8">
        <v>2.1463124898015302E-4</v>
      </c>
      <c r="J269" s="8">
        <v>2.1330304434966644E-2</v>
      </c>
      <c r="K269" s="8">
        <v>1.2544698340657742E-2</v>
      </c>
    </row>
    <row r="270" spans="1:11" x14ac:dyDescent="0.25">
      <c r="A270" s="1" t="s">
        <v>302</v>
      </c>
      <c r="B270" s="8">
        <v>3.0858380481869297E-3</v>
      </c>
      <c r="C270" s="8">
        <v>3.4718652938834074E-3</v>
      </c>
      <c r="D270" s="8">
        <v>1.8189493432004401E-3</v>
      </c>
      <c r="E270" s="8">
        <v>4.3561039293806489E-3</v>
      </c>
      <c r="F270" s="8">
        <v>6.4784458126025367E-3</v>
      </c>
      <c r="G270" s="8">
        <v>3.3656871675517338E-3</v>
      </c>
      <c r="H270" s="8">
        <v>1.2752056650893403E-3</v>
      </c>
      <c r="I270" s="8">
        <v>7.0417857817362114E-4</v>
      </c>
      <c r="J270" s="8">
        <v>4.2227194253552629E-3</v>
      </c>
      <c r="K270" s="8">
        <v>1.9750230257872445E-3</v>
      </c>
    </row>
    <row r="271" spans="1:11" x14ac:dyDescent="0.25">
      <c r="A271" s="1" t="s">
        <v>303</v>
      </c>
      <c r="B271" s="8">
        <v>4.614427809739103E-3</v>
      </c>
      <c r="C271" s="8">
        <v>1.3730711818613628E-3</v>
      </c>
      <c r="D271" s="8">
        <v>5.3404678682854433E-3</v>
      </c>
      <c r="E271" s="8">
        <v>3.5143506614741618E-3</v>
      </c>
      <c r="F271" s="8">
        <v>5.5793244880849397E-3</v>
      </c>
      <c r="G271" s="8">
        <v>7.2608991111208889E-3</v>
      </c>
      <c r="H271" s="8">
        <v>5.9660017780396408E-3</v>
      </c>
      <c r="I271" s="8">
        <v>1.8648610166466541E-3</v>
      </c>
      <c r="J271" s="8">
        <v>5.6692247840195E-3</v>
      </c>
      <c r="K271" s="8">
        <v>3.5838151634743597E-3</v>
      </c>
    </row>
    <row r="272" spans="1:11" x14ac:dyDescent="0.25">
      <c r="A272" s="1" t="s">
        <v>304</v>
      </c>
      <c r="B272" s="8">
        <v>3.5178464483680099E-4</v>
      </c>
      <c r="C272" s="8">
        <v>6.7821102747292743E-4</v>
      </c>
      <c r="D272" s="8">
        <v>4.6283699917132608E-4</v>
      </c>
      <c r="E272" s="8">
        <v>7.881432468706056E-4</v>
      </c>
      <c r="F272" s="8">
        <v>5.6746802932369431E-4</v>
      </c>
      <c r="G272" s="8">
        <v>1.9787907194959486E-4</v>
      </c>
      <c r="H272" s="8">
        <v>0</v>
      </c>
      <c r="I272" s="8">
        <v>0</v>
      </c>
      <c r="J272" s="8">
        <v>1.7243319758785577E-4</v>
      </c>
      <c r="K272" s="8">
        <v>5.2702393179688428E-4</v>
      </c>
    </row>
    <row r="273" spans="1:11" x14ac:dyDescent="0.25">
      <c r="A273" s="1" t="s">
        <v>305</v>
      </c>
      <c r="B273" s="8">
        <v>1.0324198825756902E-2</v>
      </c>
      <c r="C273" s="8">
        <v>4.9277074056570287E-2</v>
      </c>
      <c r="D273" s="8">
        <v>3.0954308703725269E-2</v>
      </c>
      <c r="E273" s="8">
        <v>1.5206209121532666E-2</v>
      </c>
      <c r="F273" s="8">
        <v>6.4820305033428281E-3</v>
      </c>
      <c r="G273" s="8">
        <v>4.4160816200155125E-3</v>
      </c>
      <c r="H273" s="8">
        <v>1.2891236194675338E-3</v>
      </c>
      <c r="I273" s="8">
        <v>9.2463018892838627E-5</v>
      </c>
      <c r="J273" s="8">
        <v>9.7038606086409344E-3</v>
      </c>
      <c r="K273" s="8">
        <v>1.093031396175839E-2</v>
      </c>
    </row>
    <row r="274" spans="1:11" x14ac:dyDescent="0.25">
      <c r="A274" s="1" t="s">
        <v>306</v>
      </c>
      <c r="B274" s="8">
        <v>0.43853387252332549</v>
      </c>
      <c r="C274" s="8">
        <v>0.11056513078379447</v>
      </c>
      <c r="D274" s="8">
        <v>0.21821125118620818</v>
      </c>
      <c r="E274" s="8">
        <v>0.28086119596950432</v>
      </c>
      <c r="F274" s="8">
        <v>0.39302184272807522</v>
      </c>
      <c r="G274" s="8">
        <v>0.51736460505321569</v>
      </c>
      <c r="H274" s="8">
        <v>0.61430313042132234</v>
      </c>
      <c r="I274" s="8">
        <v>0.63377672034191779</v>
      </c>
      <c r="J274" s="8">
        <v>0.33861658356795693</v>
      </c>
      <c r="K274" s="8">
        <v>0.5361602632778667</v>
      </c>
    </row>
    <row r="275" spans="1:11" x14ac:dyDescent="0.25">
      <c r="A275" s="1" t="s">
        <v>307</v>
      </c>
      <c r="B275" s="8">
        <v>1.9893882303964033E-3</v>
      </c>
      <c r="C275" s="8">
        <v>9.5509820056297028E-3</v>
      </c>
      <c r="D275" s="8">
        <v>6.5612671216624266E-3</v>
      </c>
      <c r="E275" s="8">
        <v>1.963924796773858E-3</v>
      </c>
      <c r="F275" s="8">
        <v>1.9378800171314396E-3</v>
      </c>
      <c r="G275" s="8">
        <v>8.1493969152095225E-4</v>
      </c>
      <c r="H275" s="8">
        <v>2.6153345870138448E-4</v>
      </c>
      <c r="I275" s="8">
        <v>0</v>
      </c>
      <c r="J275" s="8">
        <v>2.6582324375954568E-3</v>
      </c>
      <c r="K275" s="8">
        <v>1.3358792470297707E-3</v>
      </c>
    </row>
    <row r="276" spans="1:11" x14ac:dyDescent="0.25">
      <c r="A276" s="1" t="s">
        <v>308</v>
      </c>
      <c r="B276" s="8">
        <v>3.9363100871219478E-3</v>
      </c>
      <c r="C276" s="8">
        <v>4.2924635402207759E-3</v>
      </c>
      <c r="D276" s="8">
        <v>8.959058211332931E-3</v>
      </c>
      <c r="E276" s="8">
        <v>1.2263126568773676E-3</v>
      </c>
      <c r="F276" s="8">
        <v>7.8045159591701111E-3</v>
      </c>
      <c r="G276" s="8">
        <v>4.1170516301759722E-3</v>
      </c>
      <c r="H276" s="8">
        <v>2.375630106272216E-3</v>
      </c>
      <c r="I276" s="8">
        <v>1.1140707282169149E-3</v>
      </c>
      <c r="J276" s="8">
        <v>4.514064230279123E-3</v>
      </c>
      <c r="K276" s="8">
        <v>3.3718026597319732E-3</v>
      </c>
    </row>
    <row r="277" spans="1:11" x14ac:dyDescent="0.25">
      <c r="A277" s="1" t="s">
        <v>309</v>
      </c>
      <c r="B277" s="8">
        <v>9.7882805745903249E-3</v>
      </c>
      <c r="C277" s="8">
        <v>8.3544144508189526E-3</v>
      </c>
      <c r="D277" s="8">
        <v>1.3330322154582158E-2</v>
      </c>
      <c r="E277" s="8">
        <v>1.7972999374142627E-2</v>
      </c>
      <c r="F277" s="8">
        <v>6.0036270793925898E-3</v>
      </c>
      <c r="G277" s="8">
        <v>1.0165391027501495E-2</v>
      </c>
      <c r="H277" s="8">
        <v>6.8354351782670001E-3</v>
      </c>
      <c r="I277" s="8">
        <v>5.279965316547652E-3</v>
      </c>
      <c r="J277" s="8">
        <v>1.4804657106625804E-2</v>
      </c>
      <c r="K277" s="8">
        <v>4.8869192525525561E-3</v>
      </c>
    </row>
    <row r="278" spans="1:11" x14ac:dyDescent="0.25">
      <c r="A278" s="1" t="s">
        <v>310</v>
      </c>
      <c r="B278" s="8">
        <v>8.757000353147942E-5</v>
      </c>
      <c r="C278" s="8">
        <v>0</v>
      </c>
      <c r="D278" s="8">
        <v>0</v>
      </c>
      <c r="E278" s="8">
        <v>4.7535169575258732E-4</v>
      </c>
      <c r="F278" s="8">
        <v>0</v>
      </c>
      <c r="G278" s="8">
        <v>0</v>
      </c>
      <c r="H278" s="8">
        <v>0</v>
      </c>
      <c r="I278" s="8">
        <v>0</v>
      </c>
      <c r="J278" s="8">
        <v>1.7719492235770016E-4</v>
      </c>
      <c r="K278" s="8">
        <v>0</v>
      </c>
    </row>
    <row r="279" spans="1:11" x14ac:dyDescent="0.25">
      <c r="A279" s="1" t="s">
        <v>311</v>
      </c>
      <c r="B279" s="8">
        <v>6.8367541398900596E-4</v>
      </c>
      <c r="C279" s="8">
        <v>0</v>
      </c>
      <c r="D279" s="8">
        <v>0</v>
      </c>
      <c r="E279" s="8">
        <v>4.6479192949836379E-4</v>
      </c>
      <c r="F279" s="8">
        <v>0</v>
      </c>
      <c r="G279" s="8">
        <v>5.2171591899179679E-4</v>
      </c>
      <c r="H279" s="8">
        <v>1.6540762700452203E-3</v>
      </c>
      <c r="I279" s="8">
        <v>1.4537305019637248E-3</v>
      </c>
      <c r="J279" s="8">
        <v>1.3381358825102145E-3</v>
      </c>
      <c r="K279" s="8">
        <v>4.422037971734024E-5</v>
      </c>
    </row>
    <row r="280" spans="1:11" x14ac:dyDescent="0.25">
      <c r="A280" s="1" t="s">
        <v>312</v>
      </c>
      <c r="B280" s="8">
        <v>2.8321016754462064E-4</v>
      </c>
      <c r="C280" s="8">
        <v>0</v>
      </c>
      <c r="D280" s="8">
        <v>0</v>
      </c>
      <c r="E280" s="8">
        <v>7.7659086558427663E-4</v>
      </c>
      <c r="F280" s="8">
        <v>4.7109723745849408E-4</v>
      </c>
      <c r="G280" s="8">
        <v>3.8531439542590967E-4</v>
      </c>
      <c r="H280" s="8">
        <v>0</v>
      </c>
      <c r="I280" s="8">
        <v>0</v>
      </c>
      <c r="J280" s="8">
        <v>5.7306613709271479E-4</v>
      </c>
      <c r="K280" s="8">
        <v>0</v>
      </c>
    </row>
    <row r="281" spans="1:11" x14ac:dyDescent="0.25">
      <c r="A281" s="1" t="s">
        <v>313</v>
      </c>
      <c r="B281" s="8">
        <v>4.8347518338184521E-2</v>
      </c>
      <c r="C281" s="8">
        <v>1.3213974945963432E-2</v>
      </c>
      <c r="D281" s="8">
        <v>2.4228154749530818E-2</v>
      </c>
      <c r="E281" s="8">
        <v>6.0641957262494821E-2</v>
      </c>
      <c r="F281" s="8">
        <v>6.1880675504814076E-2</v>
      </c>
      <c r="G281" s="8">
        <v>6.1024308522598471E-2</v>
      </c>
      <c r="H281" s="8">
        <v>5.0948802882149542E-2</v>
      </c>
      <c r="I281" s="8">
        <v>3.4046449412049401E-2</v>
      </c>
      <c r="J281" s="8">
        <v>1.2936869542320192E-2</v>
      </c>
      <c r="K281" s="8">
        <v>8.2946273692348402E-2</v>
      </c>
    </row>
    <row r="282" spans="1:11" x14ac:dyDescent="0.25">
      <c r="A282" s="1" t="s">
        <v>314</v>
      </c>
      <c r="B282" s="8">
        <v>0</v>
      </c>
      <c r="C282" s="8">
        <v>0</v>
      </c>
      <c r="D282" s="8">
        <v>0</v>
      </c>
      <c r="E282" s="8">
        <v>0</v>
      </c>
      <c r="F282" s="8">
        <v>0</v>
      </c>
      <c r="G282" s="8">
        <v>0</v>
      </c>
      <c r="H282" s="8">
        <v>0</v>
      </c>
      <c r="I282" s="8">
        <v>0</v>
      </c>
      <c r="J282" s="8">
        <v>0</v>
      </c>
      <c r="K282" s="8">
        <v>0</v>
      </c>
    </row>
    <row r="283" spans="1:11" x14ac:dyDescent="0.25">
      <c r="A283" s="1" t="s">
        <v>315</v>
      </c>
      <c r="B283" s="8">
        <v>6.2419928276548581E-4</v>
      </c>
      <c r="C283" s="8">
        <v>3.5461880567024462E-3</v>
      </c>
      <c r="D283" s="8">
        <v>1.1762312913945997E-3</v>
      </c>
      <c r="E283" s="8">
        <v>7.2878502350655989E-4</v>
      </c>
      <c r="F283" s="8">
        <v>7.0371942307622347E-4</v>
      </c>
      <c r="G283" s="8">
        <v>5.9196665606357508E-4</v>
      </c>
      <c r="H283" s="8">
        <v>0</v>
      </c>
      <c r="I283" s="8">
        <v>0</v>
      </c>
      <c r="J283" s="8">
        <v>7.9969788680748122E-4</v>
      </c>
      <c r="K283" s="8">
        <v>4.5272450123146513E-4</v>
      </c>
    </row>
    <row r="284" spans="1:11" x14ac:dyDescent="0.25">
      <c r="A284" s="5"/>
      <c r="B284" s="5"/>
      <c r="C284" s="5"/>
      <c r="D284" s="5"/>
      <c r="E284" s="5"/>
      <c r="F284" s="5"/>
      <c r="G284" s="5"/>
      <c r="H284" s="5"/>
      <c r="I284" s="5"/>
      <c r="J284" s="5"/>
      <c r="K284" s="5"/>
    </row>
    <row r="285" spans="1:11" x14ac:dyDescent="0.25">
      <c r="A285" s="57" t="s">
        <v>46</v>
      </c>
    </row>
    <row r="286" spans="1:11" x14ac:dyDescent="0.25">
      <c r="A286" s="57" t="s">
        <v>47</v>
      </c>
    </row>
  </sheetData>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B16&lt;'32'!$B$100</xm:f>
            <x14:dxf>
              <font>
                <color rgb="FFFF0000"/>
              </font>
              <numFmt numFmtId="174" formatCode="\*\*0.0"/>
            </x14:dxf>
          </x14:cfRule>
          <x14:cfRule type="expression" priority="158" id="{F39ABEB8-F9F0-4FA4-A25F-9E6B284143D3}">
            <xm:f>B16&lt;'32'!$B$99</xm:f>
            <x14:dxf>
              <font>
                <color rgb="FF00B050"/>
              </font>
              <numFmt numFmtId="173" formatCode="\*0.0"/>
            </x14:dxf>
          </x14:cfRule>
          <xm:sqref>B16:K148</xm:sqref>
        </x14:conditionalFormatting>
        <x14:conditionalFormatting xmlns:xm="http://schemas.microsoft.com/office/excel/2006/main">
          <x14:cfRule type="expression" priority="189" id="{5184B5A7-D207-4366-AD9A-290922395BEB}">
            <xm:f>B16&lt;'32'!$B$100</xm:f>
            <x14:dxf>
              <font>
                <color rgb="FFFF0000"/>
              </font>
              <numFmt numFmtId="172" formatCode="\*\*0.0%"/>
            </x14:dxf>
          </x14:cfRule>
          <x14:cfRule type="expression" priority="190" id="{F286D34E-C2B2-4DDD-91CC-4962B25D20E1}">
            <xm:f>B16&lt;'32'!$B$99</xm:f>
            <x14:dxf>
              <font>
                <color rgb="FF00B050"/>
              </font>
              <numFmt numFmtId="171" formatCode="\*0.0%"/>
            </x14:dxf>
          </x14:cfRule>
          <xm:sqref>B151:K283</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01"/>
  <sheetViews>
    <sheetView zoomScaleNormal="100" zoomScaleSheetLayoutView="40" workbookViewId="0">
      <pane xSplit="1" ySplit="14" topLeftCell="B15" activePane="bottomRight" state="frozen"/>
      <selection activeCell="A8" sqref="A8"/>
      <selection pane="topRight" activeCell="A8" sqref="A8"/>
      <selection pane="bottomLeft" activeCell="A8" sqref="A8"/>
      <selection pane="bottomRight" activeCell="B15" sqref="B15"/>
    </sheetView>
  </sheetViews>
  <sheetFormatPr defaultColWidth="8.85546875" defaultRowHeight="15" x14ac:dyDescent="0.25"/>
  <cols>
    <col min="1" max="1" width="32.7109375" style="1" customWidth="1"/>
    <col min="2" max="8" width="12.7109375" style="1" customWidth="1"/>
    <col min="9" max="16384" width="8.85546875" style="2"/>
  </cols>
  <sheetData>
    <row r="8" spans="1:8" x14ac:dyDescent="0.25">
      <c r="A8" s="92" t="str">
        <f>Index!$A$8</f>
        <v>AusPlay survey results July 2017 - June 2018</v>
      </c>
    </row>
    <row r="9" spans="1:8" ht="14.45" x14ac:dyDescent="0.3">
      <c r="A9" s="1" t="s">
        <v>0</v>
      </c>
      <c r="B9" s="9" t="str">
        <f>Index!$C$9</f>
        <v>31 October 2018</v>
      </c>
    </row>
    <row r="10" spans="1:8" x14ac:dyDescent="0.25">
      <c r="A10" s="1" t="s">
        <v>127</v>
      </c>
      <c r="B10" s="39">
        <f>Index!B29</f>
        <v>15</v>
      </c>
    </row>
    <row r="11" spans="1:8" x14ac:dyDescent="0.25">
      <c r="A11" s="2" t="s">
        <v>123</v>
      </c>
      <c r="B11" s="4" t="str">
        <f>Index!C29</f>
        <v>Organised participation by activity (children)</v>
      </c>
      <c r="C11" s="2"/>
      <c r="D11" s="2"/>
      <c r="E11" s="2"/>
      <c r="F11" s="2"/>
      <c r="G11" s="2"/>
      <c r="H11" s="2"/>
    </row>
    <row r="12" spans="1:8" x14ac:dyDescent="0.25">
      <c r="A12" s="5" t="s">
        <v>135</v>
      </c>
      <c r="B12" s="6" t="s">
        <v>137</v>
      </c>
      <c r="C12" s="5"/>
      <c r="D12" s="5"/>
      <c r="E12" s="5"/>
      <c r="F12" s="5"/>
      <c r="G12" s="5"/>
      <c r="H12" s="5"/>
    </row>
    <row r="13" spans="1:8" x14ac:dyDescent="0.25">
      <c r="B13" s="1" t="s">
        <v>1</v>
      </c>
      <c r="D13" s="23"/>
      <c r="G13" s="1" t="s">
        <v>48</v>
      </c>
      <c r="H13" s="1" t="s">
        <v>49</v>
      </c>
    </row>
    <row r="14" spans="1:8" x14ac:dyDescent="0.25">
      <c r="B14" s="1" t="s">
        <v>1</v>
      </c>
      <c r="C14" s="7" t="s">
        <v>29</v>
      </c>
      <c r="D14" s="7" t="s">
        <v>2</v>
      </c>
      <c r="E14" s="7" t="s">
        <v>3</v>
      </c>
      <c r="F14" s="7" t="s">
        <v>4</v>
      </c>
      <c r="G14" s="7" t="s">
        <v>1</v>
      </c>
      <c r="H14" s="7" t="s">
        <v>1</v>
      </c>
    </row>
    <row r="15" spans="1:8" x14ac:dyDescent="0.25">
      <c r="A15" s="15"/>
      <c r="B15" s="15" t="s">
        <v>12</v>
      </c>
      <c r="C15" s="15"/>
      <c r="D15" s="15"/>
      <c r="E15" s="15"/>
      <c r="F15" s="15"/>
      <c r="G15" s="15"/>
      <c r="H15" s="15"/>
    </row>
    <row r="16" spans="1:8" x14ac:dyDescent="0.25">
      <c r="A16" s="1" t="s">
        <v>184</v>
      </c>
      <c r="B16" s="76">
        <v>0</v>
      </c>
      <c r="C16" s="76">
        <v>0</v>
      </c>
      <c r="D16" s="76">
        <v>0</v>
      </c>
      <c r="E16" s="76">
        <v>0</v>
      </c>
      <c r="F16" s="76">
        <v>0</v>
      </c>
      <c r="G16" s="76">
        <v>0</v>
      </c>
      <c r="H16" s="76">
        <v>0</v>
      </c>
    </row>
    <row r="17" spans="1:8" x14ac:dyDescent="0.25">
      <c r="A17" s="1" t="s">
        <v>185</v>
      </c>
      <c r="B17" s="76">
        <v>5.0999999999999996</v>
      </c>
      <c r="C17" s="76">
        <v>0</v>
      </c>
      <c r="D17" s="76">
        <v>0</v>
      </c>
      <c r="E17" s="76">
        <v>1.4</v>
      </c>
      <c r="F17" s="76">
        <v>3.7</v>
      </c>
      <c r="G17" s="76">
        <v>0</v>
      </c>
      <c r="H17" s="76">
        <v>5.0999999999999996</v>
      </c>
    </row>
    <row r="18" spans="1:8" x14ac:dyDescent="0.25">
      <c r="A18" s="1" t="s">
        <v>186</v>
      </c>
      <c r="B18" s="76">
        <v>8.1999999999999993</v>
      </c>
      <c r="C18" s="76">
        <v>0</v>
      </c>
      <c r="D18" s="76">
        <v>0</v>
      </c>
      <c r="E18" s="76">
        <v>8.1</v>
      </c>
      <c r="F18" s="76">
        <v>0.1</v>
      </c>
      <c r="G18" s="76">
        <v>6.1</v>
      </c>
      <c r="H18" s="76">
        <v>2</v>
      </c>
    </row>
    <row r="19" spans="1:8" x14ac:dyDescent="0.25">
      <c r="A19" s="1" t="s">
        <v>417</v>
      </c>
      <c r="B19" s="76">
        <v>249.4</v>
      </c>
      <c r="C19" s="76">
        <v>17.2</v>
      </c>
      <c r="D19" s="76">
        <v>84</v>
      </c>
      <c r="E19" s="76">
        <v>75.099999999999994</v>
      </c>
      <c r="F19" s="76">
        <v>73.2</v>
      </c>
      <c r="G19" s="76">
        <v>127.9</v>
      </c>
      <c r="H19" s="76">
        <v>121.5</v>
      </c>
    </row>
    <row r="20" spans="1:8" x14ac:dyDescent="0.25">
      <c r="A20" s="1" t="s">
        <v>187</v>
      </c>
      <c r="B20" s="76">
        <v>417.3</v>
      </c>
      <c r="C20" s="76">
        <v>3.7</v>
      </c>
      <c r="D20" s="76">
        <v>195.7</v>
      </c>
      <c r="E20" s="76">
        <v>97.9</v>
      </c>
      <c r="F20" s="76">
        <v>120</v>
      </c>
      <c r="G20" s="76">
        <v>357.7</v>
      </c>
      <c r="H20" s="76">
        <v>59.5</v>
      </c>
    </row>
    <row r="21" spans="1:8" x14ac:dyDescent="0.25">
      <c r="A21" s="1" t="s">
        <v>188</v>
      </c>
      <c r="B21" s="76">
        <v>10.4</v>
      </c>
      <c r="C21" s="76">
        <v>0</v>
      </c>
      <c r="D21" s="76">
        <v>0</v>
      </c>
      <c r="E21" s="76">
        <v>0.9</v>
      </c>
      <c r="F21" s="76">
        <v>9.5</v>
      </c>
      <c r="G21" s="76">
        <v>8.4</v>
      </c>
      <c r="H21" s="76">
        <v>2</v>
      </c>
    </row>
    <row r="22" spans="1:8" x14ac:dyDescent="0.25">
      <c r="A22" s="1" t="s">
        <v>189</v>
      </c>
      <c r="B22" s="76">
        <v>34.9</v>
      </c>
      <c r="C22" s="76">
        <v>0</v>
      </c>
      <c r="D22" s="76">
        <v>14.3</v>
      </c>
      <c r="E22" s="76">
        <v>10.9</v>
      </c>
      <c r="F22" s="76">
        <v>9.6999999999999993</v>
      </c>
      <c r="G22" s="76">
        <v>31.7</v>
      </c>
      <c r="H22" s="76">
        <v>3.2</v>
      </c>
    </row>
    <row r="23" spans="1:8" x14ac:dyDescent="0.25">
      <c r="A23" s="1" t="s">
        <v>190</v>
      </c>
      <c r="B23" s="76">
        <v>327.9</v>
      </c>
      <c r="C23" s="76">
        <v>2.5</v>
      </c>
      <c r="D23" s="76">
        <v>75.099999999999994</v>
      </c>
      <c r="E23" s="76">
        <v>131.4</v>
      </c>
      <c r="F23" s="76">
        <v>118.9</v>
      </c>
      <c r="G23" s="76">
        <v>198.7</v>
      </c>
      <c r="H23" s="76">
        <v>129.1</v>
      </c>
    </row>
    <row r="24" spans="1:8" x14ac:dyDescent="0.25">
      <c r="A24" s="1" t="s">
        <v>191</v>
      </c>
      <c r="B24" s="76">
        <v>0</v>
      </c>
      <c r="C24" s="76">
        <v>0</v>
      </c>
      <c r="D24" s="76">
        <v>0</v>
      </c>
      <c r="E24" s="76">
        <v>0</v>
      </c>
      <c r="F24" s="76">
        <v>0</v>
      </c>
      <c r="G24" s="76">
        <v>0</v>
      </c>
      <c r="H24" s="76">
        <v>0</v>
      </c>
    </row>
    <row r="25" spans="1:8" x14ac:dyDescent="0.25">
      <c r="A25" s="1" t="s">
        <v>192</v>
      </c>
      <c r="B25" s="76">
        <v>0</v>
      </c>
      <c r="C25" s="76">
        <v>0</v>
      </c>
      <c r="D25" s="76">
        <v>0</v>
      </c>
      <c r="E25" s="76">
        <v>0</v>
      </c>
      <c r="F25" s="76">
        <v>0</v>
      </c>
      <c r="G25" s="76">
        <v>0</v>
      </c>
      <c r="H25" s="76">
        <v>0</v>
      </c>
    </row>
    <row r="26" spans="1:8" x14ac:dyDescent="0.25">
      <c r="A26" s="1" t="s">
        <v>193</v>
      </c>
      <c r="B26" s="76">
        <v>0</v>
      </c>
      <c r="C26" s="76">
        <v>0</v>
      </c>
      <c r="D26" s="76">
        <v>0</v>
      </c>
      <c r="E26" s="76">
        <v>0</v>
      </c>
      <c r="F26" s="76">
        <v>0</v>
      </c>
      <c r="G26" s="76">
        <v>0</v>
      </c>
      <c r="H26" s="76">
        <v>0</v>
      </c>
    </row>
    <row r="27" spans="1:8" x14ac:dyDescent="0.25">
      <c r="A27" s="1" t="s">
        <v>194</v>
      </c>
      <c r="B27" s="76">
        <v>16</v>
      </c>
      <c r="C27" s="76">
        <v>4.5</v>
      </c>
      <c r="D27" s="76">
        <v>7.5</v>
      </c>
      <c r="E27" s="76">
        <v>1.9</v>
      </c>
      <c r="F27" s="76">
        <v>2</v>
      </c>
      <c r="G27" s="76">
        <v>15.4</v>
      </c>
      <c r="H27" s="76">
        <v>0.5</v>
      </c>
    </row>
    <row r="28" spans="1:8" x14ac:dyDescent="0.25">
      <c r="A28" s="1" t="s">
        <v>195</v>
      </c>
      <c r="B28" s="76">
        <v>0</v>
      </c>
      <c r="C28" s="76">
        <v>0</v>
      </c>
      <c r="D28" s="76">
        <v>0</v>
      </c>
      <c r="E28" s="76">
        <v>0</v>
      </c>
      <c r="F28" s="76">
        <v>0</v>
      </c>
      <c r="G28" s="76">
        <v>0</v>
      </c>
      <c r="H28" s="76">
        <v>0</v>
      </c>
    </row>
    <row r="29" spans="1:8" x14ac:dyDescent="0.25">
      <c r="A29" s="1" t="s">
        <v>196</v>
      </c>
      <c r="B29" s="76">
        <v>0</v>
      </c>
      <c r="C29" s="76">
        <v>0</v>
      </c>
      <c r="D29" s="76">
        <v>0</v>
      </c>
      <c r="E29" s="76">
        <v>0</v>
      </c>
      <c r="F29" s="76">
        <v>0</v>
      </c>
      <c r="G29" s="76">
        <v>0</v>
      </c>
      <c r="H29" s="76">
        <v>0</v>
      </c>
    </row>
    <row r="30" spans="1:8" x14ac:dyDescent="0.25">
      <c r="A30" s="1" t="s">
        <v>197</v>
      </c>
      <c r="B30" s="76">
        <v>0</v>
      </c>
      <c r="C30" s="76">
        <v>0</v>
      </c>
      <c r="D30" s="76">
        <v>0</v>
      </c>
      <c r="E30" s="76">
        <v>0</v>
      </c>
      <c r="F30" s="76">
        <v>0</v>
      </c>
      <c r="G30" s="76">
        <v>0</v>
      </c>
      <c r="H30" s="76">
        <v>0</v>
      </c>
    </row>
    <row r="31" spans="1:8" x14ac:dyDescent="0.25">
      <c r="A31" s="1" t="s">
        <v>198</v>
      </c>
      <c r="B31" s="76">
        <v>0</v>
      </c>
      <c r="C31" s="76">
        <v>0</v>
      </c>
      <c r="D31" s="76">
        <v>0</v>
      </c>
      <c r="E31" s="76">
        <v>0</v>
      </c>
      <c r="F31" s="76">
        <v>0</v>
      </c>
      <c r="G31" s="76">
        <v>0</v>
      </c>
      <c r="H31" s="76">
        <v>0</v>
      </c>
    </row>
    <row r="32" spans="1:8" x14ac:dyDescent="0.25">
      <c r="A32" s="1" t="s">
        <v>199</v>
      </c>
      <c r="B32" s="76">
        <v>0</v>
      </c>
      <c r="C32" s="76">
        <v>0</v>
      </c>
      <c r="D32" s="76">
        <v>0</v>
      </c>
      <c r="E32" s="76">
        <v>0</v>
      </c>
      <c r="F32" s="76">
        <v>0</v>
      </c>
      <c r="G32" s="76">
        <v>0</v>
      </c>
      <c r="H32" s="76">
        <v>0</v>
      </c>
    </row>
    <row r="33" spans="1:8" x14ac:dyDescent="0.25">
      <c r="A33" s="1" t="s">
        <v>200</v>
      </c>
      <c r="B33" s="76">
        <v>0.1</v>
      </c>
      <c r="C33" s="76">
        <v>0</v>
      </c>
      <c r="D33" s="76">
        <v>0</v>
      </c>
      <c r="E33" s="76">
        <v>0</v>
      </c>
      <c r="F33" s="76">
        <v>0.1</v>
      </c>
      <c r="G33" s="76">
        <v>0</v>
      </c>
      <c r="H33" s="76">
        <v>0.1</v>
      </c>
    </row>
    <row r="34" spans="1:8" x14ac:dyDescent="0.25">
      <c r="A34" s="1" t="s">
        <v>201</v>
      </c>
      <c r="B34" s="76">
        <v>18.600000000000001</v>
      </c>
      <c r="C34" s="76">
        <v>5</v>
      </c>
      <c r="D34" s="76">
        <v>5.2</v>
      </c>
      <c r="E34" s="76">
        <v>4.5</v>
      </c>
      <c r="F34" s="76">
        <v>3.9</v>
      </c>
      <c r="G34" s="76">
        <v>10.3</v>
      </c>
      <c r="H34" s="76">
        <v>8.3000000000000007</v>
      </c>
    </row>
    <row r="35" spans="1:8" x14ac:dyDescent="0.25">
      <c r="A35" s="1" t="s">
        <v>202</v>
      </c>
      <c r="B35" s="76">
        <v>0</v>
      </c>
      <c r="C35" s="76">
        <v>0</v>
      </c>
      <c r="D35" s="76">
        <v>0</v>
      </c>
      <c r="E35" s="76">
        <v>0</v>
      </c>
      <c r="F35" s="76">
        <v>0</v>
      </c>
      <c r="G35" s="76">
        <v>0</v>
      </c>
      <c r="H35" s="76">
        <v>0</v>
      </c>
    </row>
    <row r="36" spans="1:8" x14ac:dyDescent="0.25">
      <c r="A36" s="1" t="s">
        <v>203</v>
      </c>
      <c r="B36" s="76">
        <v>10</v>
      </c>
      <c r="C36" s="76">
        <v>2.2999999999999998</v>
      </c>
      <c r="D36" s="76">
        <v>1.2</v>
      </c>
      <c r="E36" s="76">
        <v>1.8</v>
      </c>
      <c r="F36" s="76">
        <v>4.7</v>
      </c>
      <c r="G36" s="76">
        <v>4.9000000000000004</v>
      </c>
      <c r="H36" s="76">
        <v>5.0999999999999996</v>
      </c>
    </row>
    <row r="37" spans="1:8" x14ac:dyDescent="0.25">
      <c r="A37" s="1" t="s">
        <v>204</v>
      </c>
      <c r="B37" s="76">
        <v>18.3</v>
      </c>
      <c r="C37" s="76">
        <v>4.7</v>
      </c>
      <c r="D37" s="76">
        <v>3.2</v>
      </c>
      <c r="E37" s="76">
        <v>8.5</v>
      </c>
      <c r="F37" s="76">
        <v>1.9</v>
      </c>
      <c r="G37" s="76">
        <v>1.2</v>
      </c>
      <c r="H37" s="76">
        <v>17.100000000000001</v>
      </c>
    </row>
    <row r="38" spans="1:8" x14ac:dyDescent="0.25">
      <c r="A38" s="1" t="s">
        <v>205</v>
      </c>
      <c r="B38" s="76">
        <v>0</v>
      </c>
      <c r="C38" s="76">
        <v>0</v>
      </c>
      <c r="D38" s="76">
        <v>0</v>
      </c>
      <c r="E38" s="76">
        <v>0</v>
      </c>
      <c r="F38" s="76">
        <v>0</v>
      </c>
      <c r="G38" s="76">
        <v>0</v>
      </c>
      <c r="H38" s="76">
        <v>0</v>
      </c>
    </row>
    <row r="39" spans="1:8" x14ac:dyDescent="0.25">
      <c r="A39" s="1" t="s">
        <v>206</v>
      </c>
      <c r="B39" s="76">
        <v>7.4</v>
      </c>
      <c r="C39" s="76">
        <v>0</v>
      </c>
      <c r="D39" s="76">
        <v>2.9</v>
      </c>
      <c r="E39" s="76">
        <v>2.5</v>
      </c>
      <c r="F39" s="76">
        <v>2</v>
      </c>
      <c r="G39" s="76">
        <v>6.5</v>
      </c>
      <c r="H39" s="76">
        <v>0.9</v>
      </c>
    </row>
    <row r="40" spans="1:8" x14ac:dyDescent="0.25">
      <c r="A40" s="1" t="s">
        <v>207</v>
      </c>
      <c r="B40" s="76">
        <v>0</v>
      </c>
      <c r="C40" s="76">
        <v>0</v>
      </c>
      <c r="D40" s="76">
        <v>0</v>
      </c>
      <c r="E40" s="76">
        <v>0</v>
      </c>
      <c r="F40" s="76">
        <v>0</v>
      </c>
      <c r="G40" s="76">
        <v>0</v>
      </c>
      <c r="H40" s="76">
        <v>0</v>
      </c>
    </row>
    <row r="41" spans="1:8" x14ac:dyDescent="0.25">
      <c r="A41" s="1" t="s">
        <v>208</v>
      </c>
      <c r="B41" s="76">
        <v>239.1</v>
      </c>
      <c r="C41" s="76">
        <v>10.6</v>
      </c>
      <c r="D41" s="76">
        <v>88</v>
      </c>
      <c r="E41" s="76">
        <v>65.900000000000006</v>
      </c>
      <c r="F41" s="76">
        <v>74.7</v>
      </c>
      <c r="G41" s="76">
        <v>215.6</v>
      </c>
      <c r="H41" s="76">
        <v>23.5</v>
      </c>
    </row>
    <row r="42" spans="1:8" x14ac:dyDescent="0.25">
      <c r="A42" s="1" t="s">
        <v>209</v>
      </c>
      <c r="B42" s="76">
        <v>0</v>
      </c>
      <c r="C42" s="76">
        <v>0</v>
      </c>
      <c r="D42" s="76">
        <v>0</v>
      </c>
      <c r="E42" s="76">
        <v>0</v>
      </c>
      <c r="F42" s="76">
        <v>0</v>
      </c>
      <c r="G42" s="76">
        <v>0</v>
      </c>
      <c r="H42" s="76">
        <v>0</v>
      </c>
    </row>
    <row r="43" spans="1:8" x14ac:dyDescent="0.25">
      <c r="A43" s="1" t="s">
        <v>210</v>
      </c>
      <c r="B43" s="76">
        <v>13.2</v>
      </c>
      <c r="C43" s="76">
        <v>0</v>
      </c>
      <c r="D43" s="76">
        <v>6.9</v>
      </c>
      <c r="E43" s="76">
        <v>3.2</v>
      </c>
      <c r="F43" s="76">
        <v>3.1</v>
      </c>
      <c r="G43" s="76">
        <v>6.1</v>
      </c>
      <c r="H43" s="76">
        <v>7.1</v>
      </c>
    </row>
    <row r="44" spans="1:8" x14ac:dyDescent="0.25">
      <c r="A44" s="1" t="s">
        <v>211</v>
      </c>
      <c r="B44" s="76">
        <v>0</v>
      </c>
      <c r="C44" s="76">
        <v>0</v>
      </c>
      <c r="D44" s="76">
        <v>0</v>
      </c>
      <c r="E44" s="76">
        <v>0</v>
      </c>
      <c r="F44" s="76">
        <v>0</v>
      </c>
      <c r="G44" s="76">
        <v>0</v>
      </c>
      <c r="H44" s="76">
        <v>0</v>
      </c>
    </row>
    <row r="45" spans="1:8" x14ac:dyDescent="0.25">
      <c r="A45" s="1" t="s">
        <v>212</v>
      </c>
      <c r="B45" s="76">
        <v>43</v>
      </c>
      <c r="C45" s="76">
        <v>2.4</v>
      </c>
      <c r="D45" s="76">
        <v>11.5</v>
      </c>
      <c r="E45" s="76">
        <v>15.7</v>
      </c>
      <c r="F45" s="76">
        <v>13.3</v>
      </c>
      <c r="G45" s="76">
        <v>31.9</v>
      </c>
      <c r="H45" s="76">
        <v>11.1</v>
      </c>
    </row>
    <row r="46" spans="1:8" x14ac:dyDescent="0.25">
      <c r="A46" s="1" t="s">
        <v>213</v>
      </c>
      <c r="B46" s="76">
        <v>119.4</v>
      </c>
      <c r="C46" s="76">
        <v>21.1</v>
      </c>
      <c r="D46" s="76">
        <v>40.299999999999997</v>
      </c>
      <c r="E46" s="76">
        <v>38.299999999999997</v>
      </c>
      <c r="F46" s="76">
        <v>19.7</v>
      </c>
      <c r="G46" s="76">
        <v>7.4</v>
      </c>
      <c r="H46" s="76">
        <v>112</v>
      </c>
    </row>
    <row r="47" spans="1:8" x14ac:dyDescent="0.25">
      <c r="A47" s="1" t="s">
        <v>214</v>
      </c>
      <c r="B47" s="76">
        <v>427.3</v>
      </c>
      <c r="C47" s="76">
        <v>110.3</v>
      </c>
      <c r="D47" s="76">
        <v>165.6</v>
      </c>
      <c r="E47" s="76">
        <v>85.5</v>
      </c>
      <c r="F47" s="76">
        <v>65.900000000000006</v>
      </c>
      <c r="G47" s="76">
        <v>45.3</v>
      </c>
      <c r="H47" s="76">
        <v>382.1</v>
      </c>
    </row>
    <row r="48" spans="1:8" x14ac:dyDescent="0.25">
      <c r="A48" s="1" t="s">
        <v>215</v>
      </c>
      <c r="B48" s="76">
        <v>0</v>
      </c>
      <c r="C48" s="76">
        <v>0</v>
      </c>
      <c r="D48" s="76">
        <v>0</v>
      </c>
      <c r="E48" s="76">
        <v>0</v>
      </c>
      <c r="F48" s="76">
        <v>0</v>
      </c>
      <c r="G48" s="76">
        <v>0</v>
      </c>
      <c r="H48" s="76">
        <v>0</v>
      </c>
    </row>
    <row r="49" spans="1:8" x14ac:dyDescent="0.25">
      <c r="A49" s="1" t="s">
        <v>216</v>
      </c>
      <c r="B49" s="76">
        <v>0.6</v>
      </c>
      <c r="C49" s="76">
        <v>0</v>
      </c>
      <c r="D49" s="76">
        <v>0</v>
      </c>
      <c r="E49" s="76">
        <v>0</v>
      </c>
      <c r="F49" s="76">
        <v>0.6</v>
      </c>
      <c r="G49" s="76">
        <v>0.2</v>
      </c>
      <c r="H49" s="76">
        <v>0.5</v>
      </c>
    </row>
    <row r="50" spans="1:8" x14ac:dyDescent="0.25">
      <c r="A50" s="1" t="s">
        <v>217</v>
      </c>
      <c r="B50" s="76">
        <v>0.8</v>
      </c>
      <c r="C50" s="76">
        <v>0</v>
      </c>
      <c r="D50" s="76">
        <v>0</v>
      </c>
      <c r="E50" s="76">
        <v>0</v>
      </c>
      <c r="F50" s="76">
        <v>0.8</v>
      </c>
      <c r="G50" s="76">
        <v>0.8</v>
      </c>
      <c r="H50" s="76">
        <v>0</v>
      </c>
    </row>
    <row r="51" spans="1:8" x14ac:dyDescent="0.25">
      <c r="A51" s="1" t="s">
        <v>218</v>
      </c>
      <c r="B51" s="76">
        <v>0</v>
      </c>
      <c r="C51" s="76">
        <v>0</v>
      </c>
      <c r="D51" s="76">
        <v>0</v>
      </c>
      <c r="E51" s="76">
        <v>0</v>
      </c>
      <c r="F51" s="76">
        <v>0</v>
      </c>
      <c r="G51" s="76">
        <v>0</v>
      </c>
      <c r="H51" s="76">
        <v>0</v>
      </c>
    </row>
    <row r="52" spans="1:8" x14ac:dyDescent="0.25">
      <c r="A52" s="1" t="s">
        <v>219</v>
      </c>
      <c r="B52" s="76">
        <v>28.4</v>
      </c>
      <c r="C52" s="76">
        <v>0</v>
      </c>
      <c r="D52" s="76">
        <v>13.3</v>
      </c>
      <c r="E52" s="76">
        <v>6.6</v>
      </c>
      <c r="F52" s="76">
        <v>8.5</v>
      </c>
      <c r="G52" s="76">
        <v>10.1</v>
      </c>
      <c r="H52" s="76">
        <v>18.3</v>
      </c>
    </row>
    <row r="53" spans="1:8" x14ac:dyDescent="0.25">
      <c r="A53" s="1" t="s">
        <v>220</v>
      </c>
      <c r="B53" s="76">
        <v>2.2999999999999998</v>
      </c>
      <c r="C53" s="76">
        <v>0</v>
      </c>
      <c r="D53" s="76">
        <v>0</v>
      </c>
      <c r="E53" s="76">
        <v>1.1000000000000001</v>
      </c>
      <c r="F53" s="76">
        <v>1.2</v>
      </c>
      <c r="G53" s="76">
        <v>1.1000000000000001</v>
      </c>
      <c r="H53" s="76">
        <v>1.2</v>
      </c>
    </row>
    <row r="54" spans="1:8" x14ac:dyDescent="0.25">
      <c r="A54" s="1" t="s">
        <v>221</v>
      </c>
      <c r="B54" s="76">
        <v>3.8</v>
      </c>
      <c r="C54" s="76">
        <v>0</v>
      </c>
      <c r="D54" s="76">
        <v>0.6</v>
      </c>
      <c r="E54" s="76">
        <v>0</v>
      </c>
      <c r="F54" s="76">
        <v>3.2</v>
      </c>
      <c r="G54" s="76">
        <v>2.6</v>
      </c>
      <c r="H54" s="76">
        <v>1.1000000000000001</v>
      </c>
    </row>
    <row r="55" spans="1:8" x14ac:dyDescent="0.25">
      <c r="A55" s="1" t="s">
        <v>222</v>
      </c>
      <c r="B55" s="76">
        <v>0</v>
      </c>
      <c r="C55" s="76">
        <v>0</v>
      </c>
      <c r="D55" s="76">
        <v>0</v>
      </c>
      <c r="E55" s="76">
        <v>0</v>
      </c>
      <c r="F55" s="76">
        <v>0</v>
      </c>
      <c r="G55" s="76">
        <v>0</v>
      </c>
      <c r="H55" s="76">
        <v>0</v>
      </c>
    </row>
    <row r="56" spans="1:8" x14ac:dyDescent="0.25">
      <c r="A56" s="1" t="s">
        <v>223</v>
      </c>
      <c r="B56" s="76">
        <v>100.5</v>
      </c>
      <c r="C56" s="76">
        <v>23.3</v>
      </c>
      <c r="D56" s="76">
        <v>21</v>
      </c>
      <c r="E56" s="76">
        <v>30.4</v>
      </c>
      <c r="F56" s="76">
        <v>25.8</v>
      </c>
      <c r="G56" s="76">
        <v>45</v>
      </c>
      <c r="H56" s="76">
        <v>55.5</v>
      </c>
    </row>
    <row r="57" spans="1:8" x14ac:dyDescent="0.25">
      <c r="A57" s="1" t="s">
        <v>224</v>
      </c>
      <c r="B57" s="76">
        <v>0</v>
      </c>
      <c r="C57" s="76">
        <v>0</v>
      </c>
      <c r="D57" s="76">
        <v>0</v>
      </c>
      <c r="E57" s="76">
        <v>0</v>
      </c>
      <c r="F57" s="76">
        <v>0</v>
      </c>
      <c r="G57" s="76">
        <v>0</v>
      </c>
      <c r="H57" s="76">
        <v>0</v>
      </c>
    </row>
    <row r="58" spans="1:8" x14ac:dyDescent="0.25">
      <c r="A58" s="1" t="s">
        <v>225</v>
      </c>
      <c r="B58" s="76">
        <v>0</v>
      </c>
      <c r="C58" s="76">
        <v>0</v>
      </c>
      <c r="D58" s="76">
        <v>0</v>
      </c>
      <c r="E58" s="76">
        <v>0</v>
      </c>
      <c r="F58" s="76">
        <v>0</v>
      </c>
      <c r="G58" s="76">
        <v>0</v>
      </c>
      <c r="H58" s="76">
        <v>0</v>
      </c>
    </row>
    <row r="59" spans="1:8" x14ac:dyDescent="0.25">
      <c r="A59" s="1" t="s">
        <v>226</v>
      </c>
      <c r="B59" s="76">
        <v>651</v>
      </c>
      <c r="C59" s="76">
        <v>38.799999999999997</v>
      </c>
      <c r="D59" s="76">
        <v>282.39999999999998</v>
      </c>
      <c r="E59" s="76">
        <v>182.3</v>
      </c>
      <c r="F59" s="76">
        <v>147.6</v>
      </c>
      <c r="G59" s="76">
        <v>497.7</v>
      </c>
      <c r="H59" s="76">
        <v>153.30000000000001</v>
      </c>
    </row>
    <row r="60" spans="1:8" x14ac:dyDescent="0.25">
      <c r="A60" s="1" t="s">
        <v>227</v>
      </c>
      <c r="B60" s="76">
        <v>0</v>
      </c>
      <c r="C60" s="76">
        <v>0</v>
      </c>
      <c r="D60" s="76">
        <v>0</v>
      </c>
      <c r="E60" s="76">
        <v>0</v>
      </c>
      <c r="F60" s="76">
        <v>0</v>
      </c>
      <c r="G60" s="76">
        <v>0</v>
      </c>
      <c r="H60" s="76">
        <v>0</v>
      </c>
    </row>
    <row r="61" spans="1:8" x14ac:dyDescent="0.25">
      <c r="A61" s="1" t="s">
        <v>228</v>
      </c>
      <c r="B61" s="76">
        <v>0</v>
      </c>
      <c r="C61" s="76">
        <v>0</v>
      </c>
      <c r="D61" s="76">
        <v>0</v>
      </c>
      <c r="E61" s="76">
        <v>0</v>
      </c>
      <c r="F61" s="76">
        <v>0</v>
      </c>
      <c r="G61" s="76">
        <v>0</v>
      </c>
      <c r="H61" s="76">
        <v>0</v>
      </c>
    </row>
    <row r="62" spans="1:8" x14ac:dyDescent="0.25">
      <c r="A62" s="1" t="s">
        <v>229</v>
      </c>
      <c r="B62" s="76">
        <v>0</v>
      </c>
      <c r="C62" s="76">
        <v>0</v>
      </c>
      <c r="D62" s="76">
        <v>0</v>
      </c>
      <c r="E62" s="76">
        <v>0</v>
      </c>
      <c r="F62" s="76">
        <v>0</v>
      </c>
      <c r="G62" s="76">
        <v>0</v>
      </c>
      <c r="H62" s="76">
        <v>0</v>
      </c>
    </row>
    <row r="63" spans="1:8" x14ac:dyDescent="0.25">
      <c r="A63" s="1" t="s">
        <v>230</v>
      </c>
      <c r="B63" s="76">
        <v>27</v>
      </c>
      <c r="C63" s="76">
        <v>0</v>
      </c>
      <c r="D63" s="76">
        <v>14.2</v>
      </c>
      <c r="E63" s="76">
        <v>6.3</v>
      </c>
      <c r="F63" s="76">
        <v>6.5</v>
      </c>
      <c r="G63" s="76">
        <v>24.1</v>
      </c>
      <c r="H63" s="76">
        <v>2.9</v>
      </c>
    </row>
    <row r="64" spans="1:8" x14ac:dyDescent="0.25">
      <c r="A64" s="1" t="s">
        <v>231</v>
      </c>
      <c r="B64" s="76">
        <v>0</v>
      </c>
      <c r="C64" s="76">
        <v>0</v>
      </c>
      <c r="D64" s="76">
        <v>0</v>
      </c>
      <c r="E64" s="76">
        <v>0</v>
      </c>
      <c r="F64" s="76">
        <v>0</v>
      </c>
      <c r="G64" s="76">
        <v>0</v>
      </c>
      <c r="H64" s="76">
        <v>0</v>
      </c>
    </row>
    <row r="65" spans="1:8" x14ac:dyDescent="0.25">
      <c r="A65" s="1" t="s">
        <v>232</v>
      </c>
      <c r="B65" s="76">
        <v>417.1</v>
      </c>
      <c r="C65" s="76">
        <v>82.1</v>
      </c>
      <c r="D65" s="76">
        <v>183.7</v>
      </c>
      <c r="E65" s="76">
        <v>103.6</v>
      </c>
      <c r="F65" s="76">
        <v>47.7</v>
      </c>
      <c r="G65" s="76">
        <v>106.7</v>
      </c>
      <c r="H65" s="76">
        <v>310.39999999999998</v>
      </c>
    </row>
    <row r="66" spans="1:8" x14ac:dyDescent="0.25">
      <c r="A66" s="1" t="s">
        <v>233</v>
      </c>
      <c r="B66" s="76">
        <v>0</v>
      </c>
      <c r="C66" s="76">
        <v>0</v>
      </c>
      <c r="D66" s="76">
        <v>0</v>
      </c>
      <c r="E66" s="76">
        <v>0</v>
      </c>
      <c r="F66" s="76">
        <v>0</v>
      </c>
      <c r="G66" s="76">
        <v>0</v>
      </c>
      <c r="H66" s="76">
        <v>0</v>
      </c>
    </row>
    <row r="67" spans="1:8" x14ac:dyDescent="0.25">
      <c r="A67" s="1" t="s">
        <v>234</v>
      </c>
      <c r="B67" s="76">
        <v>0</v>
      </c>
      <c r="C67" s="76">
        <v>0</v>
      </c>
      <c r="D67" s="76">
        <v>0</v>
      </c>
      <c r="E67" s="76">
        <v>0</v>
      </c>
      <c r="F67" s="76">
        <v>0</v>
      </c>
      <c r="G67" s="76">
        <v>0</v>
      </c>
      <c r="H67" s="76">
        <v>0</v>
      </c>
    </row>
    <row r="68" spans="1:8" x14ac:dyDescent="0.25">
      <c r="A68" s="1" t="s">
        <v>235</v>
      </c>
      <c r="B68" s="76">
        <v>116</v>
      </c>
      <c r="C68" s="76">
        <v>0</v>
      </c>
      <c r="D68" s="76">
        <v>35.6</v>
      </c>
      <c r="E68" s="76">
        <v>51.5</v>
      </c>
      <c r="F68" s="76">
        <v>28.9</v>
      </c>
      <c r="G68" s="76">
        <v>49.6</v>
      </c>
      <c r="H68" s="76">
        <v>66.400000000000006</v>
      </c>
    </row>
    <row r="69" spans="1:8" x14ac:dyDescent="0.25">
      <c r="A69" s="1" t="s">
        <v>236</v>
      </c>
      <c r="B69" s="76">
        <v>0</v>
      </c>
      <c r="C69" s="76">
        <v>0</v>
      </c>
      <c r="D69" s="76">
        <v>0</v>
      </c>
      <c r="E69" s="76">
        <v>0</v>
      </c>
      <c r="F69" s="76">
        <v>0</v>
      </c>
      <c r="G69" s="76">
        <v>0</v>
      </c>
      <c r="H69" s="76">
        <v>0</v>
      </c>
    </row>
    <row r="70" spans="1:8" x14ac:dyDescent="0.25">
      <c r="A70" s="1" t="s">
        <v>237</v>
      </c>
      <c r="B70" s="76">
        <v>1.7</v>
      </c>
      <c r="C70" s="76">
        <v>0</v>
      </c>
      <c r="D70" s="76">
        <v>0</v>
      </c>
      <c r="E70" s="76">
        <v>0.4</v>
      </c>
      <c r="F70" s="76">
        <v>1.3</v>
      </c>
      <c r="G70" s="76">
        <v>1.3</v>
      </c>
      <c r="H70" s="76">
        <v>0.4</v>
      </c>
    </row>
    <row r="71" spans="1:8" x14ac:dyDescent="0.25">
      <c r="A71" s="1" t="s">
        <v>238</v>
      </c>
      <c r="B71" s="76">
        <v>0</v>
      </c>
      <c r="C71" s="76">
        <v>0</v>
      </c>
      <c r="D71" s="76">
        <v>0</v>
      </c>
      <c r="E71" s="76">
        <v>0</v>
      </c>
      <c r="F71" s="76">
        <v>0</v>
      </c>
      <c r="G71" s="76">
        <v>0</v>
      </c>
      <c r="H71" s="76">
        <v>0</v>
      </c>
    </row>
    <row r="72" spans="1:8" x14ac:dyDescent="0.25">
      <c r="A72" s="1" t="s">
        <v>239</v>
      </c>
      <c r="B72" s="76">
        <v>8.6</v>
      </c>
      <c r="C72" s="76">
        <v>1</v>
      </c>
      <c r="D72" s="76">
        <v>4.4000000000000004</v>
      </c>
      <c r="E72" s="76">
        <v>1.1000000000000001</v>
      </c>
      <c r="F72" s="76">
        <v>2.1</v>
      </c>
      <c r="G72" s="76">
        <v>0</v>
      </c>
      <c r="H72" s="76">
        <v>8.6</v>
      </c>
    </row>
    <row r="73" spans="1:8" x14ac:dyDescent="0.25">
      <c r="A73" s="1" t="s">
        <v>240</v>
      </c>
      <c r="B73" s="76">
        <v>0</v>
      </c>
      <c r="C73" s="76">
        <v>0</v>
      </c>
      <c r="D73" s="76">
        <v>0</v>
      </c>
      <c r="E73" s="76">
        <v>0</v>
      </c>
      <c r="F73" s="76">
        <v>0</v>
      </c>
      <c r="G73" s="76">
        <v>0</v>
      </c>
      <c r="H73" s="76">
        <v>0</v>
      </c>
    </row>
    <row r="74" spans="1:8" x14ac:dyDescent="0.25">
      <c r="A74" s="1" t="s">
        <v>241</v>
      </c>
      <c r="B74" s="76">
        <v>6.7</v>
      </c>
      <c r="C74" s="76">
        <v>0</v>
      </c>
      <c r="D74" s="76">
        <v>0.6</v>
      </c>
      <c r="E74" s="76">
        <v>1.6</v>
      </c>
      <c r="F74" s="76">
        <v>4.4000000000000004</v>
      </c>
      <c r="G74" s="76">
        <v>3.5</v>
      </c>
      <c r="H74" s="76">
        <v>3.2</v>
      </c>
    </row>
    <row r="75" spans="1:8" x14ac:dyDescent="0.25">
      <c r="A75" s="1" t="s">
        <v>242</v>
      </c>
      <c r="B75" s="76">
        <v>29.7</v>
      </c>
      <c r="C75" s="76">
        <v>0</v>
      </c>
      <c r="D75" s="76">
        <v>16</v>
      </c>
      <c r="E75" s="76">
        <v>9.8000000000000007</v>
      </c>
      <c r="F75" s="76">
        <v>3.9</v>
      </c>
      <c r="G75" s="76">
        <v>24.6</v>
      </c>
      <c r="H75" s="76">
        <v>5.0999999999999996</v>
      </c>
    </row>
    <row r="76" spans="1:8" x14ac:dyDescent="0.25">
      <c r="A76" s="1" t="s">
        <v>243</v>
      </c>
      <c r="B76" s="76">
        <v>129.6</v>
      </c>
      <c r="C76" s="76">
        <v>3.1</v>
      </c>
      <c r="D76" s="76">
        <v>72.099999999999994</v>
      </c>
      <c r="E76" s="76">
        <v>32.299999999999997</v>
      </c>
      <c r="F76" s="76">
        <v>22.2</v>
      </c>
      <c r="G76" s="76">
        <v>76</v>
      </c>
      <c r="H76" s="76">
        <v>53.6</v>
      </c>
    </row>
    <row r="77" spans="1:8" x14ac:dyDescent="0.25">
      <c r="A77" s="1" t="s">
        <v>244</v>
      </c>
      <c r="B77" s="76">
        <v>0</v>
      </c>
      <c r="C77" s="76">
        <v>0</v>
      </c>
      <c r="D77" s="76">
        <v>0</v>
      </c>
      <c r="E77" s="76">
        <v>0</v>
      </c>
      <c r="F77" s="76">
        <v>0</v>
      </c>
      <c r="G77" s="76">
        <v>0</v>
      </c>
      <c r="H77" s="76">
        <v>0</v>
      </c>
    </row>
    <row r="78" spans="1:8" x14ac:dyDescent="0.25">
      <c r="A78" s="1" t="s">
        <v>245</v>
      </c>
      <c r="B78" s="76">
        <v>0</v>
      </c>
      <c r="C78" s="76">
        <v>0</v>
      </c>
      <c r="D78" s="76">
        <v>0</v>
      </c>
      <c r="E78" s="76">
        <v>0</v>
      </c>
      <c r="F78" s="76">
        <v>0</v>
      </c>
      <c r="G78" s="76">
        <v>0</v>
      </c>
      <c r="H78" s="76">
        <v>0</v>
      </c>
    </row>
    <row r="79" spans="1:8" x14ac:dyDescent="0.25">
      <c r="A79" s="1" t="s">
        <v>246</v>
      </c>
      <c r="B79" s="76">
        <v>0</v>
      </c>
      <c r="C79" s="76">
        <v>0</v>
      </c>
      <c r="D79" s="76">
        <v>0</v>
      </c>
      <c r="E79" s="76">
        <v>0</v>
      </c>
      <c r="F79" s="76">
        <v>0</v>
      </c>
      <c r="G79" s="76">
        <v>0</v>
      </c>
      <c r="H79" s="76">
        <v>0</v>
      </c>
    </row>
    <row r="80" spans="1:8" x14ac:dyDescent="0.25">
      <c r="A80" s="1" t="s">
        <v>247</v>
      </c>
      <c r="B80" s="76">
        <v>9.1999999999999993</v>
      </c>
      <c r="C80" s="76">
        <v>0</v>
      </c>
      <c r="D80" s="76">
        <v>5.8</v>
      </c>
      <c r="E80" s="76">
        <v>1.7</v>
      </c>
      <c r="F80" s="76">
        <v>1.7</v>
      </c>
      <c r="G80" s="76">
        <v>7.7</v>
      </c>
      <c r="H80" s="76">
        <v>1.6</v>
      </c>
    </row>
    <row r="81" spans="1:8" x14ac:dyDescent="0.25">
      <c r="A81" s="1" t="s">
        <v>248</v>
      </c>
      <c r="B81" s="76">
        <v>0.5</v>
      </c>
      <c r="C81" s="76">
        <v>0</v>
      </c>
      <c r="D81" s="76">
        <v>0</v>
      </c>
      <c r="E81" s="76">
        <v>0</v>
      </c>
      <c r="F81" s="76">
        <v>0.5</v>
      </c>
      <c r="G81" s="76">
        <v>0</v>
      </c>
      <c r="H81" s="76">
        <v>0.5</v>
      </c>
    </row>
    <row r="82" spans="1:8" x14ac:dyDescent="0.25">
      <c r="A82" s="1" t="s">
        <v>249</v>
      </c>
      <c r="B82" s="76">
        <v>0</v>
      </c>
      <c r="C82" s="76">
        <v>0</v>
      </c>
      <c r="D82" s="76">
        <v>0</v>
      </c>
      <c r="E82" s="76">
        <v>0</v>
      </c>
      <c r="F82" s="76">
        <v>0</v>
      </c>
      <c r="G82" s="76">
        <v>0</v>
      </c>
      <c r="H82" s="76">
        <v>0</v>
      </c>
    </row>
    <row r="83" spans="1:8" x14ac:dyDescent="0.25">
      <c r="A83" s="1" t="s">
        <v>250</v>
      </c>
      <c r="B83" s="76">
        <v>53.1</v>
      </c>
      <c r="C83" s="76">
        <v>0.9</v>
      </c>
      <c r="D83" s="76">
        <v>19.399999999999999</v>
      </c>
      <c r="E83" s="76">
        <v>18.3</v>
      </c>
      <c r="F83" s="76">
        <v>14.5</v>
      </c>
      <c r="G83" s="76">
        <v>32.200000000000003</v>
      </c>
      <c r="H83" s="76">
        <v>20.9</v>
      </c>
    </row>
    <row r="84" spans="1:8" x14ac:dyDescent="0.25">
      <c r="A84" s="1" t="s">
        <v>251</v>
      </c>
      <c r="B84" s="76">
        <v>0</v>
      </c>
      <c r="C84" s="76">
        <v>0</v>
      </c>
      <c r="D84" s="76">
        <v>0</v>
      </c>
      <c r="E84" s="76">
        <v>0</v>
      </c>
      <c r="F84" s="76">
        <v>0</v>
      </c>
      <c r="G84" s="76">
        <v>0</v>
      </c>
      <c r="H84" s="76">
        <v>0</v>
      </c>
    </row>
    <row r="85" spans="1:8" x14ac:dyDescent="0.25">
      <c r="A85" s="1" t="s">
        <v>252</v>
      </c>
      <c r="B85" s="76">
        <v>2.5</v>
      </c>
      <c r="C85" s="76">
        <v>0</v>
      </c>
      <c r="D85" s="76">
        <v>0</v>
      </c>
      <c r="E85" s="76">
        <v>0</v>
      </c>
      <c r="F85" s="76">
        <v>2.5</v>
      </c>
      <c r="G85" s="76">
        <v>0</v>
      </c>
      <c r="H85" s="76">
        <v>2.5</v>
      </c>
    </row>
    <row r="86" spans="1:8" x14ac:dyDescent="0.25">
      <c r="A86" s="1" t="s">
        <v>253</v>
      </c>
      <c r="B86" s="76">
        <v>81.599999999999994</v>
      </c>
      <c r="C86" s="76">
        <v>2.6</v>
      </c>
      <c r="D86" s="76">
        <v>38.6</v>
      </c>
      <c r="E86" s="76">
        <v>23.6</v>
      </c>
      <c r="F86" s="76">
        <v>16.899999999999999</v>
      </c>
      <c r="G86" s="76">
        <v>56.8</v>
      </c>
      <c r="H86" s="76">
        <v>24.9</v>
      </c>
    </row>
    <row r="87" spans="1:8" x14ac:dyDescent="0.25">
      <c r="A87" s="1" t="s">
        <v>254</v>
      </c>
      <c r="B87" s="76">
        <v>6.7</v>
      </c>
      <c r="C87" s="76">
        <v>3.2</v>
      </c>
      <c r="D87" s="76">
        <v>0</v>
      </c>
      <c r="E87" s="76">
        <v>1.8</v>
      </c>
      <c r="F87" s="76">
        <v>1.7</v>
      </c>
      <c r="G87" s="76">
        <v>4.5999999999999996</v>
      </c>
      <c r="H87" s="76">
        <v>2.1</v>
      </c>
    </row>
    <row r="88" spans="1:8" x14ac:dyDescent="0.25">
      <c r="A88" s="1" t="s">
        <v>255</v>
      </c>
      <c r="B88" s="76">
        <v>0</v>
      </c>
      <c r="C88" s="76">
        <v>0</v>
      </c>
      <c r="D88" s="76">
        <v>0</v>
      </c>
      <c r="E88" s="76">
        <v>0</v>
      </c>
      <c r="F88" s="76">
        <v>0</v>
      </c>
      <c r="G88" s="76">
        <v>0</v>
      </c>
      <c r="H88" s="76">
        <v>0</v>
      </c>
    </row>
    <row r="89" spans="1:8" x14ac:dyDescent="0.25">
      <c r="A89" s="1" t="s">
        <v>256</v>
      </c>
      <c r="B89" s="76">
        <v>8.5</v>
      </c>
      <c r="C89" s="76">
        <v>0</v>
      </c>
      <c r="D89" s="76">
        <v>4</v>
      </c>
      <c r="E89" s="76">
        <v>1.9</v>
      </c>
      <c r="F89" s="76">
        <v>2.6</v>
      </c>
      <c r="G89" s="76">
        <v>8.5</v>
      </c>
      <c r="H89" s="76">
        <v>0</v>
      </c>
    </row>
    <row r="90" spans="1:8" x14ac:dyDescent="0.25">
      <c r="A90" s="1" t="s">
        <v>257</v>
      </c>
      <c r="B90" s="76">
        <v>4.7</v>
      </c>
      <c r="C90" s="76">
        <v>0</v>
      </c>
      <c r="D90" s="76">
        <v>0</v>
      </c>
      <c r="E90" s="76">
        <v>0.7</v>
      </c>
      <c r="F90" s="76">
        <v>4</v>
      </c>
      <c r="G90" s="76">
        <v>1.7</v>
      </c>
      <c r="H90" s="76">
        <v>3</v>
      </c>
    </row>
    <row r="91" spans="1:8" x14ac:dyDescent="0.25">
      <c r="A91" s="1" t="s">
        <v>258</v>
      </c>
      <c r="B91" s="76">
        <v>9.1999999999999993</v>
      </c>
      <c r="C91" s="76">
        <v>0</v>
      </c>
      <c r="D91" s="76">
        <v>0</v>
      </c>
      <c r="E91" s="76">
        <v>7.1</v>
      </c>
      <c r="F91" s="76">
        <v>2.1</v>
      </c>
      <c r="G91" s="76">
        <v>2.2999999999999998</v>
      </c>
      <c r="H91" s="76">
        <v>6.9</v>
      </c>
    </row>
    <row r="92" spans="1:8" x14ac:dyDescent="0.25">
      <c r="A92" s="1" t="s">
        <v>259</v>
      </c>
      <c r="B92" s="76">
        <v>4.5</v>
      </c>
      <c r="C92" s="76">
        <v>0.2</v>
      </c>
      <c r="D92" s="76">
        <v>2.7</v>
      </c>
      <c r="E92" s="76">
        <v>1.6</v>
      </c>
      <c r="F92" s="76">
        <v>0</v>
      </c>
      <c r="G92" s="76">
        <v>0.8</v>
      </c>
      <c r="H92" s="76">
        <v>3.7</v>
      </c>
    </row>
    <row r="93" spans="1:8" x14ac:dyDescent="0.25">
      <c r="A93" s="1" t="s">
        <v>260</v>
      </c>
      <c r="B93" s="76">
        <v>310.60000000000002</v>
      </c>
      <c r="C93" s="76">
        <v>0</v>
      </c>
      <c r="D93" s="76">
        <v>69.8</v>
      </c>
      <c r="E93" s="76">
        <v>125.7</v>
      </c>
      <c r="F93" s="76">
        <v>115.1</v>
      </c>
      <c r="G93" s="76">
        <v>6.2</v>
      </c>
      <c r="H93" s="76">
        <v>304.39999999999998</v>
      </c>
    </row>
    <row r="94" spans="1:8" x14ac:dyDescent="0.25">
      <c r="A94" s="1" t="s">
        <v>261</v>
      </c>
      <c r="B94" s="76">
        <v>1.1000000000000001</v>
      </c>
      <c r="C94" s="76">
        <v>0</v>
      </c>
      <c r="D94" s="76">
        <v>1.1000000000000001</v>
      </c>
      <c r="E94" s="76">
        <v>0</v>
      </c>
      <c r="F94" s="76">
        <v>0</v>
      </c>
      <c r="G94" s="76">
        <v>0</v>
      </c>
      <c r="H94" s="76">
        <v>1.1000000000000001</v>
      </c>
    </row>
    <row r="95" spans="1:8" x14ac:dyDescent="0.25">
      <c r="A95" s="1" t="s">
        <v>262</v>
      </c>
      <c r="B95" s="76">
        <v>0</v>
      </c>
      <c r="C95" s="76">
        <v>0</v>
      </c>
      <c r="D95" s="76">
        <v>0</v>
      </c>
      <c r="E95" s="76">
        <v>0</v>
      </c>
      <c r="F95" s="76">
        <v>0</v>
      </c>
      <c r="G95" s="76">
        <v>0</v>
      </c>
      <c r="H95" s="76">
        <v>0</v>
      </c>
    </row>
    <row r="96" spans="1:8" x14ac:dyDescent="0.25">
      <c r="A96" s="1" t="s">
        <v>263</v>
      </c>
      <c r="B96" s="76">
        <v>29.5</v>
      </c>
      <c r="C96" s="76">
        <v>0</v>
      </c>
      <c r="D96" s="76">
        <v>3.5</v>
      </c>
      <c r="E96" s="76">
        <v>12.5</v>
      </c>
      <c r="F96" s="76">
        <v>13.6</v>
      </c>
      <c r="G96" s="76">
        <v>9.6999999999999993</v>
      </c>
      <c r="H96" s="76">
        <v>19.8</v>
      </c>
    </row>
    <row r="97" spans="1:8" x14ac:dyDescent="0.25">
      <c r="A97" s="1" t="s">
        <v>264</v>
      </c>
      <c r="B97" s="76">
        <v>0</v>
      </c>
      <c r="C97" s="76">
        <v>0</v>
      </c>
      <c r="D97" s="76">
        <v>0</v>
      </c>
      <c r="E97" s="76">
        <v>0</v>
      </c>
      <c r="F97" s="76">
        <v>0</v>
      </c>
      <c r="G97" s="76">
        <v>0</v>
      </c>
      <c r="H97" s="76">
        <v>0</v>
      </c>
    </row>
    <row r="98" spans="1:8" x14ac:dyDescent="0.25">
      <c r="A98" s="1" t="s">
        <v>265</v>
      </c>
      <c r="B98" s="76">
        <v>0</v>
      </c>
      <c r="C98" s="76">
        <v>0</v>
      </c>
      <c r="D98" s="76">
        <v>0</v>
      </c>
      <c r="E98" s="76">
        <v>0</v>
      </c>
      <c r="F98" s="76">
        <v>0</v>
      </c>
      <c r="G98" s="76">
        <v>0</v>
      </c>
      <c r="H98" s="76">
        <v>0</v>
      </c>
    </row>
    <row r="99" spans="1:8" x14ac:dyDescent="0.25">
      <c r="A99" s="1" t="s">
        <v>266</v>
      </c>
      <c r="B99" s="76">
        <v>5.4</v>
      </c>
      <c r="C99" s="76">
        <v>0</v>
      </c>
      <c r="D99" s="76">
        <v>2.8</v>
      </c>
      <c r="E99" s="76">
        <v>2.6</v>
      </c>
      <c r="F99" s="76">
        <v>0</v>
      </c>
      <c r="G99" s="76">
        <v>4.4000000000000004</v>
      </c>
      <c r="H99" s="76">
        <v>1.1000000000000001</v>
      </c>
    </row>
    <row r="100" spans="1:8" x14ac:dyDescent="0.25">
      <c r="A100" s="1" t="s">
        <v>267</v>
      </c>
      <c r="B100" s="76">
        <v>0</v>
      </c>
      <c r="C100" s="76">
        <v>0</v>
      </c>
      <c r="D100" s="76">
        <v>0</v>
      </c>
      <c r="E100" s="76">
        <v>0</v>
      </c>
      <c r="F100" s="76">
        <v>0</v>
      </c>
      <c r="G100" s="76">
        <v>0</v>
      </c>
      <c r="H100" s="76">
        <v>0</v>
      </c>
    </row>
    <row r="101" spans="1:8" x14ac:dyDescent="0.25">
      <c r="A101" s="1" t="s">
        <v>268</v>
      </c>
      <c r="B101" s="76">
        <v>3.6</v>
      </c>
      <c r="C101" s="76">
        <v>0</v>
      </c>
      <c r="D101" s="76">
        <v>0</v>
      </c>
      <c r="E101" s="76">
        <v>0.8</v>
      </c>
      <c r="F101" s="76">
        <v>2.8</v>
      </c>
      <c r="G101" s="76">
        <v>0</v>
      </c>
      <c r="H101" s="76">
        <v>3.6</v>
      </c>
    </row>
    <row r="102" spans="1:8" x14ac:dyDescent="0.25">
      <c r="A102" s="1" t="s">
        <v>269</v>
      </c>
      <c r="B102" s="76">
        <v>0</v>
      </c>
      <c r="C102" s="76">
        <v>0</v>
      </c>
      <c r="D102" s="76">
        <v>0</v>
      </c>
      <c r="E102" s="76">
        <v>0</v>
      </c>
      <c r="F102" s="76">
        <v>0</v>
      </c>
      <c r="G102" s="76">
        <v>0</v>
      </c>
      <c r="H102" s="76">
        <v>0</v>
      </c>
    </row>
    <row r="103" spans="1:8" x14ac:dyDescent="0.25">
      <c r="A103" s="1" t="s">
        <v>270</v>
      </c>
      <c r="B103" s="76">
        <v>0.8</v>
      </c>
      <c r="C103" s="76">
        <v>0</v>
      </c>
      <c r="D103" s="76">
        <v>0</v>
      </c>
      <c r="E103" s="76">
        <v>0.8</v>
      </c>
      <c r="F103" s="76">
        <v>0</v>
      </c>
      <c r="G103" s="76">
        <v>0.8</v>
      </c>
      <c r="H103" s="76">
        <v>0</v>
      </c>
    </row>
    <row r="104" spans="1:8" x14ac:dyDescent="0.25">
      <c r="A104" s="1" t="s">
        <v>271</v>
      </c>
      <c r="B104" s="76">
        <v>8.6</v>
      </c>
      <c r="C104" s="76">
        <v>4.2</v>
      </c>
      <c r="D104" s="76">
        <v>1.9</v>
      </c>
      <c r="E104" s="76">
        <v>0</v>
      </c>
      <c r="F104" s="76">
        <v>2.5</v>
      </c>
      <c r="G104" s="76">
        <v>3.5</v>
      </c>
      <c r="H104" s="76">
        <v>5.0999999999999996</v>
      </c>
    </row>
    <row r="105" spans="1:8" x14ac:dyDescent="0.25">
      <c r="A105" s="1" t="s">
        <v>272</v>
      </c>
      <c r="B105" s="76">
        <v>0</v>
      </c>
      <c r="C105" s="76">
        <v>0</v>
      </c>
      <c r="D105" s="76">
        <v>0</v>
      </c>
      <c r="E105" s="76">
        <v>0</v>
      </c>
      <c r="F105" s="76">
        <v>0</v>
      </c>
      <c r="G105" s="76">
        <v>0</v>
      </c>
      <c r="H105" s="76">
        <v>0</v>
      </c>
    </row>
    <row r="106" spans="1:8" x14ac:dyDescent="0.25">
      <c r="A106" s="1" t="s">
        <v>273</v>
      </c>
      <c r="B106" s="76">
        <v>11.9</v>
      </c>
      <c r="C106" s="76">
        <v>0</v>
      </c>
      <c r="D106" s="76">
        <v>0.2</v>
      </c>
      <c r="E106" s="76">
        <v>1.5</v>
      </c>
      <c r="F106" s="76">
        <v>10.199999999999999</v>
      </c>
      <c r="G106" s="76">
        <v>4.9000000000000004</v>
      </c>
      <c r="H106" s="76">
        <v>7</v>
      </c>
    </row>
    <row r="107" spans="1:8" x14ac:dyDescent="0.25">
      <c r="A107" s="1" t="s">
        <v>274</v>
      </c>
      <c r="B107" s="76">
        <v>3</v>
      </c>
      <c r="C107" s="76">
        <v>0</v>
      </c>
      <c r="D107" s="76">
        <v>0</v>
      </c>
      <c r="E107" s="76">
        <v>3</v>
      </c>
      <c r="F107" s="76">
        <v>0</v>
      </c>
      <c r="G107" s="76">
        <v>3</v>
      </c>
      <c r="H107" s="76">
        <v>0</v>
      </c>
    </row>
    <row r="108" spans="1:8" x14ac:dyDescent="0.25">
      <c r="A108" s="1" t="s">
        <v>275</v>
      </c>
      <c r="B108" s="76">
        <v>0</v>
      </c>
      <c r="C108" s="76">
        <v>0</v>
      </c>
      <c r="D108" s="76">
        <v>0</v>
      </c>
      <c r="E108" s="76">
        <v>0</v>
      </c>
      <c r="F108" s="76">
        <v>0</v>
      </c>
      <c r="G108" s="76">
        <v>0</v>
      </c>
      <c r="H108" s="76">
        <v>0</v>
      </c>
    </row>
    <row r="109" spans="1:8" x14ac:dyDescent="0.25">
      <c r="A109" s="1" t="s">
        <v>276</v>
      </c>
      <c r="B109" s="76">
        <v>1.1000000000000001</v>
      </c>
      <c r="C109" s="76">
        <v>0</v>
      </c>
      <c r="D109" s="76">
        <v>0</v>
      </c>
      <c r="E109" s="76">
        <v>0</v>
      </c>
      <c r="F109" s="76">
        <v>1.1000000000000001</v>
      </c>
      <c r="G109" s="76">
        <v>0</v>
      </c>
      <c r="H109" s="76">
        <v>1.1000000000000001</v>
      </c>
    </row>
    <row r="110" spans="1:8" x14ac:dyDescent="0.25">
      <c r="A110" s="1" t="s">
        <v>277</v>
      </c>
      <c r="B110" s="76">
        <v>7.7</v>
      </c>
      <c r="C110" s="76">
        <v>0</v>
      </c>
      <c r="D110" s="76">
        <v>6.2</v>
      </c>
      <c r="E110" s="76">
        <v>1.1000000000000001</v>
      </c>
      <c r="F110" s="76">
        <v>0.4</v>
      </c>
      <c r="G110" s="76">
        <v>6.2</v>
      </c>
      <c r="H110" s="76">
        <v>1.5</v>
      </c>
    </row>
    <row r="111" spans="1:8" x14ac:dyDescent="0.25">
      <c r="A111" s="1" t="s">
        <v>278</v>
      </c>
      <c r="B111" s="76">
        <v>8.9</v>
      </c>
      <c r="C111" s="76">
        <v>0</v>
      </c>
      <c r="D111" s="76">
        <v>0</v>
      </c>
      <c r="E111" s="76">
        <v>0</v>
      </c>
      <c r="F111" s="76">
        <v>8.9</v>
      </c>
      <c r="G111" s="76">
        <v>5.2</v>
      </c>
      <c r="H111" s="76">
        <v>3.6</v>
      </c>
    </row>
    <row r="112" spans="1:8" x14ac:dyDescent="0.25">
      <c r="A112" s="1" t="s">
        <v>279</v>
      </c>
      <c r="B112" s="76">
        <v>115.2</v>
      </c>
      <c r="C112" s="76">
        <v>0</v>
      </c>
      <c r="D112" s="76">
        <v>49.1</v>
      </c>
      <c r="E112" s="76">
        <v>35.299999999999997</v>
      </c>
      <c r="F112" s="76">
        <v>30.8</v>
      </c>
      <c r="G112" s="76">
        <v>108.7</v>
      </c>
      <c r="H112" s="76">
        <v>6.5</v>
      </c>
    </row>
    <row r="113" spans="1:8" x14ac:dyDescent="0.25">
      <c r="A113" s="1" t="s">
        <v>280</v>
      </c>
      <c r="B113" s="76">
        <v>69.5</v>
      </c>
      <c r="C113" s="76">
        <v>0.7</v>
      </c>
      <c r="D113" s="76">
        <v>21.5</v>
      </c>
      <c r="E113" s="76">
        <v>19.8</v>
      </c>
      <c r="F113" s="76">
        <v>27.6</v>
      </c>
      <c r="G113" s="76">
        <v>65.400000000000006</v>
      </c>
      <c r="H113" s="76">
        <v>4.2</v>
      </c>
    </row>
    <row r="114" spans="1:8" x14ac:dyDescent="0.25">
      <c r="A114" s="1" t="s">
        <v>281</v>
      </c>
      <c r="B114" s="76">
        <v>9.1</v>
      </c>
      <c r="C114" s="76">
        <v>0</v>
      </c>
      <c r="D114" s="76">
        <v>3</v>
      </c>
      <c r="E114" s="76">
        <v>2</v>
      </c>
      <c r="F114" s="76">
        <v>4</v>
      </c>
      <c r="G114" s="76">
        <v>8</v>
      </c>
      <c r="H114" s="76">
        <v>1.1000000000000001</v>
      </c>
    </row>
    <row r="115" spans="1:8" x14ac:dyDescent="0.25">
      <c r="A115" s="1" t="s">
        <v>282</v>
      </c>
      <c r="B115" s="76">
        <v>0</v>
      </c>
      <c r="C115" s="76">
        <v>0</v>
      </c>
      <c r="D115" s="76">
        <v>0</v>
      </c>
      <c r="E115" s="76">
        <v>0</v>
      </c>
      <c r="F115" s="76">
        <v>0</v>
      </c>
      <c r="G115" s="76">
        <v>0</v>
      </c>
      <c r="H115" s="76">
        <v>0</v>
      </c>
    </row>
    <row r="116" spans="1:8" x14ac:dyDescent="0.25">
      <c r="A116" s="1" t="s">
        <v>283</v>
      </c>
      <c r="B116" s="76">
        <v>4.4000000000000004</v>
      </c>
      <c r="C116" s="76">
        <v>0</v>
      </c>
      <c r="D116" s="76">
        <v>0</v>
      </c>
      <c r="E116" s="76">
        <v>0</v>
      </c>
      <c r="F116" s="76">
        <v>4.4000000000000004</v>
      </c>
      <c r="G116" s="76">
        <v>4.0999999999999996</v>
      </c>
      <c r="H116" s="76">
        <v>0.2</v>
      </c>
    </row>
    <row r="117" spans="1:8" x14ac:dyDescent="0.25">
      <c r="A117" s="1" t="s">
        <v>284</v>
      </c>
      <c r="B117" s="76">
        <v>0</v>
      </c>
      <c r="C117" s="76">
        <v>0</v>
      </c>
      <c r="D117" s="76">
        <v>0</v>
      </c>
      <c r="E117" s="76">
        <v>0</v>
      </c>
      <c r="F117" s="76">
        <v>0</v>
      </c>
      <c r="G117" s="76">
        <v>0</v>
      </c>
      <c r="H117" s="76">
        <v>0</v>
      </c>
    </row>
    <row r="118" spans="1:8" x14ac:dyDescent="0.25">
      <c r="A118" s="1" t="s">
        <v>285</v>
      </c>
      <c r="B118" s="76">
        <v>10.7</v>
      </c>
      <c r="C118" s="76">
        <v>0</v>
      </c>
      <c r="D118" s="76">
        <v>3</v>
      </c>
      <c r="E118" s="76">
        <v>3.7</v>
      </c>
      <c r="F118" s="76">
        <v>3.9</v>
      </c>
      <c r="G118" s="76">
        <v>9.1</v>
      </c>
      <c r="H118" s="76">
        <v>1.6</v>
      </c>
    </row>
    <row r="119" spans="1:8" x14ac:dyDescent="0.25">
      <c r="A119" s="1" t="s">
        <v>286</v>
      </c>
      <c r="B119" s="76">
        <v>0</v>
      </c>
      <c r="C119" s="76">
        <v>0</v>
      </c>
      <c r="D119" s="76">
        <v>0</v>
      </c>
      <c r="E119" s="76">
        <v>0</v>
      </c>
      <c r="F119" s="76">
        <v>0</v>
      </c>
      <c r="G119" s="76">
        <v>0</v>
      </c>
      <c r="H119" s="76">
        <v>0</v>
      </c>
    </row>
    <row r="120" spans="1:8" x14ac:dyDescent="0.25">
      <c r="A120" s="1" t="s">
        <v>287</v>
      </c>
      <c r="B120" s="76">
        <v>16</v>
      </c>
      <c r="C120" s="76">
        <v>0</v>
      </c>
      <c r="D120" s="76">
        <v>10.1</v>
      </c>
      <c r="E120" s="76">
        <v>1.9</v>
      </c>
      <c r="F120" s="76">
        <v>4</v>
      </c>
      <c r="G120" s="76">
        <v>10.7</v>
      </c>
      <c r="H120" s="76">
        <v>5.2</v>
      </c>
    </row>
    <row r="121" spans="1:8" x14ac:dyDescent="0.25">
      <c r="A121" s="1" t="s">
        <v>288</v>
      </c>
      <c r="B121" s="76">
        <v>0</v>
      </c>
      <c r="C121" s="76">
        <v>0</v>
      </c>
      <c r="D121" s="76">
        <v>0</v>
      </c>
      <c r="E121" s="76">
        <v>0</v>
      </c>
      <c r="F121" s="76">
        <v>0</v>
      </c>
      <c r="G121" s="76">
        <v>0</v>
      </c>
      <c r="H121" s="76">
        <v>0</v>
      </c>
    </row>
    <row r="122" spans="1:8" x14ac:dyDescent="0.25">
      <c r="A122" s="1" t="s">
        <v>289</v>
      </c>
      <c r="B122" s="76">
        <v>27.2</v>
      </c>
      <c r="C122" s="76">
        <v>0</v>
      </c>
      <c r="D122" s="76">
        <v>6</v>
      </c>
      <c r="E122" s="76">
        <v>9.5</v>
      </c>
      <c r="F122" s="76">
        <v>11.8</v>
      </c>
      <c r="G122" s="76">
        <v>18.5</v>
      </c>
      <c r="H122" s="76">
        <v>8.6999999999999993</v>
      </c>
    </row>
    <row r="123" spans="1:8" x14ac:dyDescent="0.25">
      <c r="A123" s="1" t="s">
        <v>290</v>
      </c>
      <c r="B123" s="76">
        <v>0</v>
      </c>
      <c r="C123" s="76">
        <v>0</v>
      </c>
      <c r="D123" s="76">
        <v>0</v>
      </c>
      <c r="E123" s="76">
        <v>0</v>
      </c>
      <c r="F123" s="76">
        <v>0</v>
      </c>
      <c r="G123" s="76">
        <v>0</v>
      </c>
      <c r="H123" s="76">
        <v>0</v>
      </c>
    </row>
    <row r="124" spans="1:8" x14ac:dyDescent="0.25">
      <c r="A124" s="1" t="s">
        <v>291</v>
      </c>
      <c r="B124" s="76">
        <v>6.4</v>
      </c>
      <c r="C124" s="76">
        <v>0</v>
      </c>
      <c r="D124" s="76">
        <v>0</v>
      </c>
      <c r="E124" s="76">
        <v>3.3</v>
      </c>
      <c r="F124" s="76">
        <v>3.1</v>
      </c>
      <c r="G124" s="76">
        <v>3.1</v>
      </c>
      <c r="H124" s="76">
        <v>3.2</v>
      </c>
    </row>
    <row r="125" spans="1:8" x14ac:dyDescent="0.25">
      <c r="A125" s="1" t="s">
        <v>292</v>
      </c>
      <c r="B125" s="76">
        <v>12.8</v>
      </c>
      <c r="C125" s="76">
        <v>0</v>
      </c>
      <c r="D125" s="76">
        <v>6.8</v>
      </c>
      <c r="E125" s="76">
        <v>2.1</v>
      </c>
      <c r="F125" s="76">
        <v>3.9</v>
      </c>
      <c r="G125" s="76">
        <v>10.5</v>
      </c>
      <c r="H125" s="76">
        <v>2.2999999999999998</v>
      </c>
    </row>
    <row r="126" spans="1:8" x14ac:dyDescent="0.25">
      <c r="A126" s="1" t="s">
        <v>293</v>
      </c>
      <c r="B126" s="76">
        <v>1462.9</v>
      </c>
      <c r="C126" s="76">
        <v>454.3</v>
      </c>
      <c r="D126" s="76">
        <v>616.29999999999995</v>
      </c>
      <c r="E126" s="76">
        <v>275.3</v>
      </c>
      <c r="F126" s="76">
        <v>117.1</v>
      </c>
      <c r="G126" s="76">
        <v>706.1</v>
      </c>
      <c r="H126" s="76">
        <v>756.7</v>
      </c>
    </row>
    <row r="127" spans="1:8" x14ac:dyDescent="0.25">
      <c r="A127" s="1" t="s">
        <v>294</v>
      </c>
      <c r="B127" s="76">
        <v>1.1000000000000001</v>
      </c>
      <c r="C127" s="76">
        <v>0</v>
      </c>
      <c r="D127" s="76">
        <v>0.8</v>
      </c>
      <c r="E127" s="76">
        <v>0</v>
      </c>
      <c r="F127" s="76">
        <v>0.3</v>
      </c>
      <c r="G127" s="76">
        <v>0</v>
      </c>
      <c r="H127" s="76">
        <v>1.1000000000000001</v>
      </c>
    </row>
    <row r="128" spans="1:8" x14ac:dyDescent="0.25">
      <c r="A128" s="1" t="s">
        <v>295</v>
      </c>
      <c r="B128" s="76">
        <v>5.3</v>
      </c>
      <c r="C128" s="76">
        <v>0</v>
      </c>
      <c r="D128" s="76">
        <v>0</v>
      </c>
      <c r="E128" s="76">
        <v>1.4</v>
      </c>
      <c r="F128" s="76">
        <v>3.9</v>
      </c>
      <c r="G128" s="76">
        <v>4.8</v>
      </c>
      <c r="H128" s="76">
        <v>0.5</v>
      </c>
    </row>
    <row r="129" spans="1:8" x14ac:dyDescent="0.25">
      <c r="A129" s="1" t="s">
        <v>296</v>
      </c>
      <c r="B129" s="76">
        <v>67.900000000000006</v>
      </c>
      <c r="C129" s="76">
        <v>3.3</v>
      </c>
      <c r="D129" s="76">
        <v>34.6</v>
      </c>
      <c r="E129" s="76">
        <v>17.8</v>
      </c>
      <c r="F129" s="76">
        <v>12.2</v>
      </c>
      <c r="G129" s="76">
        <v>46.8</v>
      </c>
      <c r="H129" s="76">
        <v>21</v>
      </c>
    </row>
    <row r="130" spans="1:8" x14ac:dyDescent="0.25">
      <c r="A130" s="1" t="s">
        <v>297</v>
      </c>
      <c r="B130" s="76">
        <v>10.9</v>
      </c>
      <c r="C130" s="76">
        <v>0.5</v>
      </c>
      <c r="D130" s="76">
        <v>3.2</v>
      </c>
      <c r="E130" s="76">
        <v>4.9000000000000004</v>
      </c>
      <c r="F130" s="76">
        <v>2.5</v>
      </c>
      <c r="G130" s="76">
        <v>3.3</v>
      </c>
      <c r="H130" s="76">
        <v>7.6</v>
      </c>
    </row>
    <row r="131" spans="1:8" x14ac:dyDescent="0.25">
      <c r="A131" s="1" t="s">
        <v>298</v>
      </c>
      <c r="B131" s="76">
        <v>272.5</v>
      </c>
      <c r="C131" s="76">
        <v>12.4</v>
      </c>
      <c r="D131" s="76">
        <v>114.4</v>
      </c>
      <c r="E131" s="76">
        <v>73.400000000000006</v>
      </c>
      <c r="F131" s="76">
        <v>72.3</v>
      </c>
      <c r="G131" s="76">
        <v>167.9</v>
      </c>
      <c r="H131" s="76">
        <v>104.7</v>
      </c>
    </row>
    <row r="132" spans="1:8" x14ac:dyDescent="0.25">
      <c r="A132" s="1" t="s">
        <v>299</v>
      </c>
      <c r="B132" s="76">
        <v>0.9</v>
      </c>
      <c r="C132" s="76">
        <v>0</v>
      </c>
      <c r="D132" s="76">
        <v>0</v>
      </c>
      <c r="E132" s="76">
        <v>0.5</v>
      </c>
      <c r="F132" s="76">
        <v>0.4</v>
      </c>
      <c r="G132" s="76">
        <v>0.2</v>
      </c>
      <c r="H132" s="76">
        <v>0.7</v>
      </c>
    </row>
    <row r="133" spans="1:8" x14ac:dyDescent="0.25">
      <c r="A133" s="1" t="s">
        <v>300</v>
      </c>
      <c r="B133" s="76">
        <v>0</v>
      </c>
      <c r="C133" s="76">
        <v>0</v>
      </c>
      <c r="D133" s="76">
        <v>0</v>
      </c>
      <c r="E133" s="76">
        <v>0</v>
      </c>
      <c r="F133" s="76">
        <v>0</v>
      </c>
      <c r="G133" s="76">
        <v>0</v>
      </c>
      <c r="H133" s="76">
        <v>0</v>
      </c>
    </row>
    <row r="134" spans="1:8" x14ac:dyDescent="0.25">
      <c r="A134" s="1" t="s">
        <v>301</v>
      </c>
      <c r="B134" s="76">
        <v>116.3</v>
      </c>
      <c r="C134" s="76">
        <v>3</v>
      </c>
      <c r="D134" s="76">
        <v>41.9</v>
      </c>
      <c r="E134" s="76">
        <v>23.6</v>
      </c>
      <c r="F134" s="76">
        <v>47.9</v>
      </c>
      <c r="G134" s="76">
        <v>83.3</v>
      </c>
      <c r="H134" s="76">
        <v>33</v>
      </c>
    </row>
    <row r="135" spans="1:8" x14ac:dyDescent="0.25">
      <c r="A135" s="1" t="s">
        <v>302</v>
      </c>
      <c r="B135" s="76">
        <v>12.1</v>
      </c>
      <c r="C135" s="76">
        <v>0</v>
      </c>
      <c r="D135" s="76">
        <v>5.4</v>
      </c>
      <c r="E135" s="76">
        <v>5.3</v>
      </c>
      <c r="F135" s="76">
        <v>1.4</v>
      </c>
      <c r="G135" s="76">
        <v>6.5</v>
      </c>
      <c r="H135" s="76">
        <v>5.6</v>
      </c>
    </row>
    <row r="136" spans="1:8" x14ac:dyDescent="0.25">
      <c r="A136" s="1" t="s">
        <v>303</v>
      </c>
      <c r="B136" s="76">
        <v>0</v>
      </c>
      <c r="C136" s="76">
        <v>0</v>
      </c>
      <c r="D136" s="76">
        <v>0</v>
      </c>
      <c r="E136" s="76">
        <v>0</v>
      </c>
      <c r="F136" s="76">
        <v>0</v>
      </c>
      <c r="G136" s="76">
        <v>0</v>
      </c>
      <c r="H136" s="76">
        <v>0</v>
      </c>
    </row>
    <row r="137" spans="1:8" x14ac:dyDescent="0.25">
      <c r="A137" s="1" t="s">
        <v>304</v>
      </c>
      <c r="B137" s="76">
        <v>0</v>
      </c>
      <c r="C137" s="76">
        <v>0</v>
      </c>
      <c r="D137" s="76">
        <v>0</v>
      </c>
      <c r="E137" s="76">
        <v>0</v>
      </c>
      <c r="F137" s="76">
        <v>0</v>
      </c>
      <c r="G137" s="76">
        <v>0</v>
      </c>
      <c r="H137" s="76">
        <v>0</v>
      </c>
    </row>
    <row r="138" spans="1:8" x14ac:dyDescent="0.25">
      <c r="A138" s="1" t="s">
        <v>305</v>
      </c>
      <c r="B138" s="76">
        <v>32.200000000000003</v>
      </c>
      <c r="C138" s="76">
        <v>0</v>
      </c>
      <c r="D138" s="76">
        <v>2.5</v>
      </c>
      <c r="E138" s="76">
        <v>7</v>
      </c>
      <c r="F138" s="76">
        <v>22.6</v>
      </c>
      <c r="G138" s="76">
        <v>12.5</v>
      </c>
      <c r="H138" s="76">
        <v>19.600000000000001</v>
      </c>
    </row>
    <row r="139" spans="1:8" x14ac:dyDescent="0.25">
      <c r="A139" s="1" t="s">
        <v>306</v>
      </c>
      <c r="B139" s="76">
        <v>11.7</v>
      </c>
      <c r="C139" s="76">
        <v>2.2999999999999998</v>
      </c>
      <c r="D139" s="76">
        <v>2.7</v>
      </c>
      <c r="E139" s="76">
        <v>0.6</v>
      </c>
      <c r="F139" s="76">
        <v>6</v>
      </c>
      <c r="G139" s="76">
        <v>7.1</v>
      </c>
      <c r="H139" s="76">
        <v>4.5999999999999996</v>
      </c>
    </row>
    <row r="140" spans="1:8" x14ac:dyDescent="0.25">
      <c r="A140" s="1" t="s">
        <v>307</v>
      </c>
      <c r="B140" s="76">
        <v>7.7</v>
      </c>
      <c r="C140" s="76">
        <v>0</v>
      </c>
      <c r="D140" s="76">
        <v>0</v>
      </c>
      <c r="E140" s="76">
        <v>1.1000000000000001</v>
      </c>
      <c r="F140" s="76">
        <v>6.7</v>
      </c>
      <c r="G140" s="76">
        <v>3.2</v>
      </c>
      <c r="H140" s="76">
        <v>4.5</v>
      </c>
    </row>
    <row r="141" spans="1:8" x14ac:dyDescent="0.25">
      <c r="A141" s="1" t="s">
        <v>308</v>
      </c>
      <c r="B141" s="76">
        <v>0</v>
      </c>
      <c r="C141" s="76">
        <v>0</v>
      </c>
      <c r="D141" s="76">
        <v>0</v>
      </c>
      <c r="E141" s="76">
        <v>0</v>
      </c>
      <c r="F141" s="76">
        <v>0</v>
      </c>
      <c r="G141" s="76">
        <v>0</v>
      </c>
      <c r="H141" s="76">
        <v>0</v>
      </c>
    </row>
    <row r="142" spans="1:8" x14ac:dyDescent="0.25">
      <c r="A142" s="1" t="s">
        <v>309</v>
      </c>
      <c r="B142" s="76">
        <v>0</v>
      </c>
      <c r="C142" s="76">
        <v>0</v>
      </c>
      <c r="D142" s="76">
        <v>0</v>
      </c>
      <c r="E142" s="76">
        <v>0</v>
      </c>
      <c r="F142" s="76">
        <v>0</v>
      </c>
      <c r="G142" s="76">
        <v>0</v>
      </c>
      <c r="H142" s="76">
        <v>0</v>
      </c>
    </row>
    <row r="143" spans="1:8" x14ac:dyDescent="0.25">
      <c r="A143" s="1" t="s">
        <v>310</v>
      </c>
      <c r="B143" s="76">
        <v>0</v>
      </c>
      <c r="C143" s="76">
        <v>0</v>
      </c>
      <c r="D143" s="76">
        <v>0</v>
      </c>
      <c r="E143" s="76">
        <v>0</v>
      </c>
      <c r="F143" s="76">
        <v>0</v>
      </c>
      <c r="G143" s="76">
        <v>0</v>
      </c>
      <c r="H143" s="76">
        <v>0</v>
      </c>
    </row>
    <row r="144" spans="1:8" x14ac:dyDescent="0.25">
      <c r="A144" s="1" t="s">
        <v>311</v>
      </c>
      <c r="B144" s="76">
        <v>0</v>
      </c>
      <c r="C144" s="76">
        <v>0</v>
      </c>
      <c r="D144" s="76">
        <v>0</v>
      </c>
      <c r="E144" s="76">
        <v>0</v>
      </c>
      <c r="F144" s="76">
        <v>0</v>
      </c>
      <c r="G144" s="76">
        <v>0</v>
      </c>
      <c r="H144" s="76">
        <v>0</v>
      </c>
    </row>
    <row r="145" spans="1:8" x14ac:dyDescent="0.25">
      <c r="A145" s="1" t="s">
        <v>312</v>
      </c>
      <c r="B145" s="76">
        <v>2.6</v>
      </c>
      <c r="C145" s="76">
        <v>0</v>
      </c>
      <c r="D145" s="76">
        <v>2.6</v>
      </c>
      <c r="E145" s="76">
        <v>0</v>
      </c>
      <c r="F145" s="76">
        <v>0</v>
      </c>
      <c r="G145" s="76">
        <v>2.6</v>
      </c>
      <c r="H145" s="76">
        <v>0</v>
      </c>
    </row>
    <row r="146" spans="1:8" x14ac:dyDescent="0.25">
      <c r="A146" s="1" t="s">
        <v>313</v>
      </c>
      <c r="B146" s="76">
        <v>21.1</v>
      </c>
      <c r="C146" s="76">
        <v>14</v>
      </c>
      <c r="D146" s="76">
        <v>2.2000000000000002</v>
      </c>
      <c r="E146" s="76">
        <v>2.4</v>
      </c>
      <c r="F146" s="76">
        <v>2.5</v>
      </c>
      <c r="G146" s="76">
        <v>4.0999999999999996</v>
      </c>
      <c r="H146" s="76">
        <v>17</v>
      </c>
    </row>
    <row r="147" spans="1:8" x14ac:dyDescent="0.25">
      <c r="A147" s="1" t="s">
        <v>314</v>
      </c>
      <c r="B147" s="76">
        <v>0.5</v>
      </c>
      <c r="C147" s="76">
        <v>0.5</v>
      </c>
      <c r="D147" s="76">
        <v>0</v>
      </c>
      <c r="E147" s="76">
        <v>0</v>
      </c>
      <c r="F147" s="76">
        <v>0</v>
      </c>
      <c r="G147" s="76">
        <v>0.5</v>
      </c>
      <c r="H147" s="76">
        <v>0</v>
      </c>
    </row>
    <row r="148" spans="1:8" x14ac:dyDescent="0.25">
      <c r="A148" s="1" t="s">
        <v>315</v>
      </c>
      <c r="B148" s="76">
        <v>3.1</v>
      </c>
      <c r="C148" s="76">
        <v>2.5</v>
      </c>
      <c r="D148" s="76">
        <v>0</v>
      </c>
      <c r="E148" s="76">
        <v>0</v>
      </c>
      <c r="F148" s="76">
        <v>0.6</v>
      </c>
      <c r="G148" s="76">
        <v>0.6</v>
      </c>
      <c r="H148" s="76">
        <v>2.5</v>
      </c>
    </row>
    <row r="149" spans="1:8" x14ac:dyDescent="0.25">
      <c r="C149" s="9"/>
    </row>
    <row r="150" spans="1:8" x14ac:dyDescent="0.25">
      <c r="A150" s="15"/>
      <c r="B150" s="15" t="s">
        <v>13</v>
      </c>
      <c r="C150" s="15"/>
      <c r="D150" s="15"/>
      <c r="E150" s="15"/>
      <c r="F150" s="15"/>
      <c r="G150" s="15"/>
      <c r="H150" s="15"/>
    </row>
    <row r="151" spans="1:8" x14ac:dyDescent="0.25">
      <c r="A151" s="1" t="s">
        <v>184</v>
      </c>
      <c r="B151" s="8">
        <v>0</v>
      </c>
      <c r="C151" s="8">
        <v>0</v>
      </c>
      <c r="D151" s="8">
        <v>0</v>
      </c>
      <c r="E151" s="8">
        <v>0</v>
      </c>
      <c r="F151" s="8">
        <v>0</v>
      </c>
      <c r="G151" s="8">
        <v>0</v>
      </c>
      <c r="H151" s="8">
        <v>0</v>
      </c>
    </row>
    <row r="152" spans="1:8" x14ac:dyDescent="0.25">
      <c r="A152" s="1" t="s">
        <v>185</v>
      </c>
      <c r="B152" s="8">
        <v>1.0789251255344757E-3</v>
      </c>
      <c r="C152" s="8">
        <v>0</v>
      </c>
      <c r="D152" s="8">
        <v>0</v>
      </c>
      <c r="E152" s="8">
        <v>1.5425026365886185E-3</v>
      </c>
      <c r="F152" s="8">
        <v>4.1193883730146893E-3</v>
      </c>
      <c r="G152" s="8">
        <v>0</v>
      </c>
      <c r="H152" s="8">
        <v>2.2161945837660003E-3</v>
      </c>
    </row>
    <row r="153" spans="1:8" x14ac:dyDescent="0.25">
      <c r="A153" s="1" t="s">
        <v>186</v>
      </c>
      <c r="B153" s="8">
        <v>1.7251745762354265E-3</v>
      </c>
      <c r="C153" s="8">
        <v>0</v>
      </c>
      <c r="D153" s="8">
        <v>0</v>
      </c>
      <c r="E153" s="8">
        <v>8.6307412286581488E-3</v>
      </c>
      <c r="F153" s="8">
        <v>1.2101056045080634E-4</v>
      </c>
      <c r="G153" s="8">
        <v>2.5228385487909301E-3</v>
      </c>
      <c r="H153" s="8">
        <v>8.84375847528797E-4</v>
      </c>
    </row>
    <row r="154" spans="1:8" x14ac:dyDescent="0.25">
      <c r="A154" s="1" t="s">
        <v>417</v>
      </c>
      <c r="B154" s="8">
        <v>5.2530229799958847E-2</v>
      </c>
      <c r="C154" s="8">
        <v>1.1734385406868303E-2</v>
      </c>
      <c r="D154" s="8">
        <v>5.7932893071077581E-2</v>
      </c>
      <c r="E154" s="8">
        <v>8.0140368704083906E-2</v>
      </c>
      <c r="F154" s="8">
        <v>8.1942833939787352E-2</v>
      </c>
      <c r="G154" s="8">
        <v>5.2489271234424435E-2</v>
      </c>
      <c r="H154" s="8">
        <v>5.2573403255217595E-2</v>
      </c>
    </row>
    <row r="155" spans="1:8" x14ac:dyDescent="0.25">
      <c r="A155" s="1" t="s">
        <v>187</v>
      </c>
      <c r="B155" s="8">
        <v>8.7878198082562961E-2</v>
      </c>
      <c r="C155" s="8">
        <v>2.5112208217653079E-3</v>
      </c>
      <c r="D155" s="8">
        <v>0.13506573872560099</v>
      </c>
      <c r="E155" s="8">
        <v>0.10451365743829261</v>
      </c>
      <c r="F155" s="8">
        <v>0.13434237455459416</v>
      </c>
      <c r="G155" s="8">
        <v>0.14681068658586538</v>
      </c>
      <c r="H155" s="8">
        <v>2.5758855705411077E-2</v>
      </c>
    </row>
    <row r="156" spans="1:8" x14ac:dyDescent="0.25">
      <c r="A156" s="1" t="s">
        <v>188</v>
      </c>
      <c r="B156" s="8">
        <v>2.1885094829321903E-3</v>
      </c>
      <c r="C156" s="8">
        <v>0</v>
      </c>
      <c r="D156" s="8">
        <v>0</v>
      </c>
      <c r="E156" s="8">
        <v>9.4043233806938016E-4</v>
      </c>
      <c r="F156" s="8">
        <v>1.0651266625358789E-2</v>
      </c>
      <c r="G156" s="8">
        <v>3.4501594524234268E-3</v>
      </c>
      <c r="H156" s="8">
        <v>8.5863408813093803E-4</v>
      </c>
    </row>
    <row r="157" spans="1:8" x14ac:dyDescent="0.25">
      <c r="A157" s="1" t="s">
        <v>189</v>
      </c>
      <c r="B157" s="8">
        <v>7.3551961222125392E-3</v>
      </c>
      <c r="C157" s="8">
        <v>0</v>
      </c>
      <c r="D157" s="8">
        <v>9.8926442131053293E-3</v>
      </c>
      <c r="E157" s="8">
        <v>1.1631230975393035E-2</v>
      </c>
      <c r="F157" s="8">
        <v>1.085699070626125E-2</v>
      </c>
      <c r="G157" s="8">
        <v>1.3016569482452644E-2</v>
      </c>
      <c r="H157" s="8">
        <v>1.3876763547427801E-3</v>
      </c>
    </row>
    <row r="158" spans="1:8" x14ac:dyDescent="0.25">
      <c r="A158" s="1" t="s">
        <v>190</v>
      </c>
      <c r="B158" s="8">
        <v>6.90456413662517E-2</v>
      </c>
      <c r="C158" s="8">
        <v>1.6694297961196327E-3</v>
      </c>
      <c r="D158" s="8">
        <v>5.183752292047427E-2</v>
      </c>
      <c r="E158" s="8">
        <v>0.14024861338926475</v>
      </c>
      <c r="F158" s="8">
        <v>0.13317504219435108</v>
      </c>
      <c r="G158" s="8">
        <v>8.156177933125057E-2</v>
      </c>
      <c r="H158" s="8">
        <v>5.5852676344184116E-2</v>
      </c>
    </row>
    <row r="159" spans="1:8" x14ac:dyDescent="0.25">
      <c r="A159" s="1" t="s">
        <v>191</v>
      </c>
      <c r="B159" s="8">
        <v>0</v>
      </c>
      <c r="C159" s="8">
        <v>0</v>
      </c>
      <c r="D159" s="8">
        <v>0</v>
      </c>
      <c r="E159" s="8">
        <v>0</v>
      </c>
      <c r="F159" s="8">
        <v>0</v>
      </c>
      <c r="G159" s="8">
        <v>0</v>
      </c>
      <c r="H159" s="8">
        <v>0</v>
      </c>
    </row>
    <row r="160" spans="1:8" x14ac:dyDescent="0.25">
      <c r="A160" s="1" t="s">
        <v>192</v>
      </c>
      <c r="B160" s="8">
        <v>0</v>
      </c>
      <c r="C160" s="8">
        <v>0</v>
      </c>
      <c r="D160" s="8">
        <v>0</v>
      </c>
      <c r="E160" s="8">
        <v>0</v>
      </c>
      <c r="F160" s="8">
        <v>0</v>
      </c>
      <c r="G160" s="8">
        <v>0</v>
      </c>
      <c r="H160" s="8">
        <v>0</v>
      </c>
    </row>
    <row r="161" spans="1:8" x14ac:dyDescent="0.25">
      <c r="A161" s="1" t="s">
        <v>193</v>
      </c>
      <c r="B161" s="8">
        <v>0</v>
      </c>
      <c r="C161" s="8">
        <v>0</v>
      </c>
      <c r="D161" s="8">
        <v>0</v>
      </c>
      <c r="E161" s="8">
        <v>0</v>
      </c>
      <c r="F161" s="8">
        <v>0</v>
      </c>
      <c r="G161" s="8">
        <v>0</v>
      </c>
      <c r="H161" s="8">
        <v>0</v>
      </c>
    </row>
    <row r="162" spans="1:8" x14ac:dyDescent="0.25">
      <c r="A162" s="1" t="s">
        <v>194</v>
      </c>
      <c r="B162" s="8">
        <v>3.3606257219676817E-3</v>
      </c>
      <c r="C162" s="8">
        <v>3.0788372915110675E-3</v>
      </c>
      <c r="D162" s="8">
        <v>5.1443236233149987E-3</v>
      </c>
      <c r="E162" s="8">
        <v>2.0817316809809156E-3</v>
      </c>
      <c r="F162" s="8">
        <v>2.2709919673026139E-3</v>
      </c>
      <c r="G162" s="8">
        <v>6.328154298164035E-3</v>
      </c>
      <c r="H162" s="8">
        <v>2.3262403189153879E-4</v>
      </c>
    </row>
    <row r="163" spans="1:8" x14ac:dyDescent="0.25">
      <c r="A163" s="1" t="s">
        <v>195</v>
      </c>
      <c r="B163" s="8">
        <v>0</v>
      </c>
      <c r="C163" s="8">
        <v>0</v>
      </c>
      <c r="D163" s="8">
        <v>0</v>
      </c>
      <c r="E163" s="8">
        <v>0</v>
      </c>
      <c r="F163" s="8">
        <v>0</v>
      </c>
      <c r="G163" s="8">
        <v>0</v>
      </c>
      <c r="H163" s="8">
        <v>0</v>
      </c>
    </row>
    <row r="164" spans="1:8" x14ac:dyDescent="0.25">
      <c r="A164" s="1" t="s">
        <v>196</v>
      </c>
      <c r="B164" s="8">
        <v>0</v>
      </c>
      <c r="C164" s="8">
        <v>0</v>
      </c>
      <c r="D164" s="8">
        <v>0</v>
      </c>
      <c r="E164" s="8">
        <v>0</v>
      </c>
      <c r="F164" s="8">
        <v>0</v>
      </c>
      <c r="G164" s="8">
        <v>0</v>
      </c>
      <c r="H164" s="8">
        <v>0</v>
      </c>
    </row>
    <row r="165" spans="1:8" x14ac:dyDescent="0.25">
      <c r="A165" s="1" t="s">
        <v>197</v>
      </c>
      <c r="B165" s="8">
        <v>0</v>
      </c>
      <c r="C165" s="8">
        <v>0</v>
      </c>
      <c r="D165" s="8">
        <v>0</v>
      </c>
      <c r="E165" s="8">
        <v>0</v>
      </c>
      <c r="F165" s="8">
        <v>0</v>
      </c>
      <c r="G165" s="8">
        <v>0</v>
      </c>
      <c r="H165" s="8">
        <v>0</v>
      </c>
    </row>
    <row r="166" spans="1:8" x14ac:dyDescent="0.25">
      <c r="A166" s="1" t="s">
        <v>198</v>
      </c>
      <c r="B166" s="8">
        <v>0</v>
      </c>
      <c r="C166" s="8">
        <v>0</v>
      </c>
      <c r="D166" s="8">
        <v>0</v>
      </c>
      <c r="E166" s="8">
        <v>0</v>
      </c>
      <c r="F166" s="8">
        <v>0</v>
      </c>
      <c r="G166" s="8">
        <v>0</v>
      </c>
      <c r="H166" s="8">
        <v>0</v>
      </c>
    </row>
    <row r="167" spans="1:8" x14ac:dyDescent="0.25">
      <c r="A167" s="1" t="s">
        <v>199</v>
      </c>
      <c r="B167" s="8">
        <v>0</v>
      </c>
      <c r="C167" s="8">
        <v>0</v>
      </c>
      <c r="D167" s="8">
        <v>0</v>
      </c>
      <c r="E167" s="8">
        <v>0</v>
      </c>
      <c r="F167" s="8">
        <v>0</v>
      </c>
      <c r="G167" s="8">
        <v>0</v>
      </c>
      <c r="H167" s="8">
        <v>0</v>
      </c>
    </row>
    <row r="168" spans="1:8" x14ac:dyDescent="0.25">
      <c r="A168" s="1" t="s">
        <v>200</v>
      </c>
      <c r="B168" s="8">
        <v>2.595792602270821E-5</v>
      </c>
      <c r="C168" s="8">
        <v>0</v>
      </c>
      <c r="D168" s="8">
        <v>0</v>
      </c>
      <c r="E168" s="8">
        <v>0</v>
      </c>
      <c r="F168" s="8">
        <v>1.3803474128566714E-4</v>
      </c>
      <c r="G168" s="8">
        <v>0</v>
      </c>
      <c r="H168" s="8">
        <v>5.3319561937930062E-5</v>
      </c>
    </row>
    <row r="169" spans="1:8" x14ac:dyDescent="0.25">
      <c r="A169" s="1" t="s">
        <v>201</v>
      </c>
      <c r="B169" s="8">
        <v>3.9123765089409141E-3</v>
      </c>
      <c r="C169" s="8">
        <v>3.4250423162077476E-3</v>
      </c>
      <c r="D169" s="8">
        <v>3.5829844927921261E-3</v>
      </c>
      <c r="E169" s="8">
        <v>4.7675090653903542E-3</v>
      </c>
      <c r="F169" s="8">
        <v>4.3520547879219718E-3</v>
      </c>
      <c r="G169" s="8">
        <v>4.2316985428104961E-3</v>
      </c>
      <c r="H169" s="8">
        <v>3.5757867050095361E-3</v>
      </c>
    </row>
    <row r="170" spans="1:8" x14ac:dyDescent="0.25">
      <c r="A170" s="1" t="s">
        <v>202</v>
      </c>
      <c r="B170" s="8">
        <v>0</v>
      </c>
      <c r="C170" s="8">
        <v>0</v>
      </c>
      <c r="D170" s="8">
        <v>0</v>
      </c>
      <c r="E170" s="8">
        <v>0</v>
      </c>
      <c r="F170" s="8">
        <v>0</v>
      </c>
      <c r="G170" s="8">
        <v>0</v>
      </c>
      <c r="H170" s="8">
        <v>0</v>
      </c>
    </row>
    <row r="171" spans="1:8" x14ac:dyDescent="0.25">
      <c r="A171" s="1" t="s">
        <v>203</v>
      </c>
      <c r="B171" s="8">
        <v>2.1029066360100388E-3</v>
      </c>
      <c r="C171" s="8">
        <v>1.5525088703503543E-3</v>
      </c>
      <c r="D171" s="8">
        <v>8.4890341577922954E-4</v>
      </c>
      <c r="E171" s="8">
        <v>1.9223063690857339E-3</v>
      </c>
      <c r="F171" s="8">
        <v>5.2333500795242599E-3</v>
      </c>
      <c r="G171" s="8">
        <v>2.0080319183323992E-3</v>
      </c>
      <c r="H171" s="8">
        <v>2.2029118321256159E-3</v>
      </c>
    </row>
    <row r="172" spans="1:8" x14ac:dyDescent="0.25">
      <c r="A172" s="1" t="s">
        <v>204</v>
      </c>
      <c r="B172" s="8">
        <v>3.8533538865128682E-3</v>
      </c>
      <c r="C172" s="8">
        <v>3.1755793464418197E-3</v>
      </c>
      <c r="D172" s="8">
        <v>2.1826461479044256E-3</v>
      </c>
      <c r="E172" s="8">
        <v>9.1280317581853097E-3</v>
      </c>
      <c r="F172" s="8">
        <v>2.1476455455520091E-3</v>
      </c>
      <c r="G172" s="8">
        <v>4.8672794109506484E-4</v>
      </c>
      <c r="H172" s="8">
        <v>7.4020346748268958E-3</v>
      </c>
    </row>
    <row r="173" spans="1:8" x14ac:dyDescent="0.25">
      <c r="A173" s="1" t="s">
        <v>205</v>
      </c>
      <c r="B173" s="8">
        <v>0</v>
      </c>
      <c r="C173" s="8">
        <v>0</v>
      </c>
      <c r="D173" s="8">
        <v>0</v>
      </c>
      <c r="E173" s="8">
        <v>0</v>
      </c>
      <c r="F173" s="8">
        <v>0</v>
      </c>
      <c r="G173" s="8">
        <v>0</v>
      </c>
      <c r="H173" s="8">
        <v>0</v>
      </c>
    </row>
    <row r="174" spans="1:8" x14ac:dyDescent="0.25">
      <c r="A174" s="1" t="s">
        <v>206</v>
      </c>
      <c r="B174" s="8">
        <v>1.5660497205863581E-3</v>
      </c>
      <c r="C174" s="8">
        <v>0</v>
      </c>
      <c r="D174" s="8">
        <v>2.0238753706163723E-3</v>
      </c>
      <c r="E174" s="8">
        <v>2.6737312337203503E-3</v>
      </c>
      <c r="F174" s="8">
        <v>2.2385552778195418E-3</v>
      </c>
      <c r="G174" s="8">
        <v>2.6691923517468768E-3</v>
      </c>
      <c r="H174" s="8">
        <v>4.0325316241874616E-4</v>
      </c>
    </row>
    <row r="175" spans="1:8" x14ac:dyDescent="0.25">
      <c r="A175" s="1" t="s">
        <v>207</v>
      </c>
      <c r="B175" s="8">
        <v>0</v>
      </c>
      <c r="C175" s="8">
        <v>0</v>
      </c>
      <c r="D175" s="8">
        <v>0</v>
      </c>
      <c r="E175" s="8">
        <v>0</v>
      </c>
      <c r="F175" s="8">
        <v>0</v>
      </c>
      <c r="G175" s="8">
        <v>0</v>
      </c>
      <c r="H175" s="8">
        <v>0</v>
      </c>
    </row>
    <row r="176" spans="1:8" x14ac:dyDescent="0.25">
      <c r="A176" s="1" t="s">
        <v>208</v>
      </c>
      <c r="B176" s="8">
        <v>5.0357806423426195E-2</v>
      </c>
      <c r="C176" s="8">
        <v>7.189906857568997E-3</v>
      </c>
      <c r="D176" s="8">
        <v>6.0694489175559606E-2</v>
      </c>
      <c r="E176" s="8">
        <v>7.0394358486438227E-2</v>
      </c>
      <c r="F176" s="8">
        <v>8.3610663395722068E-2</v>
      </c>
      <c r="G176" s="8">
        <v>8.84778919407882E-2</v>
      </c>
      <c r="H176" s="8">
        <v>1.0176325820131771E-2</v>
      </c>
    </row>
    <row r="177" spans="1:8" x14ac:dyDescent="0.25">
      <c r="A177" s="1" t="s">
        <v>209</v>
      </c>
      <c r="B177" s="8">
        <v>0</v>
      </c>
      <c r="C177" s="8">
        <v>0</v>
      </c>
      <c r="D177" s="8">
        <v>0</v>
      </c>
      <c r="E177" s="8">
        <v>0</v>
      </c>
      <c r="F177" s="8">
        <v>0</v>
      </c>
      <c r="G177" s="8">
        <v>0</v>
      </c>
      <c r="H177" s="8">
        <v>0</v>
      </c>
    </row>
    <row r="178" spans="1:8" x14ac:dyDescent="0.25">
      <c r="A178" s="1" t="s">
        <v>210</v>
      </c>
      <c r="B178" s="8">
        <v>2.7895514095682924E-3</v>
      </c>
      <c r="C178" s="8">
        <v>0</v>
      </c>
      <c r="D178" s="8">
        <v>4.7703673981644868E-3</v>
      </c>
      <c r="E178" s="8">
        <v>3.4239572575755538E-3</v>
      </c>
      <c r="F178" s="8">
        <v>3.50037729054423E-3</v>
      </c>
      <c r="G178" s="8">
        <v>2.5083488814651401E-3</v>
      </c>
      <c r="H178" s="8">
        <v>3.0859603439980653E-3</v>
      </c>
    </row>
    <row r="179" spans="1:8" x14ac:dyDescent="0.25">
      <c r="A179" s="1" t="s">
        <v>211</v>
      </c>
      <c r="B179" s="8">
        <v>0</v>
      </c>
      <c r="C179" s="8">
        <v>0</v>
      </c>
      <c r="D179" s="8">
        <v>0</v>
      </c>
      <c r="E179" s="8">
        <v>0</v>
      </c>
      <c r="F179" s="8">
        <v>0</v>
      </c>
      <c r="G179" s="8">
        <v>0</v>
      </c>
      <c r="H179" s="8">
        <v>0</v>
      </c>
    </row>
    <row r="180" spans="1:8" x14ac:dyDescent="0.25">
      <c r="A180" s="1" t="s">
        <v>212</v>
      </c>
      <c r="B180" s="8">
        <v>9.0522343074636406E-3</v>
      </c>
      <c r="C180" s="8">
        <v>1.6327982700616007E-3</v>
      </c>
      <c r="D180" s="8">
        <v>7.9579213987605209E-3</v>
      </c>
      <c r="E180" s="8">
        <v>1.6770489426955974E-2</v>
      </c>
      <c r="F180" s="8">
        <v>1.4943323500710792E-2</v>
      </c>
      <c r="G180" s="8">
        <v>1.3075882804337087E-2</v>
      </c>
      <c r="H180" s="8">
        <v>4.8110015862526667E-3</v>
      </c>
    </row>
    <row r="181" spans="1:8" x14ac:dyDescent="0.25">
      <c r="A181" s="1" t="s">
        <v>213</v>
      </c>
      <c r="B181" s="8">
        <v>2.5144127506700711E-2</v>
      </c>
      <c r="C181" s="8">
        <v>1.4335118901299734E-2</v>
      </c>
      <c r="D181" s="8">
        <v>2.7824577496890608E-2</v>
      </c>
      <c r="E181" s="8">
        <v>4.0912784503599989E-2</v>
      </c>
      <c r="F181" s="8">
        <v>2.204339645561601E-2</v>
      </c>
      <c r="G181" s="8">
        <v>3.0301224466276018E-3</v>
      </c>
      <c r="H181" s="8">
        <v>4.8453977243993619E-2</v>
      </c>
    </row>
    <row r="182" spans="1:8" x14ac:dyDescent="0.25">
      <c r="A182" s="1" t="s">
        <v>214</v>
      </c>
      <c r="B182" s="8">
        <v>8.9996346356706752E-2</v>
      </c>
      <c r="C182" s="8">
        <v>7.5076906931283646E-2</v>
      </c>
      <c r="D182" s="8">
        <v>0.11427914913383581</v>
      </c>
      <c r="E182" s="8">
        <v>9.1259430819860543E-2</v>
      </c>
      <c r="F182" s="8">
        <v>7.3816138528811623E-2</v>
      </c>
      <c r="G182" s="8">
        <v>1.8578005020149967E-2</v>
      </c>
      <c r="H182" s="8">
        <v>0.16527673091479575</v>
      </c>
    </row>
    <row r="183" spans="1:8" x14ac:dyDescent="0.25">
      <c r="A183" s="1" t="s">
        <v>215</v>
      </c>
      <c r="B183" s="8">
        <v>9.0886568641895043E-6</v>
      </c>
      <c r="C183" s="8">
        <v>0</v>
      </c>
      <c r="D183" s="8">
        <v>0</v>
      </c>
      <c r="E183" s="8">
        <v>0</v>
      </c>
      <c r="F183" s="8">
        <v>4.8330147708453663E-5</v>
      </c>
      <c r="G183" s="8">
        <v>0</v>
      </c>
      <c r="H183" s="8">
        <v>1.8668795117869222E-5</v>
      </c>
    </row>
    <row r="184" spans="1:8" x14ac:dyDescent="0.25">
      <c r="A184" s="1" t="s">
        <v>216</v>
      </c>
      <c r="B184" s="8">
        <v>1.32578533022592E-4</v>
      </c>
      <c r="C184" s="8">
        <v>0</v>
      </c>
      <c r="D184" s="8">
        <v>0</v>
      </c>
      <c r="E184" s="8">
        <v>0</v>
      </c>
      <c r="F184" s="8">
        <v>7.0500407042524828E-4</v>
      </c>
      <c r="G184" s="8">
        <v>6.890536403549514E-5</v>
      </c>
      <c r="H184" s="8">
        <v>1.9969491458054971E-4</v>
      </c>
    </row>
    <row r="185" spans="1:8" x14ac:dyDescent="0.25">
      <c r="A185" s="1" t="s">
        <v>217</v>
      </c>
      <c r="B185" s="8">
        <v>1.7690183993468214E-4</v>
      </c>
      <c r="C185" s="8">
        <v>0</v>
      </c>
      <c r="D185" s="8">
        <v>0</v>
      </c>
      <c r="E185" s="8">
        <v>0</v>
      </c>
      <c r="F185" s="8">
        <v>9.4069917939440745E-4</v>
      </c>
      <c r="G185" s="8">
        <v>3.4472824068547717E-4</v>
      </c>
      <c r="H185" s="8">
        <v>0</v>
      </c>
    </row>
    <row r="186" spans="1:8" x14ac:dyDescent="0.25">
      <c r="A186" s="1" t="s">
        <v>218</v>
      </c>
      <c r="B186" s="8">
        <v>0</v>
      </c>
      <c r="C186" s="8">
        <v>0</v>
      </c>
      <c r="D186" s="8">
        <v>0</v>
      </c>
      <c r="E186" s="8">
        <v>0</v>
      </c>
      <c r="F186" s="8">
        <v>0</v>
      </c>
      <c r="G186" s="8">
        <v>0</v>
      </c>
      <c r="H186" s="8">
        <v>0</v>
      </c>
    </row>
    <row r="187" spans="1:8" x14ac:dyDescent="0.25">
      <c r="A187" s="1" t="s">
        <v>219</v>
      </c>
      <c r="B187" s="8">
        <v>5.9814598999133719E-3</v>
      </c>
      <c r="C187" s="8">
        <v>0</v>
      </c>
      <c r="D187" s="8">
        <v>9.2035335948995531E-3</v>
      </c>
      <c r="E187" s="8">
        <v>7.04658771065147E-3</v>
      </c>
      <c r="F187" s="8">
        <v>9.4792103826098206E-3</v>
      </c>
      <c r="G187" s="8">
        <v>4.1631966710709194E-3</v>
      </c>
      <c r="H187" s="8">
        <v>7.8980481674852752E-3</v>
      </c>
    </row>
    <row r="188" spans="1:8" x14ac:dyDescent="0.25">
      <c r="A188" s="1" t="s">
        <v>220</v>
      </c>
      <c r="B188" s="8">
        <v>4.8748903228137903E-4</v>
      </c>
      <c r="C188" s="8">
        <v>0</v>
      </c>
      <c r="D188" s="8">
        <v>0</v>
      </c>
      <c r="E188" s="8">
        <v>1.1946783033012496E-3</v>
      </c>
      <c r="F188" s="8">
        <v>1.3391829063664198E-3</v>
      </c>
      <c r="G188" s="8">
        <v>4.592124183321548E-4</v>
      </c>
      <c r="H188" s="8">
        <v>5.1729474230293522E-4</v>
      </c>
    </row>
    <row r="189" spans="1:8" x14ac:dyDescent="0.25">
      <c r="A189" s="1" t="s">
        <v>221</v>
      </c>
      <c r="B189" s="8">
        <v>7.9206784692993431E-4</v>
      </c>
      <c r="C189" s="8">
        <v>0</v>
      </c>
      <c r="D189" s="8">
        <v>4.0464012107836581E-4</v>
      </c>
      <c r="E189" s="8">
        <v>0</v>
      </c>
      <c r="F189" s="8">
        <v>3.555219502006175E-3</v>
      </c>
      <c r="G189" s="8">
        <v>1.086706015004605E-3</v>
      </c>
      <c r="H189" s="8">
        <v>4.8149672215922612E-4</v>
      </c>
    </row>
    <row r="190" spans="1:8" x14ac:dyDescent="0.25">
      <c r="A190" s="1" t="s">
        <v>222</v>
      </c>
      <c r="B190" s="8">
        <v>0</v>
      </c>
      <c r="C190" s="8">
        <v>0</v>
      </c>
      <c r="D190" s="8">
        <v>0</v>
      </c>
      <c r="E190" s="8">
        <v>0</v>
      </c>
      <c r="F190" s="8">
        <v>0</v>
      </c>
      <c r="G190" s="8">
        <v>0</v>
      </c>
      <c r="H190" s="8">
        <v>0</v>
      </c>
    </row>
    <row r="191" spans="1:8" x14ac:dyDescent="0.25">
      <c r="A191" s="1" t="s">
        <v>223</v>
      </c>
      <c r="B191" s="8">
        <v>2.1170823891794293E-2</v>
      </c>
      <c r="C191" s="8">
        <v>1.5846183495733971E-2</v>
      </c>
      <c r="D191" s="8">
        <v>1.4473016365130539E-2</v>
      </c>
      <c r="E191" s="8">
        <v>3.2507592647779429E-2</v>
      </c>
      <c r="F191" s="8">
        <v>2.8912988877724866E-2</v>
      </c>
      <c r="G191" s="8">
        <v>1.8465216701348795E-2</v>
      </c>
      <c r="H191" s="8">
        <v>2.402274044359471E-2</v>
      </c>
    </row>
    <row r="192" spans="1:8" x14ac:dyDescent="0.25">
      <c r="A192" s="1" t="s">
        <v>224</v>
      </c>
      <c r="B192" s="8">
        <v>0</v>
      </c>
      <c r="C192" s="8">
        <v>0</v>
      </c>
      <c r="D192" s="8">
        <v>0</v>
      </c>
      <c r="E192" s="8">
        <v>0</v>
      </c>
      <c r="F192" s="8">
        <v>0</v>
      </c>
      <c r="G192" s="8">
        <v>0</v>
      </c>
      <c r="H192" s="8">
        <v>0</v>
      </c>
    </row>
    <row r="193" spans="1:8" x14ac:dyDescent="0.25">
      <c r="A193" s="1" t="s">
        <v>225</v>
      </c>
      <c r="B193" s="8">
        <v>0</v>
      </c>
      <c r="C193" s="8">
        <v>0</v>
      </c>
      <c r="D193" s="8">
        <v>0</v>
      </c>
      <c r="E193" s="8">
        <v>0</v>
      </c>
      <c r="F193" s="8">
        <v>0</v>
      </c>
      <c r="G193" s="8">
        <v>0</v>
      </c>
      <c r="H193" s="8">
        <v>0</v>
      </c>
    </row>
    <row r="194" spans="1:8" x14ac:dyDescent="0.25">
      <c r="A194" s="1" t="s">
        <v>226</v>
      </c>
      <c r="B194" s="8">
        <v>0.1371100418669369</v>
      </c>
      <c r="C194" s="8">
        <v>2.6398592008004942E-2</v>
      </c>
      <c r="D194" s="8">
        <v>0.19487000841132346</v>
      </c>
      <c r="E194" s="8">
        <v>0.19462323193931766</v>
      </c>
      <c r="F194" s="8">
        <v>0.16525048694428307</v>
      </c>
      <c r="G194" s="8">
        <v>0.20426509947558566</v>
      </c>
      <c r="H194" s="8">
        <v>6.6323483859713164E-2</v>
      </c>
    </row>
    <row r="195" spans="1:8" x14ac:dyDescent="0.25">
      <c r="A195" s="1" t="s">
        <v>227</v>
      </c>
      <c r="B195" s="8">
        <v>0</v>
      </c>
      <c r="C195" s="8">
        <v>0</v>
      </c>
      <c r="D195" s="8">
        <v>0</v>
      </c>
      <c r="E195" s="8">
        <v>0</v>
      </c>
      <c r="F195" s="8">
        <v>0</v>
      </c>
      <c r="G195" s="8">
        <v>0</v>
      </c>
      <c r="H195" s="8">
        <v>0</v>
      </c>
    </row>
    <row r="196" spans="1:8" x14ac:dyDescent="0.25">
      <c r="A196" s="1" t="s">
        <v>228</v>
      </c>
      <c r="B196" s="8">
        <v>0</v>
      </c>
      <c r="C196" s="8">
        <v>0</v>
      </c>
      <c r="D196" s="8">
        <v>0</v>
      </c>
      <c r="E196" s="8">
        <v>0</v>
      </c>
      <c r="F196" s="8">
        <v>0</v>
      </c>
      <c r="G196" s="8">
        <v>0</v>
      </c>
      <c r="H196" s="8">
        <v>0</v>
      </c>
    </row>
    <row r="197" spans="1:8" x14ac:dyDescent="0.25">
      <c r="A197" s="1" t="s">
        <v>229</v>
      </c>
      <c r="B197" s="8">
        <v>0</v>
      </c>
      <c r="C197" s="8">
        <v>0</v>
      </c>
      <c r="D197" s="8">
        <v>0</v>
      </c>
      <c r="E197" s="8">
        <v>0</v>
      </c>
      <c r="F197" s="8">
        <v>0</v>
      </c>
      <c r="G197" s="8">
        <v>0</v>
      </c>
      <c r="H197" s="8">
        <v>0</v>
      </c>
    </row>
    <row r="198" spans="1:8" x14ac:dyDescent="0.25">
      <c r="A198" s="1" t="s">
        <v>230</v>
      </c>
      <c r="B198" s="8">
        <v>5.6885848938321047E-3</v>
      </c>
      <c r="C198" s="8">
        <v>0</v>
      </c>
      <c r="D198" s="8">
        <v>9.7716294168773178E-3</v>
      </c>
      <c r="E198" s="8">
        <v>6.7529699597566693E-3</v>
      </c>
      <c r="F198" s="8">
        <v>7.3077996513670786E-3</v>
      </c>
      <c r="G198" s="8">
        <v>9.8802748047396912E-3</v>
      </c>
      <c r="H198" s="8">
        <v>1.2702236922695685E-3</v>
      </c>
    </row>
    <row r="199" spans="1:8" x14ac:dyDescent="0.25">
      <c r="A199" s="1" t="s">
        <v>231</v>
      </c>
      <c r="B199" s="8">
        <v>0</v>
      </c>
      <c r="C199" s="8">
        <v>0</v>
      </c>
      <c r="D199" s="8">
        <v>0</v>
      </c>
      <c r="E199" s="8">
        <v>0</v>
      </c>
      <c r="F199" s="8">
        <v>0</v>
      </c>
      <c r="G199" s="8">
        <v>0</v>
      </c>
      <c r="H199" s="8">
        <v>0</v>
      </c>
    </row>
    <row r="200" spans="1:8" x14ac:dyDescent="0.25">
      <c r="A200" s="1" t="s">
        <v>232</v>
      </c>
      <c r="B200" s="8">
        <v>8.7840408240579787E-2</v>
      </c>
      <c r="C200" s="8">
        <v>5.587988393345418E-2</v>
      </c>
      <c r="D200" s="8">
        <v>0.1267817868633874</v>
      </c>
      <c r="E200" s="8">
        <v>0.11060495418343641</v>
      </c>
      <c r="F200" s="8">
        <v>5.3363168765006207E-2</v>
      </c>
      <c r="G200" s="8">
        <v>4.3770544880667672E-2</v>
      </c>
      <c r="H200" s="8">
        <v>0.13429340895537559</v>
      </c>
    </row>
    <row r="201" spans="1:8" x14ac:dyDescent="0.25">
      <c r="A201" s="1" t="s">
        <v>233</v>
      </c>
      <c r="B201" s="8">
        <v>0</v>
      </c>
      <c r="C201" s="8">
        <v>0</v>
      </c>
      <c r="D201" s="8">
        <v>0</v>
      </c>
      <c r="E201" s="8">
        <v>0</v>
      </c>
      <c r="F201" s="8">
        <v>0</v>
      </c>
      <c r="G201" s="8">
        <v>0</v>
      </c>
      <c r="H201" s="8">
        <v>0</v>
      </c>
    </row>
    <row r="202" spans="1:8" x14ac:dyDescent="0.25">
      <c r="A202" s="1" t="s">
        <v>234</v>
      </c>
      <c r="B202" s="8">
        <v>0</v>
      </c>
      <c r="C202" s="8">
        <v>0</v>
      </c>
      <c r="D202" s="8">
        <v>0</v>
      </c>
      <c r="E202" s="8">
        <v>0</v>
      </c>
      <c r="F202" s="8">
        <v>0</v>
      </c>
      <c r="G202" s="8">
        <v>0</v>
      </c>
      <c r="H202" s="8">
        <v>0</v>
      </c>
    </row>
    <row r="203" spans="1:8" x14ac:dyDescent="0.25">
      <c r="A203" s="1" t="s">
        <v>235</v>
      </c>
      <c r="B203" s="8">
        <v>2.4425654852761124E-2</v>
      </c>
      <c r="C203" s="8">
        <v>0</v>
      </c>
      <c r="D203" s="8">
        <v>2.4546208266999624E-2</v>
      </c>
      <c r="E203" s="8">
        <v>5.4968535177821999E-2</v>
      </c>
      <c r="F203" s="8">
        <v>3.2392806785014404E-2</v>
      </c>
      <c r="G203" s="8">
        <v>2.0345909030341478E-2</v>
      </c>
      <c r="H203" s="8">
        <v>2.8726018438127571E-2</v>
      </c>
    </row>
    <row r="204" spans="1:8" x14ac:dyDescent="0.25">
      <c r="A204" s="1" t="s">
        <v>236</v>
      </c>
      <c r="B204" s="8">
        <v>0</v>
      </c>
      <c r="C204" s="8">
        <v>0</v>
      </c>
      <c r="D204" s="8">
        <v>0</v>
      </c>
      <c r="E204" s="8">
        <v>0</v>
      </c>
      <c r="F204" s="8">
        <v>0</v>
      </c>
      <c r="G204" s="8">
        <v>0</v>
      </c>
      <c r="H204" s="8">
        <v>0</v>
      </c>
    </row>
    <row r="205" spans="1:8" x14ac:dyDescent="0.25">
      <c r="A205" s="1" t="s">
        <v>237</v>
      </c>
      <c r="B205" s="8">
        <v>3.550537218315659E-4</v>
      </c>
      <c r="C205" s="8">
        <v>0</v>
      </c>
      <c r="D205" s="8">
        <v>0</v>
      </c>
      <c r="E205" s="8">
        <v>4.1698157082039678E-4</v>
      </c>
      <c r="F205" s="8">
        <v>1.4506711725589007E-3</v>
      </c>
      <c r="G205" s="8">
        <v>5.3161237097209819E-4</v>
      </c>
      <c r="H205" s="8">
        <v>1.689474253870572E-4</v>
      </c>
    </row>
    <row r="206" spans="1:8" x14ac:dyDescent="0.25">
      <c r="A206" s="1" t="s">
        <v>238</v>
      </c>
      <c r="B206" s="8">
        <v>0</v>
      </c>
      <c r="C206" s="8">
        <v>0</v>
      </c>
      <c r="D206" s="8">
        <v>0</v>
      </c>
      <c r="E206" s="8">
        <v>0</v>
      </c>
      <c r="F206" s="8">
        <v>0</v>
      </c>
      <c r="G206" s="8">
        <v>0</v>
      </c>
      <c r="H206" s="8">
        <v>0</v>
      </c>
    </row>
    <row r="207" spans="1:8" x14ac:dyDescent="0.25">
      <c r="A207" s="1" t="s">
        <v>239</v>
      </c>
      <c r="B207" s="8">
        <v>1.8157366802718322E-3</v>
      </c>
      <c r="C207" s="8">
        <v>7.0223016389325333E-4</v>
      </c>
      <c r="D207" s="8">
        <v>3.0127384166970844E-3</v>
      </c>
      <c r="E207" s="8">
        <v>1.1754023486160348E-3</v>
      </c>
      <c r="F207" s="8">
        <v>2.3773176188667377E-3</v>
      </c>
      <c r="G207" s="8">
        <v>0</v>
      </c>
      <c r="H207" s="8">
        <v>3.72966177274839E-3</v>
      </c>
    </row>
    <row r="208" spans="1:8" x14ac:dyDescent="0.25">
      <c r="A208" s="1" t="s">
        <v>240</v>
      </c>
      <c r="B208" s="8">
        <v>0</v>
      </c>
      <c r="C208" s="8">
        <v>0</v>
      </c>
      <c r="D208" s="8">
        <v>0</v>
      </c>
      <c r="E208" s="8">
        <v>0</v>
      </c>
      <c r="F208" s="8">
        <v>0</v>
      </c>
      <c r="G208" s="8">
        <v>0</v>
      </c>
      <c r="H208" s="8">
        <v>0</v>
      </c>
    </row>
    <row r="209" spans="1:8" x14ac:dyDescent="0.25">
      <c r="A209" s="1" t="s">
        <v>241</v>
      </c>
      <c r="B209" s="8">
        <v>1.4058219800754611E-3</v>
      </c>
      <c r="C209" s="8">
        <v>0</v>
      </c>
      <c r="D209" s="8">
        <v>4.4394722919476986E-4</v>
      </c>
      <c r="E209" s="8">
        <v>1.714071211228614E-3</v>
      </c>
      <c r="F209" s="8">
        <v>4.9572465195864661E-3</v>
      </c>
      <c r="G209" s="8">
        <v>1.4186314518766267E-3</v>
      </c>
      <c r="H209" s="8">
        <v>1.3923198187940275E-3</v>
      </c>
    </row>
    <row r="210" spans="1:8" x14ac:dyDescent="0.25">
      <c r="A210" s="1" t="s">
        <v>242</v>
      </c>
      <c r="B210" s="8">
        <v>6.2559992063599586E-3</v>
      </c>
      <c r="C210" s="8">
        <v>0</v>
      </c>
      <c r="D210" s="8">
        <v>1.1043957744669633E-2</v>
      </c>
      <c r="E210" s="8">
        <v>1.047851839562363E-2</v>
      </c>
      <c r="F210" s="8">
        <v>4.352437041140713E-3</v>
      </c>
      <c r="G210" s="8">
        <v>1.0116073108351704E-2</v>
      </c>
      <c r="H210" s="8">
        <v>2.1871865970723449E-3</v>
      </c>
    </row>
    <row r="211" spans="1:8" x14ac:dyDescent="0.25">
      <c r="A211" s="1" t="s">
        <v>243</v>
      </c>
      <c r="B211" s="8">
        <v>2.7298242563771617E-2</v>
      </c>
      <c r="C211" s="8">
        <v>2.0910788478864786E-3</v>
      </c>
      <c r="D211" s="8">
        <v>4.9746639750563051E-2</v>
      </c>
      <c r="E211" s="8">
        <v>3.443757427850852E-2</v>
      </c>
      <c r="F211" s="8">
        <v>2.4862933856638809E-2</v>
      </c>
      <c r="G211" s="8">
        <v>3.1182366880972864E-2</v>
      </c>
      <c r="H211" s="8">
        <v>2.3204078980604129E-2</v>
      </c>
    </row>
    <row r="212" spans="1:8" x14ac:dyDescent="0.25">
      <c r="A212" s="1" t="s">
        <v>244</v>
      </c>
      <c r="B212" s="8">
        <v>0</v>
      </c>
      <c r="C212" s="8">
        <v>0</v>
      </c>
      <c r="D212" s="8">
        <v>0</v>
      </c>
      <c r="E212" s="8">
        <v>0</v>
      </c>
      <c r="F212" s="8">
        <v>0</v>
      </c>
      <c r="G212" s="8">
        <v>0</v>
      </c>
      <c r="H212" s="8">
        <v>0</v>
      </c>
    </row>
    <row r="213" spans="1:8" x14ac:dyDescent="0.25">
      <c r="A213" s="1" t="s">
        <v>245</v>
      </c>
      <c r="B213" s="8">
        <v>0</v>
      </c>
      <c r="C213" s="8">
        <v>0</v>
      </c>
      <c r="D213" s="8">
        <v>0</v>
      </c>
      <c r="E213" s="8">
        <v>0</v>
      </c>
      <c r="F213" s="8">
        <v>0</v>
      </c>
      <c r="G213" s="8">
        <v>0</v>
      </c>
      <c r="H213" s="8">
        <v>0</v>
      </c>
    </row>
    <row r="214" spans="1:8" x14ac:dyDescent="0.25">
      <c r="A214" s="1" t="s">
        <v>246</v>
      </c>
      <c r="B214" s="8">
        <v>0</v>
      </c>
      <c r="C214" s="8">
        <v>0</v>
      </c>
      <c r="D214" s="8">
        <v>0</v>
      </c>
      <c r="E214" s="8">
        <v>0</v>
      </c>
      <c r="F214" s="8">
        <v>0</v>
      </c>
      <c r="G214" s="8">
        <v>0</v>
      </c>
      <c r="H214" s="8">
        <v>0</v>
      </c>
    </row>
    <row r="215" spans="1:8" x14ac:dyDescent="0.25">
      <c r="A215" s="1" t="s">
        <v>247</v>
      </c>
      <c r="B215" s="8">
        <v>1.9468728591654587E-3</v>
      </c>
      <c r="C215" s="8">
        <v>0</v>
      </c>
      <c r="D215" s="8">
        <v>4.0031560181354791E-3</v>
      </c>
      <c r="E215" s="8">
        <v>1.840548523886349E-3</v>
      </c>
      <c r="F215" s="8">
        <v>1.9253073066882028E-3</v>
      </c>
      <c r="G215" s="8">
        <v>3.1544733132938874E-3</v>
      </c>
      <c r="H215" s="8">
        <v>6.7396978023634836E-4</v>
      </c>
    </row>
    <row r="216" spans="1:8" x14ac:dyDescent="0.25">
      <c r="A216" s="1" t="s">
        <v>248</v>
      </c>
      <c r="B216" s="8">
        <v>1.1501400042253219E-4</v>
      </c>
      <c r="C216" s="8">
        <v>0</v>
      </c>
      <c r="D216" s="8">
        <v>0</v>
      </c>
      <c r="E216" s="8">
        <v>0</v>
      </c>
      <c r="F216" s="8">
        <v>6.1160232056541985E-4</v>
      </c>
      <c r="G216" s="8">
        <v>0</v>
      </c>
      <c r="H216" s="8">
        <v>2.3624753818519864E-4</v>
      </c>
    </row>
    <row r="217" spans="1:8" x14ac:dyDescent="0.25">
      <c r="A217" s="1" t="s">
        <v>249</v>
      </c>
      <c r="B217" s="8">
        <v>0</v>
      </c>
      <c r="C217" s="8">
        <v>0</v>
      </c>
      <c r="D217" s="8">
        <v>0</v>
      </c>
      <c r="E217" s="8">
        <v>0</v>
      </c>
      <c r="F217" s="8">
        <v>0</v>
      </c>
      <c r="G217" s="8">
        <v>0</v>
      </c>
      <c r="H217" s="8">
        <v>0</v>
      </c>
    </row>
    <row r="218" spans="1:8" x14ac:dyDescent="0.25">
      <c r="A218" s="1" t="s">
        <v>250</v>
      </c>
      <c r="B218" s="8">
        <v>1.1182860424038514E-2</v>
      </c>
      <c r="C218" s="8">
        <v>6.0231057457116126E-4</v>
      </c>
      <c r="D218" s="8">
        <v>1.3372137354007366E-2</v>
      </c>
      <c r="E218" s="8">
        <v>1.9565605896403486E-2</v>
      </c>
      <c r="F218" s="8">
        <v>1.6250406626463845E-2</v>
      </c>
      <c r="G218" s="8">
        <v>1.3202435933769643E-2</v>
      </c>
      <c r="H218" s="8">
        <v>9.0540736422199623E-3</v>
      </c>
    </row>
    <row r="219" spans="1:8" x14ac:dyDescent="0.25">
      <c r="A219" s="1" t="s">
        <v>251</v>
      </c>
      <c r="B219" s="8">
        <v>0</v>
      </c>
      <c r="C219" s="8">
        <v>0</v>
      </c>
      <c r="D219" s="8">
        <v>0</v>
      </c>
      <c r="E219" s="8">
        <v>0</v>
      </c>
      <c r="F219" s="8">
        <v>0</v>
      </c>
      <c r="G219" s="8">
        <v>0</v>
      </c>
      <c r="H219" s="8">
        <v>0</v>
      </c>
    </row>
    <row r="220" spans="1:8" x14ac:dyDescent="0.25">
      <c r="A220" s="1" t="s">
        <v>252</v>
      </c>
      <c r="B220" s="8">
        <v>5.1746301434789962E-4</v>
      </c>
      <c r="C220" s="8">
        <v>0</v>
      </c>
      <c r="D220" s="8">
        <v>0</v>
      </c>
      <c r="E220" s="8">
        <v>0</v>
      </c>
      <c r="F220" s="8">
        <v>2.7516787453638661E-3</v>
      </c>
      <c r="G220" s="8">
        <v>0</v>
      </c>
      <c r="H220" s="8">
        <v>1.0629085397644664E-3</v>
      </c>
    </row>
    <row r="221" spans="1:8" x14ac:dyDescent="0.25">
      <c r="A221" s="1" t="s">
        <v>253</v>
      </c>
      <c r="B221" s="8">
        <v>1.719516441815383E-2</v>
      </c>
      <c r="C221" s="8">
        <v>1.7617272690522937E-3</v>
      </c>
      <c r="D221" s="8">
        <v>2.6612402028516301E-2</v>
      </c>
      <c r="E221" s="8">
        <v>2.518119877531411E-2</v>
      </c>
      <c r="F221" s="8">
        <v>1.893508390189446E-2</v>
      </c>
      <c r="G221" s="8">
        <v>2.3292856242873604E-2</v>
      </c>
      <c r="H221" s="8">
        <v>1.0767731676213777E-2</v>
      </c>
    </row>
    <row r="222" spans="1:8" x14ac:dyDescent="0.25">
      <c r="A222" s="1" t="s">
        <v>254</v>
      </c>
      <c r="B222" s="8">
        <v>1.405051343380932E-3</v>
      </c>
      <c r="C222" s="8">
        <v>2.1705917231907672E-3</v>
      </c>
      <c r="D222" s="8">
        <v>0</v>
      </c>
      <c r="E222" s="8">
        <v>1.9373914373432544E-3</v>
      </c>
      <c r="F222" s="8">
        <v>1.8670764491680468E-3</v>
      </c>
      <c r="G222" s="8">
        <v>1.8715114554539521E-3</v>
      </c>
      <c r="H222" s="8">
        <v>9.133667710329444E-4</v>
      </c>
    </row>
    <row r="223" spans="1:8" x14ac:dyDescent="0.25">
      <c r="A223" s="1" t="s">
        <v>255</v>
      </c>
      <c r="B223" s="8">
        <v>0</v>
      </c>
      <c r="C223" s="8">
        <v>0</v>
      </c>
      <c r="D223" s="8">
        <v>0</v>
      </c>
      <c r="E223" s="8">
        <v>0</v>
      </c>
      <c r="F223" s="8">
        <v>0</v>
      </c>
      <c r="G223" s="8">
        <v>0</v>
      </c>
      <c r="H223" s="8">
        <v>0</v>
      </c>
    </row>
    <row r="224" spans="1:8" x14ac:dyDescent="0.25">
      <c r="A224" s="1" t="s">
        <v>256</v>
      </c>
      <c r="B224" s="8">
        <v>1.788149861446804E-3</v>
      </c>
      <c r="C224" s="8">
        <v>0</v>
      </c>
      <c r="D224" s="8">
        <v>2.7349926498264235E-3</v>
      </c>
      <c r="E224" s="8">
        <v>2.0742746674881607E-3</v>
      </c>
      <c r="F224" s="8">
        <v>2.8942744550083917E-3</v>
      </c>
      <c r="G224" s="8">
        <v>3.4845638465159025E-3</v>
      </c>
      <c r="H224" s="8">
        <v>0</v>
      </c>
    </row>
    <row r="225" spans="1:8" x14ac:dyDescent="0.25">
      <c r="A225" s="1" t="s">
        <v>257</v>
      </c>
      <c r="B225" s="8">
        <v>9.8873588886529314E-4</v>
      </c>
      <c r="C225" s="8">
        <v>0</v>
      </c>
      <c r="D225" s="8">
        <v>0</v>
      </c>
      <c r="E225" s="8">
        <v>7.7973556355472767E-4</v>
      </c>
      <c r="F225" s="8">
        <v>4.4398659746937297E-3</v>
      </c>
      <c r="G225" s="8">
        <v>7.0132523614563455E-4</v>
      </c>
      <c r="H225" s="8">
        <v>1.2916886606311071E-3</v>
      </c>
    </row>
    <row r="226" spans="1:8" x14ac:dyDescent="0.25">
      <c r="A226" s="1" t="s">
        <v>258</v>
      </c>
      <c r="B226" s="8">
        <v>1.9430784070317442E-3</v>
      </c>
      <c r="C226" s="8">
        <v>0</v>
      </c>
      <c r="D226" s="8">
        <v>0</v>
      </c>
      <c r="E226" s="8">
        <v>7.6045373339048506E-3</v>
      </c>
      <c r="F226" s="8">
        <v>2.3561346798043606E-3</v>
      </c>
      <c r="G226" s="8">
        <v>9.5323369896710571E-4</v>
      </c>
      <c r="H226" s="8">
        <v>2.9864503039614292E-3</v>
      </c>
    </row>
    <row r="227" spans="1:8" x14ac:dyDescent="0.25">
      <c r="A227" s="1" t="s">
        <v>259</v>
      </c>
      <c r="B227" s="8">
        <v>9.4834378824170187E-4</v>
      </c>
      <c r="C227" s="8">
        <v>1.0690739185595522E-4</v>
      </c>
      <c r="D227" s="8">
        <v>1.8931483550837349E-3</v>
      </c>
      <c r="E227" s="8">
        <v>1.7108583923091546E-3</v>
      </c>
      <c r="F227" s="8">
        <v>0</v>
      </c>
      <c r="G227" s="8">
        <v>3.4703990730459929E-4</v>
      </c>
      <c r="H227" s="8">
        <v>1.5821639882922726E-3</v>
      </c>
    </row>
    <row r="228" spans="1:8" x14ac:dyDescent="0.25">
      <c r="A228" s="1" t="s">
        <v>260</v>
      </c>
      <c r="B228" s="8">
        <v>6.5414187271101959E-2</v>
      </c>
      <c r="C228" s="8">
        <v>0</v>
      </c>
      <c r="D228" s="8">
        <v>4.8181312642053879E-2</v>
      </c>
      <c r="E228" s="8">
        <v>0.13416121573589232</v>
      </c>
      <c r="F228" s="8">
        <v>0.12893074672300392</v>
      </c>
      <c r="G228" s="8">
        <v>2.5489275325590267E-3</v>
      </c>
      <c r="H228" s="8">
        <v>0.13167897079722463</v>
      </c>
    </row>
    <row r="229" spans="1:8" x14ac:dyDescent="0.25">
      <c r="A229" s="1" t="s">
        <v>261</v>
      </c>
      <c r="B229" s="8">
        <v>2.2892681502590786E-4</v>
      </c>
      <c r="C229" s="8">
        <v>0</v>
      </c>
      <c r="D229" s="8">
        <v>7.5008811021326971E-4</v>
      </c>
      <c r="E229" s="8">
        <v>0</v>
      </c>
      <c r="F229" s="8">
        <v>0</v>
      </c>
      <c r="G229" s="8">
        <v>0</v>
      </c>
      <c r="H229" s="8">
        <v>4.7023315662232798E-4</v>
      </c>
    </row>
    <row r="230" spans="1:8" x14ac:dyDescent="0.25">
      <c r="A230" s="1" t="s">
        <v>262</v>
      </c>
      <c r="B230" s="8">
        <v>0</v>
      </c>
      <c r="C230" s="8">
        <v>0</v>
      </c>
      <c r="D230" s="8">
        <v>0</v>
      </c>
      <c r="E230" s="8">
        <v>0</v>
      </c>
      <c r="F230" s="8">
        <v>0</v>
      </c>
      <c r="G230" s="8">
        <v>0</v>
      </c>
      <c r="H230" s="8">
        <v>0</v>
      </c>
    </row>
    <row r="231" spans="1:8" x14ac:dyDescent="0.25">
      <c r="A231" s="1" t="s">
        <v>263</v>
      </c>
      <c r="B231" s="8">
        <v>6.2206938543681494E-3</v>
      </c>
      <c r="C231" s="8">
        <v>0</v>
      </c>
      <c r="D231" s="8">
        <v>2.4174086032556241E-3</v>
      </c>
      <c r="E231" s="8">
        <v>1.3301892884550012E-2</v>
      </c>
      <c r="F231" s="8">
        <v>1.5203624290029369E-2</v>
      </c>
      <c r="G231" s="8">
        <v>3.9856671775652629E-3</v>
      </c>
      <c r="H231" s="8">
        <v>8.5765826159737522E-3</v>
      </c>
    </row>
    <row r="232" spans="1:8" x14ac:dyDescent="0.25">
      <c r="A232" s="1" t="s">
        <v>264</v>
      </c>
      <c r="B232" s="8">
        <v>0</v>
      </c>
      <c r="C232" s="8">
        <v>0</v>
      </c>
      <c r="D232" s="8">
        <v>0</v>
      </c>
      <c r="E232" s="8">
        <v>0</v>
      </c>
      <c r="F232" s="8">
        <v>0</v>
      </c>
      <c r="G232" s="8">
        <v>0</v>
      </c>
      <c r="H232" s="8">
        <v>0</v>
      </c>
    </row>
    <row r="233" spans="1:8" x14ac:dyDescent="0.25">
      <c r="A233" s="1" t="s">
        <v>265</v>
      </c>
      <c r="B233" s="8">
        <v>0</v>
      </c>
      <c r="C233" s="8">
        <v>0</v>
      </c>
      <c r="D233" s="8">
        <v>0</v>
      </c>
      <c r="E233" s="8">
        <v>0</v>
      </c>
      <c r="F233" s="8">
        <v>0</v>
      </c>
      <c r="G233" s="8">
        <v>0</v>
      </c>
      <c r="H233" s="8">
        <v>0</v>
      </c>
    </row>
    <row r="234" spans="1:8" x14ac:dyDescent="0.25">
      <c r="A234" s="1" t="s">
        <v>266</v>
      </c>
      <c r="B234" s="8">
        <v>1.145936972722184E-3</v>
      </c>
      <c r="C234" s="8">
        <v>0</v>
      </c>
      <c r="D234" s="8">
        <v>1.938174874500274E-3</v>
      </c>
      <c r="E234" s="8">
        <v>2.8106705438459834E-3</v>
      </c>
      <c r="F234" s="8">
        <v>0</v>
      </c>
      <c r="G234" s="8">
        <v>1.8014456257448043E-3</v>
      </c>
      <c r="H234" s="8">
        <v>4.5498080435987055E-4</v>
      </c>
    </row>
    <row r="235" spans="1:8" x14ac:dyDescent="0.25">
      <c r="A235" s="1" t="s">
        <v>267</v>
      </c>
      <c r="B235" s="8">
        <v>0</v>
      </c>
      <c r="C235" s="8">
        <v>0</v>
      </c>
      <c r="D235" s="8">
        <v>0</v>
      </c>
      <c r="E235" s="8">
        <v>0</v>
      </c>
      <c r="F235" s="8">
        <v>0</v>
      </c>
      <c r="G235" s="8">
        <v>0</v>
      </c>
      <c r="H235" s="8">
        <v>0</v>
      </c>
    </row>
    <row r="236" spans="1:8" x14ac:dyDescent="0.25">
      <c r="A236" s="1" t="s">
        <v>268</v>
      </c>
      <c r="B236" s="8">
        <v>7.619710967312677E-4</v>
      </c>
      <c r="C236" s="8">
        <v>0</v>
      </c>
      <c r="D236" s="8">
        <v>0</v>
      </c>
      <c r="E236" s="8">
        <v>8.4979223322566245E-4</v>
      </c>
      <c r="F236" s="8">
        <v>3.1605310242743372E-3</v>
      </c>
      <c r="G236" s="8">
        <v>0</v>
      </c>
      <c r="H236" s="8">
        <v>1.5651468091685617E-3</v>
      </c>
    </row>
    <row r="237" spans="1:8" x14ac:dyDescent="0.25">
      <c r="A237" s="1" t="s">
        <v>269</v>
      </c>
      <c r="B237" s="8">
        <v>0</v>
      </c>
      <c r="C237" s="8">
        <v>0</v>
      </c>
      <c r="D237" s="8">
        <v>0</v>
      </c>
      <c r="E237" s="8">
        <v>0</v>
      </c>
      <c r="F237" s="8">
        <v>0</v>
      </c>
      <c r="G237" s="8">
        <v>0</v>
      </c>
      <c r="H237" s="8">
        <v>0</v>
      </c>
    </row>
    <row r="238" spans="1:8" x14ac:dyDescent="0.25">
      <c r="A238" s="1" t="s">
        <v>270</v>
      </c>
      <c r="B238" s="8">
        <v>1.621883348873105E-4</v>
      </c>
      <c r="C238" s="8">
        <v>0</v>
      </c>
      <c r="D238" s="8">
        <v>0</v>
      </c>
      <c r="E238" s="8">
        <v>8.2224545308041725E-4</v>
      </c>
      <c r="F238" s="8">
        <v>0</v>
      </c>
      <c r="G238" s="8">
        <v>3.1605606457261071E-4</v>
      </c>
      <c r="H238" s="8">
        <v>0</v>
      </c>
    </row>
    <row r="239" spans="1:8" x14ac:dyDescent="0.25">
      <c r="A239" s="1" t="s">
        <v>271</v>
      </c>
      <c r="B239" s="8">
        <v>1.8203240941387577E-3</v>
      </c>
      <c r="C239" s="8">
        <v>2.8898929615174887E-3</v>
      </c>
      <c r="D239" s="8">
        <v>1.2792190766412826E-3</v>
      </c>
      <c r="E239" s="8">
        <v>0</v>
      </c>
      <c r="F239" s="8">
        <v>2.8475725679709507E-3</v>
      </c>
      <c r="G239" s="8">
        <v>1.4519080058611059E-3</v>
      </c>
      <c r="H239" s="8">
        <v>2.2086627797465574E-3</v>
      </c>
    </row>
    <row r="240" spans="1:8" x14ac:dyDescent="0.25">
      <c r="A240" s="1" t="s">
        <v>272</v>
      </c>
      <c r="B240" s="8">
        <v>0</v>
      </c>
      <c r="C240" s="8">
        <v>0</v>
      </c>
      <c r="D240" s="8">
        <v>0</v>
      </c>
      <c r="E240" s="8">
        <v>0</v>
      </c>
      <c r="F240" s="8">
        <v>0</v>
      </c>
      <c r="G240" s="8">
        <v>0</v>
      </c>
      <c r="H240" s="8">
        <v>0</v>
      </c>
    </row>
    <row r="241" spans="1:8" x14ac:dyDescent="0.25">
      <c r="A241" s="1" t="s">
        <v>273</v>
      </c>
      <c r="B241" s="8">
        <v>2.5138971289550478E-3</v>
      </c>
      <c r="C241" s="8">
        <v>0</v>
      </c>
      <c r="D241" s="8">
        <v>1.6172170859918853E-4</v>
      </c>
      <c r="E241" s="8">
        <v>1.5954061962248226E-3</v>
      </c>
      <c r="F241" s="8">
        <v>1.1432088115228087E-2</v>
      </c>
      <c r="G241" s="8">
        <v>2.0184400538832969E-3</v>
      </c>
      <c r="H241" s="8">
        <v>3.0361467142213808E-3</v>
      </c>
    </row>
    <row r="242" spans="1:8" x14ac:dyDescent="0.25">
      <c r="A242" s="1" t="s">
        <v>274</v>
      </c>
      <c r="B242" s="8">
        <v>6.4205153074145104E-4</v>
      </c>
      <c r="C242" s="8">
        <v>0</v>
      </c>
      <c r="D242" s="8">
        <v>0</v>
      </c>
      <c r="E242" s="8">
        <v>3.2550056831293374E-3</v>
      </c>
      <c r="F242" s="8">
        <v>0</v>
      </c>
      <c r="G242" s="8">
        <v>1.2511644576655696E-3</v>
      </c>
      <c r="H242" s="8">
        <v>0</v>
      </c>
    </row>
    <row r="243" spans="1:8" x14ac:dyDescent="0.25">
      <c r="A243" s="1" t="s">
        <v>275</v>
      </c>
      <c r="B243" s="8">
        <v>0</v>
      </c>
      <c r="C243" s="8">
        <v>0</v>
      </c>
      <c r="D243" s="8">
        <v>0</v>
      </c>
      <c r="E243" s="8">
        <v>0</v>
      </c>
      <c r="F243" s="8">
        <v>0</v>
      </c>
      <c r="G243" s="8">
        <v>0</v>
      </c>
      <c r="H243" s="8">
        <v>0</v>
      </c>
    </row>
    <row r="244" spans="1:8" x14ac:dyDescent="0.25">
      <c r="A244" s="1" t="s">
        <v>276</v>
      </c>
      <c r="B244" s="8">
        <v>2.4049941158162344E-4</v>
      </c>
      <c r="C244" s="8">
        <v>0</v>
      </c>
      <c r="D244" s="8">
        <v>0</v>
      </c>
      <c r="E244" s="8">
        <v>0</v>
      </c>
      <c r="F244" s="8">
        <v>1.2788877673810812E-3</v>
      </c>
      <c r="G244" s="8">
        <v>0</v>
      </c>
      <c r="H244" s="8">
        <v>4.9400415351535238E-4</v>
      </c>
    </row>
    <row r="245" spans="1:8" x14ac:dyDescent="0.25">
      <c r="A245" s="1" t="s">
        <v>277</v>
      </c>
      <c r="B245" s="8">
        <v>1.6272828800442316E-3</v>
      </c>
      <c r="C245" s="8">
        <v>0</v>
      </c>
      <c r="D245" s="8">
        <v>4.2936484387465865E-3</v>
      </c>
      <c r="E245" s="8">
        <v>1.183606057149413E-3</v>
      </c>
      <c r="F245" s="8">
        <v>4.4346360474395127E-4</v>
      </c>
      <c r="G245" s="8">
        <v>2.553614757426131E-3</v>
      </c>
      <c r="H245" s="8">
        <v>6.5085835585785375E-4</v>
      </c>
    </row>
    <row r="246" spans="1:8" x14ac:dyDescent="0.25">
      <c r="A246" s="1" t="s">
        <v>278</v>
      </c>
      <c r="B246" s="8">
        <v>1.8725063189767887E-3</v>
      </c>
      <c r="C246" s="8">
        <v>0</v>
      </c>
      <c r="D246" s="8">
        <v>0</v>
      </c>
      <c r="E246" s="8">
        <v>0</v>
      </c>
      <c r="F246" s="8">
        <v>9.9573026392642226E-3</v>
      </c>
      <c r="G246" s="8">
        <v>2.1510122528242033E-3</v>
      </c>
      <c r="H246" s="8">
        <v>1.5789398007774558E-3</v>
      </c>
    </row>
    <row r="247" spans="1:8" x14ac:dyDescent="0.25">
      <c r="A247" s="1" t="s">
        <v>279</v>
      </c>
      <c r="B247" s="8">
        <v>2.4256404041400559E-2</v>
      </c>
      <c r="C247" s="8">
        <v>0</v>
      </c>
      <c r="D247" s="8">
        <v>3.3915132542881976E-2</v>
      </c>
      <c r="E247" s="8">
        <v>3.7645642007911206E-2</v>
      </c>
      <c r="F247" s="8">
        <v>3.4457665007356253E-2</v>
      </c>
      <c r="G247" s="8">
        <v>4.4595177518204215E-2</v>
      </c>
      <c r="H247" s="8">
        <v>2.8177839317797032E-3</v>
      </c>
    </row>
    <row r="248" spans="1:8" x14ac:dyDescent="0.25">
      <c r="A248" s="1" t="s">
        <v>280</v>
      </c>
      <c r="B248" s="8">
        <v>1.4646956121872454E-2</v>
      </c>
      <c r="C248" s="8">
        <v>4.5622347003044616E-4</v>
      </c>
      <c r="D248" s="8">
        <v>1.4818221372352886E-2</v>
      </c>
      <c r="E248" s="8">
        <v>2.110502941614039E-2</v>
      </c>
      <c r="F248" s="8">
        <v>3.0950006802957914E-2</v>
      </c>
      <c r="G248" s="8">
        <v>2.6822439173005138E-2</v>
      </c>
      <c r="H248" s="8">
        <v>1.8130673880183553E-3</v>
      </c>
    </row>
    <row r="249" spans="1:8" x14ac:dyDescent="0.25">
      <c r="A249" s="1" t="s">
        <v>281</v>
      </c>
      <c r="B249" s="8">
        <v>1.9119768688722384E-3</v>
      </c>
      <c r="C249" s="8">
        <v>0</v>
      </c>
      <c r="D249" s="8">
        <v>2.081288216556277E-3</v>
      </c>
      <c r="E249" s="8">
        <v>2.1541780641022292E-3</v>
      </c>
      <c r="F249" s="8">
        <v>4.5298538628232221E-3</v>
      </c>
      <c r="G249" s="8">
        <v>3.266546839244103E-3</v>
      </c>
      <c r="H249" s="8">
        <v>4.8415669870204291E-4</v>
      </c>
    </row>
    <row r="250" spans="1:8" x14ac:dyDescent="0.25">
      <c r="A250" s="1" t="s">
        <v>282</v>
      </c>
      <c r="B250" s="8">
        <v>0</v>
      </c>
      <c r="C250" s="8">
        <v>0</v>
      </c>
      <c r="D250" s="8">
        <v>0</v>
      </c>
      <c r="E250" s="8">
        <v>0</v>
      </c>
      <c r="F250" s="8">
        <v>0</v>
      </c>
      <c r="G250" s="8">
        <v>0</v>
      </c>
      <c r="H250" s="8">
        <v>0</v>
      </c>
    </row>
    <row r="251" spans="1:8" x14ac:dyDescent="0.25">
      <c r="A251" s="1" t="s">
        <v>283</v>
      </c>
      <c r="B251" s="8">
        <v>9.2421685875966662E-4</v>
      </c>
      <c r="C251" s="8">
        <v>0</v>
      </c>
      <c r="D251" s="8">
        <v>0</v>
      </c>
      <c r="E251" s="8">
        <v>0</v>
      </c>
      <c r="F251" s="8">
        <v>4.9146466816778703E-3</v>
      </c>
      <c r="G251" s="8">
        <v>1.7003439763995946E-3</v>
      </c>
      <c r="H251" s="8">
        <v>1.0611961947263208E-4</v>
      </c>
    </row>
    <row r="252" spans="1:8" x14ac:dyDescent="0.25">
      <c r="A252" s="1" t="s">
        <v>284</v>
      </c>
      <c r="B252" s="8">
        <v>0</v>
      </c>
      <c r="C252" s="8">
        <v>0</v>
      </c>
      <c r="D252" s="8">
        <v>0</v>
      </c>
      <c r="E252" s="8">
        <v>0</v>
      </c>
      <c r="F252" s="8">
        <v>0</v>
      </c>
      <c r="G252" s="8">
        <v>0</v>
      </c>
      <c r="H252" s="8">
        <v>0</v>
      </c>
    </row>
    <row r="253" spans="1:8" x14ac:dyDescent="0.25">
      <c r="A253" s="1" t="s">
        <v>285</v>
      </c>
      <c r="B253" s="8">
        <v>2.2437526488270718E-3</v>
      </c>
      <c r="C253" s="8">
        <v>0</v>
      </c>
      <c r="D253" s="8">
        <v>2.0738261712145612E-3</v>
      </c>
      <c r="E253" s="8">
        <v>4.0024351758211063E-3</v>
      </c>
      <c r="F253" s="8">
        <v>4.3675784956342788E-3</v>
      </c>
      <c r="G253" s="8">
        <v>3.7354817333099528E-3</v>
      </c>
      <c r="H253" s="8">
        <v>6.7135630028742602E-4</v>
      </c>
    </row>
    <row r="254" spans="1:8" x14ac:dyDescent="0.25">
      <c r="A254" s="1" t="s">
        <v>286</v>
      </c>
      <c r="B254" s="8">
        <v>0</v>
      </c>
      <c r="C254" s="8">
        <v>0</v>
      </c>
      <c r="D254" s="8">
        <v>0</v>
      </c>
      <c r="E254" s="8">
        <v>0</v>
      </c>
      <c r="F254" s="8">
        <v>0</v>
      </c>
      <c r="G254" s="8">
        <v>0</v>
      </c>
      <c r="H254" s="8">
        <v>0</v>
      </c>
    </row>
    <row r="255" spans="1:8" x14ac:dyDescent="0.25">
      <c r="A255" s="1" t="s">
        <v>287</v>
      </c>
      <c r="B255" s="8">
        <v>3.3670916478181078E-3</v>
      </c>
      <c r="C255" s="8">
        <v>0</v>
      </c>
      <c r="D255" s="8">
        <v>6.9416977063820494E-3</v>
      </c>
      <c r="E255" s="8">
        <v>2.0537104537888288E-3</v>
      </c>
      <c r="F255" s="8">
        <v>4.4848431985321496E-3</v>
      </c>
      <c r="G255" s="8">
        <v>4.4097545608855057E-3</v>
      </c>
      <c r="H255" s="8">
        <v>2.268045330146256E-3</v>
      </c>
    </row>
    <row r="256" spans="1:8" x14ac:dyDescent="0.25">
      <c r="A256" s="1" t="s">
        <v>288</v>
      </c>
      <c r="B256" s="8">
        <v>0</v>
      </c>
      <c r="C256" s="8">
        <v>0</v>
      </c>
      <c r="D256" s="8">
        <v>0</v>
      </c>
      <c r="E256" s="8">
        <v>0</v>
      </c>
      <c r="F256" s="8">
        <v>0</v>
      </c>
      <c r="G256" s="8">
        <v>0</v>
      </c>
      <c r="H256" s="8">
        <v>0</v>
      </c>
    </row>
    <row r="257" spans="1:8" x14ac:dyDescent="0.25">
      <c r="A257" s="1" t="s">
        <v>289</v>
      </c>
      <c r="B257" s="8">
        <v>5.7372480700474725E-3</v>
      </c>
      <c r="C257" s="8">
        <v>0</v>
      </c>
      <c r="D257" s="8">
        <v>4.1520602883102168E-3</v>
      </c>
      <c r="E257" s="8">
        <v>1.011226049777364E-2</v>
      </c>
      <c r="F257" s="8">
        <v>1.3163223325645811E-2</v>
      </c>
      <c r="G257" s="8">
        <v>7.5910431385767165E-3</v>
      </c>
      <c r="H257" s="8">
        <v>3.7832065305901256E-3</v>
      </c>
    </row>
    <row r="258" spans="1:8" x14ac:dyDescent="0.25">
      <c r="A258" s="1" t="s">
        <v>290</v>
      </c>
      <c r="B258" s="8">
        <v>0</v>
      </c>
      <c r="C258" s="8">
        <v>0</v>
      </c>
      <c r="D258" s="8">
        <v>0</v>
      </c>
      <c r="E258" s="8">
        <v>0</v>
      </c>
      <c r="F258" s="8">
        <v>0</v>
      </c>
      <c r="G258" s="8">
        <v>0</v>
      </c>
      <c r="H258" s="8">
        <v>0</v>
      </c>
    </row>
    <row r="259" spans="1:8" x14ac:dyDescent="0.25">
      <c r="A259" s="1" t="s">
        <v>291</v>
      </c>
      <c r="B259" s="8">
        <v>1.3428552163709485E-3</v>
      </c>
      <c r="C259" s="8">
        <v>0</v>
      </c>
      <c r="D259" s="8">
        <v>0</v>
      </c>
      <c r="E259" s="8">
        <v>3.5046789035487677E-3</v>
      </c>
      <c r="F259" s="8">
        <v>3.4647335441717235E-3</v>
      </c>
      <c r="G259" s="8">
        <v>1.2854463402889819E-3</v>
      </c>
      <c r="H259" s="8">
        <v>1.4033685549282126E-3</v>
      </c>
    </row>
    <row r="260" spans="1:8" x14ac:dyDescent="0.25">
      <c r="A260" s="1" t="s">
        <v>292</v>
      </c>
      <c r="B260" s="8">
        <v>2.6980454047351621E-3</v>
      </c>
      <c r="C260" s="8">
        <v>0</v>
      </c>
      <c r="D260" s="8">
        <v>4.693652213136933E-3</v>
      </c>
      <c r="E260" s="8">
        <v>2.2784473507026395E-3</v>
      </c>
      <c r="F260" s="8">
        <v>4.3398182765570113E-3</v>
      </c>
      <c r="G260" s="8">
        <v>4.3257647562820406E-3</v>
      </c>
      <c r="H260" s="8">
        <v>9.8230493185507578E-4</v>
      </c>
    </row>
    <row r="261" spans="1:8" x14ac:dyDescent="0.25">
      <c r="A261" s="1" t="s">
        <v>293</v>
      </c>
      <c r="B261" s="8">
        <v>0.3080811420791586</v>
      </c>
      <c r="C261" s="8">
        <v>0.30911629638336424</v>
      </c>
      <c r="D261" s="8">
        <v>0.42524726496236076</v>
      </c>
      <c r="E261" s="8">
        <v>0.293887371721818</v>
      </c>
      <c r="F261" s="8">
        <v>0.13111169492835401</v>
      </c>
      <c r="G261" s="8">
        <v>0.28979803142070654</v>
      </c>
      <c r="H261" s="8">
        <v>0.32735293662840736</v>
      </c>
    </row>
    <row r="262" spans="1:8" x14ac:dyDescent="0.25">
      <c r="A262" s="1" t="s">
        <v>294</v>
      </c>
      <c r="B262" s="8">
        <v>2.3742662322127282E-4</v>
      </c>
      <c r="C262" s="8">
        <v>0</v>
      </c>
      <c r="D262" s="8">
        <v>5.3903194617806194E-4</v>
      </c>
      <c r="E262" s="8">
        <v>0</v>
      </c>
      <c r="F262" s="8">
        <v>3.8773062176895975E-4</v>
      </c>
      <c r="G262" s="8">
        <v>0</v>
      </c>
      <c r="H262" s="8">
        <v>4.8769241161584402E-4</v>
      </c>
    </row>
    <row r="263" spans="1:8" x14ac:dyDescent="0.25">
      <c r="A263" s="1" t="s">
        <v>295</v>
      </c>
      <c r="B263" s="8">
        <v>1.1136286333059799E-3</v>
      </c>
      <c r="C263" s="8">
        <v>0</v>
      </c>
      <c r="D263" s="8">
        <v>0</v>
      </c>
      <c r="E263" s="8">
        <v>1.5043373015796474E-3</v>
      </c>
      <c r="F263" s="8">
        <v>4.3439607612713862E-3</v>
      </c>
      <c r="G263" s="8">
        <v>1.9733976180793069E-3</v>
      </c>
      <c r="H263" s="8">
        <v>2.0736648000495899E-4</v>
      </c>
    </row>
    <row r="264" spans="1:8" x14ac:dyDescent="0.25">
      <c r="A264" s="1" t="s">
        <v>296</v>
      </c>
      <c r="B264" s="8">
        <v>1.4289640819837071E-2</v>
      </c>
      <c r="C264" s="8">
        <v>2.2168619497875096E-3</v>
      </c>
      <c r="D264" s="8">
        <v>2.3898703046882904E-2</v>
      </c>
      <c r="E264" s="8">
        <v>1.8955568492791453E-2</v>
      </c>
      <c r="F264" s="8">
        <v>1.3669793993494557E-2</v>
      </c>
      <c r="G264" s="8">
        <v>1.9208764136815222E-2</v>
      </c>
      <c r="H264" s="8">
        <v>9.1045092687457359E-3</v>
      </c>
    </row>
    <row r="265" spans="1:8" x14ac:dyDescent="0.25">
      <c r="A265" s="1" t="s">
        <v>297</v>
      </c>
      <c r="B265" s="8">
        <v>2.3046795784512847E-3</v>
      </c>
      <c r="C265" s="8">
        <v>3.1794949956250664E-4</v>
      </c>
      <c r="D265" s="8">
        <v>2.1854848137417052E-3</v>
      </c>
      <c r="E265" s="8">
        <v>5.1802285155021222E-3</v>
      </c>
      <c r="F265" s="8">
        <v>2.7516787453638661E-3</v>
      </c>
      <c r="G265" s="8">
        <v>1.3657936394336615E-3</v>
      </c>
      <c r="H265" s="8">
        <v>3.2943370421041097E-3</v>
      </c>
    </row>
    <row r="266" spans="1:8" x14ac:dyDescent="0.25">
      <c r="A266" s="1" t="s">
        <v>298</v>
      </c>
      <c r="B266" s="8">
        <v>5.7392692913381178E-2</v>
      </c>
      <c r="C266" s="8">
        <v>8.4167373212103765E-3</v>
      </c>
      <c r="D266" s="8">
        <v>7.8954098408340598E-2</v>
      </c>
      <c r="E266" s="8">
        <v>7.8373397255871155E-2</v>
      </c>
      <c r="F266" s="8">
        <v>8.0996977293486261E-2</v>
      </c>
      <c r="G266" s="8">
        <v>6.8891099595832075E-2</v>
      </c>
      <c r="H266" s="8">
        <v>4.5272494366888474E-2</v>
      </c>
    </row>
    <row r="267" spans="1:8" x14ac:dyDescent="0.25">
      <c r="A267" s="1" t="s">
        <v>299</v>
      </c>
      <c r="B267" s="8">
        <v>1.9613420594891186E-4</v>
      </c>
      <c r="C267" s="8">
        <v>0</v>
      </c>
      <c r="D267" s="8">
        <v>0</v>
      </c>
      <c r="E267" s="8">
        <v>5.5253841573205706E-4</v>
      </c>
      <c r="F267" s="8">
        <v>4.6340902347061713E-4</v>
      </c>
      <c r="G267" s="8">
        <v>1.0204985957201927E-4</v>
      </c>
      <c r="H267" s="8">
        <v>2.9530629036868071E-4</v>
      </c>
    </row>
    <row r="268" spans="1:8" x14ac:dyDescent="0.25">
      <c r="A268" s="1" t="s">
        <v>300</v>
      </c>
      <c r="B268" s="8">
        <v>0</v>
      </c>
      <c r="C268" s="8">
        <v>0</v>
      </c>
      <c r="D268" s="8">
        <v>0</v>
      </c>
      <c r="E268" s="8">
        <v>0</v>
      </c>
      <c r="F268" s="8">
        <v>0</v>
      </c>
      <c r="G268" s="8">
        <v>0</v>
      </c>
      <c r="H268" s="8">
        <v>0</v>
      </c>
    </row>
    <row r="269" spans="1:8" x14ac:dyDescent="0.25">
      <c r="A269" s="1" t="s">
        <v>301</v>
      </c>
      <c r="B269" s="8">
        <v>2.4495772266679695E-2</v>
      </c>
      <c r="C269" s="8">
        <v>2.0135504288155796E-3</v>
      </c>
      <c r="D269" s="8">
        <v>2.890931724301566E-2</v>
      </c>
      <c r="E269" s="8">
        <v>2.5205756473081528E-2</v>
      </c>
      <c r="F269" s="8">
        <v>5.3589077649735486E-2</v>
      </c>
      <c r="G269" s="8">
        <v>3.4182840637629608E-2</v>
      </c>
      <c r="H269" s="8">
        <v>1.4284862596164072E-2</v>
      </c>
    </row>
    <row r="270" spans="1:8" x14ac:dyDescent="0.25">
      <c r="A270" s="1" t="s">
        <v>302</v>
      </c>
      <c r="B270" s="8">
        <v>2.5489150566078106E-3</v>
      </c>
      <c r="C270" s="8">
        <v>0</v>
      </c>
      <c r="D270" s="8">
        <v>3.7546080347233557E-3</v>
      </c>
      <c r="E270" s="8">
        <v>5.6230884865073145E-3</v>
      </c>
      <c r="F270" s="8">
        <v>1.5625972593891055E-3</v>
      </c>
      <c r="G270" s="8">
        <v>2.673872504545967E-3</v>
      </c>
      <c r="H270" s="8">
        <v>2.4172003659815749E-3</v>
      </c>
    </row>
    <row r="271" spans="1:8" x14ac:dyDescent="0.25">
      <c r="A271" s="1" t="s">
        <v>303</v>
      </c>
      <c r="B271" s="8">
        <v>0</v>
      </c>
      <c r="C271" s="8">
        <v>0</v>
      </c>
      <c r="D271" s="8">
        <v>0</v>
      </c>
      <c r="E271" s="8">
        <v>0</v>
      </c>
      <c r="F271" s="8">
        <v>0</v>
      </c>
      <c r="G271" s="8">
        <v>0</v>
      </c>
      <c r="H271" s="8">
        <v>0</v>
      </c>
    </row>
    <row r="272" spans="1:8" x14ac:dyDescent="0.25">
      <c r="A272" s="1" t="s">
        <v>304</v>
      </c>
      <c r="B272" s="8">
        <v>0</v>
      </c>
      <c r="C272" s="8">
        <v>0</v>
      </c>
      <c r="D272" s="8">
        <v>0</v>
      </c>
      <c r="E272" s="8">
        <v>0</v>
      </c>
      <c r="F272" s="8">
        <v>0</v>
      </c>
      <c r="G272" s="8">
        <v>0</v>
      </c>
      <c r="H272" s="8">
        <v>0</v>
      </c>
    </row>
    <row r="273" spans="1:8" x14ac:dyDescent="0.25">
      <c r="A273" s="1" t="s">
        <v>305</v>
      </c>
      <c r="B273" s="8">
        <v>6.7756156159290331E-3</v>
      </c>
      <c r="C273" s="8">
        <v>0</v>
      </c>
      <c r="D273" s="8">
        <v>1.7113133091408808E-3</v>
      </c>
      <c r="E273" s="8">
        <v>7.5245375853176524E-3</v>
      </c>
      <c r="F273" s="8">
        <v>2.5360348472214855E-2</v>
      </c>
      <c r="G273" s="8">
        <v>5.1441727832702167E-3</v>
      </c>
      <c r="H273" s="8">
        <v>8.4952809221887464E-3</v>
      </c>
    </row>
    <row r="274" spans="1:8" x14ac:dyDescent="0.25">
      <c r="A274" s="1" t="s">
        <v>306</v>
      </c>
      <c r="B274" s="8">
        <v>2.4601132264029349E-3</v>
      </c>
      <c r="C274" s="8">
        <v>1.5920762162010857E-3</v>
      </c>
      <c r="D274" s="8">
        <v>1.8487581938423604E-3</v>
      </c>
      <c r="E274" s="8">
        <v>6.761104090303718E-4</v>
      </c>
      <c r="F274" s="8">
        <v>6.752161260027827E-3</v>
      </c>
      <c r="G274" s="8">
        <v>2.922363698343638E-3</v>
      </c>
      <c r="H274" s="8">
        <v>1.9728659361603661E-3</v>
      </c>
    </row>
    <row r="275" spans="1:8" x14ac:dyDescent="0.25">
      <c r="A275" s="1" t="s">
        <v>307</v>
      </c>
      <c r="B275" s="8">
        <v>1.6305421552701501E-3</v>
      </c>
      <c r="C275" s="8">
        <v>0</v>
      </c>
      <c r="D275" s="8">
        <v>0</v>
      </c>
      <c r="E275" s="8">
        <v>1.1370308585531182E-3</v>
      </c>
      <c r="F275" s="8">
        <v>7.4779874216849675E-3</v>
      </c>
      <c r="G275" s="8">
        <v>1.3260616157054306E-3</v>
      </c>
      <c r="H275" s="8">
        <v>1.9514878910562739E-3</v>
      </c>
    </row>
    <row r="276" spans="1:8" x14ac:dyDescent="0.25">
      <c r="A276" s="1" t="s">
        <v>308</v>
      </c>
      <c r="B276" s="8">
        <v>0</v>
      </c>
      <c r="C276" s="8">
        <v>0</v>
      </c>
      <c r="D276" s="8">
        <v>0</v>
      </c>
      <c r="E276" s="8">
        <v>0</v>
      </c>
      <c r="F276" s="8">
        <v>0</v>
      </c>
      <c r="G276" s="8">
        <v>0</v>
      </c>
      <c r="H276" s="8">
        <v>0</v>
      </c>
    </row>
    <row r="277" spans="1:8" x14ac:dyDescent="0.25">
      <c r="A277" s="1" t="s">
        <v>309</v>
      </c>
      <c r="B277" s="8">
        <v>0</v>
      </c>
      <c r="C277" s="8">
        <v>0</v>
      </c>
      <c r="D277" s="8">
        <v>0</v>
      </c>
      <c r="E277" s="8">
        <v>0</v>
      </c>
      <c r="F277" s="8">
        <v>0</v>
      </c>
      <c r="G277" s="8">
        <v>0</v>
      </c>
      <c r="H277" s="8">
        <v>0</v>
      </c>
    </row>
    <row r="278" spans="1:8" x14ac:dyDescent="0.25">
      <c r="A278" s="1" t="s">
        <v>310</v>
      </c>
      <c r="B278" s="8">
        <v>0</v>
      </c>
      <c r="C278" s="8">
        <v>0</v>
      </c>
      <c r="D278" s="8">
        <v>0</v>
      </c>
      <c r="E278" s="8">
        <v>0</v>
      </c>
      <c r="F278" s="8">
        <v>0</v>
      </c>
      <c r="G278" s="8">
        <v>0</v>
      </c>
      <c r="H278" s="8">
        <v>0</v>
      </c>
    </row>
    <row r="279" spans="1:8" x14ac:dyDescent="0.25">
      <c r="A279" s="1" t="s">
        <v>311</v>
      </c>
      <c r="B279" s="8">
        <v>0</v>
      </c>
      <c r="C279" s="8">
        <v>0</v>
      </c>
      <c r="D279" s="8">
        <v>0</v>
      </c>
      <c r="E279" s="8">
        <v>0</v>
      </c>
      <c r="F279" s="8">
        <v>0</v>
      </c>
      <c r="G279" s="8">
        <v>0</v>
      </c>
      <c r="H279" s="8">
        <v>0</v>
      </c>
    </row>
    <row r="280" spans="1:8" x14ac:dyDescent="0.25">
      <c r="A280" s="1" t="s">
        <v>312</v>
      </c>
      <c r="B280" s="8">
        <v>5.5187821126699902E-4</v>
      </c>
      <c r="C280" s="8">
        <v>0</v>
      </c>
      <c r="D280" s="8">
        <v>1.8082516218569458E-3</v>
      </c>
      <c r="E280" s="8">
        <v>0</v>
      </c>
      <c r="F280" s="8">
        <v>0</v>
      </c>
      <c r="G280" s="8">
        <v>1.0754439010525066E-3</v>
      </c>
      <c r="H280" s="8">
        <v>0</v>
      </c>
    </row>
    <row r="281" spans="1:8" x14ac:dyDescent="0.25">
      <c r="A281" s="1" t="s">
        <v>313</v>
      </c>
      <c r="B281" s="8">
        <v>4.4477945677034716E-3</v>
      </c>
      <c r="C281" s="8">
        <v>9.5081598786682982E-3</v>
      </c>
      <c r="D281" s="8">
        <v>1.5049059611982056E-3</v>
      </c>
      <c r="E281" s="8">
        <v>2.582630348155414E-3</v>
      </c>
      <c r="F281" s="8">
        <v>2.8520310399345787E-3</v>
      </c>
      <c r="G281" s="8">
        <v>1.6991702090739086E-3</v>
      </c>
      <c r="H281" s="8">
        <v>7.3450544991302087E-3</v>
      </c>
    </row>
    <row r="282" spans="1:8" x14ac:dyDescent="0.25">
      <c r="A282" s="1" t="s">
        <v>314</v>
      </c>
      <c r="B282" s="8">
        <v>9.8404104893134328E-5</v>
      </c>
      <c r="C282" s="8">
        <v>3.1794949956250664E-4</v>
      </c>
      <c r="D282" s="8">
        <v>0</v>
      </c>
      <c r="E282" s="8">
        <v>0</v>
      </c>
      <c r="F282" s="8">
        <v>0</v>
      </c>
      <c r="G282" s="8">
        <v>1.9175987072019541E-4</v>
      </c>
      <c r="H282" s="8">
        <v>0</v>
      </c>
    </row>
    <row r="283" spans="1:8" x14ac:dyDescent="0.25">
      <c r="A283" s="1" t="s">
        <v>315</v>
      </c>
      <c r="B283" s="8">
        <v>6.5788023019122362E-4</v>
      </c>
      <c r="C283" s="8">
        <v>1.6862855322522853E-3</v>
      </c>
      <c r="D283" s="8">
        <v>0</v>
      </c>
      <c r="E283" s="8">
        <v>0</v>
      </c>
      <c r="F283" s="8">
        <v>7.2310016496277072E-4</v>
      </c>
      <c r="G283" s="8">
        <v>2.6498699389476281E-4</v>
      </c>
      <c r="H283" s="8">
        <v>1.0720196986407663E-3</v>
      </c>
    </row>
    <row r="284" spans="1:8" x14ac:dyDescent="0.25">
      <c r="A284" s="5"/>
      <c r="B284" s="5"/>
      <c r="C284" s="5"/>
      <c r="D284" s="5"/>
      <c r="E284" s="5"/>
      <c r="F284" s="5"/>
      <c r="G284" s="5"/>
      <c r="H284" s="5"/>
    </row>
    <row r="285" spans="1:8" x14ac:dyDescent="0.25">
      <c r="A285" s="57" t="s">
        <v>78</v>
      </c>
    </row>
    <row r="286" spans="1:8" x14ac:dyDescent="0.25">
      <c r="A286" s="57" t="s">
        <v>46</v>
      </c>
      <c r="C286" s="7"/>
    </row>
    <row r="287" spans="1:8" x14ac:dyDescent="0.25">
      <c r="A287" s="57" t="s">
        <v>47</v>
      </c>
      <c r="C287" s="7"/>
    </row>
    <row r="288" spans="1:8" x14ac:dyDescent="0.25">
      <c r="C288" s="9"/>
    </row>
    <row r="290" spans="3:3" x14ac:dyDescent="0.25">
      <c r="C290" s="7"/>
    </row>
    <row r="291" spans="3:3" x14ac:dyDescent="0.25">
      <c r="C291" s="7"/>
    </row>
    <row r="292" spans="3:3" x14ac:dyDescent="0.25">
      <c r="C292" s="7"/>
    </row>
    <row r="293" spans="3:3" x14ac:dyDescent="0.25">
      <c r="C293" s="7"/>
    </row>
    <row r="294" spans="3:3" x14ac:dyDescent="0.25">
      <c r="C294" s="7"/>
    </row>
    <row r="295" spans="3:3" x14ac:dyDescent="0.25">
      <c r="C295" s="7"/>
    </row>
    <row r="296" spans="3:3" x14ac:dyDescent="0.25">
      <c r="C296" s="7"/>
    </row>
    <row r="297" spans="3:3" x14ac:dyDescent="0.25">
      <c r="C297" s="7"/>
    </row>
    <row r="298" spans="3:3" x14ac:dyDescent="0.25">
      <c r="C298" s="7"/>
    </row>
    <row r="299" spans="3:3" x14ac:dyDescent="0.25">
      <c r="C299" s="7"/>
    </row>
    <row r="300" spans="3:3" x14ac:dyDescent="0.25">
      <c r="C300" s="7"/>
    </row>
    <row r="301" spans="3:3" x14ac:dyDescent="0.25">
      <c r="C301" s="9"/>
    </row>
  </sheetData>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1" id="{B26B219E-87E9-4C7A-983B-A6BCC0D74CC8}">
            <xm:f>B16&lt;'32'!$C$100</xm:f>
            <x14:dxf>
              <font>
                <color rgb="FFFF0000"/>
              </font>
              <numFmt numFmtId="174" formatCode="\*\*0.0"/>
            </x14:dxf>
          </x14:cfRule>
          <x14:cfRule type="expression" priority="162" id="{79263E65-EADA-44CB-AE5A-BF8037B50186}">
            <xm:f>B16&lt;'32'!$C$99</xm:f>
            <x14:dxf>
              <font>
                <color rgb="FF00B050"/>
              </font>
              <numFmt numFmtId="173" formatCode="\*0.0"/>
            </x14:dxf>
          </x14:cfRule>
          <xm:sqref>B16:H148</xm:sqref>
        </x14:conditionalFormatting>
        <x14:conditionalFormatting xmlns:xm="http://schemas.microsoft.com/office/excel/2006/main">
          <x14:cfRule type="expression" priority="195" id="{A00A254A-DF04-476F-B9AE-3B4F33255B70}">
            <xm:f>B16&lt;'32'!$C$100</xm:f>
            <x14:dxf>
              <font>
                <color rgb="FFFF0000"/>
              </font>
              <numFmt numFmtId="172" formatCode="\*\*0.0%"/>
            </x14:dxf>
          </x14:cfRule>
          <x14:cfRule type="expression" priority="196" id="{BD085A9B-F48D-4FF4-A2E7-38B415A7039E}">
            <xm:f>B16&lt;'32'!$C$99</xm:f>
            <x14:dxf>
              <font>
                <color rgb="FF00B050"/>
              </font>
              <numFmt numFmtId="171" formatCode="\*0.0%"/>
            </x14:dxf>
          </x14:cfRule>
          <xm:sqref>B151:H283</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300"/>
  <sheetViews>
    <sheetView zoomScaleNormal="100" workbookViewId="0">
      <pane xSplit="1" ySplit="14" topLeftCell="B15" activePane="bottomRight" state="frozen"/>
      <selection activeCell="A8" sqref="A8"/>
      <selection pane="topRight" activeCell="A8" sqref="A8"/>
      <selection pane="bottomLeft" activeCell="A8" sqref="A8"/>
      <selection pane="bottomRight" activeCell="B15" sqref="B15"/>
    </sheetView>
  </sheetViews>
  <sheetFormatPr defaultColWidth="8.85546875" defaultRowHeight="15" x14ac:dyDescent="0.25"/>
  <cols>
    <col min="1" max="1" width="32.7109375" style="1" customWidth="1"/>
    <col min="2" max="11" width="12.7109375" style="1" customWidth="1"/>
    <col min="12" max="16384" width="8.85546875" style="2"/>
  </cols>
  <sheetData>
    <row r="8" spans="1:11" x14ac:dyDescent="0.25">
      <c r="A8" s="92" t="str">
        <f>Index!$A$8</f>
        <v>AusPlay survey results July 2017 - June 2018</v>
      </c>
    </row>
    <row r="9" spans="1:11" ht="14.45" x14ac:dyDescent="0.3">
      <c r="A9" s="1" t="s">
        <v>0</v>
      </c>
      <c r="B9" s="9" t="str">
        <f>Index!$C$9</f>
        <v>31 October 2018</v>
      </c>
    </row>
    <row r="10" spans="1:11" x14ac:dyDescent="0.25">
      <c r="A10" s="1" t="s">
        <v>127</v>
      </c>
      <c r="B10" s="39">
        <f>Index!B30</f>
        <v>16</v>
      </c>
    </row>
    <row r="11" spans="1:11" x14ac:dyDescent="0.25">
      <c r="A11" s="2" t="s">
        <v>123</v>
      </c>
      <c r="B11" s="4" t="str">
        <f>Index!C30</f>
        <v>Organisation/venue use by activity (adults)</v>
      </c>
      <c r="C11" s="2"/>
      <c r="D11" s="2"/>
      <c r="E11" s="2"/>
      <c r="F11" s="2"/>
      <c r="G11" s="2"/>
      <c r="H11" s="2"/>
      <c r="I11" s="2"/>
      <c r="J11" s="2"/>
      <c r="K11" s="2"/>
    </row>
    <row r="12" spans="1:11" x14ac:dyDescent="0.25">
      <c r="A12" s="5" t="s">
        <v>135</v>
      </c>
      <c r="B12" s="6" t="s">
        <v>136</v>
      </c>
      <c r="C12" s="5"/>
      <c r="D12" s="5"/>
      <c r="E12" s="5"/>
      <c r="F12" s="5"/>
      <c r="G12" s="5"/>
      <c r="H12" s="5"/>
      <c r="I12" s="5"/>
      <c r="J12" s="5"/>
      <c r="K12" s="5"/>
    </row>
    <row r="13" spans="1:11" x14ac:dyDescent="0.25">
      <c r="B13" s="1" t="s">
        <v>1</v>
      </c>
      <c r="D13" s="23"/>
      <c r="H13" s="23"/>
      <c r="J13" s="1" t="s">
        <v>48</v>
      </c>
      <c r="K13" s="1" t="s">
        <v>49</v>
      </c>
    </row>
    <row r="14" spans="1:11" x14ac:dyDescent="0.25">
      <c r="B14" s="1" t="s">
        <v>1</v>
      </c>
      <c r="C14" s="7" t="s">
        <v>30</v>
      </c>
      <c r="D14" s="7" t="s">
        <v>5</v>
      </c>
      <c r="E14" s="7" t="s">
        <v>6</v>
      </c>
      <c r="F14" s="7" t="s">
        <v>7</v>
      </c>
      <c r="G14" s="7" t="s">
        <v>8</v>
      </c>
      <c r="H14" s="7" t="s">
        <v>9</v>
      </c>
      <c r="I14" s="7" t="s">
        <v>10</v>
      </c>
      <c r="J14" s="7" t="s">
        <v>1</v>
      </c>
      <c r="K14" s="7" t="s">
        <v>1</v>
      </c>
    </row>
    <row r="15" spans="1:11" x14ac:dyDescent="0.25">
      <c r="A15" s="15"/>
      <c r="B15" s="15" t="s">
        <v>12</v>
      </c>
      <c r="C15" s="15"/>
      <c r="D15" s="15"/>
      <c r="E15" s="15"/>
      <c r="F15" s="15"/>
      <c r="G15" s="15"/>
      <c r="H15" s="15"/>
      <c r="I15" s="15"/>
      <c r="J15" s="15"/>
      <c r="K15" s="15"/>
    </row>
    <row r="16" spans="1:11" x14ac:dyDescent="0.25">
      <c r="A16" s="1" t="s">
        <v>184</v>
      </c>
      <c r="B16" s="76">
        <v>1.4</v>
      </c>
      <c r="C16" s="76">
        <v>0</v>
      </c>
      <c r="D16" s="76">
        <v>0</v>
      </c>
      <c r="E16" s="76">
        <v>0</v>
      </c>
      <c r="F16" s="76">
        <v>0</v>
      </c>
      <c r="G16" s="76">
        <v>1.4</v>
      </c>
      <c r="H16" s="76">
        <v>0</v>
      </c>
      <c r="I16" s="76">
        <v>0</v>
      </c>
      <c r="J16" s="76">
        <v>1.4</v>
      </c>
      <c r="K16" s="76">
        <v>0</v>
      </c>
    </row>
    <row r="17" spans="1:11" x14ac:dyDescent="0.25">
      <c r="A17" s="1" t="s">
        <v>185</v>
      </c>
      <c r="B17" s="76">
        <v>11.7</v>
      </c>
      <c r="C17" s="76">
        <v>1</v>
      </c>
      <c r="D17" s="76">
        <v>0</v>
      </c>
      <c r="E17" s="76">
        <v>0</v>
      </c>
      <c r="F17" s="76">
        <v>0.4</v>
      </c>
      <c r="G17" s="76">
        <v>3.1</v>
      </c>
      <c r="H17" s="76">
        <v>2.2999999999999998</v>
      </c>
      <c r="I17" s="76">
        <v>4.8</v>
      </c>
      <c r="J17" s="76">
        <v>6.9</v>
      </c>
      <c r="K17" s="76">
        <v>4.8</v>
      </c>
    </row>
    <row r="18" spans="1:11" x14ac:dyDescent="0.25">
      <c r="A18" s="1" t="s">
        <v>186</v>
      </c>
      <c r="B18" s="76">
        <v>19.5</v>
      </c>
      <c r="C18" s="76">
        <v>0</v>
      </c>
      <c r="D18" s="76">
        <v>3.2</v>
      </c>
      <c r="E18" s="76">
        <v>2.1</v>
      </c>
      <c r="F18" s="76">
        <v>1.4</v>
      </c>
      <c r="G18" s="76">
        <v>2.5</v>
      </c>
      <c r="H18" s="76">
        <v>9.5</v>
      </c>
      <c r="I18" s="76">
        <v>0.8</v>
      </c>
      <c r="J18" s="76">
        <v>10.1</v>
      </c>
      <c r="K18" s="76">
        <v>9.3000000000000007</v>
      </c>
    </row>
    <row r="19" spans="1:11" x14ac:dyDescent="0.25">
      <c r="A19" s="1" t="s">
        <v>417</v>
      </c>
      <c r="B19" s="76">
        <v>584</v>
      </c>
      <c r="C19" s="76">
        <v>55.8</v>
      </c>
      <c r="D19" s="76">
        <v>75.900000000000006</v>
      </c>
      <c r="E19" s="76">
        <v>126</v>
      </c>
      <c r="F19" s="76">
        <v>131</v>
      </c>
      <c r="G19" s="76">
        <v>119.9</v>
      </c>
      <c r="H19" s="76">
        <v>50.2</v>
      </c>
      <c r="I19" s="76">
        <v>25.2</v>
      </c>
      <c r="J19" s="76">
        <v>283.10000000000002</v>
      </c>
      <c r="K19" s="76">
        <v>300.89999999999998</v>
      </c>
    </row>
    <row r="20" spans="1:11" x14ac:dyDescent="0.25">
      <c r="A20" s="1" t="s">
        <v>187</v>
      </c>
      <c r="B20" s="76">
        <v>391.2</v>
      </c>
      <c r="C20" s="76">
        <v>90.3</v>
      </c>
      <c r="D20" s="76">
        <v>95.1</v>
      </c>
      <c r="E20" s="76">
        <v>106.1</v>
      </c>
      <c r="F20" s="76">
        <v>51</v>
      </c>
      <c r="G20" s="76">
        <v>38.9</v>
      </c>
      <c r="H20" s="76">
        <v>5.6</v>
      </c>
      <c r="I20" s="76">
        <v>4.2</v>
      </c>
      <c r="J20" s="76">
        <v>320.7</v>
      </c>
      <c r="K20" s="76">
        <v>70.5</v>
      </c>
    </row>
    <row r="21" spans="1:11" x14ac:dyDescent="0.25">
      <c r="A21" s="1" t="s">
        <v>188</v>
      </c>
      <c r="B21" s="76">
        <v>116.1</v>
      </c>
      <c r="C21" s="76">
        <v>21.2</v>
      </c>
      <c r="D21" s="76">
        <v>23.6</v>
      </c>
      <c r="E21" s="76">
        <v>13.6</v>
      </c>
      <c r="F21" s="76">
        <v>22.6</v>
      </c>
      <c r="G21" s="76">
        <v>16.100000000000001</v>
      </c>
      <c r="H21" s="76">
        <v>11</v>
      </c>
      <c r="I21" s="76">
        <v>7.9</v>
      </c>
      <c r="J21" s="76">
        <v>67.400000000000006</v>
      </c>
      <c r="K21" s="76">
        <v>48.6</v>
      </c>
    </row>
    <row r="22" spans="1:11" x14ac:dyDescent="0.25">
      <c r="A22" s="1" t="s">
        <v>189</v>
      </c>
      <c r="B22" s="76">
        <v>39</v>
      </c>
      <c r="C22" s="76">
        <v>6</v>
      </c>
      <c r="D22" s="76">
        <v>4.2</v>
      </c>
      <c r="E22" s="76">
        <v>9.3000000000000007</v>
      </c>
      <c r="F22" s="76">
        <v>6.8</v>
      </c>
      <c r="G22" s="76">
        <v>10.5</v>
      </c>
      <c r="H22" s="76">
        <v>2.2000000000000002</v>
      </c>
      <c r="I22" s="76">
        <v>0</v>
      </c>
      <c r="J22" s="76">
        <v>37</v>
      </c>
      <c r="K22" s="76">
        <v>2</v>
      </c>
    </row>
    <row r="23" spans="1:11" x14ac:dyDescent="0.25">
      <c r="A23" s="1" t="s">
        <v>190</v>
      </c>
      <c r="B23" s="76">
        <v>418.3</v>
      </c>
      <c r="C23" s="76">
        <v>102.8</v>
      </c>
      <c r="D23" s="76">
        <v>94.8</v>
      </c>
      <c r="E23" s="76">
        <v>121.6</v>
      </c>
      <c r="F23" s="76">
        <v>76.599999999999994</v>
      </c>
      <c r="G23" s="76">
        <v>14</v>
      </c>
      <c r="H23" s="76">
        <v>8.4</v>
      </c>
      <c r="I23" s="76">
        <v>0.1</v>
      </c>
      <c r="J23" s="76">
        <v>286.60000000000002</v>
      </c>
      <c r="K23" s="76">
        <v>131.69999999999999</v>
      </c>
    </row>
    <row r="24" spans="1:11" x14ac:dyDescent="0.25">
      <c r="A24" s="1" t="s">
        <v>191</v>
      </c>
      <c r="B24" s="76">
        <v>0</v>
      </c>
      <c r="C24" s="76">
        <v>0</v>
      </c>
      <c r="D24" s="76">
        <v>0</v>
      </c>
      <c r="E24" s="76">
        <v>0</v>
      </c>
      <c r="F24" s="76">
        <v>0</v>
      </c>
      <c r="G24" s="76">
        <v>0</v>
      </c>
      <c r="H24" s="76">
        <v>0</v>
      </c>
      <c r="I24" s="76">
        <v>0</v>
      </c>
      <c r="J24" s="76">
        <v>0</v>
      </c>
      <c r="K24" s="76">
        <v>0</v>
      </c>
    </row>
    <row r="25" spans="1:11" x14ac:dyDescent="0.25">
      <c r="A25" s="1" t="s">
        <v>192</v>
      </c>
      <c r="B25" s="76">
        <v>0.8</v>
      </c>
      <c r="C25" s="76">
        <v>0.8</v>
      </c>
      <c r="D25" s="76">
        <v>0</v>
      </c>
      <c r="E25" s="76">
        <v>0</v>
      </c>
      <c r="F25" s="76">
        <v>0</v>
      </c>
      <c r="G25" s="76">
        <v>0</v>
      </c>
      <c r="H25" s="76">
        <v>0</v>
      </c>
      <c r="I25" s="76">
        <v>0</v>
      </c>
      <c r="J25" s="76">
        <v>0.8</v>
      </c>
      <c r="K25" s="76">
        <v>0</v>
      </c>
    </row>
    <row r="26" spans="1:11" x14ac:dyDescent="0.25">
      <c r="A26" s="1" t="s">
        <v>193</v>
      </c>
      <c r="B26" s="76">
        <v>12.4</v>
      </c>
      <c r="C26" s="76">
        <v>0</v>
      </c>
      <c r="D26" s="76">
        <v>2.2000000000000002</v>
      </c>
      <c r="E26" s="76">
        <v>0.8</v>
      </c>
      <c r="F26" s="76">
        <v>0.2</v>
      </c>
      <c r="G26" s="76">
        <v>2.2000000000000002</v>
      </c>
      <c r="H26" s="76">
        <v>3</v>
      </c>
      <c r="I26" s="76">
        <v>4</v>
      </c>
      <c r="J26" s="76">
        <v>11</v>
      </c>
      <c r="K26" s="76">
        <v>1.4</v>
      </c>
    </row>
    <row r="27" spans="1:11" x14ac:dyDescent="0.25">
      <c r="A27" s="1" t="s">
        <v>194</v>
      </c>
      <c r="B27" s="76">
        <v>5.4</v>
      </c>
      <c r="C27" s="76">
        <v>0</v>
      </c>
      <c r="D27" s="76">
        <v>0</v>
      </c>
      <c r="E27" s="76">
        <v>1.9</v>
      </c>
      <c r="F27" s="76">
        <v>1.9</v>
      </c>
      <c r="G27" s="76">
        <v>1.6</v>
      </c>
      <c r="H27" s="76">
        <v>0</v>
      </c>
      <c r="I27" s="76">
        <v>0</v>
      </c>
      <c r="J27" s="76">
        <v>5.4</v>
      </c>
      <c r="K27" s="76">
        <v>0</v>
      </c>
    </row>
    <row r="28" spans="1:11" x14ac:dyDescent="0.25">
      <c r="A28" s="1" t="s">
        <v>195</v>
      </c>
      <c r="B28" s="76">
        <v>0</v>
      </c>
      <c r="C28" s="76">
        <v>0</v>
      </c>
      <c r="D28" s="76">
        <v>0</v>
      </c>
      <c r="E28" s="76">
        <v>0</v>
      </c>
      <c r="F28" s="76">
        <v>0</v>
      </c>
      <c r="G28" s="76">
        <v>0</v>
      </c>
      <c r="H28" s="76">
        <v>0</v>
      </c>
      <c r="I28" s="76">
        <v>0</v>
      </c>
      <c r="J28" s="76">
        <v>0</v>
      </c>
      <c r="K28" s="76">
        <v>0</v>
      </c>
    </row>
    <row r="29" spans="1:11" x14ac:dyDescent="0.25">
      <c r="A29" s="1" t="s">
        <v>196</v>
      </c>
      <c r="B29" s="76">
        <v>0.7</v>
      </c>
      <c r="C29" s="76">
        <v>0</v>
      </c>
      <c r="D29" s="76">
        <v>0</v>
      </c>
      <c r="E29" s="76">
        <v>0</v>
      </c>
      <c r="F29" s="76">
        <v>0</v>
      </c>
      <c r="G29" s="76">
        <v>0.6</v>
      </c>
      <c r="H29" s="76">
        <v>0</v>
      </c>
      <c r="I29" s="76">
        <v>0.1</v>
      </c>
      <c r="J29" s="76">
        <v>0.6</v>
      </c>
      <c r="K29" s="76">
        <v>0.1</v>
      </c>
    </row>
    <row r="30" spans="1:11" x14ac:dyDescent="0.25">
      <c r="A30" s="1" t="s">
        <v>197</v>
      </c>
      <c r="B30" s="76">
        <v>0</v>
      </c>
      <c r="C30" s="76">
        <v>0</v>
      </c>
      <c r="D30" s="76">
        <v>0</v>
      </c>
      <c r="E30" s="76">
        <v>0</v>
      </c>
      <c r="F30" s="76">
        <v>0</v>
      </c>
      <c r="G30" s="76">
        <v>0</v>
      </c>
      <c r="H30" s="76">
        <v>0</v>
      </c>
      <c r="I30" s="76">
        <v>0</v>
      </c>
      <c r="J30" s="76">
        <v>0</v>
      </c>
      <c r="K30" s="76">
        <v>0</v>
      </c>
    </row>
    <row r="31" spans="1:11" x14ac:dyDescent="0.25">
      <c r="A31" s="1" t="s">
        <v>198</v>
      </c>
      <c r="B31" s="76">
        <v>11</v>
      </c>
      <c r="C31" s="76">
        <v>0</v>
      </c>
      <c r="D31" s="76">
        <v>6.1</v>
      </c>
      <c r="E31" s="76">
        <v>0</v>
      </c>
      <c r="F31" s="76">
        <v>0.8</v>
      </c>
      <c r="G31" s="76">
        <v>3.7</v>
      </c>
      <c r="H31" s="76">
        <v>0.5</v>
      </c>
      <c r="I31" s="76">
        <v>0</v>
      </c>
      <c r="J31" s="76">
        <v>9</v>
      </c>
      <c r="K31" s="76">
        <v>2</v>
      </c>
    </row>
    <row r="32" spans="1:11" x14ac:dyDescent="0.25">
      <c r="A32" s="1" t="s">
        <v>199</v>
      </c>
      <c r="B32" s="76">
        <v>0</v>
      </c>
      <c r="C32" s="76">
        <v>0</v>
      </c>
      <c r="D32" s="76">
        <v>0</v>
      </c>
      <c r="E32" s="76">
        <v>0</v>
      </c>
      <c r="F32" s="76">
        <v>0</v>
      </c>
      <c r="G32" s="76">
        <v>0</v>
      </c>
      <c r="H32" s="76">
        <v>0</v>
      </c>
      <c r="I32" s="76">
        <v>0</v>
      </c>
      <c r="J32" s="76">
        <v>0</v>
      </c>
      <c r="K32" s="76">
        <v>0</v>
      </c>
    </row>
    <row r="33" spans="1:11" x14ac:dyDescent="0.25">
      <c r="A33" s="1" t="s">
        <v>200</v>
      </c>
      <c r="B33" s="76">
        <v>261.39999999999998</v>
      </c>
      <c r="C33" s="76">
        <v>2.4</v>
      </c>
      <c r="D33" s="76">
        <v>3.2</v>
      </c>
      <c r="E33" s="76">
        <v>6.7</v>
      </c>
      <c r="F33" s="76">
        <v>9.1</v>
      </c>
      <c r="G33" s="76">
        <v>15.5</v>
      </c>
      <c r="H33" s="76">
        <v>49.1</v>
      </c>
      <c r="I33" s="76">
        <v>175.4</v>
      </c>
      <c r="J33" s="76">
        <v>174.8</v>
      </c>
      <c r="K33" s="76">
        <v>86.6</v>
      </c>
    </row>
    <row r="34" spans="1:11" x14ac:dyDescent="0.25">
      <c r="A34" s="1" t="s">
        <v>201</v>
      </c>
      <c r="B34" s="76">
        <v>192.4</v>
      </c>
      <c r="C34" s="76">
        <v>20.7</v>
      </c>
      <c r="D34" s="76">
        <v>30.9</v>
      </c>
      <c r="E34" s="76">
        <v>65.599999999999994</v>
      </c>
      <c r="F34" s="76">
        <v>44.8</v>
      </c>
      <c r="G34" s="76">
        <v>21.8</v>
      </c>
      <c r="H34" s="76">
        <v>8.1</v>
      </c>
      <c r="I34" s="76">
        <v>0.5</v>
      </c>
      <c r="J34" s="76">
        <v>92.4</v>
      </c>
      <c r="K34" s="76">
        <v>100</v>
      </c>
    </row>
    <row r="35" spans="1:11" x14ac:dyDescent="0.25">
      <c r="A35" s="1" t="s">
        <v>202</v>
      </c>
      <c r="B35" s="76">
        <v>0</v>
      </c>
      <c r="C35" s="76">
        <v>0</v>
      </c>
      <c r="D35" s="76">
        <v>0</v>
      </c>
      <c r="E35" s="76">
        <v>0</v>
      </c>
      <c r="F35" s="76">
        <v>0</v>
      </c>
      <c r="G35" s="76">
        <v>0</v>
      </c>
      <c r="H35" s="76">
        <v>0</v>
      </c>
      <c r="I35" s="76">
        <v>0</v>
      </c>
      <c r="J35" s="76">
        <v>0</v>
      </c>
      <c r="K35" s="76">
        <v>0</v>
      </c>
    </row>
    <row r="36" spans="1:11" x14ac:dyDescent="0.25">
      <c r="A36" s="1" t="s">
        <v>203</v>
      </c>
      <c r="B36" s="76">
        <v>130.4</v>
      </c>
      <c r="C36" s="76">
        <v>5.3</v>
      </c>
      <c r="D36" s="76">
        <v>10.199999999999999</v>
      </c>
      <c r="E36" s="76">
        <v>17.399999999999999</v>
      </c>
      <c r="F36" s="76">
        <v>12.6</v>
      </c>
      <c r="G36" s="76">
        <v>27.6</v>
      </c>
      <c r="H36" s="76">
        <v>23.2</v>
      </c>
      <c r="I36" s="76">
        <v>34.1</v>
      </c>
      <c r="J36" s="76">
        <v>65</v>
      </c>
      <c r="K36" s="76">
        <v>65.400000000000006</v>
      </c>
    </row>
    <row r="37" spans="1:11" x14ac:dyDescent="0.25">
      <c r="A37" s="1" t="s">
        <v>204</v>
      </c>
      <c r="B37" s="76">
        <v>13.6</v>
      </c>
      <c r="C37" s="76">
        <v>1.2</v>
      </c>
      <c r="D37" s="76">
        <v>4.0999999999999996</v>
      </c>
      <c r="E37" s="76">
        <v>6</v>
      </c>
      <c r="F37" s="76">
        <v>0</v>
      </c>
      <c r="G37" s="76">
        <v>1.6</v>
      </c>
      <c r="H37" s="76">
        <v>0</v>
      </c>
      <c r="I37" s="76">
        <v>0.6</v>
      </c>
      <c r="J37" s="76">
        <v>4.8</v>
      </c>
      <c r="K37" s="76">
        <v>8.8000000000000007</v>
      </c>
    </row>
    <row r="38" spans="1:11" x14ac:dyDescent="0.25">
      <c r="A38" s="1" t="s">
        <v>205</v>
      </c>
      <c r="B38" s="76">
        <v>1</v>
      </c>
      <c r="C38" s="76">
        <v>0</v>
      </c>
      <c r="D38" s="76">
        <v>0</v>
      </c>
      <c r="E38" s="76">
        <v>0</v>
      </c>
      <c r="F38" s="76">
        <v>0.5</v>
      </c>
      <c r="G38" s="76">
        <v>0.5</v>
      </c>
      <c r="H38" s="76">
        <v>0</v>
      </c>
      <c r="I38" s="76">
        <v>0</v>
      </c>
      <c r="J38" s="76">
        <v>0</v>
      </c>
      <c r="K38" s="76">
        <v>1</v>
      </c>
    </row>
    <row r="39" spans="1:11" x14ac:dyDescent="0.25">
      <c r="A39" s="1" t="s">
        <v>206</v>
      </c>
      <c r="B39" s="76">
        <v>37.700000000000003</v>
      </c>
      <c r="C39" s="76">
        <v>2.2999999999999998</v>
      </c>
      <c r="D39" s="76">
        <v>3.8</v>
      </c>
      <c r="E39" s="76">
        <v>2</v>
      </c>
      <c r="F39" s="76">
        <v>6.9</v>
      </c>
      <c r="G39" s="76">
        <v>8.3000000000000007</v>
      </c>
      <c r="H39" s="76">
        <v>7</v>
      </c>
      <c r="I39" s="76">
        <v>7.3</v>
      </c>
      <c r="J39" s="76">
        <v>22.8</v>
      </c>
      <c r="K39" s="76">
        <v>14.9</v>
      </c>
    </row>
    <row r="40" spans="1:11" x14ac:dyDescent="0.25">
      <c r="A40" s="1" t="s">
        <v>207</v>
      </c>
      <c r="B40" s="76">
        <v>0</v>
      </c>
      <c r="C40" s="76">
        <v>0</v>
      </c>
      <c r="D40" s="76">
        <v>0</v>
      </c>
      <c r="E40" s="76">
        <v>0</v>
      </c>
      <c r="F40" s="76">
        <v>0</v>
      </c>
      <c r="G40" s="76">
        <v>0</v>
      </c>
      <c r="H40" s="76">
        <v>0</v>
      </c>
      <c r="I40" s="76">
        <v>0</v>
      </c>
      <c r="J40" s="76">
        <v>0</v>
      </c>
      <c r="K40" s="76">
        <v>0</v>
      </c>
    </row>
    <row r="41" spans="1:11" x14ac:dyDescent="0.25">
      <c r="A41" s="1" t="s">
        <v>208</v>
      </c>
      <c r="B41" s="76">
        <v>364.7</v>
      </c>
      <c r="C41" s="76">
        <v>40.4</v>
      </c>
      <c r="D41" s="76">
        <v>66.900000000000006</v>
      </c>
      <c r="E41" s="76">
        <v>85.7</v>
      </c>
      <c r="F41" s="76">
        <v>89.2</v>
      </c>
      <c r="G41" s="76">
        <v>52.8</v>
      </c>
      <c r="H41" s="76">
        <v>20</v>
      </c>
      <c r="I41" s="76">
        <v>9.8000000000000007</v>
      </c>
      <c r="J41" s="76">
        <v>335.7</v>
      </c>
      <c r="K41" s="76">
        <v>29</v>
      </c>
    </row>
    <row r="42" spans="1:11" x14ac:dyDescent="0.25">
      <c r="A42" s="1" t="s">
        <v>209</v>
      </c>
      <c r="B42" s="76">
        <v>23.1</v>
      </c>
      <c r="C42" s="76">
        <v>0</v>
      </c>
      <c r="D42" s="76">
        <v>0</v>
      </c>
      <c r="E42" s="76">
        <v>0</v>
      </c>
      <c r="F42" s="76">
        <v>0</v>
      </c>
      <c r="G42" s="76">
        <v>0</v>
      </c>
      <c r="H42" s="76">
        <v>0.1</v>
      </c>
      <c r="I42" s="76">
        <v>23</v>
      </c>
      <c r="J42" s="76">
        <v>4.8</v>
      </c>
      <c r="K42" s="76">
        <v>18.3</v>
      </c>
    </row>
    <row r="43" spans="1:11" x14ac:dyDescent="0.25">
      <c r="A43" s="1" t="s">
        <v>210</v>
      </c>
      <c r="B43" s="76">
        <v>142.1</v>
      </c>
      <c r="C43" s="76">
        <v>12.6</v>
      </c>
      <c r="D43" s="76">
        <v>16.5</v>
      </c>
      <c r="E43" s="76">
        <v>58.6</v>
      </c>
      <c r="F43" s="76">
        <v>38</v>
      </c>
      <c r="G43" s="76">
        <v>14.2</v>
      </c>
      <c r="H43" s="76">
        <v>1.1000000000000001</v>
      </c>
      <c r="I43" s="76">
        <v>1.1000000000000001</v>
      </c>
      <c r="J43" s="76">
        <v>59.7</v>
      </c>
      <c r="K43" s="76">
        <v>82.4</v>
      </c>
    </row>
    <row r="44" spans="1:11" x14ac:dyDescent="0.25">
      <c r="A44" s="1" t="s">
        <v>211</v>
      </c>
      <c r="B44" s="76">
        <v>0</v>
      </c>
      <c r="C44" s="76">
        <v>0</v>
      </c>
      <c r="D44" s="76">
        <v>0</v>
      </c>
      <c r="E44" s="76">
        <v>0</v>
      </c>
      <c r="F44" s="76">
        <v>0</v>
      </c>
      <c r="G44" s="76">
        <v>0</v>
      </c>
      <c r="H44" s="76">
        <v>0</v>
      </c>
      <c r="I44" s="76">
        <v>0</v>
      </c>
      <c r="J44" s="76">
        <v>0</v>
      </c>
      <c r="K44" s="76">
        <v>0</v>
      </c>
    </row>
    <row r="45" spans="1:11" x14ac:dyDescent="0.25">
      <c r="A45" s="1" t="s">
        <v>212</v>
      </c>
      <c r="B45" s="76">
        <v>231.1</v>
      </c>
      <c r="C45" s="76">
        <v>7.9</v>
      </c>
      <c r="D45" s="76">
        <v>22.4</v>
      </c>
      <c r="E45" s="76">
        <v>21.8</v>
      </c>
      <c r="F45" s="76">
        <v>47.9</v>
      </c>
      <c r="G45" s="76">
        <v>59.7</v>
      </c>
      <c r="H45" s="76">
        <v>36.1</v>
      </c>
      <c r="I45" s="76">
        <v>35.4</v>
      </c>
      <c r="J45" s="76">
        <v>144.69999999999999</v>
      </c>
      <c r="K45" s="76">
        <v>86.5</v>
      </c>
    </row>
    <row r="46" spans="1:11" x14ac:dyDescent="0.25">
      <c r="A46" s="1" t="s">
        <v>213</v>
      </c>
      <c r="B46" s="76">
        <v>114.7</v>
      </c>
      <c r="C46" s="76">
        <v>7</v>
      </c>
      <c r="D46" s="76">
        <v>14.8</v>
      </c>
      <c r="E46" s="76">
        <v>21.6</v>
      </c>
      <c r="F46" s="76">
        <v>14.4</v>
      </c>
      <c r="G46" s="76">
        <v>22.8</v>
      </c>
      <c r="H46" s="76">
        <v>15.7</v>
      </c>
      <c r="I46" s="76">
        <v>18.3</v>
      </c>
      <c r="J46" s="76">
        <v>19.600000000000001</v>
      </c>
      <c r="K46" s="76">
        <v>95.1</v>
      </c>
    </row>
    <row r="47" spans="1:11" x14ac:dyDescent="0.25">
      <c r="A47" s="1" t="s">
        <v>214</v>
      </c>
      <c r="B47" s="76">
        <v>206.8</v>
      </c>
      <c r="C47" s="76">
        <v>30.1</v>
      </c>
      <c r="D47" s="76">
        <v>34</v>
      </c>
      <c r="E47" s="76">
        <v>24.6</v>
      </c>
      <c r="F47" s="76">
        <v>16.399999999999999</v>
      </c>
      <c r="G47" s="76">
        <v>13.6</v>
      </c>
      <c r="H47" s="76">
        <v>29.3</v>
      </c>
      <c r="I47" s="76">
        <v>58.9</v>
      </c>
      <c r="J47" s="76">
        <v>25.5</v>
      </c>
      <c r="K47" s="76">
        <v>181.3</v>
      </c>
    </row>
    <row r="48" spans="1:11" x14ac:dyDescent="0.25">
      <c r="A48" s="1" t="s">
        <v>215</v>
      </c>
      <c r="B48" s="76">
        <v>13.1</v>
      </c>
      <c r="C48" s="76">
        <v>0</v>
      </c>
      <c r="D48" s="76">
        <v>0</v>
      </c>
      <c r="E48" s="76">
        <v>5</v>
      </c>
      <c r="F48" s="76">
        <v>0</v>
      </c>
      <c r="G48" s="76">
        <v>1.8</v>
      </c>
      <c r="H48" s="76">
        <v>4.3</v>
      </c>
      <c r="I48" s="76">
        <v>2</v>
      </c>
      <c r="J48" s="76">
        <v>7</v>
      </c>
      <c r="K48" s="76">
        <v>6.1</v>
      </c>
    </row>
    <row r="49" spans="1:11" x14ac:dyDescent="0.25">
      <c r="A49" s="1" t="s">
        <v>216</v>
      </c>
      <c r="B49" s="76">
        <v>7.5</v>
      </c>
      <c r="C49" s="76">
        <v>0</v>
      </c>
      <c r="D49" s="76">
        <v>3.4</v>
      </c>
      <c r="E49" s="76">
        <v>1.1000000000000001</v>
      </c>
      <c r="F49" s="76">
        <v>0.1</v>
      </c>
      <c r="G49" s="76">
        <v>1.3</v>
      </c>
      <c r="H49" s="76">
        <v>1.6</v>
      </c>
      <c r="I49" s="76">
        <v>0</v>
      </c>
      <c r="J49" s="76">
        <v>1.3</v>
      </c>
      <c r="K49" s="76">
        <v>6.3</v>
      </c>
    </row>
    <row r="50" spans="1:11" x14ac:dyDescent="0.25">
      <c r="A50" s="1" t="s">
        <v>217</v>
      </c>
      <c r="B50" s="76">
        <v>16.399999999999999</v>
      </c>
      <c r="C50" s="76">
        <v>0</v>
      </c>
      <c r="D50" s="76">
        <v>2.7</v>
      </c>
      <c r="E50" s="76">
        <v>2.4</v>
      </c>
      <c r="F50" s="76">
        <v>0</v>
      </c>
      <c r="G50" s="76">
        <v>3.8</v>
      </c>
      <c r="H50" s="76">
        <v>5.2</v>
      </c>
      <c r="I50" s="76">
        <v>2.2000000000000002</v>
      </c>
      <c r="J50" s="76">
        <v>3.7</v>
      </c>
      <c r="K50" s="76">
        <v>12.7</v>
      </c>
    </row>
    <row r="51" spans="1:11" x14ac:dyDescent="0.25">
      <c r="A51" s="1" t="s">
        <v>218</v>
      </c>
      <c r="B51" s="76">
        <v>0.7</v>
      </c>
      <c r="C51" s="76">
        <v>0</v>
      </c>
      <c r="D51" s="76">
        <v>0</v>
      </c>
      <c r="E51" s="76">
        <v>0</v>
      </c>
      <c r="F51" s="76">
        <v>0</v>
      </c>
      <c r="G51" s="76">
        <v>0</v>
      </c>
      <c r="H51" s="76">
        <v>0.5</v>
      </c>
      <c r="I51" s="76">
        <v>0.3</v>
      </c>
      <c r="J51" s="76">
        <v>0.7</v>
      </c>
      <c r="K51" s="76">
        <v>0.1</v>
      </c>
    </row>
    <row r="52" spans="1:11" x14ac:dyDescent="0.25">
      <c r="A52" s="1" t="s">
        <v>219</v>
      </c>
      <c r="B52" s="76">
        <v>88.9</v>
      </c>
      <c r="C52" s="76">
        <v>3.9</v>
      </c>
      <c r="D52" s="76">
        <v>9.1999999999999993</v>
      </c>
      <c r="E52" s="76">
        <v>22.5</v>
      </c>
      <c r="F52" s="76">
        <v>16.3</v>
      </c>
      <c r="G52" s="76">
        <v>21.2</v>
      </c>
      <c r="H52" s="76">
        <v>10</v>
      </c>
      <c r="I52" s="76">
        <v>5.9</v>
      </c>
      <c r="J52" s="76">
        <v>15</v>
      </c>
      <c r="K52" s="76">
        <v>73.900000000000006</v>
      </c>
    </row>
    <row r="53" spans="1:11" x14ac:dyDescent="0.25">
      <c r="A53" s="1" t="s">
        <v>220</v>
      </c>
      <c r="B53" s="76">
        <v>20</v>
      </c>
      <c r="C53" s="76">
        <v>5.5</v>
      </c>
      <c r="D53" s="76">
        <v>7.3</v>
      </c>
      <c r="E53" s="76">
        <v>5.6</v>
      </c>
      <c r="F53" s="76">
        <v>0.8</v>
      </c>
      <c r="G53" s="76">
        <v>0.8</v>
      </c>
      <c r="H53" s="76">
        <v>0</v>
      </c>
      <c r="I53" s="76">
        <v>0</v>
      </c>
      <c r="J53" s="76">
        <v>9.1999999999999993</v>
      </c>
      <c r="K53" s="76">
        <v>10.8</v>
      </c>
    </row>
    <row r="54" spans="1:11" x14ac:dyDescent="0.25">
      <c r="A54" s="1" t="s">
        <v>221</v>
      </c>
      <c r="B54" s="76">
        <v>25.5</v>
      </c>
      <c r="C54" s="76">
        <v>0</v>
      </c>
      <c r="D54" s="76">
        <v>0.5</v>
      </c>
      <c r="E54" s="76">
        <v>2.5</v>
      </c>
      <c r="F54" s="76">
        <v>4.9000000000000004</v>
      </c>
      <c r="G54" s="76">
        <v>4.3</v>
      </c>
      <c r="H54" s="76">
        <v>8.6999999999999993</v>
      </c>
      <c r="I54" s="76">
        <v>4.7</v>
      </c>
      <c r="J54" s="76">
        <v>22.5</v>
      </c>
      <c r="K54" s="76">
        <v>3</v>
      </c>
    </row>
    <row r="55" spans="1:11" x14ac:dyDescent="0.25">
      <c r="A55" s="1" t="s">
        <v>222</v>
      </c>
      <c r="B55" s="76">
        <v>0</v>
      </c>
      <c r="C55" s="76">
        <v>0</v>
      </c>
      <c r="D55" s="76">
        <v>0</v>
      </c>
      <c r="E55" s="76">
        <v>0</v>
      </c>
      <c r="F55" s="76">
        <v>0</v>
      </c>
      <c r="G55" s="76">
        <v>0</v>
      </c>
      <c r="H55" s="76">
        <v>0</v>
      </c>
      <c r="I55" s="76">
        <v>0</v>
      </c>
      <c r="J55" s="76">
        <v>0</v>
      </c>
      <c r="K55" s="76">
        <v>0</v>
      </c>
    </row>
    <row r="56" spans="1:11" x14ac:dyDescent="0.25">
      <c r="A56" s="1" t="s">
        <v>223</v>
      </c>
      <c r="B56" s="76">
        <v>5765.2</v>
      </c>
      <c r="C56" s="76">
        <v>181.7</v>
      </c>
      <c r="D56" s="76">
        <v>873.4</v>
      </c>
      <c r="E56" s="76">
        <v>1502.8</v>
      </c>
      <c r="F56" s="76">
        <v>1005.3</v>
      </c>
      <c r="G56" s="76">
        <v>803.6</v>
      </c>
      <c r="H56" s="76">
        <v>605.9</v>
      </c>
      <c r="I56" s="76">
        <v>792.5</v>
      </c>
      <c r="J56" s="76">
        <v>2362.4</v>
      </c>
      <c r="K56" s="76">
        <v>3402.8</v>
      </c>
    </row>
    <row r="57" spans="1:11" x14ac:dyDescent="0.25">
      <c r="A57" s="1" t="s">
        <v>224</v>
      </c>
      <c r="B57" s="76">
        <v>1.1000000000000001</v>
      </c>
      <c r="C57" s="76">
        <v>0</v>
      </c>
      <c r="D57" s="76">
        <v>0</v>
      </c>
      <c r="E57" s="76">
        <v>0</v>
      </c>
      <c r="F57" s="76">
        <v>0</v>
      </c>
      <c r="G57" s="76">
        <v>1.1000000000000001</v>
      </c>
      <c r="H57" s="76">
        <v>0</v>
      </c>
      <c r="I57" s="76">
        <v>0</v>
      </c>
      <c r="J57" s="76">
        <v>1.1000000000000001</v>
      </c>
      <c r="K57" s="76">
        <v>0</v>
      </c>
    </row>
    <row r="58" spans="1:11" x14ac:dyDescent="0.25">
      <c r="A58" s="1" t="s">
        <v>225</v>
      </c>
      <c r="B58" s="76">
        <v>15.2</v>
      </c>
      <c r="C58" s="76">
        <v>1.4</v>
      </c>
      <c r="D58" s="76">
        <v>4.8</v>
      </c>
      <c r="E58" s="76">
        <v>2.2000000000000002</v>
      </c>
      <c r="F58" s="76">
        <v>5.2</v>
      </c>
      <c r="G58" s="76">
        <v>1.6</v>
      </c>
      <c r="H58" s="76">
        <v>0</v>
      </c>
      <c r="I58" s="76">
        <v>0</v>
      </c>
      <c r="J58" s="76">
        <v>9</v>
      </c>
      <c r="K58" s="76">
        <v>6.2</v>
      </c>
    </row>
    <row r="59" spans="1:11" x14ac:dyDescent="0.25">
      <c r="A59" s="1" t="s">
        <v>226</v>
      </c>
      <c r="B59" s="76">
        <v>696.1</v>
      </c>
      <c r="C59" s="76">
        <v>115.3</v>
      </c>
      <c r="D59" s="76">
        <v>182.3</v>
      </c>
      <c r="E59" s="76">
        <v>191.8</v>
      </c>
      <c r="F59" s="76">
        <v>109.3</v>
      </c>
      <c r="G59" s="76">
        <v>74.400000000000006</v>
      </c>
      <c r="H59" s="76">
        <v>22.2</v>
      </c>
      <c r="I59" s="76">
        <v>0.9</v>
      </c>
      <c r="J59" s="76">
        <v>511.8</v>
      </c>
      <c r="K59" s="76">
        <v>184.2</v>
      </c>
    </row>
    <row r="60" spans="1:11" x14ac:dyDescent="0.25">
      <c r="A60" s="1" t="s">
        <v>227</v>
      </c>
      <c r="B60" s="76">
        <v>0</v>
      </c>
      <c r="C60" s="76">
        <v>0</v>
      </c>
      <c r="D60" s="76">
        <v>0</v>
      </c>
      <c r="E60" s="76">
        <v>0</v>
      </c>
      <c r="F60" s="76">
        <v>0</v>
      </c>
      <c r="G60" s="76">
        <v>0</v>
      </c>
      <c r="H60" s="76">
        <v>0</v>
      </c>
      <c r="I60" s="76">
        <v>0</v>
      </c>
      <c r="J60" s="76">
        <v>0</v>
      </c>
      <c r="K60" s="76">
        <v>0</v>
      </c>
    </row>
    <row r="61" spans="1:11" x14ac:dyDescent="0.25">
      <c r="A61" s="1" t="s">
        <v>228</v>
      </c>
      <c r="B61" s="76">
        <v>0</v>
      </c>
      <c r="C61" s="76">
        <v>0</v>
      </c>
      <c r="D61" s="76">
        <v>0</v>
      </c>
      <c r="E61" s="76">
        <v>0</v>
      </c>
      <c r="F61" s="76">
        <v>0</v>
      </c>
      <c r="G61" s="76">
        <v>0</v>
      </c>
      <c r="H61" s="76">
        <v>0</v>
      </c>
      <c r="I61" s="76">
        <v>0</v>
      </c>
      <c r="J61" s="76">
        <v>0</v>
      </c>
      <c r="K61" s="76">
        <v>0</v>
      </c>
    </row>
    <row r="62" spans="1:11" x14ac:dyDescent="0.25">
      <c r="A62" s="1" t="s">
        <v>229</v>
      </c>
      <c r="B62" s="76">
        <v>0</v>
      </c>
      <c r="C62" s="76">
        <v>0</v>
      </c>
      <c r="D62" s="76">
        <v>0</v>
      </c>
      <c r="E62" s="76">
        <v>0</v>
      </c>
      <c r="F62" s="76">
        <v>0</v>
      </c>
      <c r="G62" s="76">
        <v>0</v>
      </c>
      <c r="H62" s="76">
        <v>0</v>
      </c>
      <c r="I62" s="76">
        <v>0</v>
      </c>
      <c r="J62" s="76">
        <v>0</v>
      </c>
      <c r="K62" s="76">
        <v>0</v>
      </c>
    </row>
    <row r="63" spans="1:11" x14ac:dyDescent="0.25">
      <c r="A63" s="1" t="s">
        <v>230</v>
      </c>
      <c r="B63" s="76">
        <v>797.5</v>
      </c>
      <c r="C63" s="76">
        <v>3.6</v>
      </c>
      <c r="D63" s="76">
        <v>27.6</v>
      </c>
      <c r="E63" s="76">
        <v>67.099999999999994</v>
      </c>
      <c r="F63" s="76">
        <v>83.9</v>
      </c>
      <c r="G63" s="76">
        <v>120.8</v>
      </c>
      <c r="H63" s="76">
        <v>176.5</v>
      </c>
      <c r="I63" s="76">
        <v>318.10000000000002</v>
      </c>
      <c r="J63" s="76">
        <v>640.5</v>
      </c>
      <c r="K63" s="76">
        <v>157.1</v>
      </c>
    </row>
    <row r="64" spans="1:11" x14ac:dyDescent="0.25">
      <c r="A64" s="1" t="s">
        <v>231</v>
      </c>
      <c r="B64" s="76">
        <v>5.9</v>
      </c>
      <c r="C64" s="76">
        <v>0</v>
      </c>
      <c r="D64" s="76">
        <v>2.1</v>
      </c>
      <c r="E64" s="76">
        <v>3.8</v>
      </c>
      <c r="F64" s="76">
        <v>0</v>
      </c>
      <c r="G64" s="76">
        <v>0</v>
      </c>
      <c r="H64" s="76">
        <v>0</v>
      </c>
      <c r="I64" s="76">
        <v>0</v>
      </c>
      <c r="J64" s="76">
        <v>5.9</v>
      </c>
      <c r="K64" s="76">
        <v>0</v>
      </c>
    </row>
    <row r="65" spans="1:11" x14ac:dyDescent="0.25">
      <c r="A65" s="1" t="s">
        <v>232</v>
      </c>
      <c r="B65" s="76">
        <v>82.5</v>
      </c>
      <c r="C65" s="76">
        <v>24.6</v>
      </c>
      <c r="D65" s="76">
        <v>29.4</v>
      </c>
      <c r="E65" s="76">
        <v>12.3</v>
      </c>
      <c r="F65" s="76">
        <v>13</v>
      </c>
      <c r="G65" s="76">
        <v>0.3</v>
      </c>
      <c r="H65" s="76">
        <v>1.2</v>
      </c>
      <c r="I65" s="76">
        <v>1.7</v>
      </c>
      <c r="J65" s="76">
        <v>28.8</v>
      </c>
      <c r="K65" s="76">
        <v>53.6</v>
      </c>
    </row>
    <row r="66" spans="1:11" x14ac:dyDescent="0.25">
      <c r="A66" s="1" t="s">
        <v>233</v>
      </c>
      <c r="B66" s="76">
        <v>4.5999999999999996</v>
      </c>
      <c r="C66" s="76">
        <v>0</v>
      </c>
      <c r="D66" s="76">
        <v>4</v>
      </c>
      <c r="E66" s="76">
        <v>0</v>
      </c>
      <c r="F66" s="76">
        <v>0.6</v>
      </c>
      <c r="G66" s="76">
        <v>0</v>
      </c>
      <c r="H66" s="76">
        <v>0</v>
      </c>
      <c r="I66" s="76">
        <v>0</v>
      </c>
      <c r="J66" s="76">
        <v>2.1</v>
      </c>
      <c r="K66" s="76">
        <v>2.5</v>
      </c>
    </row>
    <row r="67" spans="1:11" x14ac:dyDescent="0.25">
      <c r="A67" s="1" t="s">
        <v>234</v>
      </c>
      <c r="B67" s="76">
        <v>1.6</v>
      </c>
      <c r="C67" s="76">
        <v>0.6</v>
      </c>
      <c r="D67" s="76">
        <v>0</v>
      </c>
      <c r="E67" s="76">
        <v>0</v>
      </c>
      <c r="F67" s="76">
        <v>0</v>
      </c>
      <c r="G67" s="76">
        <v>1</v>
      </c>
      <c r="H67" s="76">
        <v>0</v>
      </c>
      <c r="I67" s="76">
        <v>0</v>
      </c>
      <c r="J67" s="76">
        <v>1.6</v>
      </c>
      <c r="K67" s="76">
        <v>0</v>
      </c>
    </row>
    <row r="68" spans="1:11" x14ac:dyDescent="0.25">
      <c r="A68" s="1" t="s">
        <v>235</v>
      </c>
      <c r="B68" s="76">
        <v>173.6</v>
      </c>
      <c r="C68" s="76">
        <v>30.4</v>
      </c>
      <c r="D68" s="76">
        <v>50.6</v>
      </c>
      <c r="E68" s="76">
        <v>20.9</v>
      </c>
      <c r="F68" s="76">
        <v>40</v>
      </c>
      <c r="G68" s="76">
        <v>20.100000000000001</v>
      </c>
      <c r="H68" s="76">
        <v>8.3000000000000007</v>
      </c>
      <c r="I68" s="76">
        <v>3.3</v>
      </c>
      <c r="J68" s="76">
        <v>94.4</v>
      </c>
      <c r="K68" s="76">
        <v>79.2</v>
      </c>
    </row>
    <row r="69" spans="1:11" x14ac:dyDescent="0.25">
      <c r="A69" s="1" t="s">
        <v>236</v>
      </c>
      <c r="B69" s="76">
        <v>1.4</v>
      </c>
      <c r="C69" s="76">
        <v>0</v>
      </c>
      <c r="D69" s="76">
        <v>0</v>
      </c>
      <c r="E69" s="76">
        <v>0</v>
      </c>
      <c r="F69" s="76">
        <v>0</v>
      </c>
      <c r="G69" s="76">
        <v>1.2</v>
      </c>
      <c r="H69" s="76">
        <v>0</v>
      </c>
      <c r="I69" s="76">
        <v>0.2</v>
      </c>
      <c r="J69" s="76">
        <v>0.2</v>
      </c>
      <c r="K69" s="76">
        <v>1.2</v>
      </c>
    </row>
    <row r="70" spans="1:11" x14ac:dyDescent="0.25">
      <c r="A70" s="1" t="s">
        <v>237</v>
      </c>
      <c r="B70" s="76">
        <v>6</v>
      </c>
      <c r="C70" s="76">
        <v>1.4</v>
      </c>
      <c r="D70" s="76">
        <v>2.2000000000000002</v>
      </c>
      <c r="E70" s="76">
        <v>1</v>
      </c>
      <c r="F70" s="76">
        <v>1.4</v>
      </c>
      <c r="G70" s="76">
        <v>0</v>
      </c>
      <c r="H70" s="76">
        <v>0</v>
      </c>
      <c r="I70" s="76">
        <v>0</v>
      </c>
      <c r="J70" s="76">
        <v>4.0999999999999996</v>
      </c>
      <c r="K70" s="76">
        <v>1.9</v>
      </c>
    </row>
    <row r="71" spans="1:11" x14ac:dyDescent="0.25">
      <c r="A71" s="1" t="s">
        <v>238</v>
      </c>
      <c r="B71" s="76">
        <v>0</v>
      </c>
      <c r="C71" s="76">
        <v>0</v>
      </c>
      <c r="D71" s="76">
        <v>0</v>
      </c>
      <c r="E71" s="76">
        <v>0</v>
      </c>
      <c r="F71" s="76">
        <v>0</v>
      </c>
      <c r="G71" s="76">
        <v>0</v>
      </c>
      <c r="H71" s="76">
        <v>0</v>
      </c>
      <c r="I71" s="76">
        <v>0</v>
      </c>
      <c r="J71" s="76">
        <v>0</v>
      </c>
      <c r="K71" s="76">
        <v>0</v>
      </c>
    </row>
    <row r="72" spans="1:11" x14ac:dyDescent="0.25">
      <c r="A72" s="1" t="s">
        <v>239</v>
      </c>
      <c r="B72" s="76">
        <v>7.8</v>
      </c>
      <c r="C72" s="76">
        <v>0</v>
      </c>
      <c r="D72" s="76">
        <v>1.9</v>
      </c>
      <c r="E72" s="76">
        <v>2.4</v>
      </c>
      <c r="F72" s="76">
        <v>0.2</v>
      </c>
      <c r="G72" s="76">
        <v>2.4</v>
      </c>
      <c r="H72" s="76">
        <v>0.8</v>
      </c>
      <c r="I72" s="76">
        <v>0.1</v>
      </c>
      <c r="J72" s="76">
        <v>2.4</v>
      </c>
      <c r="K72" s="76">
        <v>5.5</v>
      </c>
    </row>
    <row r="73" spans="1:11" x14ac:dyDescent="0.25">
      <c r="A73" s="1" t="s">
        <v>240</v>
      </c>
      <c r="B73" s="76">
        <v>3.8</v>
      </c>
      <c r="C73" s="76">
        <v>0</v>
      </c>
      <c r="D73" s="76">
        <v>3.8</v>
      </c>
      <c r="E73" s="76">
        <v>0</v>
      </c>
      <c r="F73" s="76">
        <v>0</v>
      </c>
      <c r="G73" s="76">
        <v>0</v>
      </c>
      <c r="H73" s="76">
        <v>0</v>
      </c>
      <c r="I73" s="76">
        <v>0</v>
      </c>
      <c r="J73" s="76">
        <v>1.9</v>
      </c>
      <c r="K73" s="76">
        <v>1.9</v>
      </c>
    </row>
    <row r="74" spans="1:11" x14ac:dyDescent="0.25">
      <c r="A74" s="1" t="s">
        <v>241</v>
      </c>
      <c r="B74" s="76">
        <v>13.9</v>
      </c>
      <c r="C74" s="76">
        <v>3</v>
      </c>
      <c r="D74" s="76">
        <v>0</v>
      </c>
      <c r="E74" s="76">
        <v>0</v>
      </c>
      <c r="F74" s="76">
        <v>6.6</v>
      </c>
      <c r="G74" s="76">
        <v>1.1000000000000001</v>
      </c>
      <c r="H74" s="76">
        <v>3.2</v>
      </c>
      <c r="I74" s="76">
        <v>0</v>
      </c>
      <c r="J74" s="76">
        <v>12.2</v>
      </c>
      <c r="K74" s="76">
        <v>1.7</v>
      </c>
    </row>
    <row r="75" spans="1:11" x14ac:dyDescent="0.25">
      <c r="A75" s="1" t="s">
        <v>242</v>
      </c>
      <c r="B75" s="76">
        <v>40</v>
      </c>
      <c r="C75" s="76">
        <v>2.2000000000000002</v>
      </c>
      <c r="D75" s="76">
        <v>3.6</v>
      </c>
      <c r="E75" s="76">
        <v>19.100000000000001</v>
      </c>
      <c r="F75" s="76">
        <v>12.1</v>
      </c>
      <c r="G75" s="76">
        <v>1.4</v>
      </c>
      <c r="H75" s="76">
        <v>1.5</v>
      </c>
      <c r="I75" s="76">
        <v>0</v>
      </c>
      <c r="J75" s="76">
        <v>33.1</v>
      </c>
      <c r="K75" s="76">
        <v>6.9</v>
      </c>
    </row>
    <row r="76" spans="1:11" x14ac:dyDescent="0.25">
      <c r="A76" s="1" t="s">
        <v>243</v>
      </c>
      <c r="B76" s="76">
        <v>45.9</v>
      </c>
      <c r="C76" s="76">
        <v>2.9</v>
      </c>
      <c r="D76" s="76">
        <v>8.1999999999999993</v>
      </c>
      <c r="E76" s="76">
        <v>6.2</v>
      </c>
      <c r="F76" s="76">
        <v>15.8</v>
      </c>
      <c r="G76" s="76">
        <v>9.5</v>
      </c>
      <c r="H76" s="76">
        <v>2.9</v>
      </c>
      <c r="I76" s="76">
        <v>0.2</v>
      </c>
      <c r="J76" s="76">
        <v>24.3</v>
      </c>
      <c r="K76" s="76">
        <v>21.6</v>
      </c>
    </row>
    <row r="77" spans="1:11" x14ac:dyDescent="0.25">
      <c r="A77" s="1" t="s">
        <v>244</v>
      </c>
      <c r="B77" s="76">
        <v>6.8</v>
      </c>
      <c r="C77" s="76">
        <v>0</v>
      </c>
      <c r="D77" s="76">
        <v>5.3</v>
      </c>
      <c r="E77" s="76">
        <v>0</v>
      </c>
      <c r="F77" s="76">
        <v>0</v>
      </c>
      <c r="G77" s="76">
        <v>1.5</v>
      </c>
      <c r="H77" s="76">
        <v>0</v>
      </c>
      <c r="I77" s="76">
        <v>0</v>
      </c>
      <c r="J77" s="76">
        <v>4.4000000000000004</v>
      </c>
      <c r="K77" s="76">
        <v>2.4</v>
      </c>
    </row>
    <row r="78" spans="1:11" x14ac:dyDescent="0.25">
      <c r="A78" s="1" t="s">
        <v>245</v>
      </c>
      <c r="B78" s="76">
        <v>0.1</v>
      </c>
      <c r="C78" s="76">
        <v>0</v>
      </c>
      <c r="D78" s="76">
        <v>0</v>
      </c>
      <c r="E78" s="76">
        <v>0</v>
      </c>
      <c r="F78" s="76">
        <v>0</v>
      </c>
      <c r="G78" s="76">
        <v>0</v>
      </c>
      <c r="H78" s="76">
        <v>0.1</v>
      </c>
      <c r="I78" s="76">
        <v>0</v>
      </c>
      <c r="J78" s="76">
        <v>0</v>
      </c>
      <c r="K78" s="76">
        <v>0.1</v>
      </c>
    </row>
    <row r="79" spans="1:11" x14ac:dyDescent="0.25">
      <c r="A79" s="1" t="s">
        <v>246</v>
      </c>
      <c r="B79" s="76">
        <v>0</v>
      </c>
      <c r="C79" s="76">
        <v>0</v>
      </c>
      <c r="D79" s="76">
        <v>0</v>
      </c>
      <c r="E79" s="76">
        <v>0</v>
      </c>
      <c r="F79" s="76">
        <v>0</v>
      </c>
      <c r="G79" s="76">
        <v>0</v>
      </c>
      <c r="H79" s="76">
        <v>0</v>
      </c>
      <c r="I79" s="76">
        <v>0</v>
      </c>
      <c r="J79" s="76">
        <v>0</v>
      </c>
      <c r="K79" s="76">
        <v>0</v>
      </c>
    </row>
    <row r="80" spans="1:11" x14ac:dyDescent="0.25">
      <c r="A80" s="1" t="s">
        <v>247</v>
      </c>
      <c r="B80" s="76">
        <v>6</v>
      </c>
      <c r="C80" s="76">
        <v>0</v>
      </c>
      <c r="D80" s="76">
        <v>0</v>
      </c>
      <c r="E80" s="76">
        <v>1.3</v>
      </c>
      <c r="F80" s="76">
        <v>2.5</v>
      </c>
      <c r="G80" s="76">
        <v>1</v>
      </c>
      <c r="H80" s="76">
        <v>1.2</v>
      </c>
      <c r="I80" s="76">
        <v>0</v>
      </c>
      <c r="J80" s="76">
        <v>6</v>
      </c>
      <c r="K80" s="76">
        <v>0</v>
      </c>
    </row>
    <row r="81" spans="1:11" x14ac:dyDescent="0.25">
      <c r="A81" s="1" t="s">
        <v>248</v>
      </c>
      <c r="B81" s="76">
        <v>1.1000000000000001</v>
      </c>
      <c r="C81" s="76">
        <v>0</v>
      </c>
      <c r="D81" s="76">
        <v>0</v>
      </c>
      <c r="E81" s="76">
        <v>0</v>
      </c>
      <c r="F81" s="76">
        <v>1.1000000000000001</v>
      </c>
      <c r="G81" s="76">
        <v>0</v>
      </c>
      <c r="H81" s="76">
        <v>0</v>
      </c>
      <c r="I81" s="76">
        <v>0</v>
      </c>
      <c r="J81" s="76">
        <v>0.6</v>
      </c>
      <c r="K81" s="76">
        <v>0.5</v>
      </c>
    </row>
    <row r="82" spans="1:11" x14ac:dyDescent="0.25">
      <c r="A82" s="1" t="s">
        <v>249</v>
      </c>
      <c r="B82" s="76">
        <v>0</v>
      </c>
      <c r="C82" s="76">
        <v>0</v>
      </c>
      <c r="D82" s="76">
        <v>0</v>
      </c>
      <c r="E82" s="76">
        <v>0</v>
      </c>
      <c r="F82" s="76">
        <v>0</v>
      </c>
      <c r="G82" s="76">
        <v>0</v>
      </c>
      <c r="H82" s="76">
        <v>0</v>
      </c>
      <c r="I82" s="76">
        <v>0</v>
      </c>
      <c r="J82" s="76">
        <v>0</v>
      </c>
      <c r="K82" s="76">
        <v>0</v>
      </c>
    </row>
    <row r="83" spans="1:11" x14ac:dyDescent="0.25">
      <c r="A83" s="1" t="s">
        <v>250</v>
      </c>
      <c r="B83" s="76">
        <v>38.200000000000003</v>
      </c>
      <c r="C83" s="76">
        <v>6.3</v>
      </c>
      <c r="D83" s="76">
        <v>5.8</v>
      </c>
      <c r="E83" s="76">
        <v>6</v>
      </c>
      <c r="F83" s="76">
        <v>8.1999999999999993</v>
      </c>
      <c r="G83" s="76">
        <v>10.4</v>
      </c>
      <c r="H83" s="76">
        <v>1.5</v>
      </c>
      <c r="I83" s="76">
        <v>0</v>
      </c>
      <c r="J83" s="76">
        <v>16.899999999999999</v>
      </c>
      <c r="K83" s="76">
        <v>21.3</v>
      </c>
    </row>
    <row r="84" spans="1:11" x14ac:dyDescent="0.25">
      <c r="A84" s="1" t="s">
        <v>251</v>
      </c>
      <c r="B84" s="76">
        <v>0</v>
      </c>
      <c r="C84" s="76">
        <v>0</v>
      </c>
      <c r="D84" s="76">
        <v>0</v>
      </c>
      <c r="E84" s="76">
        <v>0</v>
      </c>
      <c r="F84" s="76">
        <v>0</v>
      </c>
      <c r="G84" s="76">
        <v>0</v>
      </c>
      <c r="H84" s="76">
        <v>0</v>
      </c>
      <c r="I84" s="76">
        <v>0</v>
      </c>
      <c r="J84" s="76">
        <v>0</v>
      </c>
      <c r="K84" s="76">
        <v>0</v>
      </c>
    </row>
    <row r="85" spans="1:11" x14ac:dyDescent="0.25">
      <c r="A85" s="1" t="s">
        <v>252</v>
      </c>
      <c r="B85" s="76">
        <v>1.3</v>
      </c>
      <c r="C85" s="76">
        <v>0</v>
      </c>
      <c r="D85" s="76">
        <v>0</v>
      </c>
      <c r="E85" s="76">
        <v>0</v>
      </c>
      <c r="F85" s="76">
        <v>0</v>
      </c>
      <c r="G85" s="76">
        <v>0</v>
      </c>
      <c r="H85" s="76">
        <v>0.6</v>
      </c>
      <c r="I85" s="76">
        <v>0.6</v>
      </c>
      <c r="J85" s="76">
        <v>0</v>
      </c>
      <c r="K85" s="76">
        <v>1.3</v>
      </c>
    </row>
    <row r="86" spans="1:11" x14ac:dyDescent="0.25">
      <c r="A86" s="1" t="s">
        <v>253</v>
      </c>
      <c r="B86" s="76">
        <v>231.6</v>
      </c>
      <c r="C86" s="76">
        <v>18.3</v>
      </c>
      <c r="D86" s="76">
        <v>32.9</v>
      </c>
      <c r="E86" s="76">
        <v>35.700000000000003</v>
      </c>
      <c r="F86" s="76">
        <v>24.6</v>
      </c>
      <c r="G86" s="76">
        <v>31.8</v>
      </c>
      <c r="H86" s="76">
        <v>18.5</v>
      </c>
      <c r="I86" s="76">
        <v>69.7</v>
      </c>
      <c r="J86" s="76">
        <v>101.3</v>
      </c>
      <c r="K86" s="76">
        <v>130.30000000000001</v>
      </c>
    </row>
    <row r="87" spans="1:11" x14ac:dyDescent="0.25">
      <c r="A87" s="1" t="s">
        <v>254</v>
      </c>
      <c r="B87" s="76">
        <v>11.3</v>
      </c>
      <c r="C87" s="76">
        <v>2.4</v>
      </c>
      <c r="D87" s="76">
        <v>4.3</v>
      </c>
      <c r="E87" s="76">
        <v>2.7</v>
      </c>
      <c r="F87" s="76">
        <v>1.7</v>
      </c>
      <c r="G87" s="76">
        <v>0.2</v>
      </c>
      <c r="H87" s="76">
        <v>0</v>
      </c>
      <c r="I87" s="76">
        <v>0</v>
      </c>
      <c r="J87" s="76">
        <v>11.2</v>
      </c>
      <c r="K87" s="76">
        <v>0.1</v>
      </c>
    </row>
    <row r="88" spans="1:11" x14ac:dyDescent="0.25">
      <c r="A88" s="1" t="s">
        <v>255</v>
      </c>
      <c r="B88" s="76">
        <v>0</v>
      </c>
      <c r="C88" s="76">
        <v>0</v>
      </c>
      <c r="D88" s="76">
        <v>0</v>
      </c>
      <c r="E88" s="76">
        <v>0</v>
      </c>
      <c r="F88" s="76">
        <v>0</v>
      </c>
      <c r="G88" s="76">
        <v>0</v>
      </c>
      <c r="H88" s="76">
        <v>0</v>
      </c>
      <c r="I88" s="76">
        <v>0</v>
      </c>
      <c r="J88" s="76">
        <v>0</v>
      </c>
      <c r="K88" s="76">
        <v>0</v>
      </c>
    </row>
    <row r="89" spans="1:11" x14ac:dyDescent="0.25">
      <c r="A89" s="1" t="s">
        <v>256</v>
      </c>
      <c r="B89" s="76">
        <v>48.9</v>
      </c>
      <c r="C89" s="76">
        <v>1.3</v>
      </c>
      <c r="D89" s="76">
        <v>2.8</v>
      </c>
      <c r="E89" s="76">
        <v>12.9</v>
      </c>
      <c r="F89" s="76">
        <v>9.1999999999999993</v>
      </c>
      <c r="G89" s="76">
        <v>10.4</v>
      </c>
      <c r="H89" s="76">
        <v>9.1999999999999993</v>
      </c>
      <c r="I89" s="76">
        <v>3</v>
      </c>
      <c r="J89" s="76">
        <v>45.9</v>
      </c>
      <c r="K89" s="76">
        <v>3</v>
      </c>
    </row>
    <row r="90" spans="1:11" x14ac:dyDescent="0.25">
      <c r="A90" s="1" t="s">
        <v>257</v>
      </c>
      <c r="B90" s="76">
        <v>23.6</v>
      </c>
      <c r="C90" s="76">
        <v>0</v>
      </c>
      <c r="D90" s="76">
        <v>2.2999999999999998</v>
      </c>
      <c r="E90" s="76">
        <v>3.1</v>
      </c>
      <c r="F90" s="76">
        <v>5.0999999999999996</v>
      </c>
      <c r="G90" s="76">
        <v>5.6</v>
      </c>
      <c r="H90" s="76">
        <v>2.2000000000000002</v>
      </c>
      <c r="I90" s="76">
        <v>5.3</v>
      </c>
      <c r="J90" s="76">
        <v>22.5</v>
      </c>
      <c r="K90" s="76">
        <v>1.1000000000000001</v>
      </c>
    </row>
    <row r="91" spans="1:11" x14ac:dyDescent="0.25">
      <c r="A91" s="1" t="s">
        <v>258</v>
      </c>
      <c r="B91" s="76">
        <v>25.6</v>
      </c>
      <c r="C91" s="76">
        <v>2.8</v>
      </c>
      <c r="D91" s="76">
        <v>0</v>
      </c>
      <c r="E91" s="76">
        <v>2</v>
      </c>
      <c r="F91" s="76">
        <v>11.8</v>
      </c>
      <c r="G91" s="76">
        <v>7.4</v>
      </c>
      <c r="H91" s="76">
        <v>1.6</v>
      </c>
      <c r="I91" s="76">
        <v>0</v>
      </c>
      <c r="J91" s="76">
        <v>25.6</v>
      </c>
      <c r="K91" s="76">
        <v>0</v>
      </c>
    </row>
    <row r="92" spans="1:11" x14ac:dyDescent="0.25">
      <c r="A92" s="1" t="s">
        <v>259</v>
      </c>
      <c r="B92" s="76">
        <v>28.1</v>
      </c>
      <c r="C92" s="76">
        <v>1.2</v>
      </c>
      <c r="D92" s="76">
        <v>3.7</v>
      </c>
      <c r="E92" s="76">
        <v>14.5</v>
      </c>
      <c r="F92" s="76">
        <v>6.1</v>
      </c>
      <c r="G92" s="76">
        <v>2.2000000000000002</v>
      </c>
      <c r="H92" s="76">
        <v>0.4</v>
      </c>
      <c r="I92" s="76">
        <v>0</v>
      </c>
      <c r="J92" s="76">
        <v>19.399999999999999</v>
      </c>
      <c r="K92" s="76">
        <v>8.8000000000000007</v>
      </c>
    </row>
    <row r="93" spans="1:11" x14ac:dyDescent="0.25">
      <c r="A93" s="1" t="s">
        <v>260</v>
      </c>
      <c r="B93" s="76">
        <v>491.4</v>
      </c>
      <c r="C93" s="76">
        <v>85</v>
      </c>
      <c r="D93" s="76">
        <v>163.30000000000001</v>
      </c>
      <c r="E93" s="76">
        <v>128.19999999999999</v>
      </c>
      <c r="F93" s="76">
        <v>66.099999999999994</v>
      </c>
      <c r="G93" s="76">
        <v>37.299999999999997</v>
      </c>
      <c r="H93" s="76">
        <v>8.3000000000000007</v>
      </c>
      <c r="I93" s="76">
        <v>3.3</v>
      </c>
      <c r="J93" s="76">
        <v>45</v>
      </c>
      <c r="K93" s="76">
        <v>446.3</v>
      </c>
    </row>
    <row r="94" spans="1:11" x14ac:dyDescent="0.25">
      <c r="A94" s="1" t="s">
        <v>261</v>
      </c>
      <c r="B94" s="76">
        <v>6</v>
      </c>
      <c r="C94" s="76">
        <v>0</v>
      </c>
      <c r="D94" s="76">
        <v>0</v>
      </c>
      <c r="E94" s="76">
        <v>0</v>
      </c>
      <c r="F94" s="76">
        <v>1.5</v>
      </c>
      <c r="G94" s="76">
        <v>0</v>
      </c>
      <c r="H94" s="76">
        <v>0</v>
      </c>
      <c r="I94" s="76">
        <v>4.5</v>
      </c>
      <c r="J94" s="76">
        <v>3.5</v>
      </c>
      <c r="K94" s="76">
        <v>2.5</v>
      </c>
    </row>
    <row r="95" spans="1:11" x14ac:dyDescent="0.25">
      <c r="A95" s="1" t="s">
        <v>262</v>
      </c>
      <c r="B95" s="76">
        <v>0</v>
      </c>
      <c r="C95" s="76">
        <v>0</v>
      </c>
      <c r="D95" s="76">
        <v>0</v>
      </c>
      <c r="E95" s="76">
        <v>0</v>
      </c>
      <c r="F95" s="76">
        <v>0</v>
      </c>
      <c r="G95" s="76">
        <v>0</v>
      </c>
      <c r="H95" s="76">
        <v>0</v>
      </c>
      <c r="I95" s="76">
        <v>0</v>
      </c>
      <c r="J95" s="76">
        <v>0</v>
      </c>
      <c r="K95" s="76">
        <v>0</v>
      </c>
    </row>
    <row r="96" spans="1:11" x14ac:dyDescent="0.25">
      <c r="A96" s="1" t="s">
        <v>263</v>
      </c>
      <c r="B96" s="76">
        <v>52.9</v>
      </c>
      <c r="C96" s="76">
        <v>6.9</v>
      </c>
      <c r="D96" s="76">
        <v>17.399999999999999</v>
      </c>
      <c r="E96" s="76">
        <v>24.4</v>
      </c>
      <c r="F96" s="76">
        <v>2.1</v>
      </c>
      <c r="G96" s="76">
        <v>2.1</v>
      </c>
      <c r="H96" s="76">
        <v>0</v>
      </c>
      <c r="I96" s="76">
        <v>0</v>
      </c>
      <c r="J96" s="76">
        <v>36.9</v>
      </c>
      <c r="K96" s="76">
        <v>16.100000000000001</v>
      </c>
    </row>
    <row r="97" spans="1:11" x14ac:dyDescent="0.25">
      <c r="A97" s="1" t="s">
        <v>264</v>
      </c>
      <c r="B97" s="76">
        <v>11.5</v>
      </c>
      <c r="C97" s="76">
        <v>0</v>
      </c>
      <c r="D97" s="76">
        <v>1.6</v>
      </c>
      <c r="E97" s="76">
        <v>4</v>
      </c>
      <c r="F97" s="76">
        <v>0</v>
      </c>
      <c r="G97" s="76">
        <v>2.1</v>
      </c>
      <c r="H97" s="76">
        <v>0.8</v>
      </c>
      <c r="I97" s="76">
        <v>3</v>
      </c>
      <c r="J97" s="76">
        <v>6.2</v>
      </c>
      <c r="K97" s="76">
        <v>5.2</v>
      </c>
    </row>
    <row r="98" spans="1:11" x14ac:dyDescent="0.25">
      <c r="A98" s="1" t="s">
        <v>265</v>
      </c>
      <c r="B98" s="76">
        <v>4.8</v>
      </c>
      <c r="C98" s="76">
        <v>0</v>
      </c>
      <c r="D98" s="76">
        <v>1</v>
      </c>
      <c r="E98" s="76">
        <v>3</v>
      </c>
      <c r="F98" s="76">
        <v>0</v>
      </c>
      <c r="G98" s="76">
        <v>0</v>
      </c>
      <c r="H98" s="76">
        <v>0</v>
      </c>
      <c r="I98" s="76">
        <v>0.9</v>
      </c>
      <c r="J98" s="76">
        <v>4.8</v>
      </c>
      <c r="K98" s="76">
        <v>0</v>
      </c>
    </row>
    <row r="99" spans="1:11" x14ac:dyDescent="0.25">
      <c r="A99" s="1" t="s">
        <v>266</v>
      </c>
      <c r="B99" s="76">
        <v>7.4</v>
      </c>
      <c r="C99" s="76">
        <v>0.4</v>
      </c>
      <c r="D99" s="76">
        <v>4.4000000000000004</v>
      </c>
      <c r="E99" s="76">
        <v>1.5</v>
      </c>
      <c r="F99" s="76">
        <v>0</v>
      </c>
      <c r="G99" s="76">
        <v>1</v>
      </c>
      <c r="H99" s="76">
        <v>0</v>
      </c>
      <c r="I99" s="76">
        <v>0</v>
      </c>
      <c r="J99" s="76">
        <v>4.4000000000000004</v>
      </c>
      <c r="K99" s="76">
        <v>3</v>
      </c>
    </row>
    <row r="100" spans="1:11" x14ac:dyDescent="0.25">
      <c r="A100" s="1" t="s">
        <v>267</v>
      </c>
      <c r="B100" s="76">
        <v>2.8</v>
      </c>
      <c r="C100" s="76">
        <v>0</v>
      </c>
      <c r="D100" s="76">
        <v>0</v>
      </c>
      <c r="E100" s="76">
        <v>0</v>
      </c>
      <c r="F100" s="76">
        <v>0</v>
      </c>
      <c r="G100" s="76">
        <v>0</v>
      </c>
      <c r="H100" s="76">
        <v>0</v>
      </c>
      <c r="I100" s="76">
        <v>2.8</v>
      </c>
      <c r="J100" s="76">
        <v>1</v>
      </c>
      <c r="K100" s="76">
        <v>1.8</v>
      </c>
    </row>
    <row r="101" spans="1:11" x14ac:dyDescent="0.25">
      <c r="A101" s="1" t="s">
        <v>268</v>
      </c>
      <c r="B101" s="76">
        <v>530.5</v>
      </c>
      <c r="C101" s="76">
        <v>1</v>
      </c>
      <c r="D101" s="76">
        <v>33.200000000000003</v>
      </c>
      <c r="E101" s="76">
        <v>95</v>
      </c>
      <c r="F101" s="76">
        <v>86.4</v>
      </c>
      <c r="G101" s="76">
        <v>109.3</v>
      </c>
      <c r="H101" s="76">
        <v>95.5</v>
      </c>
      <c r="I101" s="76">
        <v>110.1</v>
      </c>
      <c r="J101" s="76">
        <v>57.5</v>
      </c>
      <c r="K101" s="76">
        <v>473</v>
      </c>
    </row>
    <row r="102" spans="1:11" x14ac:dyDescent="0.25">
      <c r="A102" s="1" t="s">
        <v>269</v>
      </c>
      <c r="B102" s="76">
        <v>1.2</v>
      </c>
      <c r="C102" s="76">
        <v>0</v>
      </c>
      <c r="D102" s="76">
        <v>0</v>
      </c>
      <c r="E102" s="76">
        <v>0</v>
      </c>
      <c r="F102" s="76">
        <v>0</v>
      </c>
      <c r="G102" s="76">
        <v>1.2</v>
      </c>
      <c r="H102" s="76">
        <v>0</v>
      </c>
      <c r="I102" s="76">
        <v>0</v>
      </c>
      <c r="J102" s="76">
        <v>1.2</v>
      </c>
      <c r="K102" s="76">
        <v>0</v>
      </c>
    </row>
    <row r="103" spans="1:11" x14ac:dyDescent="0.25">
      <c r="A103" s="1" t="s">
        <v>270</v>
      </c>
      <c r="B103" s="76">
        <v>2.1</v>
      </c>
      <c r="C103" s="76">
        <v>0</v>
      </c>
      <c r="D103" s="76">
        <v>0</v>
      </c>
      <c r="E103" s="76">
        <v>1.9</v>
      </c>
      <c r="F103" s="76">
        <v>0</v>
      </c>
      <c r="G103" s="76">
        <v>0</v>
      </c>
      <c r="H103" s="76">
        <v>0.2</v>
      </c>
      <c r="I103" s="76">
        <v>0</v>
      </c>
      <c r="J103" s="76">
        <v>0.2</v>
      </c>
      <c r="K103" s="76">
        <v>1.9</v>
      </c>
    </row>
    <row r="104" spans="1:11" x14ac:dyDescent="0.25">
      <c r="A104" s="1" t="s">
        <v>271</v>
      </c>
      <c r="B104" s="76">
        <v>1.9</v>
      </c>
      <c r="C104" s="76">
        <v>0</v>
      </c>
      <c r="D104" s="76">
        <v>0</v>
      </c>
      <c r="E104" s="76">
        <v>0</v>
      </c>
      <c r="F104" s="76">
        <v>1.9</v>
      </c>
      <c r="G104" s="76">
        <v>0</v>
      </c>
      <c r="H104" s="76">
        <v>0</v>
      </c>
      <c r="I104" s="76">
        <v>0</v>
      </c>
      <c r="J104" s="76">
        <v>0</v>
      </c>
      <c r="K104" s="76">
        <v>1.9</v>
      </c>
    </row>
    <row r="105" spans="1:11" x14ac:dyDescent="0.25">
      <c r="A105" s="1" t="s">
        <v>272</v>
      </c>
      <c r="B105" s="76">
        <v>20.399999999999999</v>
      </c>
      <c r="C105" s="76">
        <v>0</v>
      </c>
      <c r="D105" s="76">
        <v>11.3</v>
      </c>
      <c r="E105" s="76">
        <v>6.9</v>
      </c>
      <c r="F105" s="76">
        <v>1.3</v>
      </c>
      <c r="G105" s="76">
        <v>0</v>
      </c>
      <c r="H105" s="76">
        <v>0</v>
      </c>
      <c r="I105" s="76">
        <v>0.9</v>
      </c>
      <c r="J105" s="76">
        <v>8.8000000000000007</v>
      </c>
      <c r="K105" s="76">
        <v>11.6</v>
      </c>
    </row>
    <row r="106" spans="1:11" x14ac:dyDescent="0.25">
      <c r="A106" s="1" t="s">
        <v>273</v>
      </c>
      <c r="B106" s="76">
        <v>99.1</v>
      </c>
      <c r="C106" s="76">
        <v>8.1</v>
      </c>
      <c r="D106" s="76">
        <v>29.1</v>
      </c>
      <c r="E106" s="76">
        <v>35.299999999999997</v>
      </c>
      <c r="F106" s="76">
        <v>12</v>
      </c>
      <c r="G106" s="76">
        <v>10.4</v>
      </c>
      <c r="H106" s="76">
        <v>3.5</v>
      </c>
      <c r="I106" s="76">
        <v>0.7</v>
      </c>
      <c r="J106" s="76">
        <v>66.099999999999994</v>
      </c>
      <c r="K106" s="76">
        <v>33</v>
      </c>
    </row>
    <row r="107" spans="1:11" x14ac:dyDescent="0.25">
      <c r="A107" s="1" t="s">
        <v>274</v>
      </c>
      <c r="B107" s="76">
        <v>2.2000000000000002</v>
      </c>
      <c r="C107" s="76">
        <v>0</v>
      </c>
      <c r="D107" s="76">
        <v>0</v>
      </c>
      <c r="E107" s="76">
        <v>0</v>
      </c>
      <c r="F107" s="76">
        <v>0</v>
      </c>
      <c r="G107" s="76">
        <v>0</v>
      </c>
      <c r="H107" s="76">
        <v>2.2000000000000002</v>
      </c>
      <c r="I107" s="76">
        <v>0</v>
      </c>
      <c r="J107" s="76">
        <v>2.2000000000000002</v>
      </c>
      <c r="K107" s="76">
        <v>0</v>
      </c>
    </row>
    <row r="108" spans="1:11" x14ac:dyDescent="0.25">
      <c r="A108" s="1" t="s">
        <v>275</v>
      </c>
      <c r="B108" s="76">
        <v>0.5</v>
      </c>
      <c r="C108" s="76">
        <v>0</v>
      </c>
      <c r="D108" s="76">
        <v>0</v>
      </c>
      <c r="E108" s="76">
        <v>0</v>
      </c>
      <c r="F108" s="76">
        <v>0</v>
      </c>
      <c r="G108" s="76">
        <v>0</v>
      </c>
      <c r="H108" s="76">
        <v>0</v>
      </c>
      <c r="I108" s="76">
        <v>0.5</v>
      </c>
      <c r="J108" s="76">
        <v>0.1</v>
      </c>
      <c r="K108" s="76">
        <v>0.4</v>
      </c>
    </row>
    <row r="109" spans="1:11" x14ac:dyDescent="0.25">
      <c r="A109" s="1" t="s">
        <v>276</v>
      </c>
      <c r="B109" s="76">
        <v>0</v>
      </c>
      <c r="C109" s="76">
        <v>0</v>
      </c>
      <c r="D109" s="76">
        <v>0</v>
      </c>
      <c r="E109" s="76">
        <v>0</v>
      </c>
      <c r="F109" s="76">
        <v>0</v>
      </c>
      <c r="G109" s="76">
        <v>0</v>
      </c>
      <c r="H109" s="76">
        <v>0</v>
      </c>
      <c r="I109" s="76">
        <v>0</v>
      </c>
      <c r="J109" s="76">
        <v>0</v>
      </c>
      <c r="K109" s="76">
        <v>0</v>
      </c>
    </row>
    <row r="110" spans="1:11" x14ac:dyDescent="0.25">
      <c r="A110" s="1" t="s">
        <v>277</v>
      </c>
      <c r="B110" s="76">
        <v>0</v>
      </c>
      <c r="C110" s="76">
        <v>0</v>
      </c>
      <c r="D110" s="76">
        <v>0</v>
      </c>
      <c r="E110" s="76">
        <v>0</v>
      </c>
      <c r="F110" s="76">
        <v>0</v>
      </c>
      <c r="G110" s="76">
        <v>0</v>
      </c>
      <c r="H110" s="76">
        <v>0</v>
      </c>
      <c r="I110" s="76">
        <v>0</v>
      </c>
      <c r="J110" s="76">
        <v>0</v>
      </c>
      <c r="K110" s="76">
        <v>0</v>
      </c>
    </row>
    <row r="111" spans="1:11" x14ac:dyDescent="0.25">
      <c r="A111" s="1" t="s">
        <v>278</v>
      </c>
      <c r="B111" s="76">
        <v>71.400000000000006</v>
      </c>
      <c r="C111" s="76">
        <v>24.2</v>
      </c>
      <c r="D111" s="76">
        <v>17.3</v>
      </c>
      <c r="E111" s="76">
        <v>2.4</v>
      </c>
      <c r="F111" s="76">
        <v>5.4</v>
      </c>
      <c r="G111" s="76">
        <v>8.5</v>
      </c>
      <c r="H111" s="76">
        <v>7.1</v>
      </c>
      <c r="I111" s="76">
        <v>6.5</v>
      </c>
      <c r="J111" s="76">
        <v>31</v>
      </c>
      <c r="K111" s="76">
        <v>40.4</v>
      </c>
    </row>
    <row r="112" spans="1:11" x14ac:dyDescent="0.25">
      <c r="A112" s="1" t="s">
        <v>279</v>
      </c>
      <c r="B112" s="76">
        <v>137.5</v>
      </c>
      <c r="C112" s="76">
        <v>40.299999999999997</v>
      </c>
      <c r="D112" s="76">
        <v>45.9</v>
      </c>
      <c r="E112" s="76">
        <v>31.8</v>
      </c>
      <c r="F112" s="76">
        <v>15</v>
      </c>
      <c r="G112" s="76">
        <v>1.1000000000000001</v>
      </c>
      <c r="H112" s="76">
        <v>1</v>
      </c>
      <c r="I112" s="76">
        <v>2.4</v>
      </c>
      <c r="J112" s="76">
        <v>115.7</v>
      </c>
      <c r="K112" s="76">
        <v>21.8</v>
      </c>
    </row>
    <row r="113" spans="1:11" x14ac:dyDescent="0.25">
      <c r="A113" s="1" t="s">
        <v>280</v>
      </c>
      <c r="B113" s="76">
        <v>118</v>
      </c>
      <c r="C113" s="76">
        <v>47.6</v>
      </c>
      <c r="D113" s="76">
        <v>30.8</v>
      </c>
      <c r="E113" s="76">
        <v>24.2</v>
      </c>
      <c r="F113" s="76">
        <v>10.199999999999999</v>
      </c>
      <c r="G113" s="76">
        <v>2.9</v>
      </c>
      <c r="H113" s="76">
        <v>1.8</v>
      </c>
      <c r="I113" s="76">
        <v>0.4</v>
      </c>
      <c r="J113" s="76">
        <v>98.4</v>
      </c>
      <c r="K113" s="76">
        <v>19.600000000000001</v>
      </c>
    </row>
    <row r="114" spans="1:11" x14ac:dyDescent="0.25">
      <c r="A114" s="1" t="s">
        <v>281</v>
      </c>
      <c r="B114" s="76">
        <v>73</v>
      </c>
      <c r="C114" s="76">
        <v>0.5</v>
      </c>
      <c r="D114" s="76">
        <v>4.5999999999999996</v>
      </c>
      <c r="E114" s="76">
        <v>6.2</v>
      </c>
      <c r="F114" s="76">
        <v>8.1999999999999993</v>
      </c>
      <c r="G114" s="76">
        <v>13.2</v>
      </c>
      <c r="H114" s="76">
        <v>13.3</v>
      </c>
      <c r="I114" s="76">
        <v>27</v>
      </c>
      <c r="J114" s="76">
        <v>59.8</v>
      </c>
      <c r="K114" s="76">
        <v>13.3</v>
      </c>
    </row>
    <row r="115" spans="1:11" x14ac:dyDescent="0.25">
      <c r="A115" s="1" t="s">
        <v>282</v>
      </c>
      <c r="B115" s="76">
        <v>0</v>
      </c>
      <c r="C115" s="76">
        <v>0</v>
      </c>
      <c r="D115" s="76">
        <v>0</v>
      </c>
      <c r="E115" s="76">
        <v>0</v>
      </c>
      <c r="F115" s="76">
        <v>0</v>
      </c>
      <c r="G115" s="76">
        <v>0</v>
      </c>
      <c r="H115" s="76">
        <v>0</v>
      </c>
      <c r="I115" s="76">
        <v>0</v>
      </c>
      <c r="J115" s="76">
        <v>0</v>
      </c>
      <c r="K115" s="76">
        <v>0</v>
      </c>
    </row>
    <row r="116" spans="1:11" x14ac:dyDescent="0.25">
      <c r="A116" s="1" t="s">
        <v>283</v>
      </c>
      <c r="B116" s="76">
        <v>46.6</v>
      </c>
      <c r="C116" s="76">
        <v>0</v>
      </c>
      <c r="D116" s="76">
        <v>1</v>
      </c>
      <c r="E116" s="76">
        <v>4.7</v>
      </c>
      <c r="F116" s="76">
        <v>9.6</v>
      </c>
      <c r="G116" s="76">
        <v>13.7</v>
      </c>
      <c r="H116" s="76">
        <v>6.8</v>
      </c>
      <c r="I116" s="76">
        <v>10.7</v>
      </c>
      <c r="J116" s="76">
        <v>40.200000000000003</v>
      </c>
      <c r="K116" s="76">
        <v>6.3</v>
      </c>
    </row>
    <row r="117" spans="1:11" x14ac:dyDescent="0.25">
      <c r="A117" s="1" t="s">
        <v>284</v>
      </c>
      <c r="B117" s="76">
        <v>0</v>
      </c>
      <c r="C117" s="76">
        <v>0</v>
      </c>
      <c r="D117" s="76">
        <v>0</v>
      </c>
      <c r="E117" s="76">
        <v>0</v>
      </c>
      <c r="F117" s="76">
        <v>0</v>
      </c>
      <c r="G117" s="76">
        <v>0</v>
      </c>
      <c r="H117" s="76">
        <v>0</v>
      </c>
      <c r="I117" s="76">
        <v>0</v>
      </c>
      <c r="J117" s="76">
        <v>0</v>
      </c>
      <c r="K117" s="76">
        <v>0</v>
      </c>
    </row>
    <row r="118" spans="1:11" x14ac:dyDescent="0.25">
      <c r="A118" s="1" t="s">
        <v>285</v>
      </c>
      <c r="B118" s="76">
        <v>14.3</v>
      </c>
      <c r="C118" s="76">
        <v>1</v>
      </c>
      <c r="D118" s="76">
        <v>3.5</v>
      </c>
      <c r="E118" s="76">
        <v>1.5</v>
      </c>
      <c r="F118" s="76">
        <v>7.4</v>
      </c>
      <c r="G118" s="76">
        <v>1</v>
      </c>
      <c r="H118" s="76">
        <v>0</v>
      </c>
      <c r="I118" s="76">
        <v>0</v>
      </c>
      <c r="J118" s="76">
        <v>11.9</v>
      </c>
      <c r="K118" s="76">
        <v>2.4</v>
      </c>
    </row>
    <row r="119" spans="1:11" x14ac:dyDescent="0.25">
      <c r="A119" s="1" t="s">
        <v>286</v>
      </c>
      <c r="B119" s="76">
        <v>0</v>
      </c>
      <c r="C119" s="76">
        <v>0</v>
      </c>
      <c r="D119" s="76">
        <v>0</v>
      </c>
      <c r="E119" s="76">
        <v>0</v>
      </c>
      <c r="F119" s="76">
        <v>0</v>
      </c>
      <c r="G119" s="76">
        <v>0</v>
      </c>
      <c r="H119" s="76">
        <v>0</v>
      </c>
      <c r="I119" s="76">
        <v>0</v>
      </c>
      <c r="J119" s="76">
        <v>0</v>
      </c>
      <c r="K119" s="76">
        <v>0</v>
      </c>
    </row>
    <row r="120" spans="1:11" x14ac:dyDescent="0.25">
      <c r="A120" s="1" t="s">
        <v>287</v>
      </c>
      <c r="B120" s="76">
        <v>50.1</v>
      </c>
      <c r="C120" s="76">
        <v>3.7</v>
      </c>
      <c r="D120" s="76">
        <v>3.7</v>
      </c>
      <c r="E120" s="76">
        <v>6.6</v>
      </c>
      <c r="F120" s="76">
        <v>13.1</v>
      </c>
      <c r="G120" s="76">
        <v>13.1</v>
      </c>
      <c r="H120" s="76">
        <v>7.2</v>
      </c>
      <c r="I120" s="76">
        <v>2.7</v>
      </c>
      <c r="J120" s="76">
        <v>26.2</v>
      </c>
      <c r="K120" s="76">
        <v>23.9</v>
      </c>
    </row>
    <row r="121" spans="1:11" x14ac:dyDescent="0.25">
      <c r="A121" s="1" t="s">
        <v>288</v>
      </c>
      <c r="B121" s="76">
        <v>1.3</v>
      </c>
      <c r="C121" s="76">
        <v>0</v>
      </c>
      <c r="D121" s="76">
        <v>0</v>
      </c>
      <c r="E121" s="76">
        <v>1.3</v>
      </c>
      <c r="F121" s="76">
        <v>0</v>
      </c>
      <c r="G121" s="76">
        <v>0</v>
      </c>
      <c r="H121" s="76">
        <v>0</v>
      </c>
      <c r="I121" s="76">
        <v>0</v>
      </c>
      <c r="J121" s="76">
        <v>1.3</v>
      </c>
      <c r="K121" s="76">
        <v>0</v>
      </c>
    </row>
    <row r="122" spans="1:11" x14ac:dyDescent="0.25">
      <c r="A122" s="1" t="s">
        <v>289</v>
      </c>
      <c r="B122" s="76">
        <v>49.2</v>
      </c>
      <c r="C122" s="76">
        <v>17.7</v>
      </c>
      <c r="D122" s="76">
        <v>6.1</v>
      </c>
      <c r="E122" s="76">
        <v>3.3</v>
      </c>
      <c r="F122" s="76">
        <v>6.7</v>
      </c>
      <c r="G122" s="76">
        <v>14.1</v>
      </c>
      <c r="H122" s="76">
        <v>1.3</v>
      </c>
      <c r="I122" s="76">
        <v>0</v>
      </c>
      <c r="J122" s="76">
        <v>19.3</v>
      </c>
      <c r="K122" s="76">
        <v>29.9</v>
      </c>
    </row>
    <row r="123" spans="1:11" x14ac:dyDescent="0.25">
      <c r="A123" s="1" t="s">
        <v>290</v>
      </c>
      <c r="B123" s="76">
        <v>1.4</v>
      </c>
      <c r="C123" s="76">
        <v>0</v>
      </c>
      <c r="D123" s="76">
        <v>0</v>
      </c>
      <c r="E123" s="76">
        <v>1.4</v>
      </c>
      <c r="F123" s="76">
        <v>0</v>
      </c>
      <c r="G123" s="76">
        <v>0</v>
      </c>
      <c r="H123" s="76">
        <v>0</v>
      </c>
      <c r="I123" s="76">
        <v>0</v>
      </c>
      <c r="J123" s="76">
        <v>0</v>
      </c>
      <c r="K123" s="76">
        <v>1.4</v>
      </c>
    </row>
    <row r="124" spans="1:11" x14ac:dyDescent="0.25">
      <c r="A124" s="1" t="s">
        <v>291</v>
      </c>
      <c r="B124" s="76">
        <v>132.9</v>
      </c>
      <c r="C124" s="76">
        <v>4.7</v>
      </c>
      <c r="D124" s="76">
        <v>15.9</v>
      </c>
      <c r="E124" s="76">
        <v>29.9</v>
      </c>
      <c r="F124" s="76">
        <v>31.5</v>
      </c>
      <c r="G124" s="76">
        <v>29.1</v>
      </c>
      <c r="H124" s="76">
        <v>11.1</v>
      </c>
      <c r="I124" s="76">
        <v>10.7</v>
      </c>
      <c r="J124" s="76">
        <v>100.1</v>
      </c>
      <c r="K124" s="76">
        <v>32.799999999999997</v>
      </c>
    </row>
    <row r="125" spans="1:11" x14ac:dyDescent="0.25">
      <c r="A125" s="1" t="s">
        <v>292</v>
      </c>
      <c r="B125" s="76">
        <v>54.8</v>
      </c>
      <c r="C125" s="76">
        <v>3.9</v>
      </c>
      <c r="D125" s="76">
        <v>15</v>
      </c>
      <c r="E125" s="76">
        <v>7.5</v>
      </c>
      <c r="F125" s="76">
        <v>14.1</v>
      </c>
      <c r="G125" s="76">
        <v>10.7</v>
      </c>
      <c r="H125" s="76">
        <v>3.2</v>
      </c>
      <c r="I125" s="76">
        <v>0.4</v>
      </c>
      <c r="J125" s="76">
        <v>27.9</v>
      </c>
      <c r="K125" s="76">
        <v>26.8</v>
      </c>
    </row>
    <row r="126" spans="1:11" x14ac:dyDescent="0.25">
      <c r="A126" s="1" t="s">
        <v>293</v>
      </c>
      <c r="B126" s="76">
        <v>1573</v>
      </c>
      <c r="C126" s="76">
        <v>77.5</v>
      </c>
      <c r="D126" s="76">
        <v>136.9</v>
      </c>
      <c r="E126" s="76">
        <v>322.89999999999998</v>
      </c>
      <c r="F126" s="76">
        <v>330.9</v>
      </c>
      <c r="G126" s="76">
        <v>305.89999999999998</v>
      </c>
      <c r="H126" s="76">
        <v>210.6</v>
      </c>
      <c r="I126" s="76">
        <v>188.4</v>
      </c>
      <c r="J126" s="76">
        <v>652.9</v>
      </c>
      <c r="K126" s="76">
        <v>920.2</v>
      </c>
    </row>
    <row r="127" spans="1:11" x14ac:dyDescent="0.25">
      <c r="A127" s="1" t="s">
        <v>294</v>
      </c>
      <c r="B127" s="76">
        <v>0</v>
      </c>
      <c r="C127" s="76">
        <v>0</v>
      </c>
      <c r="D127" s="76">
        <v>0</v>
      </c>
      <c r="E127" s="76">
        <v>0</v>
      </c>
      <c r="F127" s="76">
        <v>0</v>
      </c>
      <c r="G127" s="76">
        <v>0</v>
      </c>
      <c r="H127" s="76">
        <v>0</v>
      </c>
      <c r="I127" s="76">
        <v>0</v>
      </c>
      <c r="J127" s="76">
        <v>0</v>
      </c>
      <c r="K127" s="76">
        <v>0</v>
      </c>
    </row>
    <row r="128" spans="1:11" x14ac:dyDescent="0.25">
      <c r="A128" s="1" t="s">
        <v>295</v>
      </c>
      <c r="B128" s="76">
        <v>62</v>
      </c>
      <c r="C128" s="76">
        <v>1.1000000000000001</v>
      </c>
      <c r="D128" s="76">
        <v>3.3</v>
      </c>
      <c r="E128" s="76">
        <v>1.2</v>
      </c>
      <c r="F128" s="76">
        <v>14.1</v>
      </c>
      <c r="G128" s="76">
        <v>6.2</v>
      </c>
      <c r="H128" s="76">
        <v>8.6999999999999993</v>
      </c>
      <c r="I128" s="76">
        <v>27.5</v>
      </c>
      <c r="J128" s="76">
        <v>45.5</v>
      </c>
      <c r="K128" s="76">
        <v>16.5</v>
      </c>
    </row>
    <row r="129" spans="1:11" x14ac:dyDescent="0.25">
      <c r="A129" s="1" t="s">
        <v>296</v>
      </c>
      <c r="B129" s="76">
        <v>37.9</v>
      </c>
      <c r="C129" s="76">
        <v>11.2</v>
      </c>
      <c r="D129" s="76">
        <v>3.4</v>
      </c>
      <c r="E129" s="76">
        <v>2.7</v>
      </c>
      <c r="F129" s="76">
        <v>10.1</v>
      </c>
      <c r="G129" s="76">
        <v>10</v>
      </c>
      <c r="H129" s="76">
        <v>0.5</v>
      </c>
      <c r="I129" s="76">
        <v>0</v>
      </c>
      <c r="J129" s="76">
        <v>19.5</v>
      </c>
      <c r="K129" s="76">
        <v>18.399999999999999</v>
      </c>
    </row>
    <row r="130" spans="1:11" x14ac:dyDescent="0.25">
      <c r="A130" s="1" t="s">
        <v>297</v>
      </c>
      <c r="B130" s="76">
        <v>0</v>
      </c>
      <c r="C130" s="76">
        <v>0</v>
      </c>
      <c r="D130" s="76">
        <v>0</v>
      </c>
      <c r="E130" s="76">
        <v>0</v>
      </c>
      <c r="F130" s="76">
        <v>0</v>
      </c>
      <c r="G130" s="76">
        <v>0</v>
      </c>
      <c r="H130" s="76">
        <v>0</v>
      </c>
      <c r="I130" s="76">
        <v>0</v>
      </c>
      <c r="J130" s="76">
        <v>0</v>
      </c>
      <c r="K130" s="76">
        <v>0</v>
      </c>
    </row>
    <row r="131" spans="1:11" x14ac:dyDescent="0.25">
      <c r="A131" s="1" t="s">
        <v>298</v>
      </c>
      <c r="B131" s="76">
        <v>564.20000000000005</v>
      </c>
      <c r="C131" s="76">
        <v>36.9</v>
      </c>
      <c r="D131" s="76">
        <v>78.400000000000006</v>
      </c>
      <c r="E131" s="76">
        <v>88.3</v>
      </c>
      <c r="F131" s="76">
        <v>92.8</v>
      </c>
      <c r="G131" s="76">
        <v>100.1</v>
      </c>
      <c r="H131" s="76">
        <v>71.3</v>
      </c>
      <c r="I131" s="76">
        <v>96.3</v>
      </c>
      <c r="J131" s="76">
        <v>322.7</v>
      </c>
      <c r="K131" s="76">
        <v>241.4</v>
      </c>
    </row>
    <row r="132" spans="1:11" x14ac:dyDescent="0.25">
      <c r="A132" s="1" t="s">
        <v>299</v>
      </c>
      <c r="B132" s="76">
        <v>51.2</v>
      </c>
      <c r="C132" s="76">
        <v>0</v>
      </c>
      <c r="D132" s="76">
        <v>3.2</v>
      </c>
      <c r="E132" s="76">
        <v>7.1</v>
      </c>
      <c r="F132" s="76">
        <v>14.2</v>
      </c>
      <c r="G132" s="76">
        <v>7.3</v>
      </c>
      <c r="H132" s="76">
        <v>4.5</v>
      </c>
      <c r="I132" s="76">
        <v>14.8</v>
      </c>
      <c r="J132" s="76">
        <v>33.299999999999997</v>
      </c>
      <c r="K132" s="76">
        <v>17.899999999999999</v>
      </c>
    </row>
    <row r="133" spans="1:11" x14ac:dyDescent="0.25">
      <c r="A133" s="1" t="s">
        <v>300</v>
      </c>
      <c r="B133" s="76">
        <v>0</v>
      </c>
      <c r="C133" s="76">
        <v>0</v>
      </c>
      <c r="D133" s="76">
        <v>0</v>
      </c>
      <c r="E133" s="76">
        <v>0</v>
      </c>
      <c r="F133" s="76">
        <v>0</v>
      </c>
      <c r="G133" s="76">
        <v>0</v>
      </c>
      <c r="H133" s="76">
        <v>0</v>
      </c>
      <c r="I133" s="76">
        <v>0</v>
      </c>
      <c r="J133" s="76">
        <v>0</v>
      </c>
      <c r="K133" s="76">
        <v>0</v>
      </c>
    </row>
    <row r="134" spans="1:11" x14ac:dyDescent="0.25">
      <c r="A134" s="1" t="s">
        <v>301</v>
      </c>
      <c r="B134" s="76">
        <v>273.5</v>
      </c>
      <c r="C134" s="76">
        <v>49.5</v>
      </c>
      <c r="D134" s="76">
        <v>59.1</v>
      </c>
      <c r="E134" s="76">
        <v>88</v>
      </c>
      <c r="F134" s="76">
        <v>44.7</v>
      </c>
      <c r="G134" s="76">
        <v>30.1</v>
      </c>
      <c r="H134" s="76">
        <v>1.9</v>
      </c>
      <c r="I134" s="76">
        <v>0.3</v>
      </c>
      <c r="J134" s="76">
        <v>163.69999999999999</v>
      </c>
      <c r="K134" s="76">
        <v>109.9</v>
      </c>
    </row>
    <row r="135" spans="1:11" x14ac:dyDescent="0.25">
      <c r="A135" s="1" t="s">
        <v>302</v>
      </c>
      <c r="B135" s="76">
        <v>49.8</v>
      </c>
      <c r="C135" s="76">
        <v>2.8</v>
      </c>
      <c r="D135" s="76">
        <v>4.2</v>
      </c>
      <c r="E135" s="76">
        <v>12.5</v>
      </c>
      <c r="F135" s="76">
        <v>13.9</v>
      </c>
      <c r="G135" s="76">
        <v>10.4</v>
      </c>
      <c r="H135" s="76">
        <v>3.1</v>
      </c>
      <c r="I135" s="76">
        <v>2.7</v>
      </c>
      <c r="J135" s="76">
        <v>31.9</v>
      </c>
      <c r="K135" s="76">
        <v>17.899999999999999</v>
      </c>
    </row>
    <row r="136" spans="1:11" x14ac:dyDescent="0.25">
      <c r="A136" s="1" t="s">
        <v>303</v>
      </c>
      <c r="B136" s="76">
        <v>20</v>
      </c>
      <c r="C136" s="76">
        <v>0</v>
      </c>
      <c r="D136" s="76">
        <v>2.7</v>
      </c>
      <c r="E136" s="76">
        <v>4.2</v>
      </c>
      <c r="F136" s="76">
        <v>3</v>
      </c>
      <c r="G136" s="76">
        <v>6.3</v>
      </c>
      <c r="H136" s="76">
        <v>0.3</v>
      </c>
      <c r="I136" s="76">
        <v>3.5</v>
      </c>
      <c r="J136" s="76">
        <v>10.8</v>
      </c>
      <c r="K136" s="76">
        <v>9.1999999999999993</v>
      </c>
    </row>
    <row r="137" spans="1:11" x14ac:dyDescent="0.25">
      <c r="A137" s="1" t="s">
        <v>304</v>
      </c>
      <c r="B137" s="76">
        <v>0</v>
      </c>
      <c r="C137" s="76">
        <v>0</v>
      </c>
      <c r="D137" s="76">
        <v>0</v>
      </c>
      <c r="E137" s="76">
        <v>0</v>
      </c>
      <c r="F137" s="76">
        <v>0</v>
      </c>
      <c r="G137" s="76">
        <v>0</v>
      </c>
      <c r="H137" s="76">
        <v>0</v>
      </c>
      <c r="I137" s="76">
        <v>0</v>
      </c>
      <c r="J137" s="76">
        <v>0</v>
      </c>
      <c r="K137" s="76">
        <v>0</v>
      </c>
    </row>
    <row r="138" spans="1:11" x14ac:dyDescent="0.25">
      <c r="A138" s="1" t="s">
        <v>305</v>
      </c>
      <c r="B138" s="76">
        <v>172.9</v>
      </c>
      <c r="C138" s="76">
        <v>35.799999999999997</v>
      </c>
      <c r="D138" s="76">
        <v>63</v>
      </c>
      <c r="E138" s="76">
        <v>46.4</v>
      </c>
      <c r="F138" s="76">
        <v>16.7</v>
      </c>
      <c r="G138" s="76">
        <v>10.199999999999999</v>
      </c>
      <c r="H138" s="76">
        <v>0.5</v>
      </c>
      <c r="I138" s="76">
        <v>0.4</v>
      </c>
      <c r="J138" s="76">
        <v>79.400000000000006</v>
      </c>
      <c r="K138" s="76">
        <v>93.5</v>
      </c>
    </row>
    <row r="139" spans="1:11" x14ac:dyDescent="0.25">
      <c r="A139" s="1" t="s">
        <v>306</v>
      </c>
      <c r="B139" s="76">
        <v>398.1</v>
      </c>
      <c r="C139" s="76">
        <v>0</v>
      </c>
      <c r="D139" s="76">
        <v>23</v>
      </c>
      <c r="E139" s="76">
        <v>37</v>
      </c>
      <c r="F139" s="76">
        <v>54.2</v>
      </c>
      <c r="G139" s="76">
        <v>76</v>
      </c>
      <c r="H139" s="76">
        <v>86.6</v>
      </c>
      <c r="I139" s="76">
        <v>121.4</v>
      </c>
      <c r="J139" s="76">
        <v>129</v>
      </c>
      <c r="K139" s="76">
        <v>269.2</v>
      </c>
    </row>
    <row r="140" spans="1:11" x14ac:dyDescent="0.25">
      <c r="A140" s="1" t="s">
        <v>307</v>
      </c>
      <c r="B140" s="76">
        <v>39.200000000000003</v>
      </c>
      <c r="C140" s="76">
        <v>7.8</v>
      </c>
      <c r="D140" s="76">
        <v>14.1</v>
      </c>
      <c r="E140" s="76">
        <v>7.3</v>
      </c>
      <c r="F140" s="76">
        <v>6.5</v>
      </c>
      <c r="G140" s="76">
        <v>2.6</v>
      </c>
      <c r="H140" s="76">
        <v>0.8</v>
      </c>
      <c r="I140" s="76">
        <v>0</v>
      </c>
      <c r="J140" s="76">
        <v>25.5</v>
      </c>
      <c r="K140" s="76">
        <v>13.7</v>
      </c>
    </row>
    <row r="141" spans="1:11" x14ac:dyDescent="0.25">
      <c r="A141" s="1" t="s">
        <v>308</v>
      </c>
      <c r="B141" s="76">
        <v>3.6</v>
      </c>
      <c r="C141" s="76">
        <v>0</v>
      </c>
      <c r="D141" s="76">
        <v>0</v>
      </c>
      <c r="E141" s="76">
        <v>0.9</v>
      </c>
      <c r="F141" s="76">
        <v>2</v>
      </c>
      <c r="G141" s="76">
        <v>0</v>
      </c>
      <c r="H141" s="76">
        <v>0.6</v>
      </c>
      <c r="I141" s="76">
        <v>0.1</v>
      </c>
      <c r="J141" s="76">
        <v>1.6</v>
      </c>
      <c r="K141" s="76">
        <v>2</v>
      </c>
    </row>
    <row r="142" spans="1:11" x14ac:dyDescent="0.25">
      <c r="A142" s="1" t="s">
        <v>309</v>
      </c>
      <c r="B142" s="76">
        <v>112.4</v>
      </c>
      <c r="C142" s="76">
        <v>2.5</v>
      </c>
      <c r="D142" s="76">
        <v>22.9</v>
      </c>
      <c r="E142" s="76">
        <v>51.6</v>
      </c>
      <c r="F142" s="76">
        <v>9.6999999999999993</v>
      </c>
      <c r="G142" s="76">
        <v>14.1</v>
      </c>
      <c r="H142" s="76">
        <v>7.4</v>
      </c>
      <c r="I142" s="76">
        <v>4.2</v>
      </c>
      <c r="J142" s="76">
        <v>77.5</v>
      </c>
      <c r="K142" s="76">
        <v>34.9</v>
      </c>
    </row>
    <row r="143" spans="1:11" x14ac:dyDescent="0.25">
      <c r="A143" s="1" t="s">
        <v>310</v>
      </c>
      <c r="B143" s="76">
        <v>1.8</v>
      </c>
      <c r="C143" s="76">
        <v>0</v>
      </c>
      <c r="D143" s="76">
        <v>0</v>
      </c>
      <c r="E143" s="76">
        <v>1.8</v>
      </c>
      <c r="F143" s="76">
        <v>0</v>
      </c>
      <c r="G143" s="76">
        <v>0</v>
      </c>
      <c r="H143" s="76">
        <v>0</v>
      </c>
      <c r="I143" s="76">
        <v>0</v>
      </c>
      <c r="J143" s="76">
        <v>1.8</v>
      </c>
      <c r="K143" s="76">
        <v>0</v>
      </c>
    </row>
    <row r="144" spans="1:11" x14ac:dyDescent="0.25">
      <c r="A144" s="1" t="s">
        <v>311</v>
      </c>
      <c r="B144" s="76">
        <v>2.1</v>
      </c>
      <c r="C144" s="76">
        <v>0</v>
      </c>
      <c r="D144" s="76">
        <v>0</v>
      </c>
      <c r="E144" s="76">
        <v>1.7</v>
      </c>
      <c r="F144" s="76">
        <v>0</v>
      </c>
      <c r="G144" s="76">
        <v>0</v>
      </c>
      <c r="H144" s="76">
        <v>0</v>
      </c>
      <c r="I144" s="76">
        <v>0.3</v>
      </c>
      <c r="J144" s="76">
        <v>2.1</v>
      </c>
      <c r="K144" s="76">
        <v>0</v>
      </c>
    </row>
    <row r="145" spans="1:11" x14ac:dyDescent="0.25">
      <c r="A145" s="1" t="s">
        <v>312</v>
      </c>
      <c r="B145" s="76">
        <v>5.7</v>
      </c>
      <c r="C145" s="76">
        <v>0</v>
      </c>
      <c r="D145" s="76">
        <v>0</v>
      </c>
      <c r="E145" s="76">
        <v>2.9</v>
      </c>
      <c r="F145" s="76">
        <v>1.6</v>
      </c>
      <c r="G145" s="76">
        <v>1.3</v>
      </c>
      <c r="H145" s="76">
        <v>0</v>
      </c>
      <c r="I145" s="76">
        <v>0</v>
      </c>
      <c r="J145" s="76">
        <v>5.7</v>
      </c>
      <c r="K145" s="76">
        <v>0</v>
      </c>
    </row>
    <row r="146" spans="1:11" x14ac:dyDescent="0.25">
      <c r="A146" s="1" t="s">
        <v>313</v>
      </c>
      <c r="B146" s="76">
        <v>737.2</v>
      </c>
      <c r="C146" s="76">
        <v>8.5</v>
      </c>
      <c r="D146" s="76">
        <v>42.5</v>
      </c>
      <c r="E146" s="76">
        <v>163.9</v>
      </c>
      <c r="F146" s="76">
        <v>157.1</v>
      </c>
      <c r="G146" s="76">
        <v>145.69999999999999</v>
      </c>
      <c r="H146" s="76">
        <v>118.3</v>
      </c>
      <c r="I146" s="76">
        <v>101.2</v>
      </c>
      <c r="J146" s="76">
        <v>83.7</v>
      </c>
      <c r="K146" s="76">
        <v>653.5</v>
      </c>
    </row>
    <row r="147" spans="1:11" x14ac:dyDescent="0.25">
      <c r="A147" s="1" t="s">
        <v>314</v>
      </c>
      <c r="B147" s="76">
        <v>0</v>
      </c>
      <c r="C147" s="76">
        <v>0</v>
      </c>
      <c r="D147" s="76">
        <v>0</v>
      </c>
      <c r="E147" s="76">
        <v>0</v>
      </c>
      <c r="F147" s="76">
        <v>0</v>
      </c>
      <c r="G147" s="76">
        <v>0</v>
      </c>
      <c r="H147" s="76">
        <v>0</v>
      </c>
      <c r="I147" s="76">
        <v>0</v>
      </c>
      <c r="J147" s="76">
        <v>0</v>
      </c>
      <c r="K147" s="76">
        <v>0</v>
      </c>
    </row>
    <row r="148" spans="1:11" x14ac:dyDescent="0.25">
      <c r="A148" s="1" t="s">
        <v>315</v>
      </c>
      <c r="B148" s="76">
        <v>0</v>
      </c>
      <c r="C148" s="76">
        <v>0</v>
      </c>
      <c r="D148" s="76">
        <v>0</v>
      </c>
      <c r="E148" s="76">
        <v>0</v>
      </c>
      <c r="F148" s="76">
        <v>0</v>
      </c>
      <c r="G148" s="76">
        <v>0</v>
      </c>
      <c r="H148" s="76">
        <v>0</v>
      </c>
      <c r="I148" s="76">
        <v>0</v>
      </c>
      <c r="J148" s="76">
        <v>0</v>
      </c>
      <c r="K148" s="76">
        <v>0</v>
      </c>
    </row>
    <row r="149" spans="1:11" x14ac:dyDescent="0.25">
      <c r="C149" s="9"/>
    </row>
    <row r="150" spans="1:11" x14ac:dyDescent="0.25">
      <c r="A150" s="15"/>
      <c r="B150" s="15" t="s">
        <v>13</v>
      </c>
      <c r="C150" s="15"/>
      <c r="D150" s="15"/>
      <c r="E150" s="15"/>
      <c r="F150" s="15"/>
      <c r="G150" s="15"/>
      <c r="H150" s="15"/>
      <c r="I150" s="15"/>
      <c r="J150" s="15"/>
      <c r="K150" s="15"/>
    </row>
    <row r="151" spans="1:11" x14ac:dyDescent="0.25">
      <c r="A151" s="1" t="s">
        <v>184</v>
      </c>
      <c r="B151" s="8">
        <v>6.9476085083594125E-5</v>
      </c>
      <c r="C151" s="8">
        <v>0</v>
      </c>
      <c r="D151" s="8">
        <v>0</v>
      </c>
      <c r="E151" s="8">
        <v>0</v>
      </c>
      <c r="F151" s="8">
        <v>0</v>
      </c>
      <c r="G151" s="8">
        <v>4.3415760562512732E-4</v>
      </c>
      <c r="H151" s="8">
        <v>0</v>
      </c>
      <c r="I151" s="8">
        <v>0</v>
      </c>
      <c r="J151" s="8">
        <v>1.4058249406920459E-4</v>
      </c>
      <c r="K151" s="8">
        <v>0</v>
      </c>
    </row>
    <row r="152" spans="1:11" x14ac:dyDescent="0.25">
      <c r="A152" s="1" t="s">
        <v>185</v>
      </c>
      <c r="B152" s="8">
        <v>5.7519662122991076E-4</v>
      </c>
      <c r="C152" s="8">
        <v>1.2558713660743507E-3</v>
      </c>
      <c r="D152" s="8">
        <v>0</v>
      </c>
      <c r="E152" s="8">
        <v>0</v>
      </c>
      <c r="F152" s="8">
        <v>1.1007722617310951E-4</v>
      </c>
      <c r="G152" s="8">
        <v>9.6784847335210349E-4</v>
      </c>
      <c r="H152" s="8">
        <v>7.9888991110464616E-4</v>
      </c>
      <c r="I152" s="8">
        <v>1.2382578888255856E-3</v>
      </c>
      <c r="J152" s="8">
        <v>6.8851398663795783E-4</v>
      </c>
      <c r="K152" s="8">
        <v>4.6447739025125078E-4</v>
      </c>
    </row>
    <row r="153" spans="1:11" x14ac:dyDescent="0.25">
      <c r="A153" s="1" t="s">
        <v>186</v>
      </c>
      <c r="B153" s="8">
        <v>9.6054616274260634E-4</v>
      </c>
      <c r="C153" s="8">
        <v>0</v>
      </c>
      <c r="D153" s="8">
        <v>1.3931177258468309E-3</v>
      </c>
      <c r="E153" s="8">
        <v>5.6923938903456197E-4</v>
      </c>
      <c r="F153" s="8">
        <v>4.0592757926570777E-4</v>
      </c>
      <c r="G153" s="8">
        <v>7.602458340541016E-4</v>
      </c>
      <c r="H153" s="8">
        <v>3.2811672392894929E-3</v>
      </c>
      <c r="I153" s="8">
        <v>2.0119403107978677E-4</v>
      </c>
      <c r="J153" s="8">
        <v>1.0114846749119009E-3</v>
      </c>
      <c r="K153" s="8">
        <v>9.1077556602709743E-4</v>
      </c>
    </row>
    <row r="154" spans="1:11" x14ac:dyDescent="0.25">
      <c r="A154" s="1" t="s">
        <v>417</v>
      </c>
      <c r="B154" s="8">
        <v>2.8785968788823169E-2</v>
      </c>
      <c r="C154" s="8">
        <v>6.8079873848836653E-2</v>
      </c>
      <c r="D154" s="8">
        <v>3.2687369180075032E-2</v>
      </c>
      <c r="E154" s="8">
        <v>3.3704233868530442E-2</v>
      </c>
      <c r="F154" s="8">
        <v>3.8754991704928812E-2</v>
      </c>
      <c r="G154" s="8">
        <v>3.6931005699660235E-2</v>
      </c>
      <c r="H154" s="8">
        <v>1.7330688756662167E-2</v>
      </c>
      <c r="I154" s="8">
        <v>6.4910349774264858E-3</v>
      </c>
      <c r="J154" s="8">
        <v>2.8238148638129335E-2</v>
      </c>
      <c r="K154" s="8">
        <v>2.9321228548708396E-2</v>
      </c>
    </row>
    <row r="155" spans="1:11" x14ac:dyDescent="0.25">
      <c r="A155" s="1" t="s">
        <v>187</v>
      </c>
      <c r="B155" s="8">
        <v>1.9283718620000244E-2</v>
      </c>
      <c r="C155" s="8">
        <v>0.11006681963500201</v>
      </c>
      <c r="D155" s="8">
        <v>4.0948170746149225E-2</v>
      </c>
      <c r="E155" s="8">
        <v>2.8387442667128022E-2</v>
      </c>
      <c r="F155" s="8">
        <v>1.5099694111068747E-2</v>
      </c>
      <c r="G155" s="8">
        <v>1.1984451861969919E-2</v>
      </c>
      <c r="H155" s="8">
        <v>1.9370977850562876E-3</v>
      </c>
      <c r="I155" s="8">
        <v>1.0877418940553204E-3</v>
      </c>
      <c r="J155" s="8">
        <v>3.1988511101999614E-2</v>
      </c>
      <c r="K155" s="8">
        <v>6.8702209333506613E-3</v>
      </c>
    </row>
    <row r="156" spans="1:11" x14ac:dyDescent="0.25">
      <c r="A156" s="1" t="s">
        <v>188</v>
      </c>
      <c r="B156" s="8">
        <v>5.7205537060389814E-3</v>
      </c>
      <c r="C156" s="8">
        <v>2.5883139269684226E-2</v>
      </c>
      <c r="D156" s="8">
        <v>1.0186654499829643E-2</v>
      </c>
      <c r="E156" s="8">
        <v>3.630962566980134E-3</v>
      </c>
      <c r="F156" s="8">
        <v>6.6750610852100035E-3</v>
      </c>
      <c r="G156" s="8">
        <v>4.9466387944202255E-3</v>
      </c>
      <c r="H156" s="8">
        <v>3.8103175751722593E-3</v>
      </c>
      <c r="I156" s="8">
        <v>2.0460711087183932E-3</v>
      </c>
      <c r="J156" s="8">
        <v>6.7237610608752588E-3</v>
      </c>
      <c r="K156" s="8">
        <v>4.7403478352120009E-3</v>
      </c>
    </row>
    <row r="157" spans="1:11" x14ac:dyDescent="0.25">
      <c r="A157" s="1" t="s">
        <v>189</v>
      </c>
      <c r="B157" s="8">
        <v>1.9242027615028212E-3</v>
      </c>
      <c r="C157" s="8">
        <v>7.326933365465439E-3</v>
      </c>
      <c r="D157" s="8">
        <v>1.8302618358162789E-3</v>
      </c>
      <c r="E157" s="8">
        <v>2.4940236674424856E-3</v>
      </c>
      <c r="F157" s="8">
        <v>2.0107690860474074E-3</v>
      </c>
      <c r="G157" s="8">
        <v>3.2209370146006541E-3</v>
      </c>
      <c r="H157" s="8">
        <v>7.6109443236192678E-4</v>
      </c>
      <c r="I157" s="8">
        <v>0</v>
      </c>
      <c r="J157" s="8">
        <v>3.6943132436634144E-3</v>
      </c>
      <c r="K157" s="8">
        <v>1.9467727680510022E-4</v>
      </c>
    </row>
    <row r="158" spans="1:11" x14ac:dyDescent="0.25">
      <c r="A158" s="1" t="s">
        <v>190</v>
      </c>
      <c r="B158" s="8">
        <v>2.062119146344988E-2</v>
      </c>
      <c r="C158" s="8">
        <v>0.12537282549239451</v>
      </c>
      <c r="D158" s="8">
        <v>4.0844260020868814E-2</v>
      </c>
      <c r="E158" s="8">
        <v>3.2538115377763764E-2</v>
      </c>
      <c r="F158" s="8">
        <v>2.2659650218680681E-2</v>
      </c>
      <c r="G158" s="8">
        <v>4.3040663969811039E-3</v>
      </c>
      <c r="H158" s="8">
        <v>2.9147450844311026E-3</v>
      </c>
      <c r="I158" s="8">
        <v>2.2129747571456092E-5</v>
      </c>
      <c r="J158" s="8">
        <v>2.8586481043023932E-2</v>
      </c>
      <c r="K158" s="8">
        <v>1.2838529612842061E-2</v>
      </c>
    </row>
    <row r="159" spans="1:11" x14ac:dyDescent="0.25">
      <c r="A159" s="1" t="s">
        <v>191</v>
      </c>
      <c r="B159" s="8">
        <v>0</v>
      </c>
      <c r="C159" s="8">
        <v>0</v>
      </c>
      <c r="D159" s="8">
        <v>0</v>
      </c>
      <c r="E159" s="8">
        <v>0</v>
      </c>
      <c r="F159" s="8">
        <v>0</v>
      </c>
      <c r="G159" s="8">
        <v>0</v>
      </c>
      <c r="H159" s="8">
        <v>0</v>
      </c>
      <c r="I159" s="8">
        <v>0</v>
      </c>
      <c r="J159" s="8">
        <v>0</v>
      </c>
      <c r="K159" s="8">
        <v>0</v>
      </c>
    </row>
    <row r="160" spans="1:11" x14ac:dyDescent="0.25">
      <c r="A160" s="1" t="s">
        <v>192</v>
      </c>
      <c r="B160" s="8">
        <v>3.9986576992703771E-5</v>
      </c>
      <c r="C160" s="8">
        <v>9.8908451560785599E-4</v>
      </c>
      <c r="D160" s="8">
        <v>0</v>
      </c>
      <c r="E160" s="8">
        <v>0</v>
      </c>
      <c r="F160" s="8">
        <v>0</v>
      </c>
      <c r="G160" s="8">
        <v>0</v>
      </c>
      <c r="H160" s="8">
        <v>0</v>
      </c>
      <c r="I160" s="8">
        <v>0</v>
      </c>
      <c r="J160" s="8">
        <v>8.0911477901508797E-5</v>
      </c>
      <c r="K160" s="8">
        <v>0</v>
      </c>
    </row>
    <row r="161" spans="1:11" x14ac:dyDescent="0.25">
      <c r="A161" s="1" t="s">
        <v>193</v>
      </c>
      <c r="B161" s="8">
        <v>6.0907666793897806E-4</v>
      </c>
      <c r="C161" s="8">
        <v>0</v>
      </c>
      <c r="D161" s="8">
        <v>9.3615538674447708E-4</v>
      </c>
      <c r="E161" s="8">
        <v>2.2102465542827684E-4</v>
      </c>
      <c r="F161" s="8">
        <v>4.9128599679008932E-5</v>
      </c>
      <c r="G161" s="8">
        <v>6.6272417868004294E-4</v>
      </c>
      <c r="H161" s="8">
        <v>1.0472086898683573E-3</v>
      </c>
      <c r="I161" s="8">
        <v>1.0311414810977059E-3</v>
      </c>
      <c r="J161" s="8">
        <v>1.0944441011603882E-3</v>
      </c>
      <c r="K161" s="8">
        <v>1.3483771299300072E-4</v>
      </c>
    </row>
    <row r="162" spans="1:11" x14ac:dyDescent="0.25">
      <c r="A162" s="1" t="s">
        <v>194</v>
      </c>
      <c r="B162" s="8">
        <v>2.6563845800425259E-4</v>
      </c>
      <c r="C162" s="8">
        <v>0</v>
      </c>
      <c r="D162" s="8">
        <v>0</v>
      </c>
      <c r="E162" s="8">
        <v>5.0679455984170129E-4</v>
      </c>
      <c r="F162" s="8">
        <v>5.592363800160854E-4</v>
      </c>
      <c r="G162" s="8">
        <v>4.9433772745402472E-4</v>
      </c>
      <c r="H162" s="8">
        <v>0</v>
      </c>
      <c r="I162" s="8">
        <v>0</v>
      </c>
      <c r="J162" s="8">
        <v>5.3751038075911699E-4</v>
      </c>
      <c r="K162" s="8">
        <v>0</v>
      </c>
    </row>
    <row r="163" spans="1:11" x14ac:dyDescent="0.25">
      <c r="A163" s="1" t="s">
        <v>195</v>
      </c>
      <c r="B163" s="8">
        <v>0</v>
      </c>
      <c r="C163" s="8">
        <v>0</v>
      </c>
      <c r="D163" s="8">
        <v>0</v>
      </c>
      <c r="E163" s="8">
        <v>0</v>
      </c>
      <c r="F163" s="8">
        <v>0</v>
      </c>
      <c r="G163" s="8">
        <v>0</v>
      </c>
      <c r="H163" s="8">
        <v>0</v>
      </c>
      <c r="I163" s="8">
        <v>0</v>
      </c>
      <c r="J163" s="8">
        <v>0</v>
      </c>
      <c r="K163" s="8">
        <v>0</v>
      </c>
    </row>
    <row r="164" spans="1:11" x14ac:dyDescent="0.25">
      <c r="A164" s="1" t="s">
        <v>196</v>
      </c>
      <c r="B164" s="8">
        <v>3.2179711317823204E-5</v>
      </c>
      <c r="C164" s="8">
        <v>0</v>
      </c>
      <c r="D164" s="8">
        <v>0</v>
      </c>
      <c r="E164" s="8">
        <v>0</v>
      </c>
      <c r="F164" s="8">
        <v>0</v>
      </c>
      <c r="G164" s="8">
        <v>1.8081480037236255E-4</v>
      </c>
      <c r="H164" s="8">
        <v>0</v>
      </c>
      <c r="I164" s="8">
        <v>1.694235971609273E-5</v>
      </c>
      <c r="J164" s="8">
        <v>5.8548774158572279E-5</v>
      </c>
      <c r="K164" s="8">
        <v>6.4152369246739279E-6</v>
      </c>
    </row>
    <row r="165" spans="1:11" x14ac:dyDescent="0.25">
      <c r="A165" s="1" t="s">
        <v>197</v>
      </c>
      <c r="B165" s="8">
        <v>0</v>
      </c>
      <c r="C165" s="8">
        <v>0</v>
      </c>
      <c r="D165" s="8">
        <v>0</v>
      </c>
      <c r="E165" s="8">
        <v>0</v>
      </c>
      <c r="F165" s="8">
        <v>0</v>
      </c>
      <c r="G165" s="8">
        <v>0</v>
      </c>
      <c r="H165" s="8">
        <v>0</v>
      </c>
      <c r="I165" s="8">
        <v>0</v>
      </c>
      <c r="J165" s="8">
        <v>0</v>
      </c>
      <c r="K165" s="8">
        <v>0</v>
      </c>
    </row>
    <row r="166" spans="1:11" x14ac:dyDescent="0.25">
      <c r="A166" s="1" t="s">
        <v>198</v>
      </c>
      <c r="B166" s="8">
        <v>5.4346462883282567E-4</v>
      </c>
      <c r="C166" s="8">
        <v>0</v>
      </c>
      <c r="D166" s="8">
        <v>2.6198956458405418E-3</v>
      </c>
      <c r="E166" s="8">
        <v>0</v>
      </c>
      <c r="F166" s="8">
        <v>2.4504677397876699E-4</v>
      </c>
      <c r="G166" s="8">
        <v>1.1275639925865386E-3</v>
      </c>
      <c r="H166" s="8">
        <v>1.5678585881003299E-4</v>
      </c>
      <c r="I166" s="8">
        <v>0</v>
      </c>
      <c r="J166" s="8">
        <v>8.9830098934567742E-4</v>
      </c>
      <c r="K166" s="8">
        <v>1.9676393721536876E-4</v>
      </c>
    </row>
    <row r="167" spans="1:11" x14ac:dyDescent="0.25">
      <c r="A167" s="1" t="s">
        <v>199</v>
      </c>
      <c r="B167" s="8">
        <v>0</v>
      </c>
      <c r="C167" s="8">
        <v>0</v>
      </c>
      <c r="D167" s="8">
        <v>0</v>
      </c>
      <c r="E167" s="8">
        <v>0</v>
      </c>
      <c r="F167" s="8">
        <v>0</v>
      </c>
      <c r="G167" s="8">
        <v>0</v>
      </c>
      <c r="H167" s="8">
        <v>0</v>
      </c>
      <c r="I167" s="8">
        <v>0</v>
      </c>
      <c r="J167" s="8">
        <v>0</v>
      </c>
      <c r="K167" s="8">
        <v>0</v>
      </c>
    </row>
    <row r="168" spans="1:11" x14ac:dyDescent="0.25">
      <c r="A168" s="1" t="s">
        <v>200</v>
      </c>
      <c r="B168" s="8">
        <v>1.2887489354179528E-2</v>
      </c>
      <c r="C168" s="8">
        <v>2.9494566536839265E-3</v>
      </c>
      <c r="D168" s="8">
        <v>1.3846768043942357E-3</v>
      </c>
      <c r="E168" s="8">
        <v>1.8018251366203062E-3</v>
      </c>
      <c r="F168" s="8">
        <v>2.6886853574617457E-3</v>
      </c>
      <c r="G168" s="8">
        <v>4.7706167372462182E-3</v>
      </c>
      <c r="H168" s="8">
        <v>1.6946120352810561E-2</v>
      </c>
      <c r="I168" s="8">
        <v>4.515011390148238E-2</v>
      </c>
      <c r="J168" s="8">
        <v>1.7438621272024005E-2</v>
      </c>
      <c r="K168" s="8">
        <v>8.4407055429641439E-3</v>
      </c>
    </row>
    <row r="169" spans="1:11" x14ac:dyDescent="0.25">
      <c r="A169" s="1" t="s">
        <v>201</v>
      </c>
      <c r="B169" s="8">
        <v>9.4860417854514666E-3</v>
      </c>
      <c r="C169" s="8">
        <v>2.5179034851534249E-2</v>
      </c>
      <c r="D169" s="8">
        <v>1.3301427501084161E-2</v>
      </c>
      <c r="E169" s="8">
        <v>1.755663875788032E-2</v>
      </c>
      <c r="F169" s="8">
        <v>1.3269035386002893E-2</v>
      </c>
      <c r="G169" s="8">
        <v>6.7265202774775155E-3</v>
      </c>
      <c r="H169" s="8">
        <v>2.7872347107603932E-3</v>
      </c>
      <c r="I169" s="8">
        <v>1.3903387336460009E-4</v>
      </c>
      <c r="J169" s="8">
        <v>9.2194259913649223E-3</v>
      </c>
      <c r="K169" s="8">
        <v>9.7465446270206379E-3</v>
      </c>
    </row>
    <row r="170" spans="1:11" x14ac:dyDescent="0.25">
      <c r="A170" s="1" t="s">
        <v>202</v>
      </c>
      <c r="B170" s="8">
        <v>0</v>
      </c>
      <c r="C170" s="8">
        <v>0</v>
      </c>
      <c r="D170" s="8">
        <v>0</v>
      </c>
      <c r="E170" s="8">
        <v>0</v>
      </c>
      <c r="F170" s="8">
        <v>0</v>
      </c>
      <c r="G170" s="8">
        <v>0</v>
      </c>
      <c r="H170" s="8">
        <v>0</v>
      </c>
      <c r="I170" s="8">
        <v>0</v>
      </c>
      <c r="J170" s="8">
        <v>0</v>
      </c>
      <c r="K170" s="8">
        <v>0</v>
      </c>
    </row>
    <row r="171" spans="1:11" x14ac:dyDescent="0.25">
      <c r="A171" s="1" t="s">
        <v>203</v>
      </c>
      <c r="B171" s="8">
        <v>6.4280503635112899E-3</v>
      </c>
      <c r="C171" s="8">
        <v>6.4166413895890874E-3</v>
      </c>
      <c r="D171" s="8">
        <v>4.3862012326731483E-3</v>
      </c>
      <c r="E171" s="8">
        <v>4.6616010335150905E-3</v>
      </c>
      <c r="F171" s="8">
        <v>3.7166482446442523E-3</v>
      </c>
      <c r="G171" s="8">
        <v>8.5015584404491713E-3</v>
      </c>
      <c r="H171" s="8">
        <v>8.0269220528766533E-3</v>
      </c>
      <c r="I171" s="8">
        <v>8.7838977011453229E-3</v>
      </c>
      <c r="J171" s="8">
        <v>6.4852825631900955E-3</v>
      </c>
      <c r="K171" s="8">
        <v>6.3721303806128868E-3</v>
      </c>
    </row>
    <row r="172" spans="1:11" x14ac:dyDescent="0.25">
      <c r="A172" s="1" t="s">
        <v>204</v>
      </c>
      <c r="B172" s="8">
        <v>6.7187932028742821E-4</v>
      </c>
      <c r="C172" s="8">
        <v>1.5169495455550081E-3</v>
      </c>
      <c r="D172" s="8">
        <v>1.7819342102741924E-3</v>
      </c>
      <c r="E172" s="8">
        <v>1.614278168525811E-3</v>
      </c>
      <c r="F172" s="8">
        <v>0</v>
      </c>
      <c r="G172" s="8">
        <v>5.0390439185103307E-4</v>
      </c>
      <c r="H172" s="8">
        <v>0</v>
      </c>
      <c r="I172" s="8">
        <v>1.4937219165603129E-4</v>
      </c>
      <c r="J172" s="8">
        <v>4.8155918085176412E-4</v>
      </c>
      <c r="K172" s="8">
        <v>8.5783580985258976E-4</v>
      </c>
    </row>
    <row r="173" spans="1:11" x14ac:dyDescent="0.25">
      <c r="A173" s="1" t="s">
        <v>205</v>
      </c>
      <c r="B173" s="8">
        <v>4.9584815775448032E-5</v>
      </c>
      <c r="C173" s="8">
        <v>0</v>
      </c>
      <c r="D173" s="8">
        <v>0</v>
      </c>
      <c r="E173" s="8">
        <v>0</v>
      </c>
      <c r="F173" s="8">
        <v>1.5705810917409624E-4</v>
      </c>
      <c r="G173" s="8">
        <v>1.4634402289768485E-4</v>
      </c>
      <c r="H173" s="8">
        <v>0</v>
      </c>
      <c r="I173" s="8">
        <v>0</v>
      </c>
      <c r="J173" s="8">
        <v>0</v>
      </c>
      <c r="K173" s="8">
        <v>9.8032753574781256E-5</v>
      </c>
    </row>
    <row r="174" spans="1:11" x14ac:dyDescent="0.25">
      <c r="A174" s="1" t="s">
        <v>206</v>
      </c>
      <c r="B174" s="8">
        <v>1.8579401359811029E-3</v>
      </c>
      <c r="C174" s="8">
        <v>2.8472309532934369E-3</v>
      </c>
      <c r="D174" s="8">
        <v>1.6497285176709049E-3</v>
      </c>
      <c r="E174" s="8">
        <v>5.2204501567952425E-4</v>
      </c>
      <c r="F174" s="8">
        <v>2.049902231872612E-3</v>
      </c>
      <c r="G174" s="8">
        <v>2.5520297625908949E-3</v>
      </c>
      <c r="H174" s="8">
        <v>2.4257814813051937E-3</v>
      </c>
      <c r="I174" s="8">
        <v>1.8882905031927335E-3</v>
      </c>
      <c r="J174" s="8">
        <v>2.2700670685594769E-3</v>
      </c>
      <c r="K174" s="8">
        <v>1.4552624274378615E-3</v>
      </c>
    </row>
    <row r="175" spans="1:11" x14ac:dyDescent="0.25">
      <c r="A175" s="1" t="s">
        <v>207</v>
      </c>
      <c r="B175" s="8">
        <v>0</v>
      </c>
      <c r="C175" s="8">
        <v>0</v>
      </c>
      <c r="D175" s="8">
        <v>0</v>
      </c>
      <c r="E175" s="8">
        <v>0</v>
      </c>
      <c r="F175" s="8">
        <v>0</v>
      </c>
      <c r="G175" s="8">
        <v>0</v>
      </c>
      <c r="H175" s="8">
        <v>0</v>
      </c>
      <c r="I175" s="8">
        <v>0</v>
      </c>
      <c r="J175" s="8">
        <v>0</v>
      </c>
      <c r="K175" s="8">
        <v>0</v>
      </c>
    </row>
    <row r="176" spans="1:11" x14ac:dyDescent="0.25">
      <c r="A176" s="1" t="s">
        <v>208</v>
      </c>
      <c r="B176" s="8">
        <v>1.7979674581750489E-2</v>
      </c>
      <c r="C176" s="8">
        <v>4.9234973543171495E-2</v>
      </c>
      <c r="D176" s="8">
        <v>2.8831272544170089E-2</v>
      </c>
      <c r="E176" s="8">
        <v>2.2924184186087257E-2</v>
      </c>
      <c r="F176" s="8">
        <v>2.6379734023940313E-2</v>
      </c>
      <c r="G176" s="8">
        <v>1.625331592915855E-2</v>
      </c>
      <c r="H176" s="8">
        <v>6.9194785896219422E-3</v>
      </c>
      <c r="I176" s="8">
        <v>2.5217734048472358E-3</v>
      </c>
      <c r="J176" s="8">
        <v>3.348633137434269E-2</v>
      </c>
      <c r="K176" s="8">
        <v>2.8285535779846616E-3</v>
      </c>
    </row>
    <row r="177" spans="1:11" x14ac:dyDescent="0.25">
      <c r="A177" s="1" t="s">
        <v>209</v>
      </c>
      <c r="B177" s="8">
        <v>1.1387331794283678E-3</v>
      </c>
      <c r="C177" s="8">
        <v>0</v>
      </c>
      <c r="D177" s="8">
        <v>0</v>
      </c>
      <c r="E177" s="8">
        <v>0</v>
      </c>
      <c r="F177" s="8">
        <v>0</v>
      </c>
      <c r="G177" s="8">
        <v>0</v>
      </c>
      <c r="H177" s="8">
        <v>3.4171452282646795E-5</v>
      </c>
      <c r="I177" s="8">
        <v>5.9202644212173307E-3</v>
      </c>
      <c r="J177" s="8">
        <v>4.8358048692952096E-4</v>
      </c>
      <c r="K177" s="8">
        <v>1.7788645664035788E-3</v>
      </c>
    </row>
    <row r="178" spans="1:11" x14ac:dyDescent="0.25">
      <c r="A178" s="1" t="s">
        <v>210</v>
      </c>
      <c r="B178" s="8">
        <v>7.0021339226605684E-3</v>
      </c>
      <c r="C178" s="8">
        <v>1.5361081925126287E-2</v>
      </c>
      <c r="D178" s="8">
        <v>7.0900576513476862E-3</v>
      </c>
      <c r="E178" s="8">
        <v>1.5686303476600896E-2</v>
      </c>
      <c r="F178" s="8">
        <v>1.1240442792809828E-2</v>
      </c>
      <c r="G178" s="8">
        <v>4.3685767490146557E-3</v>
      </c>
      <c r="H178" s="8">
        <v>3.7842363633487798E-4</v>
      </c>
      <c r="I178" s="8">
        <v>2.8302548426122786E-4</v>
      </c>
      <c r="J178" s="8">
        <v>5.951545075204563E-3</v>
      </c>
      <c r="K178" s="8">
        <v>8.028634925804367E-3</v>
      </c>
    </row>
    <row r="179" spans="1:11" x14ac:dyDescent="0.25">
      <c r="A179" s="1" t="s">
        <v>211</v>
      </c>
      <c r="B179" s="8">
        <v>0</v>
      </c>
      <c r="C179" s="8">
        <v>0</v>
      </c>
      <c r="D179" s="8">
        <v>0</v>
      </c>
      <c r="E179" s="8">
        <v>0</v>
      </c>
      <c r="F179" s="8">
        <v>0</v>
      </c>
      <c r="G179" s="8">
        <v>0</v>
      </c>
      <c r="H179" s="8">
        <v>0</v>
      </c>
      <c r="I179" s="8">
        <v>0</v>
      </c>
      <c r="J179" s="8">
        <v>0</v>
      </c>
      <c r="K179" s="8">
        <v>0</v>
      </c>
    </row>
    <row r="180" spans="1:11" x14ac:dyDescent="0.25">
      <c r="A180" s="1" t="s">
        <v>212</v>
      </c>
      <c r="B180" s="8">
        <v>1.1394144987895169E-2</v>
      </c>
      <c r="C180" s="8">
        <v>9.6217214522275329E-3</v>
      </c>
      <c r="D180" s="8">
        <v>9.6273756363755673E-3</v>
      </c>
      <c r="E180" s="8">
        <v>5.8323547293495223E-3</v>
      </c>
      <c r="F180" s="8">
        <v>1.4184240669743199E-2</v>
      </c>
      <c r="G180" s="8">
        <v>1.8384711581945681E-2</v>
      </c>
      <c r="H180" s="8">
        <v>1.245238863698234E-2</v>
      </c>
      <c r="I180" s="8">
        <v>9.1169233149654937E-3</v>
      </c>
      <c r="J180" s="8">
        <v>1.4430347142177842E-2</v>
      </c>
      <c r="K180" s="8">
        <v>8.4275567125025631E-3</v>
      </c>
    </row>
    <row r="181" spans="1:11" x14ac:dyDescent="0.25">
      <c r="A181" s="1" t="s">
        <v>213</v>
      </c>
      <c r="B181" s="8">
        <v>5.6539382327952647E-3</v>
      </c>
      <c r="C181" s="8">
        <v>8.5214022598051175E-3</v>
      </c>
      <c r="D181" s="8">
        <v>6.395589652253687E-3</v>
      </c>
      <c r="E181" s="8">
        <v>5.7891363486777458E-3</v>
      </c>
      <c r="F181" s="8">
        <v>4.2712859239020622E-3</v>
      </c>
      <c r="G181" s="8">
        <v>7.0211422635116823E-3</v>
      </c>
      <c r="H181" s="8">
        <v>5.4319392719610494E-3</v>
      </c>
      <c r="I181" s="8">
        <v>4.7013169346897402E-3</v>
      </c>
      <c r="J181" s="8">
        <v>1.9515034249297813E-3</v>
      </c>
      <c r="K181" s="8">
        <v>9.2714838154968771E-3</v>
      </c>
    </row>
    <row r="182" spans="1:11" x14ac:dyDescent="0.25">
      <c r="A182" s="1" t="s">
        <v>214</v>
      </c>
      <c r="B182" s="8">
        <v>1.0195378855435824E-2</v>
      </c>
      <c r="C182" s="8">
        <v>3.6646694780726491E-2</v>
      </c>
      <c r="D182" s="8">
        <v>1.4658329784082319E-2</v>
      </c>
      <c r="E182" s="8">
        <v>6.5900087332408687E-3</v>
      </c>
      <c r="F182" s="8">
        <v>4.846404545692711E-3</v>
      </c>
      <c r="G182" s="8">
        <v>4.1793643669271689E-3</v>
      </c>
      <c r="H182" s="8">
        <v>1.0113738185808496E-2</v>
      </c>
      <c r="I182" s="8">
        <v>1.5153567818330915E-2</v>
      </c>
      <c r="J182" s="8">
        <v>2.543084955470629E-3</v>
      </c>
      <c r="K182" s="8">
        <v>1.767222137445738E-2</v>
      </c>
    </row>
    <row r="183" spans="1:11" x14ac:dyDescent="0.25">
      <c r="A183" s="1" t="s">
        <v>215</v>
      </c>
      <c r="B183" s="8">
        <v>6.4764063448360118E-4</v>
      </c>
      <c r="C183" s="8">
        <v>0</v>
      </c>
      <c r="D183" s="8">
        <v>0</v>
      </c>
      <c r="E183" s="8">
        <v>1.3398925389748193E-3</v>
      </c>
      <c r="F183" s="8">
        <v>0</v>
      </c>
      <c r="G183" s="8">
        <v>5.655256714011494E-4</v>
      </c>
      <c r="H183" s="8">
        <v>1.4764647098353277E-3</v>
      </c>
      <c r="I183" s="8">
        <v>5.1962296667271439E-4</v>
      </c>
      <c r="J183" s="8">
        <v>7.0062701524328862E-4</v>
      </c>
      <c r="K183" s="8">
        <v>5.9586912259808095E-4</v>
      </c>
    </row>
    <row r="184" spans="1:11" x14ac:dyDescent="0.25">
      <c r="A184" s="1" t="s">
        <v>216</v>
      </c>
      <c r="B184" s="8">
        <v>3.7150924772885605E-4</v>
      </c>
      <c r="C184" s="8">
        <v>0</v>
      </c>
      <c r="D184" s="8">
        <v>1.4857025385687345E-3</v>
      </c>
      <c r="E184" s="8">
        <v>3.0102036025124744E-4</v>
      </c>
      <c r="F184" s="8">
        <v>1.7423591402613987E-5</v>
      </c>
      <c r="G184" s="8">
        <v>3.868267157157853E-4</v>
      </c>
      <c r="H184" s="8">
        <v>5.6896615192657295E-4</v>
      </c>
      <c r="I184" s="8">
        <v>0</v>
      </c>
      <c r="J184" s="8">
        <v>1.2525650538730749E-4</v>
      </c>
      <c r="K184" s="8">
        <v>6.1211592050357754E-4</v>
      </c>
    </row>
    <row r="185" spans="1:11" x14ac:dyDescent="0.25">
      <c r="A185" s="1" t="s">
        <v>217</v>
      </c>
      <c r="B185" s="8">
        <v>8.0843398586787367E-4</v>
      </c>
      <c r="C185" s="8">
        <v>0</v>
      </c>
      <c r="D185" s="8">
        <v>1.1747247370502067E-3</v>
      </c>
      <c r="E185" s="8">
        <v>6.538871666685929E-4</v>
      </c>
      <c r="F185" s="8">
        <v>0</v>
      </c>
      <c r="G185" s="8">
        <v>1.1666762955850473E-3</v>
      </c>
      <c r="H185" s="8">
        <v>1.811608005081507E-3</v>
      </c>
      <c r="I185" s="8">
        <v>5.6499957722250986E-4</v>
      </c>
      <c r="J185" s="8">
        <v>3.7287266079256764E-4</v>
      </c>
      <c r="K185" s="8">
        <v>1.2340087844232572E-3</v>
      </c>
    </row>
    <row r="186" spans="1:11" x14ac:dyDescent="0.25">
      <c r="A186" s="1" t="s">
        <v>218</v>
      </c>
      <c r="B186" s="8">
        <v>3.6897922947304645E-5</v>
      </c>
      <c r="C186" s="8">
        <v>0</v>
      </c>
      <c r="D186" s="8">
        <v>0</v>
      </c>
      <c r="E186" s="8">
        <v>0</v>
      </c>
      <c r="F186" s="8">
        <v>0</v>
      </c>
      <c r="G186" s="8">
        <v>0</v>
      </c>
      <c r="H186" s="8">
        <v>1.6853459463750799E-4</v>
      </c>
      <c r="I186" s="8">
        <v>6.7027520888291071E-5</v>
      </c>
      <c r="J186" s="8">
        <v>6.6225776586829481E-5</v>
      </c>
      <c r="K186" s="8">
        <v>8.2424967508951263E-6</v>
      </c>
    </row>
    <row r="187" spans="1:11" x14ac:dyDescent="0.25">
      <c r="A187" s="1" t="s">
        <v>219</v>
      </c>
      <c r="B187" s="8">
        <v>4.3813106229050013E-3</v>
      </c>
      <c r="C187" s="8">
        <v>4.6974747757115767E-3</v>
      </c>
      <c r="D187" s="8">
        <v>3.9684450326991682E-3</v>
      </c>
      <c r="E187" s="8">
        <v>6.0190929668452282E-3</v>
      </c>
      <c r="F187" s="8">
        <v>4.8198887668306966E-3</v>
      </c>
      <c r="G187" s="8">
        <v>6.5170215142321963E-3</v>
      </c>
      <c r="H187" s="8">
        <v>3.457377008109512E-3</v>
      </c>
      <c r="I187" s="8">
        <v>1.508628473701754E-3</v>
      </c>
      <c r="J187" s="8">
        <v>1.4914933563077012E-3</v>
      </c>
      <c r="K187" s="8">
        <v>7.20487031540391E-3</v>
      </c>
    </row>
    <row r="188" spans="1:11" x14ac:dyDescent="0.25">
      <c r="A188" s="1" t="s">
        <v>220</v>
      </c>
      <c r="B188" s="8">
        <v>9.8435525949342102E-4</v>
      </c>
      <c r="C188" s="8">
        <v>6.7488301432549261E-3</v>
      </c>
      <c r="D188" s="8">
        <v>3.1303864285940728E-3</v>
      </c>
      <c r="E188" s="8">
        <v>1.4904178668323519E-3</v>
      </c>
      <c r="F188" s="8">
        <v>2.4504677397876699E-4</v>
      </c>
      <c r="G188" s="8">
        <v>2.3674291663864253E-4</v>
      </c>
      <c r="H188" s="8">
        <v>0</v>
      </c>
      <c r="I188" s="8">
        <v>0</v>
      </c>
      <c r="J188" s="8">
        <v>9.1357124615585727E-4</v>
      </c>
      <c r="K188" s="8">
        <v>1.0535163407988765E-3</v>
      </c>
    </row>
    <row r="189" spans="1:11" x14ac:dyDescent="0.25">
      <c r="A189" s="1" t="s">
        <v>221</v>
      </c>
      <c r="B189" s="8">
        <v>1.2559585678317085E-3</v>
      </c>
      <c r="C189" s="8">
        <v>0</v>
      </c>
      <c r="D189" s="8">
        <v>1.9774751650187734E-4</v>
      </c>
      <c r="E189" s="8">
        <v>6.5781661701690369E-4</v>
      </c>
      <c r="F189" s="8">
        <v>1.4496489548423571E-3</v>
      </c>
      <c r="G189" s="8">
        <v>1.3301832309560292E-3</v>
      </c>
      <c r="H189" s="8">
        <v>2.9920732667706672E-3</v>
      </c>
      <c r="I189" s="8">
        <v>1.2040808155539078E-3</v>
      </c>
      <c r="J189" s="8">
        <v>2.2434892867500156E-3</v>
      </c>
      <c r="K189" s="8">
        <v>2.9106989986202986E-4</v>
      </c>
    </row>
    <row r="190" spans="1:11" x14ac:dyDescent="0.25">
      <c r="A190" s="1" t="s">
        <v>222</v>
      </c>
      <c r="B190" s="8">
        <v>0</v>
      </c>
      <c r="C190" s="8">
        <v>0</v>
      </c>
      <c r="D190" s="8">
        <v>0</v>
      </c>
      <c r="E190" s="8">
        <v>0</v>
      </c>
      <c r="F190" s="8">
        <v>0</v>
      </c>
      <c r="G190" s="8">
        <v>0</v>
      </c>
      <c r="H190" s="8">
        <v>0</v>
      </c>
      <c r="I190" s="8">
        <v>0</v>
      </c>
      <c r="J190" s="8">
        <v>0</v>
      </c>
      <c r="K190" s="8">
        <v>0</v>
      </c>
    </row>
    <row r="191" spans="1:11" x14ac:dyDescent="0.25">
      <c r="A191" s="1" t="s">
        <v>223</v>
      </c>
      <c r="B191" s="8">
        <v>0.28418505758576906</v>
      </c>
      <c r="C191" s="8">
        <v>0.22155991966507821</v>
      </c>
      <c r="D191" s="8">
        <v>0.37619274832459426</v>
      </c>
      <c r="E191" s="8">
        <v>0.40211631624781718</v>
      </c>
      <c r="F191" s="8">
        <v>0.29742975785428954</v>
      </c>
      <c r="G191" s="8">
        <v>0.24753550755860373</v>
      </c>
      <c r="H191" s="8">
        <v>0.20920627887661483</v>
      </c>
      <c r="I191" s="8">
        <v>0.20398310568230224</v>
      </c>
      <c r="J191" s="8">
        <v>0.23563299580917363</v>
      </c>
      <c r="K191" s="8">
        <v>0.33162392031409288</v>
      </c>
    </row>
    <row r="192" spans="1:11" x14ac:dyDescent="0.25">
      <c r="A192" s="1" t="s">
        <v>224</v>
      </c>
      <c r="B192" s="8">
        <v>5.5406729119547098E-5</v>
      </c>
      <c r="C192" s="8">
        <v>0</v>
      </c>
      <c r="D192" s="8">
        <v>0</v>
      </c>
      <c r="E192" s="8">
        <v>0</v>
      </c>
      <c r="F192" s="8">
        <v>0</v>
      </c>
      <c r="G192" s="8">
        <v>3.4623788633339275E-4</v>
      </c>
      <c r="H192" s="8">
        <v>0</v>
      </c>
      <c r="I192" s="8">
        <v>0</v>
      </c>
      <c r="J192" s="8">
        <v>1.12113631020958E-4</v>
      </c>
      <c r="K192" s="8">
        <v>0</v>
      </c>
    </row>
    <row r="193" spans="1:11" x14ac:dyDescent="0.25">
      <c r="A193" s="1" t="s">
        <v>225</v>
      </c>
      <c r="B193" s="8">
        <v>7.4896703220692182E-4</v>
      </c>
      <c r="C193" s="8">
        <v>1.6944791725778798E-3</v>
      </c>
      <c r="D193" s="8">
        <v>2.087755954752172E-3</v>
      </c>
      <c r="E193" s="8">
        <v>5.8753053309153821E-4</v>
      </c>
      <c r="F193" s="8">
        <v>1.5295788208561031E-3</v>
      </c>
      <c r="G193" s="8">
        <v>4.9040374752948172E-4</v>
      </c>
      <c r="H193" s="8">
        <v>0</v>
      </c>
      <c r="I193" s="8">
        <v>0</v>
      </c>
      <c r="J193" s="8">
        <v>8.965375746703072E-4</v>
      </c>
      <c r="K193" s="8">
        <v>6.04779979165099E-4</v>
      </c>
    </row>
    <row r="194" spans="1:11" x14ac:dyDescent="0.25">
      <c r="A194" s="1" t="s">
        <v>226</v>
      </c>
      <c r="B194" s="8">
        <v>3.4310821610038636E-2</v>
      </c>
      <c r="C194" s="8">
        <v>0.14058191277904733</v>
      </c>
      <c r="D194" s="8">
        <v>7.8522814183905595E-2</v>
      </c>
      <c r="E194" s="8">
        <v>5.1308764678477697E-2</v>
      </c>
      <c r="F194" s="8">
        <v>3.2333166777439214E-2</v>
      </c>
      <c r="G194" s="8">
        <v>2.2918226518432006E-2</v>
      </c>
      <c r="H194" s="8">
        <v>7.6498749095995329E-3</v>
      </c>
      <c r="I194" s="8">
        <v>2.2343341841575144E-4</v>
      </c>
      <c r="J194" s="8">
        <v>5.1053042804555145E-2</v>
      </c>
      <c r="K194" s="8">
        <v>1.7952465158173891E-2</v>
      </c>
    </row>
    <row r="195" spans="1:11" x14ac:dyDescent="0.25">
      <c r="A195" s="1" t="s">
        <v>227</v>
      </c>
      <c r="B195" s="8">
        <v>0</v>
      </c>
      <c r="C195" s="8">
        <v>0</v>
      </c>
      <c r="D195" s="8">
        <v>0</v>
      </c>
      <c r="E195" s="8">
        <v>0</v>
      </c>
      <c r="F195" s="8">
        <v>0</v>
      </c>
      <c r="G195" s="8">
        <v>0</v>
      </c>
      <c r="H195" s="8">
        <v>0</v>
      </c>
      <c r="I195" s="8">
        <v>0</v>
      </c>
      <c r="J195" s="8">
        <v>0</v>
      </c>
      <c r="K195" s="8">
        <v>0</v>
      </c>
    </row>
    <row r="196" spans="1:11" x14ac:dyDescent="0.25">
      <c r="A196" s="1" t="s">
        <v>228</v>
      </c>
      <c r="B196" s="8">
        <v>0</v>
      </c>
      <c r="C196" s="8">
        <v>0</v>
      </c>
      <c r="D196" s="8">
        <v>0</v>
      </c>
      <c r="E196" s="8">
        <v>0</v>
      </c>
      <c r="F196" s="8">
        <v>0</v>
      </c>
      <c r="G196" s="8">
        <v>0</v>
      </c>
      <c r="H196" s="8">
        <v>0</v>
      </c>
      <c r="I196" s="8">
        <v>0</v>
      </c>
      <c r="J196" s="8">
        <v>0</v>
      </c>
      <c r="K196" s="8">
        <v>0</v>
      </c>
    </row>
    <row r="197" spans="1:11" x14ac:dyDescent="0.25">
      <c r="A197" s="1" t="s">
        <v>229</v>
      </c>
      <c r="B197" s="8">
        <v>0</v>
      </c>
      <c r="C197" s="8">
        <v>0</v>
      </c>
      <c r="D197" s="8">
        <v>0</v>
      </c>
      <c r="E197" s="8">
        <v>0</v>
      </c>
      <c r="F197" s="8">
        <v>0</v>
      </c>
      <c r="G197" s="8">
        <v>0</v>
      </c>
      <c r="H197" s="8">
        <v>0</v>
      </c>
      <c r="I197" s="8">
        <v>0</v>
      </c>
      <c r="J197" s="8">
        <v>0</v>
      </c>
      <c r="K197" s="8">
        <v>0</v>
      </c>
    </row>
    <row r="198" spans="1:11" x14ac:dyDescent="0.25">
      <c r="A198" s="1" t="s">
        <v>230</v>
      </c>
      <c r="B198" s="8">
        <v>3.9313396005177095E-2</v>
      </c>
      <c r="C198" s="8">
        <v>4.3863464153401695E-3</v>
      </c>
      <c r="D198" s="8">
        <v>1.189531149286174E-2</v>
      </c>
      <c r="E198" s="8">
        <v>1.7949745849755575E-2</v>
      </c>
      <c r="F198" s="8">
        <v>2.4827562851103668E-2</v>
      </c>
      <c r="G198" s="8">
        <v>3.7196369699691673E-2</v>
      </c>
      <c r="H198" s="8">
        <v>6.0942845375688268E-2</v>
      </c>
      <c r="I198" s="8">
        <v>8.1865306687996686E-2</v>
      </c>
      <c r="J198" s="8">
        <v>6.3884230758305641E-2</v>
      </c>
      <c r="K198" s="8">
        <v>1.5305920023246515E-2</v>
      </c>
    </row>
    <row r="199" spans="1:11" x14ac:dyDescent="0.25">
      <c r="A199" s="1" t="s">
        <v>231</v>
      </c>
      <c r="B199" s="8">
        <v>2.8908047521691903E-4</v>
      </c>
      <c r="C199" s="8">
        <v>0</v>
      </c>
      <c r="D199" s="8">
        <v>8.9669962808943651E-4</v>
      </c>
      <c r="E199" s="8">
        <v>1.0121690069899705E-3</v>
      </c>
      <c r="F199" s="8">
        <v>0</v>
      </c>
      <c r="G199" s="8">
        <v>0</v>
      </c>
      <c r="H199" s="8">
        <v>0</v>
      </c>
      <c r="I199" s="8">
        <v>0</v>
      </c>
      <c r="J199" s="8">
        <v>5.8494450491571937E-4</v>
      </c>
      <c r="K199" s="8">
        <v>0</v>
      </c>
    </row>
    <row r="200" spans="1:11" x14ac:dyDescent="0.25">
      <c r="A200" s="1" t="s">
        <v>232</v>
      </c>
      <c r="B200" s="8">
        <v>4.064890804252019E-3</v>
      </c>
      <c r="C200" s="8">
        <v>2.9940268698210756E-2</v>
      </c>
      <c r="D200" s="8">
        <v>1.2677613244819535E-2</v>
      </c>
      <c r="E200" s="8">
        <v>3.2868148944008892E-3</v>
      </c>
      <c r="F200" s="8">
        <v>3.8353945500741275E-3</v>
      </c>
      <c r="G200" s="8">
        <v>1.0675940322167759E-4</v>
      </c>
      <c r="H200" s="8">
        <v>4.2037312175839485E-4</v>
      </c>
      <c r="I200" s="8">
        <v>4.2855193862718666E-4</v>
      </c>
      <c r="J200" s="8">
        <v>2.8773929723831669E-3</v>
      </c>
      <c r="K200" s="8">
        <v>5.2251617500140134E-3</v>
      </c>
    </row>
    <row r="201" spans="1:11" x14ac:dyDescent="0.25">
      <c r="A201" s="1" t="s">
        <v>233</v>
      </c>
      <c r="B201" s="8">
        <v>2.286232086265025E-4</v>
      </c>
      <c r="C201" s="8">
        <v>0</v>
      </c>
      <c r="D201" s="8">
        <v>1.7221865979685474E-3</v>
      </c>
      <c r="E201" s="8">
        <v>0</v>
      </c>
      <c r="F201" s="8">
        <v>1.8930408843880175E-4</v>
      </c>
      <c r="G201" s="8">
        <v>0</v>
      </c>
      <c r="H201" s="8">
        <v>0</v>
      </c>
      <c r="I201" s="8">
        <v>0</v>
      </c>
      <c r="J201" s="8">
        <v>2.0974486481292666E-4</v>
      </c>
      <c r="K201" s="8">
        <v>2.4706871079344973E-4</v>
      </c>
    </row>
    <row r="202" spans="1:11" x14ac:dyDescent="0.25">
      <c r="A202" s="1" t="s">
        <v>234</v>
      </c>
      <c r="B202" s="8">
        <v>8.0459749833025569E-5</v>
      </c>
      <c r="C202" s="8">
        <v>7.2991284084765278E-4</v>
      </c>
      <c r="D202" s="8">
        <v>0</v>
      </c>
      <c r="E202" s="8">
        <v>0</v>
      </c>
      <c r="F202" s="8">
        <v>0</v>
      </c>
      <c r="G202" s="8">
        <v>3.1839350304669641E-4</v>
      </c>
      <c r="H202" s="8">
        <v>0</v>
      </c>
      <c r="I202" s="8">
        <v>0</v>
      </c>
      <c r="J202" s="8">
        <v>1.628075659430327E-4</v>
      </c>
      <c r="K202" s="8">
        <v>0</v>
      </c>
    </row>
    <row r="203" spans="1:11" x14ac:dyDescent="0.25">
      <c r="A203" s="1" t="s">
        <v>235</v>
      </c>
      <c r="B203" s="8">
        <v>8.5587124478212987E-3</v>
      </c>
      <c r="C203" s="8">
        <v>3.7031352567667722E-2</v>
      </c>
      <c r="D203" s="8">
        <v>2.1793136098638442E-2</v>
      </c>
      <c r="E203" s="8">
        <v>5.5953632663534262E-3</v>
      </c>
      <c r="F203" s="8">
        <v>1.182934993653815E-2</v>
      </c>
      <c r="G203" s="8">
        <v>6.1848420043799099E-3</v>
      </c>
      <c r="H203" s="8">
        <v>2.8819660500682001E-3</v>
      </c>
      <c r="I203" s="8">
        <v>8.6094915734967231E-4</v>
      </c>
      <c r="J203" s="8">
        <v>9.4146323509416326E-3</v>
      </c>
      <c r="K203" s="8">
        <v>7.7224170299777725E-3</v>
      </c>
    </row>
    <row r="204" spans="1:11" x14ac:dyDescent="0.25">
      <c r="A204" s="1" t="s">
        <v>236</v>
      </c>
      <c r="B204" s="8">
        <v>6.9419676053136955E-5</v>
      </c>
      <c r="C204" s="8">
        <v>0</v>
      </c>
      <c r="D204" s="8">
        <v>0</v>
      </c>
      <c r="E204" s="8">
        <v>0</v>
      </c>
      <c r="F204" s="8">
        <v>0</v>
      </c>
      <c r="G204" s="8">
        <v>3.7401766790447287E-4</v>
      </c>
      <c r="H204" s="8">
        <v>0</v>
      </c>
      <c r="I204" s="8">
        <v>4.9955297832428999E-5</v>
      </c>
      <c r="J204" s="8">
        <v>1.9359483327162004E-5</v>
      </c>
      <c r="K204" s="8">
        <v>1.1833209138596728E-4</v>
      </c>
    </row>
    <row r="205" spans="1:11" x14ac:dyDescent="0.25">
      <c r="A205" s="1" t="s">
        <v>237</v>
      </c>
      <c r="B205" s="8">
        <v>2.9765219343297095E-4</v>
      </c>
      <c r="C205" s="8">
        <v>1.7246157991257565E-3</v>
      </c>
      <c r="D205" s="8">
        <v>9.4970292255582565E-4</v>
      </c>
      <c r="E205" s="8">
        <v>2.7712242293345267E-4</v>
      </c>
      <c r="F205" s="8">
        <v>4.0932978701300956E-4</v>
      </c>
      <c r="G205" s="8">
        <v>0</v>
      </c>
      <c r="H205" s="8">
        <v>0</v>
      </c>
      <c r="I205" s="8">
        <v>0</v>
      </c>
      <c r="J205" s="8">
        <v>4.0893337692526248E-4</v>
      </c>
      <c r="K205" s="8">
        <v>1.8892245890117715E-4</v>
      </c>
    </row>
    <row r="206" spans="1:11" x14ac:dyDescent="0.25">
      <c r="A206" s="1" t="s">
        <v>238</v>
      </c>
      <c r="B206" s="8">
        <v>0</v>
      </c>
      <c r="C206" s="8">
        <v>0</v>
      </c>
      <c r="D206" s="8">
        <v>0</v>
      </c>
      <c r="E206" s="8">
        <v>0</v>
      </c>
      <c r="F206" s="8">
        <v>0</v>
      </c>
      <c r="G206" s="8">
        <v>0</v>
      </c>
      <c r="H206" s="8">
        <v>0</v>
      </c>
      <c r="I206" s="8">
        <v>0</v>
      </c>
      <c r="J206" s="8">
        <v>0</v>
      </c>
      <c r="K206" s="8">
        <v>0</v>
      </c>
    </row>
    <row r="207" spans="1:11" x14ac:dyDescent="0.25">
      <c r="A207" s="1" t="s">
        <v>239</v>
      </c>
      <c r="B207" s="8">
        <v>3.8652067547596049E-4</v>
      </c>
      <c r="C207" s="8">
        <v>0</v>
      </c>
      <c r="D207" s="8">
        <v>8.1000169113577879E-4</v>
      </c>
      <c r="E207" s="8">
        <v>6.417145988018211E-4</v>
      </c>
      <c r="F207" s="8">
        <v>7.284403002704454E-5</v>
      </c>
      <c r="G207" s="8">
        <v>7.446402095659054E-4</v>
      </c>
      <c r="H207" s="8">
        <v>2.7536874541131108E-4</v>
      </c>
      <c r="I207" s="8">
        <v>2.6094323034332022E-5</v>
      </c>
      <c r="J207" s="8">
        <v>2.3516996900863914E-4</v>
      </c>
      <c r="K207" s="8">
        <v>5.3440122112565782E-4</v>
      </c>
    </row>
    <row r="208" spans="1:11" x14ac:dyDescent="0.25">
      <c r="A208" s="1" t="s">
        <v>240</v>
      </c>
      <c r="B208" s="8">
        <v>1.8565896063244572E-4</v>
      </c>
      <c r="C208" s="8">
        <v>0</v>
      </c>
      <c r="D208" s="8">
        <v>1.6223435563557987E-3</v>
      </c>
      <c r="E208" s="8">
        <v>0</v>
      </c>
      <c r="F208" s="8">
        <v>0</v>
      </c>
      <c r="G208" s="8">
        <v>0</v>
      </c>
      <c r="H208" s="8">
        <v>0</v>
      </c>
      <c r="I208" s="8">
        <v>0</v>
      </c>
      <c r="J208" s="8">
        <v>1.8810824342117288E-4</v>
      </c>
      <c r="K208" s="8">
        <v>1.8326583486710324E-4</v>
      </c>
    </row>
    <row r="209" spans="1:11" x14ac:dyDescent="0.25">
      <c r="A209" s="1" t="s">
        <v>241</v>
      </c>
      <c r="B209" s="8">
        <v>6.8607917623101798E-4</v>
      </c>
      <c r="C209" s="8">
        <v>3.6943108987268179E-3</v>
      </c>
      <c r="D209" s="8">
        <v>0</v>
      </c>
      <c r="E209" s="8">
        <v>0</v>
      </c>
      <c r="F209" s="8">
        <v>1.9519356827213227E-3</v>
      </c>
      <c r="G209" s="8">
        <v>3.4789814763700751E-4</v>
      </c>
      <c r="H209" s="8">
        <v>1.0917167751965757E-3</v>
      </c>
      <c r="I209" s="8">
        <v>0</v>
      </c>
      <c r="J209" s="8">
        <v>1.2186022002181154E-3</v>
      </c>
      <c r="K209" s="8">
        <v>1.6576581135573031E-4</v>
      </c>
    </row>
    <row r="210" spans="1:11" x14ac:dyDescent="0.25">
      <c r="A210" s="1" t="s">
        <v>242</v>
      </c>
      <c r="B210" s="8">
        <v>1.9711665474375188E-3</v>
      </c>
      <c r="C210" s="8">
        <v>2.6661394854626645E-3</v>
      </c>
      <c r="D210" s="8">
        <v>1.5528989752134096E-3</v>
      </c>
      <c r="E210" s="8">
        <v>5.1200018104639571E-3</v>
      </c>
      <c r="F210" s="8">
        <v>3.5806232157491904E-3</v>
      </c>
      <c r="G210" s="8">
        <v>4.4314298634387332E-4</v>
      </c>
      <c r="H210" s="8">
        <v>5.2536182654311359E-4</v>
      </c>
      <c r="I210" s="8">
        <v>0</v>
      </c>
      <c r="J210" s="8">
        <v>3.2981359490488601E-3</v>
      </c>
      <c r="K210" s="8">
        <v>6.7462182854535638E-4</v>
      </c>
    </row>
    <row r="211" spans="1:11" x14ac:dyDescent="0.25">
      <c r="A211" s="1" t="s">
        <v>243</v>
      </c>
      <c r="B211" s="8">
        <v>2.2607896419063289E-3</v>
      </c>
      <c r="C211" s="8">
        <v>3.5881173608954321E-3</v>
      </c>
      <c r="D211" s="8">
        <v>3.5419653078826024E-3</v>
      </c>
      <c r="E211" s="8">
        <v>1.6587220651482399E-3</v>
      </c>
      <c r="F211" s="8">
        <v>4.6879828814343962E-3</v>
      </c>
      <c r="G211" s="8">
        <v>2.927111608289882E-3</v>
      </c>
      <c r="H211" s="8">
        <v>1.0177035744953098E-3</v>
      </c>
      <c r="I211" s="8">
        <v>5.2691950229148866E-5</v>
      </c>
      <c r="J211" s="8">
        <v>2.4246992440900049E-3</v>
      </c>
      <c r="K211" s="8">
        <v>2.1006381502222567E-3</v>
      </c>
    </row>
    <row r="212" spans="1:11" x14ac:dyDescent="0.25">
      <c r="A212" s="1" t="s">
        <v>244</v>
      </c>
      <c r="B212" s="8">
        <v>3.3634483455248694E-4</v>
      </c>
      <c r="C212" s="8">
        <v>0</v>
      </c>
      <c r="D212" s="8">
        <v>2.2921951005647773E-3</v>
      </c>
      <c r="E212" s="8">
        <v>0</v>
      </c>
      <c r="F212" s="8">
        <v>0</v>
      </c>
      <c r="G212" s="8">
        <v>4.6260827153789329E-4</v>
      </c>
      <c r="H212" s="8">
        <v>0</v>
      </c>
      <c r="I212" s="8">
        <v>0</v>
      </c>
      <c r="J212" s="8">
        <v>4.3840020318478099E-4</v>
      </c>
      <c r="K212" s="8">
        <v>2.3662938589621971E-4</v>
      </c>
    </row>
    <row r="213" spans="1:11" x14ac:dyDescent="0.25">
      <c r="A213" s="1" t="s">
        <v>245</v>
      </c>
      <c r="B213" s="8">
        <v>4.4965643712814927E-6</v>
      </c>
      <c r="C213" s="8">
        <v>0</v>
      </c>
      <c r="D213" s="8">
        <v>0</v>
      </c>
      <c r="E213" s="8">
        <v>0</v>
      </c>
      <c r="F213" s="8">
        <v>0</v>
      </c>
      <c r="G213" s="8">
        <v>0</v>
      </c>
      <c r="H213" s="8">
        <v>3.1496388005995678E-5</v>
      </c>
      <c r="I213" s="8">
        <v>0</v>
      </c>
      <c r="J213" s="8">
        <v>0</v>
      </c>
      <c r="K213" s="8">
        <v>8.8900317576907811E-6</v>
      </c>
    </row>
    <row r="214" spans="1:11" x14ac:dyDescent="0.25">
      <c r="A214" s="1" t="s">
        <v>246</v>
      </c>
      <c r="B214" s="8">
        <v>0</v>
      </c>
      <c r="C214" s="8">
        <v>0</v>
      </c>
      <c r="D214" s="8">
        <v>0</v>
      </c>
      <c r="E214" s="8">
        <v>0</v>
      </c>
      <c r="F214" s="8">
        <v>0</v>
      </c>
      <c r="G214" s="8">
        <v>0</v>
      </c>
      <c r="H214" s="8">
        <v>0</v>
      </c>
      <c r="I214" s="8">
        <v>0</v>
      </c>
      <c r="J214" s="8">
        <v>0</v>
      </c>
      <c r="K214" s="8">
        <v>0</v>
      </c>
    </row>
    <row r="215" spans="1:11" x14ac:dyDescent="0.25">
      <c r="A215" s="1" t="s">
        <v>247</v>
      </c>
      <c r="B215" s="8">
        <v>2.9815282239246331E-4</v>
      </c>
      <c r="C215" s="8">
        <v>0</v>
      </c>
      <c r="D215" s="8">
        <v>0</v>
      </c>
      <c r="E215" s="8">
        <v>3.53976712735847E-4</v>
      </c>
      <c r="F215" s="8">
        <v>7.3862846482278016E-4</v>
      </c>
      <c r="G215" s="8">
        <v>3.1839350304669641E-4</v>
      </c>
      <c r="H215" s="8">
        <v>4.1281424362478875E-4</v>
      </c>
      <c r="I215" s="8">
        <v>0</v>
      </c>
      <c r="J215" s="8">
        <v>6.0330209071614467E-4</v>
      </c>
      <c r="K215" s="8">
        <v>0</v>
      </c>
    </row>
    <row r="216" spans="1:11" x14ac:dyDescent="0.25">
      <c r="A216" s="1" t="s">
        <v>248</v>
      </c>
      <c r="B216" s="8">
        <v>5.339828753374713E-5</v>
      </c>
      <c r="C216" s="8">
        <v>0</v>
      </c>
      <c r="D216" s="8">
        <v>0</v>
      </c>
      <c r="E216" s="8">
        <v>0</v>
      </c>
      <c r="F216" s="8">
        <v>3.2051514293137594E-4</v>
      </c>
      <c r="G216" s="8">
        <v>0</v>
      </c>
      <c r="H216" s="8">
        <v>0</v>
      </c>
      <c r="I216" s="8">
        <v>0</v>
      </c>
      <c r="J216" s="8">
        <v>5.5066987809031726E-5</v>
      </c>
      <c r="K216" s="8">
        <v>5.1767847128179088E-5</v>
      </c>
    </row>
    <row r="217" spans="1:11" x14ac:dyDescent="0.25">
      <c r="A217" s="1" t="s">
        <v>249</v>
      </c>
      <c r="B217" s="8">
        <v>0</v>
      </c>
      <c r="C217" s="8">
        <v>0</v>
      </c>
      <c r="D217" s="8">
        <v>0</v>
      </c>
      <c r="E217" s="8">
        <v>0</v>
      </c>
      <c r="F217" s="8">
        <v>0</v>
      </c>
      <c r="G217" s="8">
        <v>0</v>
      </c>
      <c r="H217" s="8">
        <v>0</v>
      </c>
      <c r="I217" s="8">
        <v>0</v>
      </c>
      <c r="J217" s="8">
        <v>0</v>
      </c>
      <c r="K217" s="8">
        <v>0</v>
      </c>
    </row>
    <row r="218" spans="1:11" x14ac:dyDescent="0.25">
      <c r="A218" s="1" t="s">
        <v>250</v>
      </c>
      <c r="B218" s="8">
        <v>1.8851146904756047E-3</v>
      </c>
      <c r="C218" s="8">
        <v>7.6901201276405101E-3</v>
      </c>
      <c r="D218" s="8">
        <v>2.4879844488402358E-3</v>
      </c>
      <c r="E218" s="8">
        <v>1.6172552114264264E-3</v>
      </c>
      <c r="F218" s="8">
        <v>2.4267182604337154E-3</v>
      </c>
      <c r="G218" s="8">
        <v>3.2147832362005675E-3</v>
      </c>
      <c r="H218" s="8">
        <v>5.1009873019785201E-4</v>
      </c>
      <c r="I218" s="8">
        <v>0</v>
      </c>
      <c r="J218" s="8">
        <v>1.6872323140593878E-3</v>
      </c>
      <c r="K218" s="8">
        <v>2.0784600304604578E-3</v>
      </c>
    </row>
    <row r="219" spans="1:11" x14ac:dyDescent="0.25">
      <c r="A219" s="1" t="s">
        <v>251</v>
      </c>
      <c r="B219" s="8">
        <v>0</v>
      </c>
      <c r="C219" s="8">
        <v>0</v>
      </c>
      <c r="D219" s="8">
        <v>0</v>
      </c>
      <c r="E219" s="8">
        <v>0</v>
      </c>
      <c r="F219" s="8">
        <v>0</v>
      </c>
      <c r="G219" s="8">
        <v>0</v>
      </c>
      <c r="H219" s="8">
        <v>0</v>
      </c>
      <c r="I219" s="8">
        <v>0</v>
      </c>
      <c r="J219" s="8">
        <v>0</v>
      </c>
      <c r="K219" s="8">
        <v>0</v>
      </c>
    </row>
    <row r="220" spans="1:11" x14ac:dyDescent="0.25">
      <c r="A220" s="1" t="s">
        <v>252</v>
      </c>
      <c r="B220" s="8">
        <v>6.1772909724230467E-5</v>
      </c>
      <c r="C220" s="8">
        <v>0</v>
      </c>
      <c r="D220" s="8">
        <v>0</v>
      </c>
      <c r="E220" s="8">
        <v>0</v>
      </c>
      <c r="F220" s="8">
        <v>0</v>
      </c>
      <c r="G220" s="8">
        <v>0</v>
      </c>
      <c r="H220" s="8">
        <v>2.1590386630098438E-4</v>
      </c>
      <c r="I220" s="8">
        <v>1.6159857567469969E-4</v>
      </c>
      <c r="J220" s="8">
        <v>0</v>
      </c>
      <c r="K220" s="8">
        <v>1.2212949351303657E-4</v>
      </c>
    </row>
    <row r="221" spans="1:11" x14ac:dyDescent="0.25">
      <c r="A221" s="1" t="s">
        <v>253</v>
      </c>
      <c r="B221" s="8">
        <v>1.1416026431514728E-2</v>
      </c>
      <c r="C221" s="8">
        <v>2.2365282380999982E-2</v>
      </c>
      <c r="D221" s="8">
        <v>1.4188959231523631E-2</v>
      </c>
      <c r="E221" s="8">
        <v>9.5644340938353858E-3</v>
      </c>
      <c r="F221" s="8">
        <v>7.2693855358756023E-3</v>
      </c>
      <c r="G221" s="8">
        <v>9.8073114489135981E-3</v>
      </c>
      <c r="H221" s="8">
        <v>6.3721227909431383E-3</v>
      </c>
      <c r="I221" s="8">
        <v>1.7940003170284605E-2</v>
      </c>
      <c r="J221" s="8">
        <v>1.0102931036294401E-2</v>
      </c>
      <c r="K221" s="8">
        <v>1.2699015246483447E-2</v>
      </c>
    </row>
    <row r="222" spans="1:11" x14ac:dyDescent="0.25">
      <c r="A222" s="1" t="s">
        <v>254</v>
      </c>
      <c r="B222" s="8">
        <v>5.5630820094510955E-4</v>
      </c>
      <c r="C222" s="8">
        <v>2.9721554888423379E-3</v>
      </c>
      <c r="D222" s="8">
        <v>1.8331121918358207E-3</v>
      </c>
      <c r="E222" s="8">
        <v>7.2702121952401139E-4</v>
      </c>
      <c r="F222" s="8">
        <v>4.9819572658474896E-4</v>
      </c>
      <c r="G222" s="8">
        <v>5.8979300192584392E-5</v>
      </c>
      <c r="H222" s="8">
        <v>0</v>
      </c>
      <c r="I222" s="8">
        <v>0</v>
      </c>
      <c r="J222" s="8">
        <v>1.1166154726348883E-3</v>
      </c>
      <c r="K222" s="8">
        <v>8.8476240967788628E-6</v>
      </c>
    </row>
    <row r="223" spans="1:11" x14ac:dyDescent="0.25">
      <c r="A223" s="1" t="s">
        <v>255</v>
      </c>
      <c r="B223" s="8">
        <v>0</v>
      </c>
      <c r="C223" s="8">
        <v>0</v>
      </c>
      <c r="D223" s="8">
        <v>0</v>
      </c>
      <c r="E223" s="8">
        <v>0</v>
      </c>
      <c r="F223" s="8">
        <v>0</v>
      </c>
      <c r="G223" s="8">
        <v>0</v>
      </c>
      <c r="H223" s="8">
        <v>0</v>
      </c>
      <c r="I223" s="8">
        <v>0</v>
      </c>
      <c r="J223" s="8">
        <v>0</v>
      </c>
      <c r="K223" s="8">
        <v>0</v>
      </c>
    </row>
    <row r="224" spans="1:11" x14ac:dyDescent="0.25">
      <c r="A224" s="1" t="s">
        <v>256</v>
      </c>
      <c r="B224" s="8">
        <v>2.4127239175362547E-3</v>
      </c>
      <c r="C224" s="8">
        <v>1.5546038589066688E-3</v>
      </c>
      <c r="D224" s="8">
        <v>1.2194966957938956E-3</v>
      </c>
      <c r="E224" s="8">
        <v>3.4622458894951608E-3</v>
      </c>
      <c r="F224" s="8">
        <v>2.7240946894552913E-3</v>
      </c>
      <c r="G224" s="8">
        <v>3.2069730159551119E-3</v>
      </c>
      <c r="H224" s="8">
        <v>3.1913615267417394E-3</v>
      </c>
      <c r="I224" s="8">
        <v>7.8241955886482238E-4</v>
      </c>
      <c r="J224" s="8">
        <v>4.5820424757338522E-3</v>
      </c>
      <c r="K224" s="8">
        <v>2.9314337799223852E-4</v>
      </c>
    </row>
    <row r="225" spans="1:11" x14ac:dyDescent="0.25">
      <c r="A225" s="1" t="s">
        <v>257</v>
      </c>
      <c r="B225" s="8">
        <v>1.165398127673845E-3</v>
      </c>
      <c r="C225" s="8">
        <v>0</v>
      </c>
      <c r="D225" s="8">
        <v>1.0058646010968693E-3</v>
      </c>
      <c r="E225" s="8">
        <v>8.3959409536438451E-4</v>
      </c>
      <c r="F225" s="8">
        <v>1.5084817980745213E-3</v>
      </c>
      <c r="G225" s="8">
        <v>1.7207322097107973E-3</v>
      </c>
      <c r="H225" s="8">
        <v>7.4575255844933606E-4</v>
      </c>
      <c r="I225" s="8">
        <v>1.3704741725082941E-3</v>
      </c>
      <c r="J225" s="8">
        <v>2.2450990847607886E-3</v>
      </c>
      <c r="K225" s="8">
        <v>1.104524957745978E-4</v>
      </c>
    </row>
    <row r="226" spans="1:11" x14ac:dyDescent="0.25">
      <c r="A226" s="1" t="s">
        <v>258</v>
      </c>
      <c r="B226" s="8">
        <v>1.2621500970986673E-3</v>
      </c>
      <c r="C226" s="8">
        <v>3.4176792944250467E-3</v>
      </c>
      <c r="D226" s="8">
        <v>0</v>
      </c>
      <c r="E226" s="8">
        <v>5.3479688450233317E-4</v>
      </c>
      <c r="F226" s="8">
        <v>3.4974258294862746E-3</v>
      </c>
      <c r="G226" s="8">
        <v>2.269253712134346E-3</v>
      </c>
      <c r="H226" s="8">
        <v>5.5788340210816904E-4</v>
      </c>
      <c r="I226" s="8">
        <v>0</v>
      </c>
      <c r="J226" s="8">
        <v>2.5539177736673977E-3</v>
      </c>
      <c r="K226" s="8">
        <v>0</v>
      </c>
    </row>
    <row r="227" spans="1:11" x14ac:dyDescent="0.25">
      <c r="A227" s="1" t="s">
        <v>259</v>
      </c>
      <c r="B227" s="8">
        <v>1.38661883623137E-3</v>
      </c>
      <c r="C227" s="8">
        <v>1.5213376490186654E-3</v>
      </c>
      <c r="D227" s="8">
        <v>1.6058004512949271E-3</v>
      </c>
      <c r="E227" s="8">
        <v>3.8709365835572673E-3</v>
      </c>
      <c r="F227" s="8">
        <v>1.8030638365996866E-3</v>
      </c>
      <c r="G227" s="8">
        <v>6.7734059272272584E-4</v>
      </c>
      <c r="H227" s="8">
        <v>1.3626893604847372E-4</v>
      </c>
      <c r="I227" s="8">
        <v>0</v>
      </c>
      <c r="J227" s="8">
        <v>1.9300564619571798E-3</v>
      </c>
      <c r="K227" s="8">
        <v>8.5564111901606011E-4</v>
      </c>
    </row>
    <row r="228" spans="1:11" x14ac:dyDescent="0.25">
      <c r="A228" s="1" t="s">
        <v>260</v>
      </c>
      <c r="B228" s="8">
        <v>2.4220905893938053E-2</v>
      </c>
      <c r="C228" s="8">
        <v>0.10362379882277464</v>
      </c>
      <c r="D228" s="8">
        <v>7.0323434450524011E-2</v>
      </c>
      <c r="E228" s="8">
        <v>3.4294193808689914E-2</v>
      </c>
      <c r="F228" s="8">
        <v>1.9544487769929605E-2</v>
      </c>
      <c r="G228" s="8">
        <v>1.1479507220347454E-2</v>
      </c>
      <c r="H228" s="8">
        <v>2.866322089161107E-3</v>
      </c>
      <c r="I228" s="8">
        <v>8.5528952498630482E-4</v>
      </c>
      <c r="J228" s="8">
        <v>4.4918828871751866E-3</v>
      </c>
      <c r="K228" s="8">
        <v>4.3497582927525522E-2</v>
      </c>
    </row>
    <row r="229" spans="1:11" x14ac:dyDescent="0.25">
      <c r="A229" s="1" t="s">
        <v>261</v>
      </c>
      <c r="B229" s="8">
        <v>2.9455733870934359E-4</v>
      </c>
      <c r="C229" s="8">
        <v>0</v>
      </c>
      <c r="D229" s="8">
        <v>0</v>
      </c>
      <c r="E229" s="8">
        <v>0</v>
      </c>
      <c r="F229" s="8">
        <v>4.4980351046139031E-4</v>
      </c>
      <c r="G229" s="8">
        <v>0</v>
      </c>
      <c r="H229" s="8">
        <v>0</v>
      </c>
      <c r="I229" s="8">
        <v>1.1467122161442683E-3</v>
      </c>
      <c r="J229" s="8">
        <v>3.4614375647640337E-4</v>
      </c>
      <c r="K229" s="8">
        <v>2.441536915406508E-4</v>
      </c>
    </row>
    <row r="230" spans="1:11" x14ac:dyDescent="0.25">
      <c r="A230" s="1" t="s">
        <v>262</v>
      </c>
      <c r="B230" s="8">
        <v>0</v>
      </c>
      <c r="C230" s="8">
        <v>0</v>
      </c>
      <c r="D230" s="8">
        <v>0</v>
      </c>
      <c r="E230" s="8">
        <v>0</v>
      </c>
      <c r="F230" s="8">
        <v>0</v>
      </c>
      <c r="G230" s="8">
        <v>0</v>
      </c>
      <c r="H230" s="8">
        <v>0</v>
      </c>
      <c r="I230" s="8">
        <v>0</v>
      </c>
      <c r="J230" s="8">
        <v>0</v>
      </c>
      <c r="K230" s="8">
        <v>0</v>
      </c>
    </row>
    <row r="231" spans="1:11" x14ac:dyDescent="0.25">
      <c r="A231" s="1" t="s">
        <v>263</v>
      </c>
      <c r="B231" s="8">
        <v>2.6087687789111596E-3</v>
      </c>
      <c r="C231" s="8">
        <v>8.3813869727844791E-3</v>
      </c>
      <c r="D231" s="8">
        <v>7.4865243039432573E-3</v>
      </c>
      <c r="E231" s="8">
        <v>6.5303677704097556E-3</v>
      </c>
      <c r="F231" s="8">
        <v>6.3372480584975011E-4</v>
      </c>
      <c r="G231" s="8">
        <v>6.5342966839514183E-4</v>
      </c>
      <c r="H231" s="8">
        <v>0</v>
      </c>
      <c r="I231" s="8">
        <v>0</v>
      </c>
      <c r="J231" s="8">
        <v>3.67716224035538E-3</v>
      </c>
      <c r="K231" s="8">
        <v>1.5648713850055771E-3</v>
      </c>
    </row>
    <row r="232" spans="1:11" x14ac:dyDescent="0.25">
      <c r="A232" s="1" t="s">
        <v>264</v>
      </c>
      <c r="B232" s="8">
        <v>5.6569633522825192E-4</v>
      </c>
      <c r="C232" s="8">
        <v>0</v>
      </c>
      <c r="D232" s="8">
        <v>6.740675997498819E-4</v>
      </c>
      <c r="E232" s="8">
        <v>1.0618191059474068E-3</v>
      </c>
      <c r="F232" s="8">
        <v>0</v>
      </c>
      <c r="G232" s="8">
        <v>6.4244493417104493E-4</v>
      </c>
      <c r="H232" s="8">
        <v>2.8396837516767498E-4</v>
      </c>
      <c r="I232" s="8">
        <v>7.8111093801274659E-4</v>
      </c>
      <c r="J232" s="8">
        <v>6.2150074109071037E-4</v>
      </c>
      <c r="K232" s="8">
        <v>5.1117140976721369E-4</v>
      </c>
    </row>
    <row r="233" spans="1:11" x14ac:dyDescent="0.25">
      <c r="A233" s="1" t="s">
        <v>265</v>
      </c>
      <c r="B233" s="8">
        <v>2.3759749466045085E-4</v>
      </c>
      <c r="C233" s="8">
        <v>0</v>
      </c>
      <c r="D233" s="8">
        <v>4.2156982242429241E-4</v>
      </c>
      <c r="E233" s="8">
        <v>7.9721379413485571E-4</v>
      </c>
      <c r="F233" s="8">
        <v>0</v>
      </c>
      <c r="G233" s="8">
        <v>0</v>
      </c>
      <c r="H233" s="8">
        <v>0</v>
      </c>
      <c r="I233" s="8">
        <v>2.2185379046177835E-4</v>
      </c>
      <c r="J233" s="8">
        <v>4.8077044559679941E-4</v>
      </c>
      <c r="K233" s="8">
        <v>0</v>
      </c>
    </row>
    <row r="234" spans="1:11" x14ac:dyDescent="0.25">
      <c r="A234" s="1" t="s">
        <v>266</v>
      </c>
      <c r="B234" s="8">
        <v>3.6330304762616553E-4</v>
      </c>
      <c r="C234" s="8">
        <v>5.3431436736849232E-4</v>
      </c>
      <c r="D234" s="8">
        <v>1.9094680342709083E-3</v>
      </c>
      <c r="E234" s="8">
        <v>4.0093974407565819E-4</v>
      </c>
      <c r="F234" s="8">
        <v>0</v>
      </c>
      <c r="G234" s="8">
        <v>3.0822058998455784E-4</v>
      </c>
      <c r="H234" s="8">
        <v>0</v>
      </c>
      <c r="I234" s="8">
        <v>0</v>
      </c>
      <c r="J234" s="8">
        <v>4.370034216007254E-4</v>
      </c>
      <c r="K234" s="8">
        <v>2.9129247184266484E-4</v>
      </c>
    </row>
    <row r="235" spans="1:11" x14ac:dyDescent="0.25">
      <c r="A235" s="1" t="s">
        <v>267</v>
      </c>
      <c r="B235" s="8">
        <v>1.3707218050156391E-4</v>
      </c>
      <c r="C235" s="8">
        <v>0</v>
      </c>
      <c r="D235" s="8">
        <v>0</v>
      </c>
      <c r="E235" s="8">
        <v>0</v>
      </c>
      <c r="F235" s="8">
        <v>0</v>
      </c>
      <c r="G235" s="8">
        <v>0</v>
      </c>
      <c r="H235" s="8">
        <v>0</v>
      </c>
      <c r="I235" s="8">
        <v>7.1570329557870283E-4</v>
      </c>
      <c r="J235" s="8">
        <v>9.8498096168821473E-5</v>
      </c>
      <c r="K235" s="8">
        <v>1.7476184031358846E-4</v>
      </c>
    </row>
    <row r="236" spans="1:11" x14ac:dyDescent="0.25">
      <c r="A236" s="1" t="s">
        <v>268</v>
      </c>
      <c r="B236" s="8">
        <v>2.6152287249745061E-2</v>
      </c>
      <c r="C236" s="8">
        <v>1.2278829261682322E-3</v>
      </c>
      <c r="D236" s="8">
        <v>1.432098395519551E-2</v>
      </c>
      <c r="E236" s="8">
        <v>2.5428576703976899E-2</v>
      </c>
      <c r="F236" s="8">
        <v>2.5550150239682282E-2</v>
      </c>
      <c r="G236" s="8">
        <v>3.3678937838299096E-2</v>
      </c>
      <c r="H236" s="8">
        <v>3.2962687848528405E-2</v>
      </c>
      <c r="I236" s="8">
        <v>2.8337449506729565E-2</v>
      </c>
      <c r="J236" s="8">
        <v>5.7351265782314221E-3</v>
      </c>
      <c r="K236" s="8">
        <v>4.6101324364898569E-2</v>
      </c>
    </row>
    <row r="237" spans="1:11" x14ac:dyDescent="0.25">
      <c r="A237" s="1" t="s">
        <v>269</v>
      </c>
      <c r="B237" s="8">
        <v>6.0741379565037055E-5</v>
      </c>
      <c r="C237" s="8">
        <v>0</v>
      </c>
      <c r="D237" s="8">
        <v>0</v>
      </c>
      <c r="E237" s="8">
        <v>0</v>
      </c>
      <c r="F237" s="8">
        <v>0</v>
      </c>
      <c r="G237" s="8">
        <v>3.7957423597765114E-4</v>
      </c>
      <c r="H237" s="8">
        <v>0</v>
      </c>
      <c r="I237" s="8">
        <v>0</v>
      </c>
      <c r="J237" s="8">
        <v>1.2290811467259173E-4</v>
      </c>
      <c r="K237" s="8">
        <v>0</v>
      </c>
    </row>
    <row r="238" spans="1:11" x14ac:dyDescent="0.25">
      <c r="A238" s="1" t="s">
        <v>270</v>
      </c>
      <c r="B238" s="8">
        <v>1.0405466911862787E-4</v>
      </c>
      <c r="C238" s="8">
        <v>0</v>
      </c>
      <c r="D238" s="8">
        <v>0</v>
      </c>
      <c r="E238" s="8">
        <v>4.988935666148343E-4</v>
      </c>
      <c r="F238" s="8">
        <v>0</v>
      </c>
      <c r="G238" s="8">
        <v>0</v>
      </c>
      <c r="H238" s="8">
        <v>8.5089440302218864E-5</v>
      </c>
      <c r="I238" s="8">
        <v>0</v>
      </c>
      <c r="J238" s="8">
        <v>2.4580552229639992E-5</v>
      </c>
      <c r="K238" s="8">
        <v>1.8170660775103945E-4</v>
      </c>
    </row>
    <row r="239" spans="1:11" x14ac:dyDescent="0.25">
      <c r="A239" s="1" t="s">
        <v>271</v>
      </c>
      <c r="B239" s="8">
        <v>9.4315750124780197E-5</v>
      </c>
      <c r="C239" s="8">
        <v>0</v>
      </c>
      <c r="D239" s="8">
        <v>0</v>
      </c>
      <c r="E239" s="8">
        <v>0</v>
      </c>
      <c r="F239" s="8">
        <v>5.6611602221923456E-4</v>
      </c>
      <c r="G239" s="8">
        <v>0</v>
      </c>
      <c r="H239" s="8">
        <v>0</v>
      </c>
      <c r="I239" s="8">
        <v>0</v>
      </c>
      <c r="J239" s="8">
        <v>0</v>
      </c>
      <c r="K239" s="8">
        <v>1.8646903382832377E-4</v>
      </c>
    </row>
    <row r="240" spans="1:11" x14ac:dyDescent="0.25">
      <c r="A240" s="1" t="s">
        <v>272</v>
      </c>
      <c r="B240" s="8">
        <v>1.0037694636903733E-3</v>
      </c>
      <c r="C240" s="8">
        <v>0</v>
      </c>
      <c r="D240" s="8">
        <v>4.8753052770033212E-3</v>
      </c>
      <c r="E240" s="8">
        <v>1.8447178584819908E-3</v>
      </c>
      <c r="F240" s="8">
        <v>3.7503267080476972E-4</v>
      </c>
      <c r="G240" s="8">
        <v>0</v>
      </c>
      <c r="H240" s="8">
        <v>0</v>
      </c>
      <c r="I240" s="8">
        <v>2.2727520054056634E-4</v>
      </c>
      <c r="J240" s="8">
        <v>8.7560385200635433E-4</v>
      </c>
      <c r="K240" s="8">
        <v>1.1289965011567883E-3</v>
      </c>
    </row>
    <row r="241" spans="1:11" x14ac:dyDescent="0.25">
      <c r="A241" s="1" t="s">
        <v>273</v>
      </c>
      <c r="B241" s="8">
        <v>4.8851656803542177E-3</v>
      </c>
      <c r="C241" s="8">
        <v>9.8849542568283429E-3</v>
      </c>
      <c r="D241" s="8">
        <v>1.2519169829301511E-2</v>
      </c>
      <c r="E241" s="8">
        <v>9.4504547616933495E-3</v>
      </c>
      <c r="F241" s="8">
        <v>3.5514190337059474E-3</v>
      </c>
      <c r="G241" s="8">
        <v>3.2095641095425389E-3</v>
      </c>
      <c r="H241" s="8">
        <v>1.1979064701446889E-3</v>
      </c>
      <c r="I241" s="8">
        <v>1.8578850972437598E-4</v>
      </c>
      <c r="J241" s="8">
        <v>6.588864426396392E-3</v>
      </c>
      <c r="K241" s="8">
        <v>3.2205292470784139E-3</v>
      </c>
    </row>
    <row r="242" spans="1:11" x14ac:dyDescent="0.25">
      <c r="A242" s="1" t="s">
        <v>274</v>
      </c>
      <c r="B242" s="8">
        <v>1.1047246441950575E-4</v>
      </c>
      <c r="C242" s="8">
        <v>0</v>
      </c>
      <c r="D242" s="8">
        <v>0</v>
      </c>
      <c r="E242" s="8">
        <v>0</v>
      </c>
      <c r="F242" s="8">
        <v>0</v>
      </c>
      <c r="G242" s="8">
        <v>0</v>
      </c>
      <c r="H242" s="8">
        <v>7.7380936111088607E-4</v>
      </c>
      <c r="I242" s="8">
        <v>0</v>
      </c>
      <c r="J242" s="8">
        <v>2.2353727265114577E-4</v>
      </c>
      <c r="K242" s="8">
        <v>0</v>
      </c>
    </row>
    <row r="243" spans="1:11" x14ac:dyDescent="0.25">
      <c r="A243" s="1" t="s">
        <v>275</v>
      </c>
      <c r="B243" s="8">
        <v>2.2778445388694317E-5</v>
      </c>
      <c r="C243" s="8">
        <v>0</v>
      </c>
      <c r="D243" s="8">
        <v>0</v>
      </c>
      <c r="E243" s="8">
        <v>0</v>
      </c>
      <c r="F243" s="8">
        <v>0</v>
      </c>
      <c r="G243" s="8">
        <v>0</v>
      </c>
      <c r="H243" s="8">
        <v>0</v>
      </c>
      <c r="I243" s="8">
        <v>1.1893447943408202E-4</v>
      </c>
      <c r="J243" s="8">
        <v>9.9853354752283346E-6</v>
      </c>
      <c r="K243" s="8">
        <v>3.5278235569511878E-5</v>
      </c>
    </row>
    <row r="244" spans="1:11" x14ac:dyDescent="0.25">
      <c r="A244" s="1" t="s">
        <v>276</v>
      </c>
      <c r="B244" s="8">
        <v>0</v>
      </c>
      <c r="C244" s="8">
        <v>0</v>
      </c>
      <c r="D244" s="8">
        <v>0</v>
      </c>
      <c r="E244" s="8">
        <v>0</v>
      </c>
      <c r="F244" s="8">
        <v>0</v>
      </c>
      <c r="G244" s="8">
        <v>0</v>
      </c>
      <c r="H244" s="8">
        <v>0</v>
      </c>
      <c r="I244" s="8">
        <v>0</v>
      </c>
      <c r="J244" s="8">
        <v>0</v>
      </c>
      <c r="K244" s="8">
        <v>0</v>
      </c>
    </row>
    <row r="245" spans="1:11" x14ac:dyDescent="0.25">
      <c r="A245" s="1" t="s">
        <v>277</v>
      </c>
      <c r="B245" s="8">
        <v>0</v>
      </c>
      <c r="C245" s="8">
        <v>0</v>
      </c>
      <c r="D245" s="8">
        <v>0</v>
      </c>
      <c r="E245" s="8">
        <v>0</v>
      </c>
      <c r="F245" s="8">
        <v>0</v>
      </c>
      <c r="G245" s="8">
        <v>0</v>
      </c>
      <c r="H245" s="8">
        <v>0</v>
      </c>
      <c r="I245" s="8">
        <v>0</v>
      </c>
      <c r="J245" s="8">
        <v>0</v>
      </c>
      <c r="K245" s="8">
        <v>0</v>
      </c>
    </row>
    <row r="246" spans="1:11" x14ac:dyDescent="0.25">
      <c r="A246" s="1" t="s">
        <v>278</v>
      </c>
      <c r="B246" s="8">
        <v>3.5186864217643422E-3</v>
      </c>
      <c r="C246" s="8">
        <v>2.9540329404405537E-2</v>
      </c>
      <c r="D246" s="8">
        <v>7.4438523359942055E-3</v>
      </c>
      <c r="E246" s="8">
        <v>6.3615599581550233E-4</v>
      </c>
      <c r="F246" s="8">
        <v>1.5925492384642234E-3</v>
      </c>
      <c r="G246" s="8">
        <v>2.6149425062406942E-3</v>
      </c>
      <c r="H246" s="8">
        <v>2.468056094567077E-3</v>
      </c>
      <c r="I246" s="8">
        <v>1.6669050723381053E-3</v>
      </c>
      <c r="J246" s="8">
        <v>3.0891186903447636E-3</v>
      </c>
      <c r="K246" s="8">
        <v>3.9384050474551733E-3</v>
      </c>
    </row>
    <row r="247" spans="1:11" x14ac:dyDescent="0.25">
      <c r="A247" s="1" t="s">
        <v>279</v>
      </c>
      <c r="B247" s="8">
        <v>6.777409948886674E-3</v>
      </c>
      <c r="C247" s="8">
        <v>4.9105343650742268E-2</v>
      </c>
      <c r="D247" s="8">
        <v>1.9782567378184027E-2</v>
      </c>
      <c r="E247" s="8">
        <v>8.5149728406189347E-3</v>
      </c>
      <c r="F247" s="8">
        <v>4.4368034963622044E-3</v>
      </c>
      <c r="G247" s="8">
        <v>3.4203248211039895E-4</v>
      </c>
      <c r="H247" s="8">
        <v>3.4278566956860593E-4</v>
      </c>
      <c r="I247" s="8">
        <v>6.0987124589785406E-4</v>
      </c>
      <c r="J247" s="8">
        <v>1.1541077985211395E-2</v>
      </c>
      <c r="K247" s="8">
        <v>2.1229630358287894E-3</v>
      </c>
    </row>
    <row r="248" spans="1:11" x14ac:dyDescent="0.25">
      <c r="A248" s="1" t="s">
        <v>280</v>
      </c>
      <c r="B248" s="8">
        <v>5.8175993210418395E-3</v>
      </c>
      <c r="C248" s="8">
        <v>5.802432673594568E-2</v>
      </c>
      <c r="D248" s="8">
        <v>1.3283488080398833E-2</v>
      </c>
      <c r="E248" s="8">
        <v>6.4786145847785075E-3</v>
      </c>
      <c r="F248" s="8">
        <v>3.0211598491654687E-3</v>
      </c>
      <c r="G248" s="8">
        <v>8.9210295446847819E-4</v>
      </c>
      <c r="H248" s="8">
        <v>6.3672723399048488E-4</v>
      </c>
      <c r="I248" s="8">
        <v>1.1050136837301515E-4</v>
      </c>
      <c r="J248" s="8">
        <v>9.8172193796662068E-3</v>
      </c>
      <c r="K248" s="8">
        <v>1.909682334947373E-3</v>
      </c>
    </row>
    <row r="249" spans="1:11" x14ac:dyDescent="0.25">
      <c r="A249" s="1" t="s">
        <v>281</v>
      </c>
      <c r="B249" s="8">
        <v>3.600205829537944E-3</v>
      </c>
      <c r="C249" s="8">
        <v>6.4936010427876019E-4</v>
      </c>
      <c r="D249" s="8">
        <v>1.9671765453984765E-3</v>
      </c>
      <c r="E249" s="8">
        <v>1.6498611483708981E-3</v>
      </c>
      <c r="F249" s="8">
        <v>2.4217943437073591E-3</v>
      </c>
      <c r="G249" s="8">
        <v>4.0779434656144104E-3</v>
      </c>
      <c r="H249" s="8">
        <v>4.6092946027146116E-3</v>
      </c>
      <c r="I249" s="8">
        <v>6.9485951498569351E-3</v>
      </c>
      <c r="J249" s="8">
        <v>5.9605481660234749E-3</v>
      </c>
      <c r="K249" s="8">
        <v>1.2939812945699214E-3</v>
      </c>
    </row>
    <row r="250" spans="1:11" x14ac:dyDescent="0.25">
      <c r="A250" s="1" t="s">
        <v>282</v>
      </c>
      <c r="B250" s="8">
        <v>0</v>
      </c>
      <c r="C250" s="8">
        <v>0</v>
      </c>
      <c r="D250" s="8">
        <v>0</v>
      </c>
      <c r="E250" s="8">
        <v>0</v>
      </c>
      <c r="F250" s="8">
        <v>0</v>
      </c>
      <c r="G250" s="8">
        <v>0</v>
      </c>
      <c r="H250" s="8">
        <v>0</v>
      </c>
      <c r="I250" s="8">
        <v>0</v>
      </c>
      <c r="J250" s="8">
        <v>0</v>
      </c>
      <c r="K250" s="8">
        <v>0</v>
      </c>
    </row>
    <row r="251" spans="1:11" x14ac:dyDescent="0.25">
      <c r="A251" s="1" t="s">
        <v>283</v>
      </c>
      <c r="B251" s="8">
        <v>2.2949149091591203E-3</v>
      </c>
      <c r="C251" s="8">
        <v>0</v>
      </c>
      <c r="D251" s="8">
        <v>4.2072132446906505E-4</v>
      </c>
      <c r="E251" s="8">
        <v>1.2498533510030762E-3</v>
      </c>
      <c r="F251" s="8">
        <v>2.8424185096797617E-3</v>
      </c>
      <c r="G251" s="8">
        <v>4.2295511037465736E-3</v>
      </c>
      <c r="H251" s="8">
        <v>2.3616019789195657E-3</v>
      </c>
      <c r="I251" s="8">
        <v>2.7619971054451855E-3</v>
      </c>
      <c r="J251" s="8">
        <v>4.0111226262276806E-3</v>
      </c>
      <c r="K251" s="8">
        <v>6.1805630986874044E-4</v>
      </c>
    </row>
    <row r="252" spans="1:11" x14ac:dyDescent="0.25">
      <c r="A252" s="1" t="s">
        <v>284</v>
      </c>
      <c r="B252" s="8">
        <v>0</v>
      </c>
      <c r="C252" s="8">
        <v>0</v>
      </c>
      <c r="D252" s="8">
        <v>0</v>
      </c>
      <c r="E252" s="8">
        <v>0</v>
      </c>
      <c r="F252" s="8">
        <v>0</v>
      </c>
      <c r="G252" s="8">
        <v>0</v>
      </c>
      <c r="H252" s="8">
        <v>0</v>
      </c>
      <c r="I252" s="8">
        <v>0</v>
      </c>
      <c r="J252" s="8">
        <v>0</v>
      </c>
      <c r="K252" s="8">
        <v>0</v>
      </c>
    </row>
    <row r="253" spans="1:11" x14ac:dyDescent="0.25">
      <c r="A253" s="1" t="s">
        <v>285</v>
      </c>
      <c r="B253" s="8">
        <v>7.0680402266094658E-4</v>
      </c>
      <c r="C253" s="8">
        <v>1.2558713660743507E-3</v>
      </c>
      <c r="D253" s="8">
        <v>1.4885980764689684E-3</v>
      </c>
      <c r="E253" s="8">
        <v>3.9040359951471592E-4</v>
      </c>
      <c r="F253" s="8">
        <v>2.1875370207716151E-3</v>
      </c>
      <c r="G253" s="8">
        <v>3.0814522434535692E-4</v>
      </c>
      <c r="H253" s="8">
        <v>0</v>
      </c>
      <c r="I253" s="8">
        <v>0</v>
      </c>
      <c r="J253" s="8">
        <v>1.1899510296376893E-3</v>
      </c>
      <c r="K253" s="8">
        <v>2.3473458414670223E-4</v>
      </c>
    </row>
    <row r="254" spans="1:11" x14ac:dyDescent="0.25">
      <c r="A254" s="1" t="s">
        <v>286</v>
      </c>
      <c r="B254" s="8">
        <v>0</v>
      </c>
      <c r="C254" s="8">
        <v>0</v>
      </c>
      <c r="D254" s="8">
        <v>0</v>
      </c>
      <c r="E254" s="8">
        <v>0</v>
      </c>
      <c r="F254" s="8">
        <v>0</v>
      </c>
      <c r="G254" s="8">
        <v>0</v>
      </c>
      <c r="H254" s="8">
        <v>0</v>
      </c>
      <c r="I254" s="8">
        <v>0</v>
      </c>
      <c r="J254" s="8">
        <v>0</v>
      </c>
      <c r="K254" s="8">
        <v>0</v>
      </c>
    </row>
    <row r="255" spans="1:11" x14ac:dyDescent="0.25">
      <c r="A255" s="1" t="s">
        <v>287</v>
      </c>
      <c r="B255" s="8">
        <v>2.4701502403226719E-3</v>
      </c>
      <c r="C255" s="8">
        <v>4.5389801354356503E-3</v>
      </c>
      <c r="D255" s="8">
        <v>1.5999768191413031E-3</v>
      </c>
      <c r="E255" s="8">
        <v>1.7661500735789556E-3</v>
      </c>
      <c r="F255" s="8">
        <v>3.8676400332281723E-3</v>
      </c>
      <c r="G255" s="8">
        <v>4.0375312980198861E-3</v>
      </c>
      <c r="H255" s="8">
        <v>2.4989996345791024E-3</v>
      </c>
      <c r="I255" s="8">
        <v>6.8377887032177961E-4</v>
      </c>
      <c r="J255" s="8">
        <v>2.61718868088267E-3</v>
      </c>
      <c r="K255" s="8">
        <v>2.3264830891804155E-3</v>
      </c>
    </row>
    <row r="256" spans="1:11" x14ac:dyDescent="0.25">
      <c r="A256" s="1" t="s">
        <v>288</v>
      </c>
      <c r="B256" s="8">
        <v>6.5756215223190166E-5</v>
      </c>
      <c r="C256" s="8">
        <v>0</v>
      </c>
      <c r="D256" s="8">
        <v>0</v>
      </c>
      <c r="E256" s="8">
        <v>3.5694104318928391E-4</v>
      </c>
      <c r="F256" s="8">
        <v>0</v>
      </c>
      <c r="G256" s="8">
        <v>0</v>
      </c>
      <c r="H256" s="8">
        <v>0</v>
      </c>
      <c r="I256" s="8">
        <v>0</v>
      </c>
      <c r="J256" s="8">
        <v>1.3305546398454686E-4</v>
      </c>
      <c r="K256" s="8">
        <v>0</v>
      </c>
    </row>
    <row r="257" spans="1:11" x14ac:dyDescent="0.25">
      <c r="A257" s="1" t="s">
        <v>289</v>
      </c>
      <c r="B257" s="8">
        <v>2.4249685611114425E-3</v>
      </c>
      <c r="C257" s="8">
        <v>2.1531149930609134E-2</v>
      </c>
      <c r="D257" s="8">
        <v>2.6085743179786384E-3</v>
      </c>
      <c r="E257" s="8">
        <v>8.9178265237633463E-4</v>
      </c>
      <c r="F257" s="8">
        <v>1.97551995670746E-3</v>
      </c>
      <c r="G257" s="8">
        <v>4.3573095076745311E-3</v>
      </c>
      <c r="H257" s="8">
        <v>4.5739331886908744E-4</v>
      </c>
      <c r="I257" s="8">
        <v>0</v>
      </c>
      <c r="J257" s="8">
        <v>1.9223130860651426E-3</v>
      </c>
      <c r="K257" s="8">
        <v>2.9160991785934973E-3</v>
      </c>
    </row>
    <row r="258" spans="1:11" x14ac:dyDescent="0.25">
      <c r="A258" s="1" t="s">
        <v>290</v>
      </c>
      <c r="B258" s="8">
        <v>6.7518263399621152E-5</v>
      </c>
      <c r="C258" s="8">
        <v>0</v>
      </c>
      <c r="D258" s="8">
        <v>0</v>
      </c>
      <c r="E258" s="8">
        <v>3.6650587766326139E-4</v>
      </c>
      <c r="F258" s="8">
        <v>0</v>
      </c>
      <c r="G258" s="8">
        <v>0</v>
      </c>
      <c r="H258" s="8">
        <v>0</v>
      </c>
      <c r="I258" s="8">
        <v>0</v>
      </c>
      <c r="J258" s="8">
        <v>0</v>
      </c>
      <c r="K258" s="8">
        <v>1.3348847170527629E-4</v>
      </c>
    </row>
    <row r="259" spans="1:11" x14ac:dyDescent="0.25">
      <c r="A259" s="1" t="s">
        <v>291</v>
      </c>
      <c r="B259" s="8">
        <v>6.5507660970622614E-3</v>
      </c>
      <c r="C259" s="8">
        <v>5.7358722743593611E-3</v>
      </c>
      <c r="D259" s="8">
        <v>6.838611273041909E-3</v>
      </c>
      <c r="E259" s="8">
        <v>8.0120179872207771E-3</v>
      </c>
      <c r="F259" s="8">
        <v>9.3121157767492267E-3</v>
      </c>
      <c r="G259" s="8">
        <v>8.964745872398136E-3</v>
      </c>
      <c r="H259" s="8">
        <v>3.8369994440257855E-3</v>
      </c>
      <c r="I259" s="8">
        <v>2.7490782239829978E-3</v>
      </c>
      <c r="J259" s="8">
        <v>9.9874984507427201E-3</v>
      </c>
      <c r="K259" s="8">
        <v>3.1928309570359698E-3</v>
      </c>
    </row>
    <row r="260" spans="1:11" x14ac:dyDescent="0.25">
      <c r="A260" s="1" t="s">
        <v>292</v>
      </c>
      <c r="B260" s="8">
        <v>2.698898592253795E-3</v>
      </c>
      <c r="C260" s="8">
        <v>4.7768696006214141E-3</v>
      </c>
      <c r="D260" s="8">
        <v>6.4471412645443153E-3</v>
      </c>
      <c r="E260" s="8">
        <v>2.0077599708827562E-3</v>
      </c>
      <c r="F260" s="8">
        <v>4.174840976319317E-3</v>
      </c>
      <c r="G260" s="8">
        <v>3.2811969817861876E-3</v>
      </c>
      <c r="H260" s="8">
        <v>1.1027791138431995E-3</v>
      </c>
      <c r="I260" s="8">
        <v>1.0473406104891213E-4</v>
      </c>
      <c r="J260" s="8">
        <v>2.7840095928699984E-3</v>
      </c>
      <c r="K260" s="8">
        <v>2.6157390120593736E-3</v>
      </c>
    </row>
    <row r="261" spans="1:11" x14ac:dyDescent="0.25">
      <c r="A261" s="1" t="s">
        <v>293</v>
      </c>
      <c r="B261" s="8">
        <v>7.7540425173080949E-2</v>
      </c>
      <c r="C261" s="8">
        <v>9.4478561489576299E-2</v>
      </c>
      <c r="D261" s="8">
        <v>5.8951106050291364E-2</v>
      </c>
      <c r="E261" s="8">
        <v>8.6406258621554141E-2</v>
      </c>
      <c r="F261" s="8">
        <v>9.7903554096176071E-2</v>
      </c>
      <c r="G261" s="8">
        <v>9.4234392294472002E-2</v>
      </c>
      <c r="H261" s="8">
        <v>7.2701401134630542E-2</v>
      </c>
      <c r="I261" s="8">
        <v>4.848955549285084E-2</v>
      </c>
      <c r="J261" s="8">
        <v>6.5118596804998943E-2</v>
      </c>
      <c r="K261" s="8">
        <v>8.9677446531715346E-2</v>
      </c>
    </row>
    <row r="262" spans="1:11" x14ac:dyDescent="0.25">
      <c r="A262" s="1" t="s">
        <v>294</v>
      </c>
      <c r="B262" s="8">
        <v>0</v>
      </c>
      <c r="C262" s="8">
        <v>0</v>
      </c>
      <c r="D262" s="8">
        <v>0</v>
      </c>
      <c r="E262" s="8">
        <v>0</v>
      </c>
      <c r="F262" s="8">
        <v>0</v>
      </c>
      <c r="G262" s="8">
        <v>0</v>
      </c>
      <c r="H262" s="8">
        <v>0</v>
      </c>
      <c r="I262" s="8">
        <v>0</v>
      </c>
      <c r="J262" s="8">
        <v>0</v>
      </c>
      <c r="K262" s="8">
        <v>0</v>
      </c>
    </row>
    <row r="263" spans="1:11" x14ac:dyDescent="0.25">
      <c r="A263" s="1" t="s">
        <v>295</v>
      </c>
      <c r="B263" s="8">
        <v>3.0569677516057579E-3</v>
      </c>
      <c r="C263" s="8">
        <v>1.320556367779538E-3</v>
      </c>
      <c r="D263" s="8">
        <v>1.4087348801705049E-3</v>
      </c>
      <c r="E263" s="8">
        <v>3.3170054065779402E-4</v>
      </c>
      <c r="F263" s="8">
        <v>4.1680737953093266E-3</v>
      </c>
      <c r="G263" s="8">
        <v>1.898236072238736E-3</v>
      </c>
      <c r="H263" s="8">
        <v>2.9983268006422846E-3</v>
      </c>
      <c r="I263" s="8">
        <v>7.0751179270161927E-3</v>
      </c>
      <c r="J263" s="8">
        <v>4.5350817747772136E-3</v>
      </c>
      <c r="K263" s="8">
        <v>1.6127438468673714E-3</v>
      </c>
    </row>
    <row r="264" spans="1:11" x14ac:dyDescent="0.25">
      <c r="A264" s="1" t="s">
        <v>296</v>
      </c>
      <c r="B264" s="8">
        <v>1.8698383034621252E-3</v>
      </c>
      <c r="C264" s="8">
        <v>1.3690932968947982E-2</v>
      </c>
      <c r="D264" s="8">
        <v>1.4573254030374738E-3</v>
      </c>
      <c r="E264" s="8">
        <v>7.2989244249661422E-4</v>
      </c>
      <c r="F264" s="8">
        <v>2.9852306044797308E-3</v>
      </c>
      <c r="G264" s="8">
        <v>3.0915364609382721E-3</v>
      </c>
      <c r="H264" s="8">
        <v>1.6138294476187456E-4</v>
      </c>
      <c r="I264" s="8">
        <v>0</v>
      </c>
      <c r="J264" s="8">
        <v>1.9443902534043444E-3</v>
      </c>
      <c r="K264" s="8">
        <v>1.7969956765986035E-3</v>
      </c>
    </row>
    <row r="265" spans="1:11" x14ac:dyDescent="0.25">
      <c r="A265" s="1" t="s">
        <v>297</v>
      </c>
      <c r="B265" s="8">
        <v>0</v>
      </c>
      <c r="C265" s="8">
        <v>0</v>
      </c>
      <c r="D265" s="8">
        <v>0</v>
      </c>
      <c r="E265" s="8">
        <v>0</v>
      </c>
      <c r="F265" s="8">
        <v>0</v>
      </c>
      <c r="G265" s="8">
        <v>0</v>
      </c>
      <c r="H265" s="8">
        <v>0</v>
      </c>
      <c r="I265" s="8">
        <v>0</v>
      </c>
      <c r="J265" s="8">
        <v>0</v>
      </c>
      <c r="K265" s="8">
        <v>0</v>
      </c>
    </row>
    <row r="266" spans="1:11" x14ac:dyDescent="0.25">
      <c r="A266" s="1" t="s">
        <v>298</v>
      </c>
      <c r="B266" s="8">
        <v>2.7810020119515954E-2</v>
      </c>
      <c r="C266" s="8">
        <v>4.5032845299061874E-2</v>
      </c>
      <c r="D266" s="8">
        <v>3.3777733246325201E-2</v>
      </c>
      <c r="E266" s="8">
        <v>2.3624669583540436E-2</v>
      </c>
      <c r="F266" s="8">
        <v>2.745681444694973E-2</v>
      </c>
      <c r="G266" s="8">
        <v>3.0831621230465046E-2</v>
      </c>
      <c r="H266" s="8">
        <v>2.463182338490251E-2</v>
      </c>
      <c r="I266" s="8">
        <v>2.4786111555520747E-2</v>
      </c>
      <c r="J266" s="8">
        <v>3.2189954347879621E-2</v>
      </c>
      <c r="K266" s="8">
        <v>2.3530508786408749E-2</v>
      </c>
    </row>
    <row r="267" spans="1:11" x14ac:dyDescent="0.25">
      <c r="A267" s="1" t="s">
        <v>299</v>
      </c>
      <c r="B267" s="8">
        <v>2.5217893621858976E-3</v>
      </c>
      <c r="C267" s="8">
        <v>0</v>
      </c>
      <c r="D267" s="8">
        <v>1.3832368058452687E-3</v>
      </c>
      <c r="E267" s="8">
        <v>1.8956373088496923E-3</v>
      </c>
      <c r="F267" s="8">
        <v>4.2126120469598086E-3</v>
      </c>
      <c r="G267" s="8">
        <v>2.2523747246732473E-3</v>
      </c>
      <c r="H267" s="8">
        <v>1.565464704491796E-3</v>
      </c>
      <c r="I267" s="8">
        <v>3.803865746923801E-3</v>
      </c>
      <c r="J267" s="8">
        <v>3.3166283866605064E-3</v>
      </c>
      <c r="K267" s="8">
        <v>1.7451743639043231E-3</v>
      </c>
    </row>
    <row r="268" spans="1:11" x14ac:dyDescent="0.25">
      <c r="A268" s="1" t="s">
        <v>300</v>
      </c>
      <c r="B268" s="8">
        <v>0</v>
      </c>
      <c r="C268" s="8">
        <v>0</v>
      </c>
      <c r="D268" s="8">
        <v>0</v>
      </c>
      <c r="E268" s="8">
        <v>0</v>
      </c>
      <c r="F268" s="8">
        <v>0</v>
      </c>
      <c r="G268" s="8">
        <v>0</v>
      </c>
      <c r="H268" s="8">
        <v>0</v>
      </c>
      <c r="I268" s="8">
        <v>0</v>
      </c>
      <c r="J268" s="8">
        <v>0</v>
      </c>
      <c r="K268" s="8">
        <v>0</v>
      </c>
    </row>
    <row r="269" spans="1:11" x14ac:dyDescent="0.25">
      <c r="A269" s="1" t="s">
        <v>301</v>
      </c>
      <c r="B269" s="8">
        <v>1.34830661161051E-2</v>
      </c>
      <c r="C269" s="8">
        <v>6.0315348165312199E-2</v>
      </c>
      <c r="D269" s="8">
        <v>2.5441400152350035E-2</v>
      </c>
      <c r="E269" s="8">
        <v>2.3542435172538807E-2</v>
      </c>
      <c r="F269" s="8">
        <v>1.3233600486306249E-2</v>
      </c>
      <c r="G269" s="8">
        <v>9.2652107243400197E-3</v>
      </c>
      <c r="H269" s="8">
        <v>6.6029188673902804E-4</v>
      </c>
      <c r="I269" s="8">
        <v>7.5561924135432191E-5</v>
      </c>
      <c r="J269" s="8">
        <v>1.6324588377188948E-2</v>
      </c>
      <c r="K269" s="8">
        <v>1.0706694123842071E-2</v>
      </c>
    </row>
    <row r="270" spans="1:11" x14ac:dyDescent="0.25">
      <c r="A270" s="1" t="s">
        <v>302</v>
      </c>
      <c r="B270" s="8">
        <v>2.4529309991186687E-3</v>
      </c>
      <c r="C270" s="8">
        <v>3.4718652938834074E-3</v>
      </c>
      <c r="D270" s="8">
        <v>1.8189493432004401E-3</v>
      </c>
      <c r="E270" s="8">
        <v>3.3575044057015412E-3</v>
      </c>
      <c r="F270" s="8">
        <v>4.1064540407873707E-3</v>
      </c>
      <c r="G270" s="8">
        <v>3.1980587957257814E-3</v>
      </c>
      <c r="H270" s="8">
        <v>1.0864924291890737E-3</v>
      </c>
      <c r="I270" s="8">
        <v>7.0417857817362114E-4</v>
      </c>
      <c r="J270" s="8">
        <v>3.1770197975751675E-3</v>
      </c>
      <c r="K270" s="8">
        <v>1.7454440694970143E-3</v>
      </c>
    </row>
    <row r="271" spans="1:11" x14ac:dyDescent="0.25">
      <c r="A271" s="1" t="s">
        <v>303</v>
      </c>
      <c r="B271" s="8">
        <v>9.8746062768943505E-4</v>
      </c>
      <c r="C271" s="8">
        <v>0</v>
      </c>
      <c r="D271" s="8">
        <v>1.1734089351589929E-3</v>
      </c>
      <c r="E271" s="8">
        <v>1.122385193879554E-3</v>
      </c>
      <c r="F271" s="8">
        <v>8.8823183679484442E-4</v>
      </c>
      <c r="G271" s="8">
        <v>1.9390103782287906E-3</v>
      </c>
      <c r="H271" s="8">
        <v>1.0004470607362328E-4</v>
      </c>
      <c r="I271" s="8">
        <v>9.0776465952833638E-4</v>
      </c>
      <c r="J271" s="8">
        <v>1.0813132544253029E-3</v>
      </c>
      <c r="K271" s="8">
        <v>8.9575984890668658E-4</v>
      </c>
    </row>
    <row r="272" spans="1:11" x14ac:dyDescent="0.25">
      <c r="A272" s="1" t="s">
        <v>304</v>
      </c>
      <c r="B272" s="8">
        <v>0</v>
      </c>
      <c r="C272" s="8">
        <v>0</v>
      </c>
      <c r="D272" s="8">
        <v>0</v>
      </c>
      <c r="E272" s="8">
        <v>0</v>
      </c>
      <c r="F272" s="8">
        <v>0</v>
      </c>
      <c r="G272" s="8">
        <v>0</v>
      </c>
      <c r="H272" s="8">
        <v>0</v>
      </c>
      <c r="I272" s="8">
        <v>0</v>
      </c>
      <c r="J272" s="8">
        <v>0</v>
      </c>
      <c r="K272" s="8">
        <v>0</v>
      </c>
    </row>
    <row r="273" spans="1:11" x14ac:dyDescent="0.25">
      <c r="A273" s="1" t="s">
        <v>305</v>
      </c>
      <c r="B273" s="8">
        <v>8.5241781017603956E-3</v>
      </c>
      <c r="C273" s="8">
        <v>4.3609473461424186E-2</v>
      </c>
      <c r="D273" s="8">
        <v>2.7121659001871922E-2</v>
      </c>
      <c r="E273" s="8">
        <v>1.2402708837966623E-2</v>
      </c>
      <c r="F273" s="8">
        <v>4.9508665992356411E-3</v>
      </c>
      <c r="G273" s="8">
        <v>3.1470531856898996E-3</v>
      </c>
      <c r="H273" s="8">
        <v>1.8483870959177197E-4</v>
      </c>
      <c r="I273" s="8">
        <v>9.2463018892838627E-5</v>
      </c>
      <c r="J273" s="8">
        <v>7.9182257282099464E-3</v>
      </c>
      <c r="K273" s="8">
        <v>9.1162372320402509E-3</v>
      </c>
    </row>
    <row r="274" spans="1:11" x14ac:dyDescent="0.25">
      <c r="A274" s="1" t="s">
        <v>306</v>
      </c>
      <c r="B274" s="8">
        <v>1.9624198271096158E-2</v>
      </c>
      <c r="C274" s="8">
        <v>0</v>
      </c>
      <c r="D274" s="8">
        <v>9.9054559577901428E-3</v>
      </c>
      <c r="E274" s="8">
        <v>9.8968345184003766E-3</v>
      </c>
      <c r="F274" s="8">
        <v>1.6022397048083403E-2</v>
      </c>
      <c r="G274" s="8">
        <v>2.3404012870632294E-2</v>
      </c>
      <c r="H274" s="8">
        <v>2.9897025076047162E-2</v>
      </c>
      <c r="I274" s="8">
        <v>3.1247785927233349E-2</v>
      </c>
      <c r="J274" s="8">
        <v>1.2862752641380447E-2</v>
      </c>
      <c r="K274" s="8">
        <v>2.623061784085862E-2</v>
      </c>
    </row>
    <row r="275" spans="1:11" x14ac:dyDescent="0.25">
      <c r="A275" s="1" t="s">
        <v>307</v>
      </c>
      <c r="B275" s="8">
        <v>1.9338778916300342E-3</v>
      </c>
      <c r="C275" s="8">
        <v>9.5509820056297028E-3</v>
      </c>
      <c r="D275" s="8">
        <v>6.0762011700812675E-3</v>
      </c>
      <c r="E275" s="8">
        <v>1.963924796773858E-3</v>
      </c>
      <c r="F275" s="8">
        <v>1.9378800171314396E-3</v>
      </c>
      <c r="G275" s="8">
        <v>8.1493969152095225E-4</v>
      </c>
      <c r="H275" s="8">
        <v>2.6153345870138448E-4</v>
      </c>
      <c r="I275" s="8">
        <v>0</v>
      </c>
      <c r="J275" s="8">
        <v>2.545909155979732E-3</v>
      </c>
      <c r="K275" s="8">
        <v>1.3358792470297707E-3</v>
      </c>
    </row>
    <row r="276" spans="1:11" x14ac:dyDescent="0.25">
      <c r="A276" s="1" t="s">
        <v>308</v>
      </c>
      <c r="B276" s="8">
        <v>1.7772706115459745E-4</v>
      </c>
      <c r="C276" s="8">
        <v>0</v>
      </c>
      <c r="D276" s="8">
        <v>0</v>
      </c>
      <c r="E276" s="8">
        <v>2.4160278430569761E-4</v>
      </c>
      <c r="F276" s="8">
        <v>6.0334962578702603E-4</v>
      </c>
      <c r="G276" s="8">
        <v>0</v>
      </c>
      <c r="H276" s="8">
        <v>1.9448079326068831E-4</v>
      </c>
      <c r="I276" s="8">
        <v>2.5766204561972406E-5</v>
      </c>
      <c r="J276" s="8">
        <v>1.5622804143864774E-4</v>
      </c>
      <c r="K276" s="8">
        <v>1.9873315250847691E-4</v>
      </c>
    </row>
    <row r="277" spans="1:11" x14ac:dyDescent="0.25">
      <c r="A277" s="1" t="s">
        <v>309</v>
      </c>
      <c r="B277" s="8">
        <v>5.5406127003022887E-3</v>
      </c>
      <c r="C277" s="8">
        <v>2.9943904706802586E-3</v>
      </c>
      <c r="D277" s="8">
        <v>9.8811653852925035E-3</v>
      </c>
      <c r="E277" s="8">
        <v>1.3803713681076768E-2</v>
      </c>
      <c r="F277" s="8">
        <v>2.8802045842910521E-3</v>
      </c>
      <c r="G277" s="8">
        <v>4.3533062749874646E-3</v>
      </c>
      <c r="H277" s="8">
        <v>2.5436193947290372E-3</v>
      </c>
      <c r="I277" s="8">
        <v>1.0766664574707134E-3</v>
      </c>
      <c r="J277" s="8">
        <v>7.7318864641082834E-3</v>
      </c>
      <c r="K277" s="8">
        <v>3.3995803429171627E-3</v>
      </c>
    </row>
    <row r="278" spans="1:11" x14ac:dyDescent="0.25">
      <c r="A278" s="1" t="s">
        <v>310</v>
      </c>
      <c r="B278" s="8">
        <v>8.757000353147942E-5</v>
      </c>
      <c r="C278" s="8">
        <v>0</v>
      </c>
      <c r="D278" s="8">
        <v>0</v>
      </c>
      <c r="E278" s="8">
        <v>4.7535169575258732E-4</v>
      </c>
      <c r="F278" s="8">
        <v>0</v>
      </c>
      <c r="G278" s="8">
        <v>0</v>
      </c>
      <c r="H278" s="8">
        <v>0</v>
      </c>
      <c r="I278" s="8">
        <v>0</v>
      </c>
      <c r="J278" s="8">
        <v>1.7719492235770016E-4</v>
      </c>
      <c r="K278" s="8">
        <v>0</v>
      </c>
    </row>
    <row r="279" spans="1:11" x14ac:dyDescent="0.25">
      <c r="A279" s="1" t="s">
        <v>311</v>
      </c>
      <c r="B279" s="8">
        <v>1.0140742064451786E-4</v>
      </c>
      <c r="C279" s="8">
        <v>0</v>
      </c>
      <c r="D279" s="8">
        <v>0</v>
      </c>
      <c r="E279" s="8">
        <v>4.6479192949836379E-4</v>
      </c>
      <c r="F279" s="8">
        <v>0</v>
      </c>
      <c r="G279" s="8">
        <v>0</v>
      </c>
      <c r="H279" s="8">
        <v>0</v>
      </c>
      <c r="I279" s="8">
        <v>8.2407446774626896E-5</v>
      </c>
      <c r="J279" s="8">
        <v>2.0519446503323001E-4</v>
      </c>
      <c r="K279" s="8">
        <v>0</v>
      </c>
    </row>
    <row r="280" spans="1:11" x14ac:dyDescent="0.25">
      <c r="A280" s="1" t="s">
        <v>312</v>
      </c>
      <c r="B280" s="8">
        <v>2.8321016754462064E-4</v>
      </c>
      <c r="C280" s="8">
        <v>0</v>
      </c>
      <c r="D280" s="8">
        <v>0</v>
      </c>
      <c r="E280" s="8">
        <v>7.7659086558427663E-4</v>
      </c>
      <c r="F280" s="8">
        <v>4.7109723745849408E-4</v>
      </c>
      <c r="G280" s="8">
        <v>3.8531439542590967E-4</v>
      </c>
      <c r="H280" s="8">
        <v>0</v>
      </c>
      <c r="I280" s="8">
        <v>0</v>
      </c>
      <c r="J280" s="8">
        <v>5.7306613709271479E-4</v>
      </c>
      <c r="K280" s="8">
        <v>0</v>
      </c>
    </row>
    <row r="281" spans="1:11" x14ac:dyDescent="0.25">
      <c r="A281" s="1" t="s">
        <v>313</v>
      </c>
      <c r="B281" s="8">
        <v>3.6337726280647104E-2</v>
      </c>
      <c r="C281" s="8">
        <v>1.0413839598134755E-2</v>
      </c>
      <c r="D281" s="8">
        <v>1.8312048260319808E-2</v>
      </c>
      <c r="E281" s="8">
        <v>4.3843438216155807E-2</v>
      </c>
      <c r="F281" s="8">
        <v>4.6472418130003065E-2</v>
      </c>
      <c r="G281" s="8">
        <v>4.4875270918412924E-2</v>
      </c>
      <c r="H281" s="8">
        <v>4.0850352719015819E-2</v>
      </c>
      <c r="I281" s="8">
        <v>2.6047740394570147E-2</v>
      </c>
      <c r="J281" s="8">
        <v>8.3456664633831355E-3</v>
      </c>
      <c r="K281" s="8">
        <v>6.3687985663348823E-2</v>
      </c>
    </row>
    <row r="282" spans="1:11" x14ac:dyDescent="0.25">
      <c r="A282" s="1" t="s">
        <v>314</v>
      </c>
      <c r="B282" s="8">
        <v>0</v>
      </c>
      <c r="C282" s="8">
        <v>0</v>
      </c>
      <c r="D282" s="8">
        <v>0</v>
      </c>
      <c r="E282" s="8">
        <v>0</v>
      </c>
      <c r="F282" s="8">
        <v>0</v>
      </c>
      <c r="G282" s="8">
        <v>0</v>
      </c>
      <c r="H282" s="8">
        <v>0</v>
      </c>
      <c r="I282" s="8">
        <v>0</v>
      </c>
      <c r="J282" s="8">
        <v>0</v>
      </c>
      <c r="K282" s="8">
        <v>0</v>
      </c>
    </row>
    <row r="283" spans="1:11" x14ac:dyDescent="0.25">
      <c r="A283" s="1" t="s">
        <v>315</v>
      </c>
      <c r="B283" s="8">
        <v>0</v>
      </c>
      <c r="C283" s="8">
        <v>0</v>
      </c>
      <c r="D283" s="8">
        <v>0</v>
      </c>
      <c r="E283" s="8">
        <v>0</v>
      </c>
      <c r="F283" s="8">
        <v>0</v>
      </c>
      <c r="G283" s="8">
        <v>0</v>
      </c>
      <c r="H283" s="8">
        <v>0</v>
      </c>
      <c r="I283" s="8">
        <v>0</v>
      </c>
      <c r="J283" s="8">
        <v>0</v>
      </c>
      <c r="K283" s="8">
        <v>0</v>
      </c>
    </row>
    <row r="284" spans="1:11" x14ac:dyDescent="0.25">
      <c r="A284" s="5"/>
      <c r="B284" s="5"/>
      <c r="C284" s="5"/>
      <c r="D284" s="5"/>
      <c r="E284" s="5"/>
      <c r="F284" s="5"/>
      <c r="G284" s="5"/>
      <c r="H284" s="5"/>
      <c r="I284" s="5"/>
      <c r="J284" s="5"/>
      <c r="K284" s="5"/>
    </row>
    <row r="285" spans="1:11" x14ac:dyDescent="0.25">
      <c r="A285" s="56" t="s">
        <v>46</v>
      </c>
      <c r="B285" s="55"/>
      <c r="C285" s="7"/>
    </row>
    <row r="286" spans="1:11" x14ac:dyDescent="0.25">
      <c r="A286" s="57" t="s">
        <v>47</v>
      </c>
      <c r="B286" s="54"/>
      <c r="C286" s="7"/>
    </row>
    <row r="287" spans="1:11" x14ac:dyDescent="0.25">
      <c r="C287" s="9"/>
    </row>
    <row r="289" spans="3:3" x14ac:dyDescent="0.25">
      <c r="C289" s="7"/>
    </row>
    <row r="290" spans="3:3" x14ac:dyDescent="0.25">
      <c r="C290" s="7"/>
    </row>
    <row r="291" spans="3:3" x14ac:dyDescent="0.25">
      <c r="C291" s="7"/>
    </row>
    <row r="292" spans="3:3" x14ac:dyDescent="0.25">
      <c r="C292" s="7"/>
    </row>
    <row r="293" spans="3:3" x14ac:dyDescent="0.25">
      <c r="C293" s="7"/>
    </row>
    <row r="294" spans="3:3" x14ac:dyDescent="0.25">
      <c r="C294" s="7"/>
    </row>
    <row r="295" spans="3:3" x14ac:dyDescent="0.25">
      <c r="C295" s="7"/>
    </row>
    <row r="296" spans="3:3" x14ac:dyDescent="0.25">
      <c r="C296" s="7"/>
    </row>
    <row r="297" spans="3:3" x14ac:dyDescent="0.25">
      <c r="C297" s="7"/>
    </row>
    <row r="298" spans="3:3" x14ac:dyDescent="0.25">
      <c r="C298" s="7"/>
    </row>
    <row r="299" spans="3:3" x14ac:dyDescent="0.25">
      <c r="C299" s="7"/>
    </row>
    <row r="300" spans="3:3" x14ac:dyDescent="0.25">
      <c r="C300" s="9"/>
    </row>
  </sheetData>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B16&lt;'32'!$B$100</xm:f>
            <x14:dxf>
              <font>
                <color rgb="FFFF0000"/>
              </font>
              <numFmt numFmtId="174" formatCode="\*\*0.0"/>
            </x14:dxf>
          </x14:cfRule>
          <x14:cfRule type="expression" priority="166" id="{ADC05639-F897-4C8C-8F23-3FD34F9FA274}">
            <xm:f>B16&lt;'32'!$B$99</xm:f>
            <x14:dxf>
              <font>
                <color rgb="FF00B050"/>
              </font>
              <numFmt numFmtId="173" formatCode="\*0.0"/>
            </x14:dxf>
          </x14:cfRule>
          <xm:sqref>B16:K148</xm:sqref>
        </x14:conditionalFormatting>
        <x14:conditionalFormatting xmlns:xm="http://schemas.microsoft.com/office/excel/2006/main">
          <x14:cfRule type="expression" priority="201" id="{F2D5A7B0-AD5E-4F6B-B3FF-C560C6870F72}">
            <xm:f>B16&lt;'32'!$B$100</xm:f>
            <x14:dxf>
              <font>
                <color rgb="FFFF0000"/>
              </font>
              <numFmt numFmtId="172" formatCode="\*\*0.0%"/>
            </x14:dxf>
          </x14:cfRule>
          <x14:cfRule type="expression" priority="202" id="{E1AD5B34-F662-4D70-91D4-C50C530CDF87}">
            <xm:f>B16&lt;'32'!$B$99</xm:f>
            <x14:dxf>
              <font>
                <color rgb="FF00B050"/>
              </font>
              <numFmt numFmtId="171" formatCode="\*0.0%"/>
            </x14:dxf>
          </x14:cfRule>
          <xm:sqref>B151:K283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300"/>
  <sheetViews>
    <sheetView zoomScaleNormal="100" workbookViewId="0">
      <pane xSplit="1" ySplit="14" topLeftCell="B15" activePane="bottomRight" state="frozen"/>
      <selection activeCell="A8" sqref="A8"/>
      <selection pane="topRight" activeCell="A8" sqref="A8"/>
      <selection pane="bottomLeft" activeCell="A8" sqref="A8"/>
      <selection pane="bottomRight" activeCell="B15" sqref="B15"/>
    </sheetView>
  </sheetViews>
  <sheetFormatPr defaultColWidth="8.85546875" defaultRowHeight="15" x14ac:dyDescent="0.25"/>
  <cols>
    <col min="1" max="1" width="32.7109375" style="1" customWidth="1"/>
    <col min="2" max="2" width="14.7109375" style="1" customWidth="1"/>
    <col min="3" max="4" width="15.7109375" style="1" customWidth="1"/>
    <col min="5" max="5" width="16.140625" style="1" customWidth="1"/>
    <col min="6" max="9" width="15.7109375" style="1" customWidth="1"/>
    <col min="10" max="16384" width="8.85546875" style="2"/>
  </cols>
  <sheetData>
    <row r="8" spans="1:9" x14ac:dyDescent="0.25">
      <c r="A8" s="92" t="str">
        <f>Index!$A$8</f>
        <v>AusPlay survey results July 2017 - June 2018</v>
      </c>
    </row>
    <row r="9" spans="1:9" ht="14.45" x14ac:dyDescent="0.3">
      <c r="A9" s="1" t="s">
        <v>0</v>
      </c>
      <c r="B9" s="9" t="str">
        <f>Index!$C$9</f>
        <v>31 October 2018</v>
      </c>
    </row>
    <row r="10" spans="1:9" x14ac:dyDescent="0.25">
      <c r="A10" s="1" t="s">
        <v>127</v>
      </c>
      <c r="B10" s="39">
        <f>Index!B31</f>
        <v>17</v>
      </c>
    </row>
    <row r="11" spans="1:9" x14ac:dyDescent="0.25">
      <c r="A11" s="2" t="s">
        <v>123</v>
      </c>
      <c r="B11" s="4" t="str">
        <f>Index!C31</f>
        <v>Type of organisations/venues used by activity (adults)</v>
      </c>
      <c r="C11" s="2"/>
      <c r="D11" s="2"/>
      <c r="E11" s="2"/>
      <c r="F11" s="2"/>
      <c r="G11" s="2"/>
      <c r="H11" s="2"/>
      <c r="I11" s="2"/>
    </row>
    <row r="12" spans="1:9" x14ac:dyDescent="0.25">
      <c r="A12" s="5" t="s">
        <v>135</v>
      </c>
      <c r="B12" s="6" t="s">
        <v>136</v>
      </c>
      <c r="C12" s="5"/>
      <c r="D12" s="5"/>
      <c r="E12" s="5"/>
      <c r="F12" s="5"/>
      <c r="G12" s="5"/>
      <c r="H12" s="5"/>
      <c r="I12" s="5"/>
    </row>
    <row r="13" spans="1:9" x14ac:dyDescent="0.25">
      <c r="C13" s="1" t="s">
        <v>50</v>
      </c>
    </row>
    <row r="14" spans="1:9" ht="45" x14ac:dyDescent="0.25">
      <c r="B14" s="18" t="s">
        <v>1</v>
      </c>
      <c r="C14" s="13" t="s">
        <v>63</v>
      </c>
      <c r="D14" s="13" t="s">
        <v>64</v>
      </c>
      <c r="E14" s="13" t="s">
        <v>65</v>
      </c>
      <c r="F14" s="13" t="s">
        <v>66</v>
      </c>
      <c r="G14" s="13" t="s">
        <v>67</v>
      </c>
      <c r="H14" s="13" t="s">
        <v>68</v>
      </c>
      <c r="I14" s="13" t="s">
        <v>36</v>
      </c>
    </row>
    <row r="15" spans="1:9" x14ac:dyDescent="0.25">
      <c r="A15" s="15"/>
      <c r="B15" s="15" t="s">
        <v>12</v>
      </c>
      <c r="C15" s="15"/>
      <c r="D15" s="15"/>
      <c r="E15" s="15"/>
      <c r="F15" s="15"/>
      <c r="G15" s="15"/>
      <c r="H15" s="15"/>
      <c r="I15" s="15"/>
    </row>
    <row r="16" spans="1:9" x14ac:dyDescent="0.25">
      <c r="A16" s="1" t="s">
        <v>184</v>
      </c>
      <c r="B16" s="76">
        <v>1.4</v>
      </c>
      <c r="C16" s="76">
        <v>0.8</v>
      </c>
      <c r="D16" s="76">
        <v>0</v>
      </c>
      <c r="E16" s="76">
        <v>0</v>
      </c>
      <c r="F16" s="76">
        <v>0</v>
      </c>
      <c r="G16" s="76">
        <v>0</v>
      </c>
      <c r="H16" s="76">
        <v>0</v>
      </c>
      <c r="I16" s="76">
        <v>0.6</v>
      </c>
    </row>
    <row r="17" spans="1:9" x14ac:dyDescent="0.25">
      <c r="A17" s="1" t="s">
        <v>185</v>
      </c>
      <c r="B17" s="76">
        <v>11.7</v>
      </c>
      <c r="C17" s="76">
        <v>3.8</v>
      </c>
      <c r="D17" s="76">
        <v>1.7</v>
      </c>
      <c r="E17" s="76">
        <v>1.3</v>
      </c>
      <c r="F17" s="76">
        <v>0</v>
      </c>
      <c r="G17" s="76">
        <v>0.5</v>
      </c>
      <c r="H17" s="76">
        <v>1</v>
      </c>
      <c r="I17" s="76">
        <v>3.8</v>
      </c>
    </row>
    <row r="18" spans="1:9" x14ac:dyDescent="0.25">
      <c r="A18" s="1" t="s">
        <v>186</v>
      </c>
      <c r="B18" s="76">
        <v>19.5</v>
      </c>
      <c r="C18" s="76">
        <v>16.7</v>
      </c>
      <c r="D18" s="76">
        <v>2.7</v>
      </c>
      <c r="E18" s="76">
        <v>0</v>
      </c>
      <c r="F18" s="76">
        <v>0</v>
      </c>
      <c r="G18" s="76">
        <v>0</v>
      </c>
      <c r="H18" s="76">
        <v>0</v>
      </c>
      <c r="I18" s="76">
        <v>0.8</v>
      </c>
    </row>
    <row r="19" spans="1:9" x14ac:dyDescent="0.25">
      <c r="A19" s="1" t="s">
        <v>417</v>
      </c>
      <c r="B19" s="76">
        <v>584</v>
      </c>
      <c r="C19" s="76">
        <v>123.8</v>
      </c>
      <c r="D19" s="76">
        <v>19.100000000000001</v>
      </c>
      <c r="E19" s="76">
        <v>51.3</v>
      </c>
      <c r="F19" s="76">
        <v>6</v>
      </c>
      <c r="G19" s="76">
        <v>5.3</v>
      </c>
      <c r="H19" s="76">
        <v>49.9</v>
      </c>
      <c r="I19" s="76">
        <v>344.7</v>
      </c>
    </row>
    <row r="20" spans="1:9" x14ac:dyDescent="0.25">
      <c r="A20" s="1" t="s">
        <v>187</v>
      </c>
      <c r="B20" s="76">
        <v>391.2</v>
      </c>
      <c r="C20" s="76">
        <v>332.4</v>
      </c>
      <c r="D20" s="76">
        <v>2.2000000000000002</v>
      </c>
      <c r="E20" s="76">
        <v>0</v>
      </c>
      <c r="F20" s="76">
        <v>0</v>
      </c>
      <c r="G20" s="76">
        <v>0</v>
      </c>
      <c r="H20" s="76">
        <v>33.299999999999997</v>
      </c>
      <c r="I20" s="76">
        <v>28.5</v>
      </c>
    </row>
    <row r="21" spans="1:9" x14ac:dyDescent="0.25">
      <c r="A21" s="1" t="s">
        <v>188</v>
      </c>
      <c r="B21" s="76">
        <v>116.1</v>
      </c>
      <c r="C21" s="76">
        <v>67.400000000000006</v>
      </c>
      <c r="D21" s="76">
        <v>12.4</v>
      </c>
      <c r="E21" s="76">
        <v>7.2</v>
      </c>
      <c r="F21" s="76">
        <v>1.4</v>
      </c>
      <c r="G21" s="76">
        <v>0</v>
      </c>
      <c r="H21" s="76">
        <v>23.3</v>
      </c>
      <c r="I21" s="76">
        <v>4.3</v>
      </c>
    </row>
    <row r="22" spans="1:9" x14ac:dyDescent="0.25">
      <c r="A22" s="1" t="s">
        <v>189</v>
      </c>
      <c r="B22" s="76">
        <v>39</v>
      </c>
      <c r="C22" s="76">
        <v>32.9</v>
      </c>
      <c r="D22" s="76">
        <v>0</v>
      </c>
      <c r="E22" s="76">
        <v>0</v>
      </c>
      <c r="F22" s="76">
        <v>0</v>
      </c>
      <c r="G22" s="76">
        <v>0</v>
      </c>
      <c r="H22" s="76">
        <v>1.8</v>
      </c>
      <c r="I22" s="76">
        <v>4.3</v>
      </c>
    </row>
    <row r="23" spans="1:9" x14ac:dyDescent="0.25">
      <c r="A23" s="1" t="s">
        <v>190</v>
      </c>
      <c r="B23" s="76">
        <v>418.3</v>
      </c>
      <c r="C23" s="76">
        <v>292.2</v>
      </c>
      <c r="D23" s="76">
        <v>28.4</v>
      </c>
      <c r="E23" s="76">
        <v>15.9</v>
      </c>
      <c r="F23" s="76">
        <v>0</v>
      </c>
      <c r="G23" s="76">
        <v>0</v>
      </c>
      <c r="H23" s="76">
        <v>51.2</v>
      </c>
      <c r="I23" s="76">
        <v>37.1</v>
      </c>
    </row>
    <row r="24" spans="1:9" x14ac:dyDescent="0.25">
      <c r="A24" s="1" t="s">
        <v>191</v>
      </c>
      <c r="B24" s="76">
        <v>0</v>
      </c>
      <c r="C24" s="76">
        <v>0</v>
      </c>
      <c r="D24" s="76">
        <v>0</v>
      </c>
      <c r="E24" s="76">
        <v>0</v>
      </c>
      <c r="F24" s="76">
        <v>0</v>
      </c>
      <c r="G24" s="76">
        <v>0</v>
      </c>
      <c r="H24" s="76">
        <v>0</v>
      </c>
      <c r="I24" s="76">
        <v>0</v>
      </c>
    </row>
    <row r="25" spans="1:9" x14ac:dyDescent="0.25">
      <c r="A25" s="1" t="s">
        <v>192</v>
      </c>
      <c r="B25" s="76">
        <v>0.8</v>
      </c>
      <c r="C25" s="76">
        <v>0</v>
      </c>
      <c r="D25" s="76">
        <v>0</v>
      </c>
      <c r="E25" s="76">
        <v>0</v>
      </c>
      <c r="F25" s="76">
        <v>0</v>
      </c>
      <c r="G25" s="76">
        <v>0</v>
      </c>
      <c r="H25" s="76">
        <v>0.8</v>
      </c>
      <c r="I25" s="76">
        <v>0</v>
      </c>
    </row>
    <row r="26" spans="1:9" x14ac:dyDescent="0.25">
      <c r="A26" s="1" t="s">
        <v>193</v>
      </c>
      <c r="B26" s="76">
        <v>12.4</v>
      </c>
      <c r="C26" s="76">
        <v>8.9</v>
      </c>
      <c r="D26" s="76">
        <v>2.4</v>
      </c>
      <c r="E26" s="76">
        <v>0</v>
      </c>
      <c r="F26" s="76">
        <v>1.1000000000000001</v>
      </c>
      <c r="G26" s="76">
        <v>0</v>
      </c>
      <c r="H26" s="76">
        <v>0</v>
      </c>
      <c r="I26" s="76">
        <v>0</v>
      </c>
    </row>
    <row r="27" spans="1:9" x14ac:dyDescent="0.25">
      <c r="A27" s="1" t="s">
        <v>194</v>
      </c>
      <c r="B27" s="76">
        <v>5.4</v>
      </c>
      <c r="C27" s="76">
        <v>3.5</v>
      </c>
      <c r="D27" s="76">
        <v>0</v>
      </c>
      <c r="E27" s="76">
        <v>0</v>
      </c>
      <c r="F27" s="76">
        <v>0</v>
      </c>
      <c r="G27" s="76">
        <v>0</v>
      </c>
      <c r="H27" s="76">
        <v>0</v>
      </c>
      <c r="I27" s="76">
        <v>1.9</v>
      </c>
    </row>
    <row r="28" spans="1:9" x14ac:dyDescent="0.25">
      <c r="A28" s="1" t="s">
        <v>195</v>
      </c>
      <c r="B28" s="76">
        <v>0</v>
      </c>
      <c r="C28" s="76">
        <v>0</v>
      </c>
      <c r="D28" s="76">
        <v>0</v>
      </c>
      <c r="E28" s="76">
        <v>0</v>
      </c>
      <c r="F28" s="76">
        <v>0</v>
      </c>
      <c r="G28" s="76">
        <v>0</v>
      </c>
      <c r="H28" s="76">
        <v>0</v>
      </c>
      <c r="I28" s="76">
        <v>0</v>
      </c>
    </row>
    <row r="29" spans="1:9" x14ac:dyDescent="0.25">
      <c r="A29" s="1" t="s">
        <v>196</v>
      </c>
      <c r="B29" s="76">
        <v>0.7</v>
      </c>
      <c r="C29" s="76">
        <v>0</v>
      </c>
      <c r="D29" s="76">
        <v>0.1</v>
      </c>
      <c r="E29" s="76">
        <v>0</v>
      </c>
      <c r="F29" s="76">
        <v>0</v>
      </c>
      <c r="G29" s="76">
        <v>0</v>
      </c>
      <c r="H29" s="76">
        <v>0</v>
      </c>
      <c r="I29" s="76">
        <v>0.6</v>
      </c>
    </row>
    <row r="30" spans="1:9" x14ac:dyDescent="0.25">
      <c r="A30" s="1" t="s">
        <v>197</v>
      </c>
      <c r="B30" s="76">
        <v>0</v>
      </c>
      <c r="C30" s="76">
        <v>0</v>
      </c>
      <c r="D30" s="76">
        <v>0</v>
      </c>
      <c r="E30" s="76">
        <v>0</v>
      </c>
      <c r="F30" s="76">
        <v>0</v>
      </c>
      <c r="G30" s="76">
        <v>0</v>
      </c>
      <c r="H30" s="76">
        <v>0</v>
      </c>
      <c r="I30" s="76">
        <v>0</v>
      </c>
    </row>
    <row r="31" spans="1:9" x14ac:dyDescent="0.25">
      <c r="A31" s="1" t="s">
        <v>198</v>
      </c>
      <c r="B31" s="76">
        <v>11</v>
      </c>
      <c r="C31" s="76">
        <v>0</v>
      </c>
      <c r="D31" s="76">
        <v>0</v>
      </c>
      <c r="E31" s="76">
        <v>11</v>
      </c>
      <c r="F31" s="76">
        <v>0</v>
      </c>
      <c r="G31" s="76">
        <v>0</v>
      </c>
      <c r="H31" s="76">
        <v>0</v>
      </c>
      <c r="I31" s="76">
        <v>0</v>
      </c>
    </row>
    <row r="32" spans="1:9" x14ac:dyDescent="0.25">
      <c r="A32" s="1" t="s">
        <v>199</v>
      </c>
      <c r="B32" s="76">
        <v>0</v>
      </c>
      <c r="C32" s="76">
        <v>0</v>
      </c>
      <c r="D32" s="76">
        <v>0</v>
      </c>
      <c r="E32" s="76">
        <v>0</v>
      </c>
      <c r="F32" s="76">
        <v>0</v>
      </c>
      <c r="G32" s="76">
        <v>0</v>
      </c>
      <c r="H32" s="76">
        <v>0</v>
      </c>
      <c r="I32" s="76">
        <v>0</v>
      </c>
    </row>
    <row r="33" spans="1:9" x14ac:dyDescent="0.25">
      <c r="A33" s="1" t="s">
        <v>200</v>
      </c>
      <c r="B33" s="76">
        <v>261.39999999999998</v>
      </c>
      <c r="C33" s="76">
        <v>199.6</v>
      </c>
      <c r="D33" s="76">
        <v>51.1</v>
      </c>
      <c r="E33" s="76">
        <v>2.2999999999999998</v>
      </c>
      <c r="F33" s="76">
        <v>1.5</v>
      </c>
      <c r="G33" s="76">
        <v>0</v>
      </c>
      <c r="H33" s="76">
        <v>0</v>
      </c>
      <c r="I33" s="76">
        <v>10.7</v>
      </c>
    </row>
    <row r="34" spans="1:9" x14ac:dyDescent="0.25">
      <c r="A34" s="1" t="s">
        <v>201</v>
      </c>
      <c r="B34" s="76">
        <v>192.4</v>
      </c>
      <c r="C34" s="76">
        <v>40.700000000000003</v>
      </c>
      <c r="D34" s="76">
        <v>1.1000000000000001</v>
      </c>
      <c r="E34" s="76">
        <v>96</v>
      </c>
      <c r="F34" s="76">
        <v>32.5</v>
      </c>
      <c r="G34" s="76">
        <v>15.8</v>
      </c>
      <c r="H34" s="76">
        <v>2.5</v>
      </c>
      <c r="I34" s="76">
        <v>8.5</v>
      </c>
    </row>
    <row r="35" spans="1:9" x14ac:dyDescent="0.25">
      <c r="A35" s="1" t="s">
        <v>202</v>
      </c>
      <c r="B35" s="76">
        <v>0</v>
      </c>
      <c r="C35" s="76">
        <v>0</v>
      </c>
      <c r="D35" s="76">
        <v>0</v>
      </c>
      <c r="E35" s="76">
        <v>0</v>
      </c>
      <c r="F35" s="76">
        <v>0</v>
      </c>
      <c r="G35" s="76">
        <v>0</v>
      </c>
      <c r="H35" s="76">
        <v>0</v>
      </c>
      <c r="I35" s="76">
        <v>0</v>
      </c>
    </row>
    <row r="36" spans="1:9" x14ac:dyDescent="0.25">
      <c r="A36" s="1" t="s">
        <v>203</v>
      </c>
      <c r="B36" s="76">
        <v>130.4</v>
      </c>
      <c r="C36" s="76">
        <v>21.9</v>
      </c>
      <c r="D36" s="76">
        <v>31.4</v>
      </c>
      <c r="E36" s="76">
        <v>0</v>
      </c>
      <c r="F36" s="76">
        <v>0</v>
      </c>
      <c r="G36" s="76">
        <v>1.1000000000000001</v>
      </c>
      <c r="H36" s="76">
        <v>2.4</v>
      </c>
      <c r="I36" s="76">
        <v>73.8</v>
      </c>
    </row>
    <row r="37" spans="1:9" x14ac:dyDescent="0.25">
      <c r="A37" s="1" t="s">
        <v>204</v>
      </c>
      <c r="B37" s="76">
        <v>13.6</v>
      </c>
      <c r="C37" s="76">
        <v>7.1</v>
      </c>
      <c r="D37" s="76">
        <v>0.2</v>
      </c>
      <c r="E37" s="76">
        <v>1.4</v>
      </c>
      <c r="F37" s="76">
        <v>3.3</v>
      </c>
      <c r="G37" s="76">
        <v>0</v>
      </c>
      <c r="H37" s="76">
        <v>0</v>
      </c>
      <c r="I37" s="76">
        <v>2.8</v>
      </c>
    </row>
    <row r="38" spans="1:9" x14ac:dyDescent="0.25">
      <c r="A38" s="1" t="s">
        <v>205</v>
      </c>
      <c r="B38" s="76">
        <v>1</v>
      </c>
      <c r="C38" s="76">
        <v>0.5</v>
      </c>
      <c r="D38" s="76">
        <v>0</v>
      </c>
      <c r="E38" s="76">
        <v>0</v>
      </c>
      <c r="F38" s="76">
        <v>0</v>
      </c>
      <c r="G38" s="76">
        <v>0</v>
      </c>
      <c r="H38" s="76">
        <v>0</v>
      </c>
      <c r="I38" s="76">
        <v>0.5</v>
      </c>
    </row>
    <row r="39" spans="1:9" x14ac:dyDescent="0.25">
      <c r="A39" s="1" t="s">
        <v>206</v>
      </c>
      <c r="B39" s="76">
        <v>37.700000000000003</v>
      </c>
      <c r="C39" s="76">
        <v>16.7</v>
      </c>
      <c r="D39" s="76">
        <v>8.9</v>
      </c>
      <c r="E39" s="76">
        <v>0</v>
      </c>
      <c r="F39" s="76">
        <v>0</v>
      </c>
      <c r="G39" s="76">
        <v>1.2</v>
      </c>
      <c r="H39" s="76">
        <v>3</v>
      </c>
      <c r="I39" s="76">
        <v>10.1</v>
      </c>
    </row>
    <row r="40" spans="1:9" x14ac:dyDescent="0.25">
      <c r="A40" s="1" t="s">
        <v>207</v>
      </c>
      <c r="B40" s="76">
        <v>0</v>
      </c>
      <c r="C40" s="76">
        <v>0</v>
      </c>
      <c r="D40" s="76">
        <v>0</v>
      </c>
      <c r="E40" s="76">
        <v>0</v>
      </c>
      <c r="F40" s="76">
        <v>0</v>
      </c>
      <c r="G40" s="76">
        <v>0</v>
      </c>
      <c r="H40" s="76">
        <v>0</v>
      </c>
      <c r="I40" s="76">
        <v>0</v>
      </c>
    </row>
    <row r="41" spans="1:9" x14ac:dyDescent="0.25">
      <c r="A41" s="1" t="s">
        <v>208</v>
      </c>
      <c r="B41" s="76">
        <v>364.7</v>
      </c>
      <c r="C41" s="76">
        <v>329.1</v>
      </c>
      <c r="D41" s="76">
        <v>5.3</v>
      </c>
      <c r="E41" s="76">
        <v>2.1</v>
      </c>
      <c r="F41" s="76">
        <v>0</v>
      </c>
      <c r="G41" s="76">
        <v>0</v>
      </c>
      <c r="H41" s="76">
        <v>13</v>
      </c>
      <c r="I41" s="76">
        <v>25</v>
      </c>
    </row>
    <row r="42" spans="1:9" x14ac:dyDescent="0.25">
      <c r="A42" s="1" t="s">
        <v>209</v>
      </c>
      <c r="B42" s="76">
        <v>23.1</v>
      </c>
      <c r="C42" s="76">
        <v>13.3</v>
      </c>
      <c r="D42" s="76">
        <v>7.9</v>
      </c>
      <c r="E42" s="76">
        <v>0</v>
      </c>
      <c r="F42" s="76">
        <v>0</v>
      </c>
      <c r="G42" s="76">
        <v>0</v>
      </c>
      <c r="H42" s="76">
        <v>1.8</v>
      </c>
      <c r="I42" s="76">
        <v>0</v>
      </c>
    </row>
    <row r="43" spans="1:9" x14ac:dyDescent="0.25">
      <c r="A43" s="1" t="s">
        <v>210</v>
      </c>
      <c r="B43" s="76">
        <v>142.1</v>
      </c>
      <c r="C43" s="76">
        <v>16.5</v>
      </c>
      <c r="D43" s="76">
        <v>2.5</v>
      </c>
      <c r="E43" s="76">
        <v>101.5</v>
      </c>
      <c r="F43" s="76">
        <v>9.8000000000000007</v>
      </c>
      <c r="G43" s="76">
        <v>2.7</v>
      </c>
      <c r="H43" s="76">
        <v>0</v>
      </c>
      <c r="I43" s="76">
        <v>15.7</v>
      </c>
    </row>
    <row r="44" spans="1:9" x14ac:dyDescent="0.25">
      <c r="A44" s="1" t="s">
        <v>211</v>
      </c>
      <c r="B44" s="76">
        <v>0</v>
      </c>
      <c r="C44" s="76">
        <v>0</v>
      </c>
      <c r="D44" s="76">
        <v>0</v>
      </c>
      <c r="E44" s="76">
        <v>0</v>
      </c>
      <c r="F44" s="76">
        <v>0</v>
      </c>
      <c r="G44" s="76">
        <v>0</v>
      </c>
      <c r="H44" s="76">
        <v>0</v>
      </c>
      <c r="I44" s="76">
        <v>0</v>
      </c>
    </row>
    <row r="45" spans="1:9" x14ac:dyDescent="0.25">
      <c r="A45" s="1" t="s">
        <v>212</v>
      </c>
      <c r="B45" s="76">
        <v>231.1</v>
      </c>
      <c r="C45" s="76">
        <v>101.5</v>
      </c>
      <c r="D45" s="76">
        <v>27</v>
      </c>
      <c r="E45" s="76">
        <v>22.1</v>
      </c>
      <c r="F45" s="76">
        <v>3.1</v>
      </c>
      <c r="G45" s="76">
        <v>2.1</v>
      </c>
      <c r="H45" s="76">
        <v>2.9</v>
      </c>
      <c r="I45" s="76">
        <v>73</v>
      </c>
    </row>
    <row r="46" spans="1:9" x14ac:dyDescent="0.25">
      <c r="A46" s="1" t="s">
        <v>213</v>
      </c>
      <c r="B46" s="76">
        <v>114.7</v>
      </c>
      <c r="C46" s="76">
        <v>8.3000000000000007</v>
      </c>
      <c r="D46" s="76">
        <v>14.4</v>
      </c>
      <c r="E46" s="76">
        <v>1.5</v>
      </c>
      <c r="F46" s="76">
        <v>68.599999999999994</v>
      </c>
      <c r="G46" s="76">
        <v>0.3</v>
      </c>
      <c r="H46" s="76">
        <v>3.9</v>
      </c>
      <c r="I46" s="76">
        <v>19.7</v>
      </c>
    </row>
    <row r="47" spans="1:9" x14ac:dyDescent="0.25">
      <c r="A47" s="1" t="s">
        <v>214</v>
      </c>
      <c r="B47" s="76">
        <v>206.8</v>
      </c>
      <c r="C47" s="76">
        <v>5</v>
      </c>
      <c r="D47" s="76">
        <v>23.2</v>
      </c>
      <c r="E47" s="76">
        <v>4.8</v>
      </c>
      <c r="F47" s="76">
        <v>131.30000000000001</v>
      </c>
      <c r="G47" s="76">
        <v>2.5</v>
      </c>
      <c r="H47" s="76">
        <v>7.8</v>
      </c>
      <c r="I47" s="76">
        <v>32.9</v>
      </c>
    </row>
    <row r="48" spans="1:9" x14ac:dyDescent="0.25">
      <c r="A48" s="1" t="s">
        <v>215</v>
      </c>
      <c r="B48" s="76">
        <v>13.1</v>
      </c>
      <c r="C48" s="76">
        <v>7.1</v>
      </c>
      <c r="D48" s="76">
        <v>5.0999999999999996</v>
      </c>
      <c r="E48" s="76">
        <v>0</v>
      </c>
      <c r="F48" s="76">
        <v>0</v>
      </c>
      <c r="G48" s="76">
        <v>0</v>
      </c>
      <c r="H48" s="76">
        <v>0</v>
      </c>
      <c r="I48" s="76">
        <v>1.3</v>
      </c>
    </row>
    <row r="49" spans="1:9" x14ac:dyDescent="0.25">
      <c r="A49" s="1" t="s">
        <v>216</v>
      </c>
      <c r="B49" s="76">
        <v>7.5</v>
      </c>
      <c r="C49" s="76">
        <v>1.6</v>
      </c>
      <c r="D49" s="76">
        <v>0</v>
      </c>
      <c r="E49" s="76">
        <v>0</v>
      </c>
      <c r="F49" s="76">
        <v>0.1</v>
      </c>
      <c r="G49" s="76">
        <v>1.6</v>
      </c>
      <c r="H49" s="76">
        <v>1.2</v>
      </c>
      <c r="I49" s="76">
        <v>3</v>
      </c>
    </row>
    <row r="50" spans="1:9" x14ac:dyDescent="0.25">
      <c r="A50" s="1" t="s">
        <v>217</v>
      </c>
      <c r="B50" s="76">
        <v>16.399999999999999</v>
      </c>
      <c r="C50" s="76">
        <v>15.8</v>
      </c>
      <c r="D50" s="76">
        <v>0.6</v>
      </c>
      <c r="E50" s="76">
        <v>0</v>
      </c>
      <c r="F50" s="76">
        <v>0</v>
      </c>
      <c r="G50" s="76">
        <v>0</v>
      </c>
      <c r="H50" s="76">
        <v>0</v>
      </c>
      <c r="I50" s="76">
        <v>0</v>
      </c>
    </row>
    <row r="51" spans="1:9" x14ac:dyDescent="0.25">
      <c r="A51" s="1" t="s">
        <v>218</v>
      </c>
      <c r="B51" s="76">
        <v>0.7</v>
      </c>
      <c r="C51" s="76">
        <v>0.7</v>
      </c>
      <c r="D51" s="76">
        <v>0</v>
      </c>
      <c r="E51" s="76">
        <v>0</v>
      </c>
      <c r="F51" s="76">
        <v>0</v>
      </c>
      <c r="G51" s="76">
        <v>0</v>
      </c>
      <c r="H51" s="76">
        <v>0</v>
      </c>
      <c r="I51" s="76">
        <v>0.1</v>
      </c>
    </row>
    <row r="52" spans="1:9" x14ac:dyDescent="0.25">
      <c r="A52" s="1" t="s">
        <v>219</v>
      </c>
      <c r="B52" s="76">
        <v>88.9</v>
      </c>
      <c r="C52" s="76">
        <v>57.3</v>
      </c>
      <c r="D52" s="76">
        <v>14</v>
      </c>
      <c r="E52" s="76">
        <v>0</v>
      </c>
      <c r="F52" s="76">
        <v>3.7</v>
      </c>
      <c r="G52" s="76">
        <v>1.4</v>
      </c>
      <c r="H52" s="76">
        <v>2.2999999999999998</v>
      </c>
      <c r="I52" s="76">
        <v>17.399999999999999</v>
      </c>
    </row>
    <row r="53" spans="1:9" x14ac:dyDescent="0.25">
      <c r="A53" s="1" t="s">
        <v>220</v>
      </c>
      <c r="B53" s="76">
        <v>20</v>
      </c>
      <c r="C53" s="76">
        <v>13.2</v>
      </c>
      <c r="D53" s="76">
        <v>3.1</v>
      </c>
      <c r="E53" s="76">
        <v>0</v>
      </c>
      <c r="F53" s="76">
        <v>1.1000000000000001</v>
      </c>
      <c r="G53" s="76">
        <v>0</v>
      </c>
      <c r="H53" s="76">
        <v>2.6</v>
      </c>
      <c r="I53" s="76">
        <v>0</v>
      </c>
    </row>
    <row r="54" spans="1:9" x14ac:dyDescent="0.25">
      <c r="A54" s="1" t="s">
        <v>221</v>
      </c>
      <c r="B54" s="76">
        <v>25.5</v>
      </c>
      <c r="C54" s="76">
        <v>14</v>
      </c>
      <c r="D54" s="76">
        <v>3</v>
      </c>
      <c r="E54" s="76">
        <v>0</v>
      </c>
      <c r="F54" s="76">
        <v>0</v>
      </c>
      <c r="G54" s="76">
        <v>0</v>
      </c>
      <c r="H54" s="76">
        <v>0</v>
      </c>
      <c r="I54" s="76">
        <v>8.5</v>
      </c>
    </row>
    <row r="55" spans="1:9" x14ac:dyDescent="0.25">
      <c r="A55" s="1" t="s">
        <v>222</v>
      </c>
      <c r="B55" s="76">
        <v>0</v>
      </c>
      <c r="C55" s="76">
        <v>0</v>
      </c>
      <c r="D55" s="76">
        <v>0</v>
      </c>
      <c r="E55" s="76">
        <v>0</v>
      </c>
      <c r="F55" s="76">
        <v>0</v>
      </c>
      <c r="G55" s="76">
        <v>0</v>
      </c>
      <c r="H55" s="76">
        <v>0</v>
      </c>
      <c r="I55" s="76">
        <v>0</v>
      </c>
    </row>
    <row r="56" spans="1:9" x14ac:dyDescent="0.25">
      <c r="A56" s="1" t="s">
        <v>223</v>
      </c>
      <c r="B56" s="76">
        <v>5765.2</v>
      </c>
      <c r="C56" s="76">
        <v>51.1</v>
      </c>
      <c r="D56" s="76">
        <v>46.2</v>
      </c>
      <c r="E56" s="76">
        <v>5145.5</v>
      </c>
      <c r="F56" s="76">
        <v>128.4</v>
      </c>
      <c r="G56" s="76">
        <v>133.30000000000001</v>
      </c>
      <c r="H56" s="76">
        <v>26.9</v>
      </c>
      <c r="I56" s="76">
        <v>269.5</v>
      </c>
    </row>
    <row r="57" spans="1:9" x14ac:dyDescent="0.25">
      <c r="A57" s="1" t="s">
        <v>224</v>
      </c>
      <c r="B57" s="76">
        <v>1.1000000000000001</v>
      </c>
      <c r="C57" s="76">
        <v>1.1000000000000001</v>
      </c>
      <c r="D57" s="76">
        <v>0</v>
      </c>
      <c r="E57" s="76">
        <v>0</v>
      </c>
      <c r="F57" s="76">
        <v>0</v>
      </c>
      <c r="G57" s="76">
        <v>0</v>
      </c>
      <c r="H57" s="76">
        <v>0</v>
      </c>
      <c r="I57" s="76">
        <v>0</v>
      </c>
    </row>
    <row r="58" spans="1:9" x14ac:dyDescent="0.25">
      <c r="A58" s="1" t="s">
        <v>225</v>
      </c>
      <c r="B58" s="76">
        <v>15.2</v>
      </c>
      <c r="C58" s="76">
        <v>6.8</v>
      </c>
      <c r="D58" s="76">
        <v>0</v>
      </c>
      <c r="E58" s="76">
        <v>0</v>
      </c>
      <c r="F58" s="76">
        <v>0</v>
      </c>
      <c r="G58" s="76">
        <v>0</v>
      </c>
      <c r="H58" s="76">
        <v>4.9000000000000004</v>
      </c>
      <c r="I58" s="76">
        <v>3.4</v>
      </c>
    </row>
    <row r="59" spans="1:9" x14ac:dyDescent="0.25">
      <c r="A59" s="1" t="s">
        <v>226</v>
      </c>
      <c r="B59" s="76">
        <v>696.1</v>
      </c>
      <c r="C59" s="76">
        <v>543.4</v>
      </c>
      <c r="D59" s="76">
        <v>31.6</v>
      </c>
      <c r="E59" s="76">
        <v>18.3</v>
      </c>
      <c r="F59" s="76">
        <v>4.3</v>
      </c>
      <c r="G59" s="76">
        <v>0</v>
      </c>
      <c r="H59" s="76">
        <v>59.4</v>
      </c>
      <c r="I59" s="76">
        <v>52.8</v>
      </c>
    </row>
    <row r="60" spans="1:9" x14ac:dyDescent="0.25">
      <c r="A60" s="1" t="s">
        <v>227</v>
      </c>
      <c r="B60" s="76">
        <v>0</v>
      </c>
      <c r="C60" s="76">
        <v>0</v>
      </c>
      <c r="D60" s="76">
        <v>0</v>
      </c>
      <c r="E60" s="76">
        <v>0</v>
      </c>
      <c r="F60" s="76">
        <v>0</v>
      </c>
      <c r="G60" s="76">
        <v>0</v>
      </c>
      <c r="H60" s="76">
        <v>0</v>
      </c>
      <c r="I60" s="76">
        <v>0</v>
      </c>
    </row>
    <row r="61" spans="1:9" x14ac:dyDescent="0.25">
      <c r="A61" s="1" t="s">
        <v>228</v>
      </c>
      <c r="B61" s="76">
        <v>0</v>
      </c>
      <c r="C61" s="76">
        <v>0</v>
      </c>
      <c r="D61" s="76">
        <v>0</v>
      </c>
      <c r="E61" s="76">
        <v>0</v>
      </c>
      <c r="F61" s="76">
        <v>0</v>
      </c>
      <c r="G61" s="76">
        <v>0</v>
      </c>
      <c r="H61" s="76">
        <v>0</v>
      </c>
      <c r="I61" s="76">
        <v>0</v>
      </c>
    </row>
    <row r="62" spans="1:9" x14ac:dyDescent="0.25">
      <c r="A62" s="1" t="s">
        <v>229</v>
      </c>
      <c r="B62" s="76">
        <v>0</v>
      </c>
      <c r="C62" s="76">
        <v>0</v>
      </c>
      <c r="D62" s="76">
        <v>0</v>
      </c>
      <c r="E62" s="76">
        <v>0</v>
      </c>
      <c r="F62" s="76">
        <v>0</v>
      </c>
      <c r="G62" s="76">
        <v>0</v>
      </c>
      <c r="H62" s="76">
        <v>0</v>
      </c>
      <c r="I62" s="76">
        <v>0</v>
      </c>
    </row>
    <row r="63" spans="1:9" x14ac:dyDescent="0.25">
      <c r="A63" s="1" t="s">
        <v>230</v>
      </c>
      <c r="B63" s="76">
        <v>797.5</v>
      </c>
      <c r="C63" s="76">
        <v>648.9</v>
      </c>
      <c r="D63" s="76">
        <v>81.8</v>
      </c>
      <c r="E63" s="76">
        <v>9</v>
      </c>
      <c r="F63" s="76">
        <v>2.1</v>
      </c>
      <c r="G63" s="76">
        <v>0</v>
      </c>
      <c r="H63" s="76">
        <v>5.8</v>
      </c>
      <c r="I63" s="76">
        <v>58</v>
      </c>
    </row>
    <row r="64" spans="1:9" x14ac:dyDescent="0.25">
      <c r="A64" s="1" t="s">
        <v>231</v>
      </c>
      <c r="B64" s="76">
        <v>5.9</v>
      </c>
      <c r="C64" s="76">
        <v>5.9</v>
      </c>
      <c r="D64" s="76">
        <v>0</v>
      </c>
      <c r="E64" s="76">
        <v>0</v>
      </c>
      <c r="F64" s="76">
        <v>0</v>
      </c>
      <c r="G64" s="76">
        <v>0</v>
      </c>
      <c r="H64" s="76">
        <v>0</v>
      </c>
      <c r="I64" s="76">
        <v>0</v>
      </c>
    </row>
    <row r="65" spans="1:9" x14ac:dyDescent="0.25">
      <c r="A65" s="1" t="s">
        <v>232</v>
      </c>
      <c r="B65" s="76">
        <v>82.5</v>
      </c>
      <c r="C65" s="76">
        <v>34</v>
      </c>
      <c r="D65" s="76">
        <v>7.3</v>
      </c>
      <c r="E65" s="76">
        <v>11.8</v>
      </c>
      <c r="F65" s="76">
        <v>22.8</v>
      </c>
      <c r="G65" s="76">
        <v>0</v>
      </c>
      <c r="H65" s="76">
        <v>7.7</v>
      </c>
      <c r="I65" s="76">
        <v>7.5</v>
      </c>
    </row>
    <row r="66" spans="1:9" x14ac:dyDescent="0.25">
      <c r="A66" s="1" t="s">
        <v>233</v>
      </c>
      <c r="B66" s="76">
        <v>4.5999999999999996</v>
      </c>
      <c r="C66" s="76">
        <v>4</v>
      </c>
      <c r="D66" s="76">
        <v>0</v>
      </c>
      <c r="E66" s="76">
        <v>0</v>
      </c>
      <c r="F66" s="76">
        <v>0</v>
      </c>
      <c r="G66" s="76">
        <v>0</v>
      </c>
      <c r="H66" s="76">
        <v>0.6</v>
      </c>
      <c r="I66" s="76">
        <v>0</v>
      </c>
    </row>
    <row r="67" spans="1:9" x14ac:dyDescent="0.25">
      <c r="A67" s="1" t="s">
        <v>234</v>
      </c>
      <c r="B67" s="76">
        <v>1.6</v>
      </c>
      <c r="C67" s="76">
        <v>0.6</v>
      </c>
      <c r="D67" s="76">
        <v>1</v>
      </c>
      <c r="E67" s="76">
        <v>0</v>
      </c>
      <c r="F67" s="76">
        <v>0</v>
      </c>
      <c r="G67" s="76">
        <v>0</v>
      </c>
      <c r="H67" s="76">
        <v>0</v>
      </c>
      <c r="I67" s="76">
        <v>0</v>
      </c>
    </row>
    <row r="68" spans="1:9" x14ac:dyDescent="0.25">
      <c r="A68" s="1" t="s">
        <v>235</v>
      </c>
      <c r="B68" s="76">
        <v>173.6</v>
      </c>
      <c r="C68" s="76">
        <v>160.9</v>
      </c>
      <c r="D68" s="76">
        <v>0</v>
      </c>
      <c r="E68" s="76">
        <v>0</v>
      </c>
      <c r="F68" s="76">
        <v>0</v>
      </c>
      <c r="G68" s="76">
        <v>0</v>
      </c>
      <c r="H68" s="76">
        <v>11.8</v>
      </c>
      <c r="I68" s="76">
        <v>4.9000000000000004</v>
      </c>
    </row>
    <row r="69" spans="1:9" x14ac:dyDescent="0.25">
      <c r="A69" s="1" t="s">
        <v>236</v>
      </c>
      <c r="B69" s="76">
        <v>1.4</v>
      </c>
      <c r="C69" s="76">
        <v>1.4</v>
      </c>
      <c r="D69" s="76">
        <v>0</v>
      </c>
      <c r="E69" s="76">
        <v>0</v>
      </c>
      <c r="F69" s="76">
        <v>0</v>
      </c>
      <c r="G69" s="76">
        <v>0</v>
      </c>
      <c r="H69" s="76">
        <v>0</v>
      </c>
      <c r="I69" s="76">
        <v>0</v>
      </c>
    </row>
    <row r="70" spans="1:9" x14ac:dyDescent="0.25">
      <c r="A70" s="1" t="s">
        <v>237</v>
      </c>
      <c r="B70" s="76">
        <v>6</v>
      </c>
      <c r="C70" s="76">
        <v>4.0999999999999996</v>
      </c>
      <c r="D70" s="76">
        <v>1.9</v>
      </c>
      <c r="E70" s="76">
        <v>0</v>
      </c>
      <c r="F70" s="76">
        <v>0</v>
      </c>
      <c r="G70" s="76">
        <v>0</v>
      </c>
      <c r="H70" s="76">
        <v>0</v>
      </c>
      <c r="I70" s="76">
        <v>0</v>
      </c>
    </row>
    <row r="71" spans="1:9" x14ac:dyDescent="0.25">
      <c r="A71" s="1" t="s">
        <v>238</v>
      </c>
      <c r="B71" s="76">
        <v>0</v>
      </c>
      <c r="C71" s="76">
        <v>0</v>
      </c>
      <c r="D71" s="76">
        <v>0</v>
      </c>
      <c r="E71" s="76">
        <v>0</v>
      </c>
      <c r="F71" s="76">
        <v>0</v>
      </c>
      <c r="G71" s="76">
        <v>0</v>
      </c>
      <c r="H71" s="76">
        <v>0</v>
      </c>
      <c r="I71" s="76">
        <v>0</v>
      </c>
    </row>
    <row r="72" spans="1:9" x14ac:dyDescent="0.25">
      <c r="A72" s="1" t="s">
        <v>239</v>
      </c>
      <c r="B72" s="76">
        <v>7.8</v>
      </c>
      <c r="C72" s="76">
        <v>4.3</v>
      </c>
      <c r="D72" s="76">
        <v>0.9</v>
      </c>
      <c r="E72" s="76">
        <v>2.5</v>
      </c>
      <c r="F72" s="76">
        <v>0</v>
      </c>
      <c r="G72" s="76">
        <v>0</v>
      </c>
      <c r="H72" s="76">
        <v>0</v>
      </c>
      <c r="I72" s="76">
        <v>0.2</v>
      </c>
    </row>
    <row r="73" spans="1:9" x14ac:dyDescent="0.25">
      <c r="A73" s="1" t="s">
        <v>240</v>
      </c>
      <c r="B73" s="76">
        <v>3.8</v>
      </c>
      <c r="C73" s="76">
        <v>0</v>
      </c>
      <c r="D73" s="76">
        <v>1.9</v>
      </c>
      <c r="E73" s="76">
        <v>0</v>
      </c>
      <c r="F73" s="76">
        <v>0</v>
      </c>
      <c r="G73" s="76">
        <v>0</v>
      </c>
      <c r="H73" s="76">
        <v>0</v>
      </c>
      <c r="I73" s="76">
        <v>3.8</v>
      </c>
    </row>
    <row r="74" spans="1:9" x14ac:dyDescent="0.25">
      <c r="A74" s="1" t="s">
        <v>241</v>
      </c>
      <c r="B74" s="76">
        <v>13.9</v>
      </c>
      <c r="C74" s="76">
        <v>4.2</v>
      </c>
      <c r="D74" s="76">
        <v>0</v>
      </c>
      <c r="E74" s="76">
        <v>1</v>
      </c>
      <c r="F74" s="76">
        <v>4.7</v>
      </c>
      <c r="G74" s="76">
        <v>0</v>
      </c>
      <c r="H74" s="76">
        <v>4</v>
      </c>
      <c r="I74" s="76">
        <v>0</v>
      </c>
    </row>
    <row r="75" spans="1:9" x14ac:dyDescent="0.25">
      <c r="A75" s="1" t="s">
        <v>242</v>
      </c>
      <c r="B75" s="76">
        <v>40</v>
      </c>
      <c r="C75" s="76">
        <v>3.4</v>
      </c>
      <c r="D75" s="76">
        <v>0.6</v>
      </c>
      <c r="E75" s="76">
        <v>7.6</v>
      </c>
      <c r="F75" s="76">
        <v>26.8</v>
      </c>
      <c r="G75" s="76">
        <v>0</v>
      </c>
      <c r="H75" s="76">
        <v>1.1000000000000001</v>
      </c>
      <c r="I75" s="76">
        <v>1.1000000000000001</v>
      </c>
    </row>
    <row r="76" spans="1:9" x14ac:dyDescent="0.25">
      <c r="A76" s="1" t="s">
        <v>243</v>
      </c>
      <c r="B76" s="76">
        <v>45.9</v>
      </c>
      <c r="C76" s="76">
        <v>16.899999999999999</v>
      </c>
      <c r="D76" s="76">
        <v>0</v>
      </c>
      <c r="E76" s="76">
        <v>0.9</v>
      </c>
      <c r="F76" s="76">
        <v>25.7</v>
      </c>
      <c r="G76" s="76">
        <v>0</v>
      </c>
      <c r="H76" s="76">
        <v>0.7</v>
      </c>
      <c r="I76" s="76">
        <v>2</v>
      </c>
    </row>
    <row r="77" spans="1:9" x14ac:dyDescent="0.25">
      <c r="A77" s="1" t="s">
        <v>244</v>
      </c>
      <c r="B77" s="76">
        <v>6.8</v>
      </c>
      <c r="C77" s="76">
        <v>2.4</v>
      </c>
      <c r="D77" s="76">
        <v>2.4</v>
      </c>
      <c r="E77" s="76">
        <v>0</v>
      </c>
      <c r="F77" s="76">
        <v>4.4000000000000004</v>
      </c>
      <c r="G77" s="76">
        <v>0</v>
      </c>
      <c r="H77" s="76">
        <v>0</v>
      </c>
      <c r="I77" s="76">
        <v>0</v>
      </c>
    </row>
    <row r="78" spans="1:9" x14ac:dyDescent="0.25">
      <c r="A78" s="1" t="s">
        <v>245</v>
      </c>
      <c r="B78" s="76">
        <v>0.1</v>
      </c>
      <c r="C78" s="76">
        <v>0</v>
      </c>
      <c r="D78" s="76">
        <v>0</v>
      </c>
      <c r="E78" s="76">
        <v>0</v>
      </c>
      <c r="F78" s="76">
        <v>0</v>
      </c>
      <c r="G78" s="76">
        <v>0</v>
      </c>
      <c r="H78" s="76">
        <v>0</v>
      </c>
      <c r="I78" s="76">
        <v>0.1</v>
      </c>
    </row>
    <row r="79" spans="1:9" x14ac:dyDescent="0.25">
      <c r="A79" s="1" t="s">
        <v>246</v>
      </c>
      <c r="B79" s="76">
        <v>0</v>
      </c>
      <c r="C79" s="76">
        <v>0</v>
      </c>
      <c r="D79" s="76">
        <v>0</v>
      </c>
      <c r="E79" s="76">
        <v>0</v>
      </c>
      <c r="F79" s="76">
        <v>0</v>
      </c>
      <c r="G79" s="76">
        <v>0</v>
      </c>
      <c r="H79" s="76">
        <v>0</v>
      </c>
      <c r="I79" s="76">
        <v>0</v>
      </c>
    </row>
    <row r="80" spans="1:9" x14ac:dyDescent="0.25">
      <c r="A80" s="1" t="s">
        <v>247</v>
      </c>
      <c r="B80" s="76">
        <v>6</v>
      </c>
      <c r="C80" s="76">
        <v>0</v>
      </c>
      <c r="D80" s="76">
        <v>0</v>
      </c>
      <c r="E80" s="76">
        <v>0</v>
      </c>
      <c r="F80" s="76">
        <v>6</v>
      </c>
      <c r="G80" s="76">
        <v>0</v>
      </c>
      <c r="H80" s="76">
        <v>0</v>
      </c>
      <c r="I80" s="76">
        <v>0</v>
      </c>
    </row>
    <row r="81" spans="1:9" x14ac:dyDescent="0.25">
      <c r="A81" s="1" t="s">
        <v>248</v>
      </c>
      <c r="B81" s="76">
        <v>1.1000000000000001</v>
      </c>
      <c r="C81" s="76">
        <v>1.1000000000000001</v>
      </c>
      <c r="D81" s="76">
        <v>0</v>
      </c>
      <c r="E81" s="76">
        <v>0</v>
      </c>
      <c r="F81" s="76">
        <v>0</v>
      </c>
      <c r="G81" s="76">
        <v>0</v>
      </c>
      <c r="H81" s="76">
        <v>0</v>
      </c>
      <c r="I81" s="76">
        <v>0</v>
      </c>
    </row>
    <row r="82" spans="1:9" x14ac:dyDescent="0.25">
      <c r="A82" s="1" t="s">
        <v>249</v>
      </c>
      <c r="B82" s="76">
        <v>0</v>
      </c>
      <c r="C82" s="76">
        <v>0</v>
      </c>
      <c r="D82" s="76">
        <v>0</v>
      </c>
      <c r="E82" s="76">
        <v>0</v>
      </c>
      <c r="F82" s="76">
        <v>0</v>
      </c>
      <c r="G82" s="76">
        <v>0</v>
      </c>
      <c r="H82" s="76">
        <v>0</v>
      </c>
      <c r="I82" s="76">
        <v>0</v>
      </c>
    </row>
    <row r="83" spans="1:9" x14ac:dyDescent="0.25">
      <c r="A83" s="1" t="s">
        <v>250</v>
      </c>
      <c r="B83" s="76">
        <v>38.200000000000003</v>
      </c>
      <c r="C83" s="76">
        <v>32.200000000000003</v>
      </c>
      <c r="D83" s="76">
        <v>4.7</v>
      </c>
      <c r="E83" s="76">
        <v>0</v>
      </c>
      <c r="F83" s="76">
        <v>0</v>
      </c>
      <c r="G83" s="76">
        <v>0</v>
      </c>
      <c r="H83" s="76">
        <v>0</v>
      </c>
      <c r="I83" s="76">
        <v>1.3</v>
      </c>
    </row>
    <row r="84" spans="1:9" x14ac:dyDescent="0.25">
      <c r="A84" s="1" t="s">
        <v>251</v>
      </c>
      <c r="B84" s="76">
        <v>0</v>
      </c>
      <c r="C84" s="76">
        <v>0</v>
      </c>
      <c r="D84" s="76">
        <v>0</v>
      </c>
      <c r="E84" s="76">
        <v>0</v>
      </c>
      <c r="F84" s="76">
        <v>0</v>
      </c>
      <c r="G84" s="76">
        <v>0</v>
      </c>
      <c r="H84" s="76">
        <v>0</v>
      </c>
      <c r="I84" s="76">
        <v>0</v>
      </c>
    </row>
    <row r="85" spans="1:9" x14ac:dyDescent="0.25">
      <c r="A85" s="1" t="s">
        <v>252</v>
      </c>
      <c r="B85" s="76">
        <v>1.3</v>
      </c>
      <c r="C85" s="76">
        <v>0.6</v>
      </c>
      <c r="D85" s="76">
        <v>0.3</v>
      </c>
      <c r="E85" s="76">
        <v>0</v>
      </c>
      <c r="F85" s="76">
        <v>0</v>
      </c>
      <c r="G85" s="76">
        <v>0</v>
      </c>
      <c r="H85" s="76">
        <v>0</v>
      </c>
      <c r="I85" s="76">
        <v>0.4</v>
      </c>
    </row>
    <row r="86" spans="1:9" x14ac:dyDescent="0.25">
      <c r="A86" s="1" t="s">
        <v>253</v>
      </c>
      <c r="B86" s="76">
        <v>231.6</v>
      </c>
      <c r="C86" s="76">
        <v>43.6</v>
      </c>
      <c r="D86" s="76">
        <v>11.8</v>
      </c>
      <c r="E86" s="76">
        <v>19.600000000000001</v>
      </c>
      <c r="F86" s="76">
        <v>107.4</v>
      </c>
      <c r="G86" s="76">
        <v>7.8</v>
      </c>
      <c r="H86" s="76">
        <v>9.1999999999999993</v>
      </c>
      <c r="I86" s="76">
        <v>43.4</v>
      </c>
    </row>
    <row r="87" spans="1:9" x14ac:dyDescent="0.25">
      <c r="A87" s="1" t="s">
        <v>254</v>
      </c>
      <c r="B87" s="76">
        <v>11.3</v>
      </c>
      <c r="C87" s="76">
        <v>0.8</v>
      </c>
      <c r="D87" s="76">
        <v>0</v>
      </c>
      <c r="E87" s="76">
        <v>3.5</v>
      </c>
      <c r="F87" s="76">
        <v>5.2</v>
      </c>
      <c r="G87" s="76">
        <v>0.9</v>
      </c>
      <c r="H87" s="76">
        <v>0</v>
      </c>
      <c r="I87" s="76">
        <v>0.9</v>
      </c>
    </row>
    <row r="88" spans="1:9" x14ac:dyDescent="0.25">
      <c r="A88" s="1" t="s">
        <v>255</v>
      </c>
      <c r="B88" s="76">
        <v>0</v>
      </c>
      <c r="C88" s="76">
        <v>0</v>
      </c>
      <c r="D88" s="76">
        <v>0</v>
      </c>
      <c r="E88" s="76">
        <v>0</v>
      </c>
      <c r="F88" s="76">
        <v>0</v>
      </c>
      <c r="G88" s="76">
        <v>0</v>
      </c>
      <c r="H88" s="76">
        <v>0</v>
      </c>
      <c r="I88" s="76">
        <v>0</v>
      </c>
    </row>
    <row r="89" spans="1:9" x14ac:dyDescent="0.25">
      <c r="A89" s="1" t="s">
        <v>256</v>
      </c>
      <c r="B89" s="76">
        <v>48.9</v>
      </c>
      <c r="C89" s="76">
        <v>34.9</v>
      </c>
      <c r="D89" s="76">
        <v>3.1</v>
      </c>
      <c r="E89" s="76">
        <v>0</v>
      </c>
      <c r="F89" s="76">
        <v>0</v>
      </c>
      <c r="G89" s="76">
        <v>0</v>
      </c>
      <c r="H89" s="76">
        <v>0</v>
      </c>
      <c r="I89" s="76">
        <v>12.6</v>
      </c>
    </row>
    <row r="90" spans="1:9" x14ac:dyDescent="0.25">
      <c r="A90" s="1" t="s">
        <v>257</v>
      </c>
      <c r="B90" s="76">
        <v>23.6</v>
      </c>
      <c r="C90" s="76">
        <v>20.9</v>
      </c>
      <c r="D90" s="76">
        <v>1.2</v>
      </c>
      <c r="E90" s="76">
        <v>0</v>
      </c>
      <c r="F90" s="76">
        <v>0</v>
      </c>
      <c r="G90" s="76">
        <v>0</v>
      </c>
      <c r="H90" s="76">
        <v>0</v>
      </c>
      <c r="I90" s="76">
        <v>1.6</v>
      </c>
    </row>
    <row r="91" spans="1:9" x14ac:dyDescent="0.25">
      <c r="A91" s="1" t="s">
        <v>258</v>
      </c>
      <c r="B91" s="76">
        <v>25.6</v>
      </c>
      <c r="C91" s="76">
        <v>12.3</v>
      </c>
      <c r="D91" s="76">
        <v>5.7</v>
      </c>
      <c r="E91" s="76">
        <v>0</v>
      </c>
      <c r="F91" s="76">
        <v>0</v>
      </c>
      <c r="G91" s="76">
        <v>0</v>
      </c>
      <c r="H91" s="76">
        <v>0</v>
      </c>
      <c r="I91" s="76">
        <v>8.8000000000000007</v>
      </c>
    </row>
    <row r="92" spans="1:9" x14ac:dyDescent="0.25">
      <c r="A92" s="1" t="s">
        <v>259</v>
      </c>
      <c r="B92" s="76">
        <v>28.1</v>
      </c>
      <c r="C92" s="76">
        <v>3.6</v>
      </c>
      <c r="D92" s="76">
        <v>0</v>
      </c>
      <c r="E92" s="76">
        <v>3.2</v>
      </c>
      <c r="F92" s="76">
        <v>21.1</v>
      </c>
      <c r="G92" s="76">
        <v>0.4</v>
      </c>
      <c r="H92" s="76">
        <v>0</v>
      </c>
      <c r="I92" s="76">
        <v>1.2</v>
      </c>
    </row>
    <row r="93" spans="1:9" x14ac:dyDescent="0.25">
      <c r="A93" s="1" t="s">
        <v>260</v>
      </c>
      <c r="B93" s="76">
        <v>491.4</v>
      </c>
      <c r="C93" s="76">
        <v>359.1</v>
      </c>
      <c r="D93" s="76">
        <v>34.700000000000003</v>
      </c>
      <c r="E93" s="76">
        <v>29.4</v>
      </c>
      <c r="F93" s="76">
        <v>2.6</v>
      </c>
      <c r="G93" s="76">
        <v>0</v>
      </c>
      <c r="H93" s="76">
        <v>58</v>
      </c>
      <c r="I93" s="76">
        <v>24.5</v>
      </c>
    </row>
    <row r="94" spans="1:9" x14ac:dyDescent="0.25">
      <c r="A94" s="1" t="s">
        <v>261</v>
      </c>
      <c r="B94" s="76">
        <v>6</v>
      </c>
      <c r="C94" s="76">
        <v>4.2</v>
      </c>
      <c r="D94" s="76">
        <v>0.5</v>
      </c>
      <c r="E94" s="76">
        <v>0</v>
      </c>
      <c r="F94" s="76">
        <v>0</v>
      </c>
      <c r="G94" s="76">
        <v>0</v>
      </c>
      <c r="H94" s="76">
        <v>0</v>
      </c>
      <c r="I94" s="76">
        <v>1.3</v>
      </c>
    </row>
    <row r="95" spans="1:9" x14ac:dyDescent="0.25">
      <c r="A95" s="1" t="s">
        <v>262</v>
      </c>
      <c r="B95" s="76">
        <v>0</v>
      </c>
      <c r="C95" s="76">
        <v>0</v>
      </c>
      <c r="D95" s="76">
        <v>0</v>
      </c>
      <c r="E95" s="76">
        <v>0</v>
      </c>
      <c r="F95" s="76">
        <v>0</v>
      </c>
      <c r="G95" s="76">
        <v>0</v>
      </c>
      <c r="H95" s="76">
        <v>0</v>
      </c>
      <c r="I95" s="76">
        <v>0</v>
      </c>
    </row>
    <row r="96" spans="1:9" x14ac:dyDescent="0.25">
      <c r="A96" s="1" t="s">
        <v>263</v>
      </c>
      <c r="B96" s="76">
        <v>52.9</v>
      </c>
      <c r="C96" s="76">
        <v>41.5</v>
      </c>
      <c r="D96" s="76">
        <v>0</v>
      </c>
      <c r="E96" s="76">
        <v>0</v>
      </c>
      <c r="F96" s="76">
        <v>0</v>
      </c>
      <c r="G96" s="76">
        <v>0</v>
      </c>
      <c r="H96" s="76">
        <v>3.5</v>
      </c>
      <c r="I96" s="76">
        <v>9.1</v>
      </c>
    </row>
    <row r="97" spans="1:9" x14ac:dyDescent="0.25">
      <c r="A97" s="1" t="s">
        <v>264</v>
      </c>
      <c r="B97" s="76">
        <v>11.5</v>
      </c>
      <c r="C97" s="76">
        <v>5.7</v>
      </c>
      <c r="D97" s="76">
        <v>1.6</v>
      </c>
      <c r="E97" s="76">
        <v>0</v>
      </c>
      <c r="F97" s="76">
        <v>0</v>
      </c>
      <c r="G97" s="76">
        <v>0</v>
      </c>
      <c r="H97" s="76">
        <v>0</v>
      </c>
      <c r="I97" s="76">
        <v>4.2</v>
      </c>
    </row>
    <row r="98" spans="1:9" x14ac:dyDescent="0.25">
      <c r="A98" s="1" t="s">
        <v>265</v>
      </c>
      <c r="B98" s="76">
        <v>4.8</v>
      </c>
      <c r="C98" s="76">
        <v>2</v>
      </c>
      <c r="D98" s="76">
        <v>2.8</v>
      </c>
      <c r="E98" s="76">
        <v>0</v>
      </c>
      <c r="F98" s="76">
        <v>0</v>
      </c>
      <c r="G98" s="76">
        <v>0</v>
      </c>
      <c r="H98" s="76">
        <v>0</v>
      </c>
      <c r="I98" s="76">
        <v>0</v>
      </c>
    </row>
    <row r="99" spans="1:9" x14ac:dyDescent="0.25">
      <c r="A99" s="1" t="s">
        <v>266</v>
      </c>
      <c r="B99" s="76">
        <v>7.4</v>
      </c>
      <c r="C99" s="76">
        <v>5.0999999999999996</v>
      </c>
      <c r="D99" s="76">
        <v>0.9</v>
      </c>
      <c r="E99" s="76">
        <v>0.4</v>
      </c>
      <c r="F99" s="76">
        <v>0</v>
      </c>
      <c r="G99" s="76">
        <v>0</v>
      </c>
      <c r="H99" s="76">
        <v>0</v>
      </c>
      <c r="I99" s="76">
        <v>1</v>
      </c>
    </row>
    <row r="100" spans="1:9" x14ac:dyDescent="0.25">
      <c r="A100" s="1" t="s">
        <v>267</v>
      </c>
      <c r="B100" s="76">
        <v>2.8</v>
      </c>
      <c r="C100" s="76">
        <v>1.8</v>
      </c>
      <c r="D100" s="76">
        <v>0</v>
      </c>
      <c r="E100" s="76">
        <v>0</v>
      </c>
      <c r="F100" s="76">
        <v>0</v>
      </c>
      <c r="G100" s="76">
        <v>0</v>
      </c>
      <c r="H100" s="76">
        <v>0</v>
      </c>
      <c r="I100" s="76">
        <v>1</v>
      </c>
    </row>
    <row r="101" spans="1:9" x14ac:dyDescent="0.25">
      <c r="A101" s="1" t="s">
        <v>268</v>
      </c>
      <c r="B101" s="76">
        <v>530.5</v>
      </c>
      <c r="C101" s="76">
        <v>11.3</v>
      </c>
      <c r="D101" s="76">
        <v>8.1</v>
      </c>
      <c r="E101" s="76">
        <v>129.9</v>
      </c>
      <c r="F101" s="76">
        <v>294.2</v>
      </c>
      <c r="G101" s="76">
        <v>18.8</v>
      </c>
      <c r="H101" s="76">
        <v>3.3</v>
      </c>
      <c r="I101" s="76">
        <v>74.3</v>
      </c>
    </row>
    <row r="102" spans="1:9" x14ac:dyDescent="0.25">
      <c r="A102" s="1" t="s">
        <v>269</v>
      </c>
      <c r="B102" s="76">
        <v>1.2</v>
      </c>
      <c r="C102" s="76">
        <v>1.2</v>
      </c>
      <c r="D102" s="76">
        <v>0</v>
      </c>
      <c r="E102" s="76">
        <v>0</v>
      </c>
      <c r="F102" s="76">
        <v>0</v>
      </c>
      <c r="G102" s="76">
        <v>0</v>
      </c>
      <c r="H102" s="76">
        <v>0</v>
      </c>
      <c r="I102" s="76">
        <v>0</v>
      </c>
    </row>
    <row r="103" spans="1:9" x14ac:dyDescent="0.25">
      <c r="A103" s="1" t="s">
        <v>270</v>
      </c>
      <c r="B103" s="76">
        <v>2.1</v>
      </c>
      <c r="C103" s="76">
        <v>2.1</v>
      </c>
      <c r="D103" s="76">
        <v>0</v>
      </c>
      <c r="E103" s="76">
        <v>0</v>
      </c>
      <c r="F103" s="76">
        <v>0</v>
      </c>
      <c r="G103" s="76">
        <v>0</v>
      </c>
      <c r="H103" s="76">
        <v>0</v>
      </c>
      <c r="I103" s="76">
        <v>0</v>
      </c>
    </row>
    <row r="104" spans="1:9" x14ac:dyDescent="0.25">
      <c r="A104" s="1" t="s">
        <v>271</v>
      </c>
      <c r="B104" s="76">
        <v>1.9</v>
      </c>
      <c r="C104" s="76">
        <v>1.9</v>
      </c>
      <c r="D104" s="76">
        <v>0</v>
      </c>
      <c r="E104" s="76">
        <v>0</v>
      </c>
      <c r="F104" s="76">
        <v>0</v>
      </c>
      <c r="G104" s="76">
        <v>0</v>
      </c>
      <c r="H104" s="76">
        <v>0</v>
      </c>
      <c r="I104" s="76">
        <v>0</v>
      </c>
    </row>
    <row r="105" spans="1:9" x14ac:dyDescent="0.25">
      <c r="A105" s="1" t="s">
        <v>272</v>
      </c>
      <c r="B105" s="76">
        <v>20.399999999999999</v>
      </c>
      <c r="C105" s="76">
        <v>0</v>
      </c>
      <c r="D105" s="76">
        <v>0</v>
      </c>
      <c r="E105" s="76">
        <v>20.399999999999999</v>
      </c>
      <c r="F105" s="76">
        <v>0</v>
      </c>
      <c r="G105" s="76">
        <v>0</v>
      </c>
      <c r="H105" s="76">
        <v>0</v>
      </c>
      <c r="I105" s="76">
        <v>0</v>
      </c>
    </row>
    <row r="106" spans="1:9" x14ac:dyDescent="0.25">
      <c r="A106" s="1" t="s">
        <v>273</v>
      </c>
      <c r="B106" s="76">
        <v>99.1</v>
      </c>
      <c r="C106" s="76">
        <v>25.7</v>
      </c>
      <c r="D106" s="76">
        <v>5.5</v>
      </c>
      <c r="E106" s="76">
        <v>32.1</v>
      </c>
      <c r="F106" s="76">
        <v>13.1</v>
      </c>
      <c r="G106" s="76">
        <v>0</v>
      </c>
      <c r="H106" s="76">
        <v>4.5</v>
      </c>
      <c r="I106" s="76">
        <v>18.3</v>
      </c>
    </row>
    <row r="107" spans="1:9" x14ac:dyDescent="0.25">
      <c r="A107" s="1" t="s">
        <v>274</v>
      </c>
      <c r="B107" s="76">
        <v>2.2000000000000002</v>
      </c>
      <c r="C107" s="76">
        <v>2.2000000000000002</v>
      </c>
      <c r="D107" s="76">
        <v>0</v>
      </c>
      <c r="E107" s="76">
        <v>0</v>
      </c>
      <c r="F107" s="76">
        <v>0</v>
      </c>
      <c r="G107" s="76">
        <v>0</v>
      </c>
      <c r="H107" s="76">
        <v>0</v>
      </c>
      <c r="I107" s="76">
        <v>0</v>
      </c>
    </row>
    <row r="108" spans="1:9" x14ac:dyDescent="0.25">
      <c r="A108" s="1" t="s">
        <v>275</v>
      </c>
      <c r="B108" s="76">
        <v>0.5</v>
      </c>
      <c r="C108" s="76">
        <v>0.1</v>
      </c>
      <c r="D108" s="76">
        <v>0</v>
      </c>
      <c r="E108" s="76">
        <v>0</v>
      </c>
      <c r="F108" s="76">
        <v>0</v>
      </c>
      <c r="G108" s="76">
        <v>0</v>
      </c>
      <c r="H108" s="76">
        <v>0</v>
      </c>
      <c r="I108" s="76">
        <v>0.4</v>
      </c>
    </row>
    <row r="109" spans="1:9" x14ac:dyDescent="0.25">
      <c r="A109" s="1" t="s">
        <v>276</v>
      </c>
      <c r="B109" s="76">
        <v>0</v>
      </c>
      <c r="C109" s="76">
        <v>0</v>
      </c>
      <c r="D109" s="76">
        <v>0</v>
      </c>
      <c r="E109" s="76">
        <v>0</v>
      </c>
      <c r="F109" s="76">
        <v>0</v>
      </c>
      <c r="G109" s="76">
        <v>0</v>
      </c>
      <c r="H109" s="76">
        <v>0</v>
      </c>
      <c r="I109" s="76">
        <v>0</v>
      </c>
    </row>
    <row r="110" spans="1:9" x14ac:dyDescent="0.25">
      <c r="A110" s="1" t="s">
        <v>277</v>
      </c>
      <c r="B110" s="76">
        <v>0</v>
      </c>
      <c r="C110" s="76">
        <v>0</v>
      </c>
      <c r="D110" s="76">
        <v>0</v>
      </c>
      <c r="E110" s="76">
        <v>0</v>
      </c>
      <c r="F110" s="76">
        <v>0</v>
      </c>
      <c r="G110" s="76">
        <v>0</v>
      </c>
      <c r="H110" s="76">
        <v>0</v>
      </c>
      <c r="I110" s="76">
        <v>0</v>
      </c>
    </row>
    <row r="111" spans="1:9" x14ac:dyDescent="0.25">
      <c r="A111" s="1" t="s">
        <v>278</v>
      </c>
      <c r="B111" s="76">
        <v>71.400000000000006</v>
      </c>
      <c r="C111" s="76">
        <v>41.3</v>
      </c>
      <c r="D111" s="76">
        <v>4.0999999999999996</v>
      </c>
      <c r="E111" s="76">
        <v>0.3</v>
      </c>
      <c r="F111" s="76">
        <v>0</v>
      </c>
      <c r="G111" s="76">
        <v>0</v>
      </c>
      <c r="H111" s="76">
        <v>16.8</v>
      </c>
      <c r="I111" s="76">
        <v>8.9</v>
      </c>
    </row>
    <row r="112" spans="1:9" x14ac:dyDescent="0.25">
      <c r="A112" s="1" t="s">
        <v>279</v>
      </c>
      <c r="B112" s="76">
        <v>137.5</v>
      </c>
      <c r="C112" s="76">
        <v>117.8</v>
      </c>
      <c r="D112" s="76">
        <v>0</v>
      </c>
      <c r="E112" s="76">
        <v>0</v>
      </c>
      <c r="F112" s="76">
        <v>0</v>
      </c>
      <c r="G112" s="76">
        <v>0</v>
      </c>
      <c r="H112" s="76">
        <v>15.3</v>
      </c>
      <c r="I112" s="76">
        <v>6.6</v>
      </c>
    </row>
    <row r="113" spans="1:9" x14ac:dyDescent="0.25">
      <c r="A113" s="1" t="s">
        <v>280</v>
      </c>
      <c r="B113" s="76">
        <v>118</v>
      </c>
      <c r="C113" s="76">
        <v>82.4</v>
      </c>
      <c r="D113" s="76">
        <v>0</v>
      </c>
      <c r="E113" s="76">
        <v>0</v>
      </c>
      <c r="F113" s="76">
        <v>0</v>
      </c>
      <c r="G113" s="76">
        <v>0</v>
      </c>
      <c r="H113" s="76">
        <v>29.9</v>
      </c>
      <c r="I113" s="76">
        <v>5.7</v>
      </c>
    </row>
    <row r="114" spans="1:9" x14ac:dyDescent="0.25">
      <c r="A114" s="1" t="s">
        <v>281</v>
      </c>
      <c r="B114" s="76">
        <v>73</v>
      </c>
      <c r="C114" s="76">
        <v>46.7</v>
      </c>
      <c r="D114" s="76">
        <v>20.9</v>
      </c>
      <c r="E114" s="76">
        <v>0</v>
      </c>
      <c r="F114" s="76">
        <v>0.6</v>
      </c>
      <c r="G114" s="76">
        <v>0</v>
      </c>
      <c r="H114" s="76">
        <v>0</v>
      </c>
      <c r="I114" s="76">
        <v>5</v>
      </c>
    </row>
    <row r="115" spans="1:9" x14ac:dyDescent="0.25">
      <c r="A115" s="1" t="s">
        <v>282</v>
      </c>
      <c r="B115" s="76">
        <v>0</v>
      </c>
      <c r="C115" s="76">
        <v>0</v>
      </c>
      <c r="D115" s="76">
        <v>0</v>
      </c>
      <c r="E115" s="76">
        <v>0</v>
      </c>
      <c r="F115" s="76">
        <v>0</v>
      </c>
      <c r="G115" s="76">
        <v>0</v>
      </c>
      <c r="H115" s="76">
        <v>0</v>
      </c>
      <c r="I115" s="76">
        <v>0</v>
      </c>
    </row>
    <row r="116" spans="1:9" x14ac:dyDescent="0.25">
      <c r="A116" s="1" t="s">
        <v>283</v>
      </c>
      <c r="B116" s="76">
        <v>46.6</v>
      </c>
      <c r="C116" s="76">
        <v>30.1</v>
      </c>
      <c r="D116" s="76">
        <v>3.3</v>
      </c>
      <c r="E116" s="76">
        <v>0</v>
      </c>
      <c r="F116" s="76">
        <v>0</v>
      </c>
      <c r="G116" s="76">
        <v>0</v>
      </c>
      <c r="H116" s="76">
        <v>0</v>
      </c>
      <c r="I116" s="76">
        <v>13.3</v>
      </c>
    </row>
    <row r="117" spans="1:9" x14ac:dyDescent="0.25">
      <c r="A117" s="1" t="s">
        <v>284</v>
      </c>
      <c r="B117" s="76">
        <v>0</v>
      </c>
      <c r="C117" s="76">
        <v>0</v>
      </c>
      <c r="D117" s="76">
        <v>0</v>
      </c>
      <c r="E117" s="76">
        <v>0</v>
      </c>
      <c r="F117" s="76">
        <v>0</v>
      </c>
      <c r="G117" s="76">
        <v>0</v>
      </c>
      <c r="H117" s="76">
        <v>0</v>
      </c>
      <c r="I117" s="76">
        <v>0</v>
      </c>
    </row>
    <row r="118" spans="1:9" x14ac:dyDescent="0.25">
      <c r="A118" s="1" t="s">
        <v>285</v>
      </c>
      <c r="B118" s="76">
        <v>14.3</v>
      </c>
      <c r="C118" s="76">
        <v>4.0999999999999996</v>
      </c>
      <c r="D118" s="76">
        <v>1.5</v>
      </c>
      <c r="E118" s="76">
        <v>1.5</v>
      </c>
      <c r="F118" s="76">
        <v>0</v>
      </c>
      <c r="G118" s="76">
        <v>0</v>
      </c>
      <c r="H118" s="76">
        <v>0</v>
      </c>
      <c r="I118" s="76">
        <v>7.3</v>
      </c>
    </row>
    <row r="119" spans="1:9" x14ac:dyDescent="0.25">
      <c r="A119" s="1" t="s">
        <v>286</v>
      </c>
      <c r="B119" s="76">
        <v>0</v>
      </c>
      <c r="C119" s="76">
        <v>0</v>
      </c>
      <c r="D119" s="76">
        <v>0</v>
      </c>
      <c r="E119" s="76">
        <v>0</v>
      </c>
      <c r="F119" s="76">
        <v>0</v>
      </c>
      <c r="G119" s="76">
        <v>0</v>
      </c>
      <c r="H119" s="76">
        <v>0</v>
      </c>
      <c r="I119" s="76">
        <v>0</v>
      </c>
    </row>
    <row r="120" spans="1:9" x14ac:dyDescent="0.25">
      <c r="A120" s="1" t="s">
        <v>287</v>
      </c>
      <c r="B120" s="76">
        <v>50.1</v>
      </c>
      <c r="C120" s="76">
        <v>15.5</v>
      </c>
      <c r="D120" s="76">
        <v>5.6</v>
      </c>
      <c r="E120" s="76">
        <v>0</v>
      </c>
      <c r="F120" s="76">
        <v>0</v>
      </c>
      <c r="G120" s="76">
        <v>0</v>
      </c>
      <c r="H120" s="76">
        <v>3.6</v>
      </c>
      <c r="I120" s="76">
        <v>25.5</v>
      </c>
    </row>
    <row r="121" spans="1:9" x14ac:dyDescent="0.25">
      <c r="A121" s="1" t="s">
        <v>288</v>
      </c>
      <c r="B121" s="76">
        <v>1.3</v>
      </c>
      <c r="C121" s="76">
        <v>1.3</v>
      </c>
      <c r="D121" s="76">
        <v>0</v>
      </c>
      <c r="E121" s="76">
        <v>0</v>
      </c>
      <c r="F121" s="76">
        <v>0</v>
      </c>
      <c r="G121" s="76">
        <v>0</v>
      </c>
      <c r="H121" s="76">
        <v>0</v>
      </c>
      <c r="I121" s="76">
        <v>0</v>
      </c>
    </row>
    <row r="122" spans="1:9" x14ac:dyDescent="0.25">
      <c r="A122" s="1" t="s">
        <v>289</v>
      </c>
      <c r="B122" s="76">
        <v>49.2</v>
      </c>
      <c r="C122" s="76">
        <v>33.5</v>
      </c>
      <c r="D122" s="76">
        <v>1.1000000000000001</v>
      </c>
      <c r="E122" s="76">
        <v>0</v>
      </c>
      <c r="F122" s="76">
        <v>0</v>
      </c>
      <c r="G122" s="76">
        <v>0</v>
      </c>
      <c r="H122" s="76">
        <v>14.5</v>
      </c>
      <c r="I122" s="76">
        <v>0.2</v>
      </c>
    </row>
    <row r="123" spans="1:9" x14ac:dyDescent="0.25">
      <c r="A123" s="1" t="s">
        <v>290</v>
      </c>
      <c r="B123" s="76">
        <v>1.4</v>
      </c>
      <c r="C123" s="76">
        <v>0</v>
      </c>
      <c r="D123" s="76">
        <v>0</v>
      </c>
      <c r="E123" s="76">
        <v>0</v>
      </c>
      <c r="F123" s="76">
        <v>0</v>
      </c>
      <c r="G123" s="76">
        <v>0</v>
      </c>
      <c r="H123" s="76">
        <v>0</v>
      </c>
      <c r="I123" s="76">
        <v>1.4</v>
      </c>
    </row>
    <row r="124" spans="1:9" x14ac:dyDescent="0.25">
      <c r="A124" s="1" t="s">
        <v>291</v>
      </c>
      <c r="B124" s="76">
        <v>132.9</v>
      </c>
      <c r="C124" s="76">
        <v>79</v>
      </c>
      <c r="D124" s="76">
        <v>5.4</v>
      </c>
      <c r="E124" s="76">
        <v>22.1</v>
      </c>
      <c r="F124" s="76">
        <v>0</v>
      </c>
      <c r="G124" s="76">
        <v>0</v>
      </c>
      <c r="H124" s="76">
        <v>16.899999999999999</v>
      </c>
      <c r="I124" s="76">
        <v>11.3</v>
      </c>
    </row>
    <row r="125" spans="1:9" x14ac:dyDescent="0.25">
      <c r="A125" s="1" t="s">
        <v>292</v>
      </c>
      <c r="B125" s="76">
        <v>54.8</v>
      </c>
      <c r="C125" s="76">
        <v>26</v>
      </c>
      <c r="D125" s="76">
        <v>1.8</v>
      </c>
      <c r="E125" s="76">
        <v>0</v>
      </c>
      <c r="F125" s="76">
        <v>4.4000000000000004</v>
      </c>
      <c r="G125" s="76">
        <v>1.1000000000000001</v>
      </c>
      <c r="H125" s="76">
        <v>1.1000000000000001</v>
      </c>
      <c r="I125" s="76">
        <v>21.1</v>
      </c>
    </row>
    <row r="126" spans="1:9" x14ac:dyDescent="0.25">
      <c r="A126" s="1" t="s">
        <v>293</v>
      </c>
      <c r="B126" s="76">
        <v>1573</v>
      </c>
      <c r="C126" s="76">
        <v>114.8</v>
      </c>
      <c r="D126" s="76">
        <v>100.4</v>
      </c>
      <c r="E126" s="76">
        <v>956.3</v>
      </c>
      <c r="F126" s="76">
        <v>9.1</v>
      </c>
      <c r="G126" s="76">
        <v>5.6</v>
      </c>
      <c r="H126" s="76">
        <v>56.4</v>
      </c>
      <c r="I126" s="76">
        <v>362.5</v>
      </c>
    </row>
    <row r="127" spans="1:9" x14ac:dyDescent="0.25">
      <c r="A127" s="1" t="s">
        <v>294</v>
      </c>
      <c r="B127" s="76">
        <v>0</v>
      </c>
      <c r="C127" s="76">
        <v>0</v>
      </c>
      <c r="D127" s="76">
        <v>0</v>
      </c>
      <c r="E127" s="76">
        <v>0</v>
      </c>
      <c r="F127" s="76">
        <v>0</v>
      </c>
      <c r="G127" s="76">
        <v>0</v>
      </c>
      <c r="H127" s="76">
        <v>0</v>
      </c>
      <c r="I127" s="76">
        <v>0</v>
      </c>
    </row>
    <row r="128" spans="1:9" x14ac:dyDescent="0.25">
      <c r="A128" s="1" t="s">
        <v>295</v>
      </c>
      <c r="B128" s="76">
        <v>62</v>
      </c>
      <c r="C128" s="76">
        <v>37.700000000000003</v>
      </c>
      <c r="D128" s="76">
        <v>11</v>
      </c>
      <c r="E128" s="76">
        <v>0.7</v>
      </c>
      <c r="F128" s="76">
        <v>0</v>
      </c>
      <c r="G128" s="76">
        <v>0</v>
      </c>
      <c r="H128" s="76">
        <v>1.7</v>
      </c>
      <c r="I128" s="76">
        <v>15</v>
      </c>
    </row>
    <row r="129" spans="1:9" x14ac:dyDescent="0.25">
      <c r="A129" s="1" t="s">
        <v>296</v>
      </c>
      <c r="B129" s="76">
        <v>37.9</v>
      </c>
      <c r="C129" s="76">
        <v>13.6</v>
      </c>
      <c r="D129" s="76">
        <v>1.3</v>
      </c>
      <c r="E129" s="76">
        <v>0</v>
      </c>
      <c r="F129" s="76">
        <v>20.9</v>
      </c>
      <c r="G129" s="76">
        <v>0</v>
      </c>
      <c r="H129" s="76">
        <v>2.2000000000000002</v>
      </c>
      <c r="I129" s="76">
        <v>0</v>
      </c>
    </row>
    <row r="130" spans="1:9" x14ac:dyDescent="0.25">
      <c r="A130" s="1" t="s">
        <v>297</v>
      </c>
      <c r="B130" s="76">
        <v>0</v>
      </c>
      <c r="C130" s="76">
        <v>0</v>
      </c>
      <c r="D130" s="76">
        <v>0</v>
      </c>
      <c r="E130" s="76">
        <v>0</v>
      </c>
      <c r="F130" s="76">
        <v>0</v>
      </c>
      <c r="G130" s="76">
        <v>0</v>
      </c>
      <c r="H130" s="76">
        <v>0</v>
      </c>
      <c r="I130" s="76">
        <v>0</v>
      </c>
    </row>
    <row r="131" spans="1:9" x14ac:dyDescent="0.25">
      <c r="A131" s="1" t="s">
        <v>298</v>
      </c>
      <c r="B131" s="76">
        <v>564.20000000000005</v>
      </c>
      <c r="C131" s="76">
        <v>391.6</v>
      </c>
      <c r="D131" s="76">
        <v>39.4</v>
      </c>
      <c r="E131" s="76">
        <v>7.2</v>
      </c>
      <c r="F131" s="76">
        <v>4.0999999999999996</v>
      </c>
      <c r="G131" s="76">
        <v>3.4</v>
      </c>
      <c r="H131" s="76">
        <v>14.6</v>
      </c>
      <c r="I131" s="76">
        <v>108.6</v>
      </c>
    </row>
    <row r="132" spans="1:9" x14ac:dyDescent="0.25">
      <c r="A132" s="1" t="s">
        <v>299</v>
      </c>
      <c r="B132" s="76">
        <v>51.2</v>
      </c>
      <c r="C132" s="76">
        <v>23.1</v>
      </c>
      <c r="D132" s="76">
        <v>13.1</v>
      </c>
      <c r="E132" s="76">
        <v>0.2</v>
      </c>
      <c r="F132" s="76">
        <v>1.1000000000000001</v>
      </c>
      <c r="G132" s="76">
        <v>0</v>
      </c>
      <c r="H132" s="76">
        <v>0</v>
      </c>
      <c r="I132" s="76">
        <v>14.7</v>
      </c>
    </row>
    <row r="133" spans="1:9" x14ac:dyDescent="0.25">
      <c r="A133" s="1" t="s">
        <v>300</v>
      </c>
      <c r="B133" s="76">
        <v>0</v>
      </c>
      <c r="C133" s="76">
        <v>0</v>
      </c>
      <c r="D133" s="76">
        <v>0</v>
      </c>
      <c r="E133" s="76">
        <v>0</v>
      </c>
      <c r="F133" s="76">
        <v>0</v>
      </c>
      <c r="G133" s="76">
        <v>0</v>
      </c>
      <c r="H133" s="76">
        <v>0</v>
      </c>
      <c r="I133" s="76">
        <v>0</v>
      </c>
    </row>
    <row r="134" spans="1:9" x14ac:dyDescent="0.25">
      <c r="A134" s="1" t="s">
        <v>301</v>
      </c>
      <c r="B134" s="76">
        <v>273.5</v>
      </c>
      <c r="C134" s="76">
        <v>199.9</v>
      </c>
      <c r="D134" s="76">
        <v>17.899999999999999</v>
      </c>
      <c r="E134" s="76">
        <v>0</v>
      </c>
      <c r="F134" s="76">
        <v>0</v>
      </c>
      <c r="G134" s="76">
        <v>0</v>
      </c>
      <c r="H134" s="76">
        <v>34.799999999999997</v>
      </c>
      <c r="I134" s="76">
        <v>24.8</v>
      </c>
    </row>
    <row r="135" spans="1:9" x14ac:dyDescent="0.25">
      <c r="A135" s="1" t="s">
        <v>302</v>
      </c>
      <c r="B135" s="76">
        <v>49.8</v>
      </c>
      <c r="C135" s="76">
        <v>21.7</v>
      </c>
      <c r="D135" s="76">
        <v>0</v>
      </c>
      <c r="E135" s="76">
        <v>1.6</v>
      </c>
      <c r="F135" s="76">
        <v>1.7</v>
      </c>
      <c r="G135" s="76">
        <v>0</v>
      </c>
      <c r="H135" s="76">
        <v>1.7</v>
      </c>
      <c r="I135" s="76">
        <v>24.7</v>
      </c>
    </row>
    <row r="136" spans="1:9" x14ac:dyDescent="0.25">
      <c r="A136" s="1" t="s">
        <v>303</v>
      </c>
      <c r="B136" s="76">
        <v>20</v>
      </c>
      <c r="C136" s="76">
        <v>6.2</v>
      </c>
      <c r="D136" s="76">
        <v>2</v>
      </c>
      <c r="E136" s="76">
        <v>0</v>
      </c>
      <c r="F136" s="76">
        <v>2.2999999999999998</v>
      </c>
      <c r="G136" s="76">
        <v>1.3</v>
      </c>
      <c r="H136" s="76">
        <v>0</v>
      </c>
      <c r="I136" s="76">
        <v>8.1999999999999993</v>
      </c>
    </row>
    <row r="137" spans="1:9" x14ac:dyDescent="0.25">
      <c r="A137" s="1" t="s">
        <v>304</v>
      </c>
      <c r="B137" s="76">
        <v>0</v>
      </c>
      <c r="C137" s="76">
        <v>0</v>
      </c>
      <c r="D137" s="76">
        <v>0</v>
      </c>
      <c r="E137" s="76">
        <v>0</v>
      </c>
      <c r="F137" s="76">
        <v>0</v>
      </c>
      <c r="G137" s="76">
        <v>0</v>
      </c>
      <c r="H137" s="76">
        <v>0</v>
      </c>
      <c r="I137" s="76">
        <v>0</v>
      </c>
    </row>
    <row r="138" spans="1:9" x14ac:dyDescent="0.25">
      <c r="A138" s="1" t="s">
        <v>305</v>
      </c>
      <c r="B138" s="76">
        <v>172.9</v>
      </c>
      <c r="C138" s="76">
        <v>74.099999999999994</v>
      </c>
      <c r="D138" s="76">
        <v>10.199999999999999</v>
      </c>
      <c r="E138" s="76">
        <v>11.3</v>
      </c>
      <c r="F138" s="76">
        <v>0</v>
      </c>
      <c r="G138" s="76">
        <v>0</v>
      </c>
      <c r="H138" s="76">
        <v>64.900000000000006</v>
      </c>
      <c r="I138" s="76">
        <v>16.600000000000001</v>
      </c>
    </row>
    <row r="139" spans="1:9" x14ac:dyDescent="0.25">
      <c r="A139" s="1" t="s">
        <v>306</v>
      </c>
      <c r="B139" s="76">
        <v>398.1</v>
      </c>
      <c r="C139" s="76">
        <v>21.8</v>
      </c>
      <c r="D139" s="76">
        <v>54.9</v>
      </c>
      <c r="E139" s="76">
        <v>25.7</v>
      </c>
      <c r="F139" s="76">
        <v>1.3</v>
      </c>
      <c r="G139" s="76">
        <v>4.7</v>
      </c>
      <c r="H139" s="76">
        <v>1.7</v>
      </c>
      <c r="I139" s="76">
        <v>294.5</v>
      </c>
    </row>
    <row r="140" spans="1:9" x14ac:dyDescent="0.25">
      <c r="A140" s="1" t="s">
        <v>307</v>
      </c>
      <c r="B140" s="76">
        <v>39.200000000000003</v>
      </c>
      <c r="C140" s="76">
        <v>25.6</v>
      </c>
      <c r="D140" s="76">
        <v>5.3</v>
      </c>
      <c r="E140" s="76">
        <v>2.2000000000000002</v>
      </c>
      <c r="F140" s="76">
        <v>0</v>
      </c>
      <c r="G140" s="76">
        <v>0</v>
      </c>
      <c r="H140" s="76">
        <v>6.9</v>
      </c>
      <c r="I140" s="76">
        <v>3.1</v>
      </c>
    </row>
    <row r="141" spans="1:9" x14ac:dyDescent="0.25">
      <c r="A141" s="1" t="s">
        <v>308</v>
      </c>
      <c r="B141" s="76">
        <v>3.6</v>
      </c>
      <c r="C141" s="76">
        <v>3.6</v>
      </c>
      <c r="D141" s="76">
        <v>0</v>
      </c>
      <c r="E141" s="76">
        <v>0</v>
      </c>
      <c r="F141" s="76">
        <v>0</v>
      </c>
      <c r="G141" s="76">
        <v>0</v>
      </c>
      <c r="H141" s="76">
        <v>0</v>
      </c>
      <c r="I141" s="76">
        <v>0</v>
      </c>
    </row>
    <row r="142" spans="1:9" x14ac:dyDescent="0.25">
      <c r="A142" s="1" t="s">
        <v>309</v>
      </c>
      <c r="B142" s="76">
        <v>112.4</v>
      </c>
      <c r="C142" s="76">
        <v>5.9</v>
      </c>
      <c r="D142" s="76">
        <v>2</v>
      </c>
      <c r="E142" s="76">
        <v>98.4</v>
      </c>
      <c r="F142" s="76">
        <v>1.2</v>
      </c>
      <c r="G142" s="76">
        <v>1.7</v>
      </c>
      <c r="H142" s="76">
        <v>0</v>
      </c>
      <c r="I142" s="76">
        <v>3.2</v>
      </c>
    </row>
    <row r="143" spans="1:9" x14ac:dyDescent="0.25">
      <c r="A143" s="1" t="s">
        <v>310</v>
      </c>
      <c r="B143" s="76">
        <v>1.8</v>
      </c>
      <c r="C143" s="76">
        <v>1.8</v>
      </c>
      <c r="D143" s="76">
        <v>0</v>
      </c>
      <c r="E143" s="76">
        <v>0</v>
      </c>
      <c r="F143" s="76">
        <v>0</v>
      </c>
      <c r="G143" s="76">
        <v>0</v>
      </c>
      <c r="H143" s="76">
        <v>0</v>
      </c>
      <c r="I143" s="76">
        <v>0</v>
      </c>
    </row>
    <row r="144" spans="1:9" x14ac:dyDescent="0.25">
      <c r="A144" s="1" t="s">
        <v>311</v>
      </c>
      <c r="B144" s="76">
        <v>2.1</v>
      </c>
      <c r="C144" s="76">
        <v>1.7</v>
      </c>
      <c r="D144" s="76">
        <v>0.3</v>
      </c>
      <c r="E144" s="76">
        <v>0</v>
      </c>
      <c r="F144" s="76">
        <v>0</v>
      </c>
      <c r="G144" s="76">
        <v>0</v>
      </c>
      <c r="H144" s="76">
        <v>0</v>
      </c>
      <c r="I144" s="76">
        <v>0</v>
      </c>
    </row>
    <row r="145" spans="1:9" x14ac:dyDescent="0.25">
      <c r="A145" s="1" t="s">
        <v>312</v>
      </c>
      <c r="B145" s="76">
        <v>5.7</v>
      </c>
      <c r="C145" s="76">
        <v>4.5</v>
      </c>
      <c r="D145" s="76">
        <v>0</v>
      </c>
      <c r="E145" s="76">
        <v>1.7</v>
      </c>
      <c r="F145" s="76">
        <v>1.2</v>
      </c>
      <c r="G145" s="76">
        <v>0</v>
      </c>
      <c r="H145" s="76">
        <v>0</v>
      </c>
      <c r="I145" s="76">
        <v>0</v>
      </c>
    </row>
    <row r="146" spans="1:9" x14ac:dyDescent="0.25">
      <c r="A146" s="1" t="s">
        <v>313</v>
      </c>
      <c r="B146" s="76">
        <v>737.2</v>
      </c>
      <c r="C146" s="76">
        <v>12.8</v>
      </c>
      <c r="D146" s="76">
        <v>16.8</v>
      </c>
      <c r="E146" s="76">
        <v>149.5</v>
      </c>
      <c r="F146" s="76">
        <v>490.4</v>
      </c>
      <c r="G146" s="76">
        <v>13.9</v>
      </c>
      <c r="H146" s="76">
        <v>10.8</v>
      </c>
      <c r="I146" s="76">
        <v>69.5</v>
      </c>
    </row>
    <row r="147" spans="1:9" x14ac:dyDescent="0.25">
      <c r="A147" s="1" t="s">
        <v>314</v>
      </c>
      <c r="B147" s="76">
        <v>0</v>
      </c>
      <c r="C147" s="76">
        <v>0</v>
      </c>
      <c r="D147" s="76">
        <v>0</v>
      </c>
      <c r="E147" s="76">
        <v>0</v>
      </c>
      <c r="F147" s="76">
        <v>0</v>
      </c>
      <c r="G147" s="76">
        <v>0</v>
      </c>
      <c r="H147" s="76">
        <v>0</v>
      </c>
      <c r="I147" s="76">
        <v>0</v>
      </c>
    </row>
    <row r="148" spans="1:9" x14ac:dyDescent="0.25">
      <c r="A148" s="1" t="s">
        <v>315</v>
      </c>
      <c r="B148" s="76">
        <v>0</v>
      </c>
      <c r="C148" s="76">
        <v>0</v>
      </c>
      <c r="D148" s="76">
        <v>0</v>
      </c>
      <c r="E148" s="76">
        <v>0</v>
      </c>
      <c r="F148" s="76">
        <v>0</v>
      </c>
      <c r="G148" s="76">
        <v>0</v>
      </c>
      <c r="H148" s="76">
        <v>0</v>
      </c>
      <c r="I148" s="76">
        <v>0</v>
      </c>
    </row>
    <row r="149" spans="1:9" x14ac:dyDescent="0.25">
      <c r="B149" s="9"/>
    </row>
    <row r="150" spans="1:9" x14ac:dyDescent="0.25">
      <c r="A150" s="15"/>
      <c r="B150" s="15" t="s">
        <v>13</v>
      </c>
      <c r="C150" s="15"/>
      <c r="D150" s="15"/>
      <c r="E150" s="15"/>
      <c r="F150" s="15"/>
      <c r="G150" s="15"/>
      <c r="H150" s="15"/>
      <c r="I150" s="15"/>
    </row>
    <row r="151" spans="1:9" x14ac:dyDescent="0.25">
      <c r="A151" s="1" t="s">
        <v>184</v>
      </c>
      <c r="B151" s="8">
        <v>6.9476085083594125E-5</v>
      </c>
      <c r="C151" s="8">
        <v>3.8204393178011716E-5</v>
      </c>
      <c r="D151" s="8">
        <v>0</v>
      </c>
      <c r="E151" s="8">
        <v>0</v>
      </c>
      <c r="F151" s="8">
        <v>0</v>
      </c>
      <c r="G151" s="8">
        <v>0</v>
      </c>
      <c r="H151" s="8">
        <v>0</v>
      </c>
      <c r="I151" s="8">
        <v>3.1271691905582409E-5</v>
      </c>
    </row>
    <row r="152" spans="1:9" x14ac:dyDescent="0.25">
      <c r="A152" s="1" t="s">
        <v>185</v>
      </c>
      <c r="B152" s="8">
        <v>5.7519662122991076E-4</v>
      </c>
      <c r="C152" s="8">
        <v>1.8698869949311086E-4</v>
      </c>
      <c r="D152" s="8">
        <v>8.4164747385590159E-5</v>
      </c>
      <c r="E152" s="8">
        <v>6.3502437190027808E-5</v>
      </c>
      <c r="F152" s="8">
        <v>0</v>
      </c>
      <c r="G152" s="8">
        <v>2.7026467021588982E-5</v>
      </c>
      <c r="H152" s="8">
        <v>5.0772200231647446E-5</v>
      </c>
      <c r="I152" s="8">
        <v>1.8703756344103111E-4</v>
      </c>
    </row>
    <row r="153" spans="1:9" x14ac:dyDescent="0.25">
      <c r="A153" s="1" t="s">
        <v>186</v>
      </c>
      <c r="B153" s="8">
        <v>9.6054616274260634E-4</v>
      </c>
      <c r="C153" s="8">
        <v>8.2270379584287667E-4</v>
      </c>
      <c r="D153" s="8">
        <v>1.3139712222443424E-4</v>
      </c>
      <c r="E153" s="8">
        <v>0</v>
      </c>
      <c r="F153" s="8">
        <v>0</v>
      </c>
      <c r="G153" s="8">
        <v>0</v>
      </c>
      <c r="H153" s="8">
        <v>0</v>
      </c>
      <c r="I153" s="8">
        <v>4.0049339455560892E-5</v>
      </c>
    </row>
    <row r="154" spans="1:9" x14ac:dyDescent="0.25">
      <c r="A154" s="1" t="s">
        <v>417</v>
      </c>
      <c r="B154" s="8">
        <v>2.8785968788823169E-2</v>
      </c>
      <c r="C154" s="8">
        <v>6.1000771862703609E-3</v>
      </c>
      <c r="D154" s="8">
        <v>9.430650160641745E-4</v>
      </c>
      <c r="E154" s="8">
        <v>2.5280831084038319E-3</v>
      </c>
      <c r="F154" s="8">
        <v>2.9775915769474223E-4</v>
      </c>
      <c r="G154" s="8">
        <v>2.6117623723921895E-4</v>
      </c>
      <c r="H154" s="8">
        <v>2.4603543153574182E-3</v>
      </c>
      <c r="I154" s="8">
        <v>1.699112944155334E-2</v>
      </c>
    </row>
    <row r="155" spans="1:9" x14ac:dyDescent="0.25">
      <c r="A155" s="1" t="s">
        <v>187</v>
      </c>
      <c r="B155" s="8">
        <v>1.9283718620000244E-2</v>
      </c>
      <c r="C155" s="8">
        <v>1.6384727726444229E-2</v>
      </c>
      <c r="D155" s="8">
        <v>1.0805913092926587E-4</v>
      </c>
      <c r="E155" s="8">
        <v>0</v>
      </c>
      <c r="F155" s="8">
        <v>0</v>
      </c>
      <c r="G155" s="8">
        <v>0</v>
      </c>
      <c r="H155" s="8">
        <v>1.6431502400146181E-3</v>
      </c>
      <c r="I155" s="8">
        <v>1.4053462852532549E-3</v>
      </c>
    </row>
    <row r="156" spans="1:9" x14ac:dyDescent="0.25">
      <c r="A156" s="1" t="s">
        <v>188</v>
      </c>
      <c r="B156" s="8">
        <v>5.7205537060389814E-3</v>
      </c>
      <c r="C156" s="8">
        <v>3.3199422087212605E-3</v>
      </c>
      <c r="D156" s="8">
        <v>6.1356105175262279E-4</v>
      </c>
      <c r="E156" s="8">
        <v>3.5590647031290761E-4</v>
      </c>
      <c r="F156" s="8">
        <v>6.8175582635688356E-5</v>
      </c>
      <c r="G156" s="8">
        <v>0</v>
      </c>
      <c r="H156" s="8">
        <v>1.1495347788620359E-3</v>
      </c>
      <c r="I156" s="8">
        <v>2.1343361375446767E-4</v>
      </c>
    </row>
    <row r="157" spans="1:9" x14ac:dyDescent="0.25">
      <c r="A157" s="1" t="s">
        <v>189</v>
      </c>
      <c r="B157" s="8">
        <v>1.9242027615028212E-3</v>
      </c>
      <c r="C157" s="8">
        <v>1.623464831308107E-3</v>
      </c>
      <c r="D157" s="8">
        <v>0</v>
      </c>
      <c r="E157" s="8">
        <v>0</v>
      </c>
      <c r="F157" s="8">
        <v>0</v>
      </c>
      <c r="G157" s="8">
        <v>0</v>
      </c>
      <c r="H157" s="8">
        <v>9.0683238262333121E-5</v>
      </c>
      <c r="I157" s="8">
        <v>2.1005469193238093E-4</v>
      </c>
    </row>
    <row r="158" spans="1:9" x14ac:dyDescent="0.25">
      <c r="A158" s="1" t="s">
        <v>190</v>
      </c>
      <c r="B158" s="8">
        <v>2.062119146344988E-2</v>
      </c>
      <c r="C158" s="8">
        <v>1.4403177541331696E-2</v>
      </c>
      <c r="D158" s="8">
        <v>1.397606220084913E-3</v>
      </c>
      <c r="E158" s="8">
        <v>7.8205100592253099E-4</v>
      </c>
      <c r="F158" s="8">
        <v>0</v>
      </c>
      <c r="G158" s="8">
        <v>0</v>
      </c>
      <c r="H158" s="8">
        <v>2.5248726703072711E-3</v>
      </c>
      <c r="I158" s="8">
        <v>1.8281336952649643E-3</v>
      </c>
    </row>
    <row r="159" spans="1:9" x14ac:dyDescent="0.25">
      <c r="A159" s="1" t="s">
        <v>191</v>
      </c>
      <c r="B159" s="8">
        <v>0</v>
      </c>
      <c r="C159" s="8">
        <v>0</v>
      </c>
      <c r="D159" s="8">
        <v>0</v>
      </c>
      <c r="E159" s="8">
        <v>0</v>
      </c>
      <c r="F159" s="8">
        <v>0</v>
      </c>
      <c r="G159" s="8">
        <v>0</v>
      </c>
      <c r="H159" s="8">
        <v>0</v>
      </c>
      <c r="I159" s="8">
        <v>0</v>
      </c>
    </row>
    <row r="160" spans="1:9" x14ac:dyDescent="0.25">
      <c r="A160" s="1" t="s">
        <v>192</v>
      </c>
      <c r="B160" s="8">
        <v>3.9986576992703771E-5</v>
      </c>
      <c r="C160" s="8">
        <v>0</v>
      </c>
      <c r="D160" s="8">
        <v>0</v>
      </c>
      <c r="E160" s="8">
        <v>0</v>
      </c>
      <c r="F160" s="8">
        <v>0</v>
      </c>
      <c r="G160" s="8">
        <v>0</v>
      </c>
      <c r="H160" s="8">
        <v>3.9986576992703771E-5</v>
      </c>
      <c r="I160" s="8">
        <v>0</v>
      </c>
    </row>
    <row r="161" spans="1:9" x14ac:dyDescent="0.25">
      <c r="A161" s="1" t="s">
        <v>193</v>
      </c>
      <c r="B161" s="8">
        <v>6.0907666793897806E-4</v>
      </c>
      <c r="C161" s="8">
        <v>4.4020167659073584E-4</v>
      </c>
      <c r="D161" s="8">
        <v>1.1697182864023607E-4</v>
      </c>
      <c r="E161" s="8">
        <v>0</v>
      </c>
      <c r="F161" s="8">
        <v>5.1903162708006147E-5</v>
      </c>
      <c r="G161" s="8">
        <v>0</v>
      </c>
      <c r="H161" s="8">
        <v>0</v>
      </c>
      <c r="I161" s="8">
        <v>0</v>
      </c>
    </row>
    <row r="162" spans="1:9" x14ac:dyDescent="0.25">
      <c r="A162" s="1" t="s">
        <v>194</v>
      </c>
      <c r="B162" s="8">
        <v>2.6563845800425259E-4</v>
      </c>
      <c r="C162" s="8">
        <v>1.7227600281239944E-4</v>
      </c>
      <c r="D162" s="8">
        <v>0</v>
      </c>
      <c r="E162" s="8">
        <v>0</v>
      </c>
      <c r="F162" s="8">
        <v>0</v>
      </c>
      <c r="G162" s="8">
        <v>0</v>
      </c>
      <c r="H162" s="8">
        <v>0</v>
      </c>
      <c r="I162" s="8">
        <v>9.3362455191853142E-5</v>
      </c>
    </row>
    <row r="163" spans="1:9" x14ac:dyDescent="0.25">
      <c r="A163" s="1" t="s">
        <v>195</v>
      </c>
      <c r="B163" s="8">
        <v>0</v>
      </c>
      <c r="C163" s="8">
        <v>0</v>
      </c>
      <c r="D163" s="8">
        <v>0</v>
      </c>
      <c r="E163" s="8">
        <v>0</v>
      </c>
      <c r="F163" s="8">
        <v>0</v>
      </c>
      <c r="G163" s="8">
        <v>0</v>
      </c>
      <c r="H163" s="8">
        <v>0</v>
      </c>
      <c r="I163" s="8">
        <v>0</v>
      </c>
    </row>
    <row r="164" spans="1:9" x14ac:dyDescent="0.25">
      <c r="A164" s="1" t="s">
        <v>196</v>
      </c>
      <c r="B164" s="8">
        <v>3.2179711317823204E-5</v>
      </c>
      <c r="C164" s="8">
        <v>0</v>
      </c>
      <c r="D164" s="8">
        <v>3.2448169562345002E-6</v>
      </c>
      <c r="E164" s="8">
        <v>0</v>
      </c>
      <c r="F164" s="8">
        <v>0</v>
      </c>
      <c r="G164" s="8">
        <v>0</v>
      </c>
      <c r="H164" s="8">
        <v>0</v>
      </c>
      <c r="I164" s="8">
        <v>2.8934894361588702E-5</v>
      </c>
    </row>
    <row r="165" spans="1:9" x14ac:dyDescent="0.25">
      <c r="A165" s="1" t="s">
        <v>197</v>
      </c>
      <c r="B165" s="8">
        <v>0</v>
      </c>
      <c r="C165" s="8">
        <v>0</v>
      </c>
      <c r="D165" s="8">
        <v>0</v>
      </c>
      <c r="E165" s="8">
        <v>0</v>
      </c>
      <c r="F165" s="8">
        <v>0</v>
      </c>
      <c r="G165" s="8">
        <v>0</v>
      </c>
      <c r="H165" s="8">
        <v>0</v>
      </c>
      <c r="I165" s="8">
        <v>0</v>
      </c>
    </row>
    <row r="166" spans="1:9" x14ac:dyDescent="0.25">
      <c r="A166" s="1" t="s">
        <v>198</v>
      </c>
      <c r="B166" s="8">
        <v>5.4346462883282567E-4</v>
      </c>
      <c r="C166" s="8">
        <v>0</v>
      </c>
      <c r="D166" s="8">
        <v>0</v>
      </c>
      <c r="E166" s="8">
        <v>5.4346462883282567E-4</v>
      </c>
      <c r="F166" s="8">
        <v>0</v>
      </c>
      <c r="G166" s="8">
        <v>0</v>
      </c>
      <c r="H166" s="8">
        <v>0</v>
      </c>
      <c r="I166" s="8">
        <v>0</v>
      </c>
    </row>
    <row r="167" spans="1:9" x14ac:dyDescent="0.25">
      <c r="A167" s="1" t="s">
        <v>199</v>
      </c>
      <c r="B167" s="8">
        <v>0</v>
      </c>
      <c r="C167" s="8">
        <v>0</v>
      </c>
      <c r="D167" s="8">
        <v>0</v>
      </c>
      <c r="E167" s="8">
        <v>0</v>
      </c>
      <c r="F167" s="8">
        <v>0</v>
      </c>
      <c r="G167" s="8">
        <v>0</v>
      </c>
      <c r="H167" s="8">
        <v>0</v>
      </c>
      <c r="I167" s="8">
        <v>0</v>
      </c>
    </row>
    <row r="168" spans="1:9" x14ac:dyDescent="0.25">
      <c r="A168" s="1" t="s">
        <v>200</v>
      </c>
      <c r="B168" s="8">
        <v>1.2887489354179528E-2</v>
      </c>
      <c r="C168" s="8">
        <v>9.8408786692721663E-3</v>
      </c>
      <c r="D168" s="8">
        <v>2.5201350354873025E-3</v>
      </c>
      <c r="E168" s="8">
        <v>1.1316076268959005E-4</v>
      </c>
      <c r="F168" s="8">
        <v>7.6342821434705895E-5</v>
      </c>
      <c r="G168" s="8">
        <v>0</v>
      </c>
      <c r="H168" s="8">
        <v>0</v>
      </c>
      <c r="I168" s="8">
        <v>5.264404019041986E-4</v>
      </c>
    </row>
    <row r="169" spans="1:9" x14ac:dyDescent="0.25">
      <c r="A169" s="1" t="s">
        <v>201</v>
      </c>
      <c r="B169" s="8">
        <v>9.4860417854514666E-3</v>
      </c>
      <c r="C169" s="8">
        <v>2.0053257075734738E-3</v>
      </c>
      <c r="D169" s="8">
        <v>5.5510338766369078E-5</v>
      </c>
      <c r="E169" s="8">
        <v>4.730571427306856E-3</v>
      </c>
      <c r="F169" s="8">
        <v>1.603278769293615E-3</v>
      </c>
      <c r="G169" s="8">
        <v>7.7697972387196705E-4</v>
      </c>
      <c r="H169" s="8">
        <v>1.2443377230718001E-4</v>
      </c>
      <c r="I169" s="8">
        <v>4.1937755784641215E-4</v>
      </c>
    </row>
    <row r="170" spans="1:9" x14ac:dyDescent="0.25">
      <c r="A170" s="1" t="s">
        <v>202</v>
      </c>
      <c r="B170" s="8">
        <v>0</v>
      </c>
      <c r="C170" s="8">
        <v>0</v>
      </c>
      <c r="D170" s="8">
        <v>0</v>
      </c>
      <c r="E170" s="8">
        <v>0</v>
      </c>
      <c r="F170" s="8">
        <v>0</v>
      </c>
      <c r="G170" s="8">
        <v>0</v>
      </c>
      <c r="H170" s="8">
        <v>0</v>
      </c>
      <c r="I170" s="8">
        <v>0</v>
      </c>
    </row>
    <row r="171" spans="1:9" x14ac:dyDescent="0.25">
      <c r="A171" s="1" t="s">
        <v>203</v>
      </c>
      <c r="B171" s="8">
        <v>6.4280503635112899E-3</v>
      </c>
      <c r="C171" s="8">
        <v>1.0806737995116102E-3</v>
      </c>
      <c r="D171" s="8">
        <v>1.5484009913393133E-3</v>
      </c>
      <c r="E171" s="8">
        <v>0</v>
      </c>
      <c r="F171" s="8">
        <v>0</v>
      </c>
      <c r="G171" s="8">
        <v>5.6216638022823828E-5</v>
      </c>
      <c r="H171" s="8">
        <v>1.1996149717396001E-4</v>
      </c>
      <c r="I171" s="8">
        <v>3.635651645754385E-3</v>
      </c>
    </row>
    <row r="172" spans="1:9" x14ac:dyDescent="0.25">
      <c r="A172" s="1" t="s">
        <v>204</v>
      </c>
      <c r="B172" s="8">
        <v>6.7187932028742821E-4</v>
      </c>
      <c r="C172" s="8">
        <v>3.4898576484511455E-4</v>
      </c>
      <c r="D172" s="8">
        <v>9.5219054201638391E-6</v>
      </c>
      <c r="E172" s="8">
        <v>7.1287387233568111E-5</v>
      </c>
      <c r="F172" s="8">
        <v>1.6398709615052861E-4</v>
      </c>
      <c r="G172" s="8">
        <v>0</v>
      </c>
      <c r="H172" s="8">
        <v>0</v>
      </c>
      <c r="I172" s="8">
        <v>1.3935187911414082E-4</v>
      </c>
    </row>
    <row r="173" spans="1:9" x14ac:dyDescent="0.25">
      <c r="A173" s="1" t="s">
        <v>205</v>
      </c>
      <c r="B173" s="8">
        <v>4.9584815775448032E-5</v>
      </c>
      <c r="C173" s="8">
        <v>2.6166108710129379E-5</v>
      </c>
      <c r="D173" s="8">
        <v>0</v>
      </c>
      <c r="E173" s="8">
        <v>0</v>
      </c>
      <c r="F173" s="8">
        <v>0</v>
      </c>
      <c r="G173" s="8">
        <v>0</v>
      </c>
      <c r="H173" s="8">
        <v>0</v>
      </c>
      <c r="I173" s="8">
        <v>2.3418707065318657E-5</v>
      </c>
    </row>
    <row r="174" spans="1:9" x14ac:dyDescent="0.25">
      <c r="A174" s="1" t="s">
        <v>206</v>
      </c>
      <c r="B174" s="8">
        <v>1.8579401359811029E-3</v>
      </c>
      <c r="C174" s="8">
        <v>8.2321171941021046E-4</v>
      </c>
      <c r="D174" s="8">
        <v>4.3658820393283076E-4</v>
      </c>
      <c r="E174" s="8">
        <v>0</v>
      </c>
      <c r="F174" s="8">
        <v>0</v>
      </c>
      <c r="G174" s="8">
        <v>5.9041765692789622E-5</v>
      </c>
      <c r="H174" s="8">
        <v>1.4859327425613324E-4</v>
      </c>
      <c r="I174" s="8">
        <v>4.9760347666200197E-4</v>
      </c>
    </row>
    <row r="175" spans="1:9" x14ac:dyDescent="0.25">
      <c r="A175" s="1" t="s">
        <v>207</v>
      </c>
      <c r="B175" s="8">
        <v>0</v>
      </c>
      <c r="C175" s="8">
        <v>0</v>
      </c>
      <c r="D175" s="8">
        <v>0</v>
      </c>
      <c r="E175" s="8">
        <v>0</v>
      </c>
      <c r="F175" s="8">
        <v>0</v>
      </c>
      <c r="G175" s="8">
        <v>0</v>
      </c>
      <c r="H175" s="8">
        <v>0</v>
      </c>
      <c r="I175" s="8">
        <v>0</v>
      </c>
    </row>
    <row r="176" spans="1:9" x14ac:dyDescent="0.25">
      <c r="A176" s="1" t="s">
        <v>208</v>
      </c>
      <c r="B176" s="8">
        <v>1.7979674581750489E-2</v>
      </c>
      <c r="C176" s="8">
        <v>1.6220841333982047E-2</v>
      </c>
      <c r="D176" s="8">
        <v>2.5942316984475919E-4</v>
      </c>
      <c r="E176" s="8">
        <v>1.051287825184006E-4</v>
      </c>
      <c r="F176" s="8">
        <v>0</v>
      </c>
      <c r="G176" s="8">
        <v>0</v>
      </c>
      <c r="H176" s="8">
        <v>6.430926668972546E-4</v>
      </c>
      <c r="I176" s="8">
        <v>1.2318586852376712E-3</v>
      </c>
    </row>
    <row r="177" spans="1:9" x14ac:dyDescent="0.25">
      <c r="A177" s="1" t="s">
        <v>209</v>
      </c>
      <c r="B177" s="8">
        <v>1.1387331794283678E-3</v>
      </c>
      <c r="C177" s="8">
        <v>6.5658140974471748E-4</v>
      </c>
      <c r="D177" s="8">
        <v>3.9122265909277552E-4</v>
      </c>
      <c r="E177" s="8">
        <v>0</v>
      </c>
      <c r="F177" s="8">
        <v>0</v>
      </c>
      <c r="G177" s="8">
        <v>0</v>
      </c>
      <c r="H177" s="8">
        <v>9.0929110590874684E-5</v>
      </c>
      <c r="I177" s="8">
        <v>0</v>
      </c>
    </row>
    <row r="178" spans="1:9" x14ac:dyDescent="0.25">
      <c r="A178" s="1" t="s">
        <v>210</v>
      </c>
      <c r="B178" s="8">
        <v>7.0021339226605684E-3</v>
      </c>
      <c r="C178" s="8">
        <v>8.1343848193374268E-4</v>
      </c>
      <c r="D178" s="8">
        <v>1.2376824571535031E-4</v>
      </c>
      <c r="E178" s="8">
        <v>5.0018862353816713E-3</v>
      </c>
      <c r="F178" s="8">
        <v>4.8540595890779638E-4</v>
      </c>
      <c r="G178" s="8">
        <v>1.3478966175035418E-4</v>
      </c>
      <c r="H178" s="8">
        <v>0</v>
      </c>
      <c r="I178" s="8">
        <v>7.7546436475456272E-4</v>
      </c>
    </row>
    <row r="179" spans="1:9" x14ac:dyDescent="0.25">
      <c r="A179" s="1" t="s">
        <v>211</v>
      </c>
      <c r="B179" s="8">
        <v>0</v>
      </c>
      <c r="C179" s="8">
        <v>0</v>
      </c>
      <c r="D179" s="8">
        <v>0</v>
      </c>
      <c r="E179" s="8">
        <v>0</v>
      </c>
      <c r="F179" s="8">
        <v>0</v>
      </c>
      <c r="G179" s="8">
        <v>0</v>
      </c>
      <c r="H179" s="8">
        <v>0</v>
      </c>
      <c r="I179" s="8">
        <v>0</v>
      </c>
    </row>
    <row r="180" spans="1:9" x14ac:dyDescent="0.25">
      <c r="A180" s="1" t="s">
        <v>212</v>
      </c>
      <c r="B180" s="8">
        <v>1.1394144987895169E-2</v>
      </c>
      <c r="C180" s="8">
        <v>5.0045167820260581E-3</v>
      </c>
      <c r="D180" s="8">
        <v>1.3333215168365683E-3</v>
      </c>
      <c r="E180" s="8">
        <v>1.0889928170159152E-3</v>
      </c>
      <c r="F180" s="8">
        <v>1.5153106396591974E-4</v>
      </c>
      <c r="G180" s="8">
        <v>1.0312666202604716E-4</v>
      </c>
      <c r="H180" s="8">
        <v>1.4534028669238683E-4</v>
      </c>
      <c r="I180" s="8">
        <v>3.5968561497591606E-3</v>
      </c>
    </row>
    <row r="181" spans="1:9" x14ac:dyDescent="0.25">
      <c r="A181" s="1" t="s">
        <v>213</v>
      </c>
      <c r="B181" s="8">
        <v>5.6539382327952647E-3</v>
      </c>
      <c r="C181" s="8">
        <v>4.1146818071820408E-4</v>
      </c>
      <c r="D181" s="8">
        <v>7.0900096653248197E-4</v>
      </c>
      <c r="E181" s="8">
        <v>7.2337389188047792E-5</v>
      </c>
      <c r="F181" s="8">
        <v>3.3823340832773397E-3</v>
      </c>
      <c r="G181" s="8">
        <v>1.4618258334959852E-5</v>
      </c>
      <c r="H181" s="8">
        <v>1.9466704941282654E-4</v>
      </c>
      <c r="I181" s="8">
        <v>9.7085031885755699E-4</v>
      </c>
    </row>
    <row r="182" spans="1:9" x14ac:dyDescent="0.25">
      <c r="A182" s="1" t="s">
        <v>214</v>
      </c>
      <c r="B182" s="8">
        <v>1.0195378855435824E-2</v>
      </c>
      <c r="C182" s="8">
        <v>2.4689139258998635E-4</v>
      </c>
      <c r="D182" s="8">
        <v>1.1425057446090507E-3</v>
      </c>
      <c r="E182" s="8">
        <v>2.3584854183771988E-4</v>
      </c>
      <c r="F182" s="8">
        <v>6.4708692757715078E-3</v>
      </c>
      <c r="G182" s="8">
        <v>1.2287508541263353E-4</v>
      </c>
      <c r="H182" s="8">
        <v>3.8622499344223327E-4</v>
      </c>
      <c r="I182" s="8">
        <v>1.6211418519455503E-3</v>
      </c>
    </row>
    <row r="183" spans="1:9" x14ac:dyDescent="0.25">
      <c r="A183" s="1" t="s">
        <v>215</v>
      </c>
      <c r="B183" s="8">
        <v>6.4764063448360118E-4</v>
      </c>
      <c r="C183" s="8">
        <v>3.5095418934088331E-4</v>
      </c>
      <c r="D183" s="8">
        <v>2.5181321319959571E-4</v>
      </c>
      <c r="E183" s="8">
        <v>0</v>
      </c>
      <c r="F183" s="8">
        <v>0</v>
      </c>
      <c r="G183" s="8">
        <v>0</v>
      </c>
      <c r="H183" s="8">
        <v>0</v>
      </c>
      <c r="I183" s="8">
        <v>6.5226468017144057E-5</v>
      </c>
    </row>
    <row r="184" spans="1:9" x14ac:dyDescent="0.25">
      <c r="A184" s="1" t="s">
        <v>216</v>
      </c>
      <c r="B184" s="8">
        <v>3.7150924772885605E-4</v>
      </c>
      <c r="C184" s="8">
        <v>8.1228137230565699E-5</v>
      </c>
      <c r="D184" s="8">
        <v>0</v>
      </c>
      <c r="E184" s="8">
        <v>0</v>
      </c>
      <c r="F184" s="8">
        <v>2.902795590492608E-6</v>
      </c>
      <c r="G184" s="8">
        <v>7.9392005209464562E-5</v>
      </c>
      <c r="H184" s="8">
        <v>6.1254710874051295E-5</v>
      </c>
      <c r="I184" s="8">
        <v>1.467315988242819E-4</v>
      </c>
    </row>
    <row r="185" spans="1:9" x14ac:dyDescent="0.25">
      <c r="A185" s="1" t="s">
        <v>217</v>
      </c>
      <c r="B185" s="8">
        <v>8.0843398586787367E-4</v>
      </c>
      <c r="C185" s="8">
        <v>7.8047397729340783E-4</v>
      </c>
      <c r="D185" s="8">
        <v>2.7960008574465777E-5</v>
      </c>
      <c r="E185" s="8">
        <v>0</v>
      </c>
      <c r="F185" s="8">
        <v>0</v>
      </c>
      <c r="G185" s="8">
        <v>0</v>
      </c>
      <c r="H185" s="8">
        <v>0</v>
      </c>
      <c r="I185" s="8">
        <v>0</v>
      </c>
    </row>
    <row r="186" spans="1:9" x14ac:dyDescent="0.25">
      <c r="A186" s="1" t="s">
        <v>218</v>
      </c>
      <c r="B186" s="8">
        <v>3.6897922947304645E-5</v>
      </c>
      <c r="C186" s="8">
        <v>3.2728880785175659E-5</v>
      </c>
      <c r="D186" s="8">
        <v>0</v>
      </c>
      <c r="E186" s="8">
        <v>0</v>
      </c>
      <c r="F186" s="8">
        <v>0</v>
      </c>
      <c r="G186" s="8">
        <v>0</v>
      </c>
      <c r="H186" s="8">
        <v>0</v>
      </c>
      <c r="I186" s="8">
        <v>4.1690421621289833E-6</v>
      </c>
    </row>
    <row r="187" spans="1:9" x14ac:dyDescent="0.25">
      <c r="A187" s="1" t="s">
        <v>219</v>
      </c>
      <c r="B187" s="8">
        <v>4.3813106229050013E-3</v>
      </c>
      <c r="C187" s="8">
        <v>2.8249450269680256E-3</v>
      </c>
      <c r="D187" s="8">
        <v>6.8781985895361429E-4</v>
      </c>
      <c r="E187" s="8">
        <v>0</v>
      </c>
      <c r="F187" s="8">
        <v>1.8079686322421747E-4</v>
      </c>
      <c r="G187" s="8">
        <v>6.9458182622471925E-5</v>
      </c>
      <c r="H187" s="8">
        <v>1.122138962974592E-4</v>
      </c>
      <c r="I187" s="8">
        <v>8.5675640368688532E-4</v>
      </c>
    </row>
    <row r="188" spans="1:9" x14ac:dyDescent="0.25">
      <c r="A188" s="1" t="s">
        <v>220</v>
      </c>
      <c r="B188" s="8">
        <v>9.8435525949342102E-4</v>
      </c>
      <c r="C188" s="8">
        <v>6.5229437755169194E-4</v>
      </c>
      <c r="D188" s="8">
        <v>1.5176932070630199E-4</v>
      </c>
      <c r="E188" s="8">
        <v>0</v>
      </c>
      <c r="F188" s="8">
        <v>5.4137254074843684E-5</v>
      </c>
      <c r="G188" s="8">
        <v>0</v>
      </c>
      <c r="H188" s="8">
        <v>1.2615430716058344E-4</v>
      </c>
      <c r="I188" s="8">
        <v>0</v>
      </c>
    </row>
    <row r="189" spans="1:9" x14ac:dyDescent="0.25">
      <c r="A189" s="1" t="s">
        <v>221</v>
      </c>
      <c r="B189" s="8">
        <v>1.2559585678317085E-3</v>
      </c>
      <c r="C189" s="8">
        <v>6.8959624859449384E-4</v>
      </c>
      <c r="D189" s="8">
        <v>1.475258843357568E-4</v>
      </c>
      <c r="E189" s="8">
        <v>0</v>
      </c>
      <c r="F189" s="8">
        <v>0</v>
      </c>
      <c r="G189" s="8">
        <v>0</v>
      </c>
      <c r="H189" s="8">
        <v>0</v>
      </c>
      <c r="I189" s="8">
        <v>4.1883643490145763E-4</v>
      </c>
    </row>
    <row r="190" spans="1:9" x14ac:dyDescent="0.25">
      <c r="A190" s="1" t="s">
        <v>222</v>
      </c>
      <c r="B190" s="8">
        <v>0</v>
      </c>
      <c r="C190" s="8">
        <v>0</v>
      </c>
      <c r="D190" s="8">
        <v>0</v>
      </c>
      <c r="E190" s="8">
        <v>0</v>
      </c>
      <c r="F190" s="8">
        <v>0</v>
      </c>
      <c r="G190" s="8">
        <v>0</v>
      </c>
      <c r="H190" s="8">
        <v>0</v>
      </c>
      <c r="I190" s="8">
        <v>0</v>
      </c>
    </row>
    <row r="191" spans="1:9" x14ac:dyDescent="0.25">
      <c r="A191" s="1" t="s">
        <v>223</v>
      </c>
      <c r="B191" s="8">
        <v>0.28418505758576906</v>
      </c>
      <c r="C191" s="8">
        <v>2.519716625127651E-3</v>
      </c>
      <c r="D191" s="8">
        <v>2.2752094801301624E-3</v>
      </c>
      <c r="E191" s="8">
        <v>0.25363878227841274</v>
      </c>
      <c r="F191" s="8">
        <v>6.3307072802410817E-3</v>
      </c>
      <c r="G191" s="8">
        <v>6.5715772989714989E-3</v>
      </c>
      <c r="H191" s="8">
        <v>1.3275836475733641E-3</v>
      </c>
      <c r="I191" s="8">
        <v>1.328315985745746E-2</v>
      </c>
    </row>
    <row r="192" spans="1:9" x14ac:dyDescent="0.25">
      <c r="A192" s="1" t="s">
        <v>224</v>
      </c>
      <c r="B192" s="8">
        <v>5.5406729119547098E-5</v>
      </c>
      <c r="C192" s="8">
        <v>5.5406729119547098E-5</v>
      </c>
      <c r="D192" s="8">
        <v>0</v>
      </c>
      <c r="E192" s="8">
        <v>0</v>
      </c>
      <c r="F192" s="8">
        <v>0</v>
      </c>
      <c r="G192" s="8">
        <v>0</v>
      </c>
      <c r="H192" s="8">
        <v>0</v>
      </c>
      <c r="I192" s="8">
        <v>0</v>
      </c>
    </row>
    <row r="193" spans="1:9" x14ac:dyDescent="0.25">
      <c r="A193" s="1" t="s">
        <v>225</v>
      </c>
      <c r="B193" s="8">
        <v>7.4896703220692182E-4</v>
      </c>
      <c r="C193" s="8">
        <v>3.3683871827323153E-4</v>
      </c>
      <c r="D193" s="8">
        <v>0</v>
      </c>
      <c r="E193" s="8">
        <v>0</v>
      </c>
      <c r="F193" s="8">
        <v>0</v>
      </c>
      <c r="G193" s="8">
        <v>0</v>
      </c>
      <c r="H193" s="8">
        <v>2.4327994652046343E-4</v>
      </c>
      <c r="I193" s="8">
        <v>1.6884836741322688E-4</v>
      </c>
    </row>
    <row r="194" spans="1:9" x14ac:dyDescent="0.25">
      <c r="A194" s="1" t="s">
        <v>226</v>
      </c>
      <c r="B194" s="8">
        <v>3.4310821610038636E-2</v>
      </c>
      <c r="C194" s="8">
        <v>2.678458263843448E-2</v>
      </c>
      <c r="D194" s="8">
        <v>1.5592981304041577E-3</v>
      </c>
      <c r="E194" s="8">
        <v>9.0429456984421862E-4</v>
      </c>
      <c r="F194" s="8">
        <v>2.1309241496048219E-4</v>
      </c>
      <c r="G194" s="8">
        <v>0</v>
      </c>
      <c r="H194" s="8">
        <v>2.9279307630663207E-3</v>
      </c>
      <c r="I194" s="8">
        <v>2.6004614053365179E-3</v>
      </c>
    </row>
    <row r="195" spans="1:9" x14ac:dyDescent="0.25">
      <c r="A195" s="1" t="s">
        <v>227</v>
      </c>
      <c r="B195" s="8">
        <v>0</v>
      </c>
      <c r="C195" s="8">
        <v>0</v>
      </c>
      <c r="D195" s="8">
        <v>0</v>
      </c>
      <c r="E195" s="8">
        <v>0</v>
      </c>
      <c r="F195" s="8">
        <v>0</v>
      </c>
      <c r="G195" s="8">
        <v>0</v>
      </c>
      <c r="H195" s="8">
        <v>0</v>
      </c>
      <c r="I195" s="8">
        <v>0</v>
      </c>
    </row>
    <row r="196" spans="1:9" x14ac:dyDescent="0.25">
      <c r="A196" s="1" t="s">
        <v>228</v>
      </c>
      <c r="B196" s="8">
        <v>0</v>
      </c>
      <c r="C196" s="8">
        <v>0</v>
      </c>
      <c r="D196" s="8">
        <v>0</v>
      </c>
      <c r="E196" s="8">
        <v>0</v>
      </c>
      <c r="F196" s="8">
        <v>0</v>
      </c>
      <c r="G196" s="8">
        <v>0</v>
      </c>
      <c r="H196" s="8">
        <v>0</v>
      </c>
      <c r="I196" s="8">
        <v>0</v>
      </c>
    </row>
    <row r="197" spans="1:9" x14ac:dyDescent="0.25">
      <c r="A197" s="1" t="s">
        <v>229</v>
      </c>
      <c r="B197" s="8">
        <v>0</v>
      </c>
      <c r="C197" s="8">
        <v>0</v>
      </c>
      <c r="D197" s="8">
        <v>0</v>
      </c>
      <c r="E197" s="8">
        <v>0</v>
      </c>
      <c r="F197" s="8">
        <v>0</v>
      </c>
      <c r="G197" s="8">
        <v>0</v>
      </c>
      <c r="H197" s="8">
        <v>0</v>
      </c>
      <c r="I197" s="8">
        <v>0</v>
      </c>
    </row>
    <row r="198" spans="1:9" x14ac:dyDescent="0.25">
      <c r="A198" s="1" t="s">
        <v>230</v>
      </c>
      <c r="B198" s="8">
        <v>3.9313396005177095E-2</v>
      </c>
      <c r="C198" s="8">
        <v>3.1985889654918928E-2</v>
      </c>
      <c r="D198" s="8">
        <v>4.0315522975694585E-3</v>
      </c>
      <c r="E198" s="8">
        <v>4.4258309547247414E-4</v>
      </c>
      <c r="F198" s="8">
        <v>1.0577395048082429E-4</v>
      </c>
      <c r="G198" s="8">
        <v>0</v>
      </c>
      <c r="H198" s="8">
        <v>2.8434083299849956E-4</v>
      </c>
      <c r="I198" s="8">
        <v>2.8594881083222365E-3</v>
      </c>
    </row>
    <row r="199" spans="1:9" x14ac:dyDescent="0.25">
      <c r="A199" s="1" t="s">
        <v>231</v>
      </c>
      <c r="B199" s="8">
        <v>2.8908047521691903E-4</v>
      </c>
      <c r="C199" s="8">
        <v>2.8908047521691903E-4</v>
      </c>
      <c r="D199" s="8">
        <v>0</v>
      </c>
      <c r="E199" s="8">
        <v>0</v>
      </c>
      <c r="F199" s="8">
        <v>0</v>
      </c>
      <c r="G199" s="8">
        <v>0</v>
      </c>
      <c r="H199" s="8">
        <v>0</v>
      </c>
      <c r="I199" s="8">
        <v>0</v>
      </c>
    </row>
    <row r="200" spans="1:9" x14ac:dyDescent="0.25">
      <c r="A200" s="1" t="s">
        <v>232</v>
      </c>
      <c r="B200" s="8">
        <v>4.064890804252019E-3</v>
      </c>
      <c r="C200" s="8">
        <v>1.6773235918640524E-3</v>
      </c>
      <c r="D200" s="8">
        <v>3.5900065212578767E-4</v>
      </c>
      <c r="E200" s="8">
        <v>5.8144665896276944E-4</v>
      </c>
      <c r="F200" s="8">
        <v>1.1240985934032684E-3</v>
      </c>
      <c r="G200" s="8">
        <v>0</v>
      </c>
      <c r="H200" s="8">
        <v>3.78210023102125E-4</v>
      </c>
      <c r="I200" s="8">
        <v>3.6919758080012309E-4</v>
      </c>
    </row>
    <row r="201" spans="1:9" x14ac:dyDescent="0.25">
      <c r="A201" s="1" t="s">
        <v>233</v>
      </c>
      <c r="B201" s="8">
        <v>2.286232086265025E-4</v>
      </c>
      <c r="C201" s="8">
        <v>1.9708487301677648E-4</v>
      </c>
      <c r="D201" s="8">
        <v>0</v>
      </c>
      <c r="E201" s="8">
        <v>0</v>
      </c>
      <c r="F201" s="8">
        <v>0</v>
      </c>
      <c r="G201" s="8">
        <v>0</v>
      </c>
      <c r="H201" s="8">
        <v>3.1538335609726E-5</v>
      </c>
      <c r="I201" s="8">
        <v>0</v>
      </c>
    </row>
    <row r="202" spans="1:9" x14ac:dyDescent="0.25">
      <c r="A202" s="1" t="s">
        <v>234</v>
      </c>
      <c r="B202" s="8">
        <v>8.0459749833025569E-5</v>
      </c>
      <c r="C202" s="8">
        <v>2.9508819062424298E-5</v>
      </c>
      <c r="D202" s="8">
        <v>5.0950930770601257E-5</v>
      </c>
      <c r="E202" s="8">
        <v>0</v>
      </c>
      <c r="F202" s="8">
        <v>0</v>
      </c>
      <c r="G202" s="8">
        <v>0</v>
      </c>
      <c r="H202" s="8">
        <v>0</v>
      </c>
      <c r="I202" s="8">
        <v>0</v>
      </c>
    </row>
    <row r="203" spans="1:9" x14ac:dyDescent="0.25">
      <c r="A203" s="1" t="s">
        <v>235</v>
      </c>
      <c r="B203" s="8">
        <v>8.5587124478212987E-3</v>
      </c>
      <c r="C203" s="8">
        <v>7.93196667832167E-3</v>
      </c>
      <c r="D203" s="8">
        <v>0</v>
      </c>
      <c r="E203" s="8">
        <v>0</v>
      </c>
      <c r="F203" s="8">
        <v>0</v>
      </c>
      <c r="G203" s="8">
        <v>0</v>
      </c>
      <c r="H203" s="8">
        <v>5.8356022922166867E-4</v>
      </c>
      <c r="I203" s="8">
        <v>2.4110636085983287E-4</v>
      </c>
    </row>
    <row r="204" spans="1:9" x14ac:dyDescent="0.25">
      <c r="A204" s="1" t="s">
        <v>236</v>
      </c>
      <c r="B204" s="8">
        <v>6.9419676053136955E-5</v>
      </c>
      <c r="C204" s="8">
        <v>6.9419676053136955E-5</v>
      </c>
      <c r="D204" s="8">
        <v>0</v>
      </c>
      <c r="E204" s="8">
        <v>0</v>
      </c>
      <c r="F204" s="8">
        <v>0</v>
      </c>
      <c r="G204" s="8">
        <v>0</v>
      </c>
      <c r="H204" s="8">
        <v>0</v>
      </c>
      <c r="I204" s="8">
        <v>0</v>
      </c>
    </row>
    <row r="205" spans="1:9" x14ac:dyDescent="0.25">
      <c r="A205" s="1" t="s">
        <v>237</v>
      </c>
      <c r="B205" s="8">
        <v>2.9765219343297095E-4</v>
      </c>
      <c r="C205" s="8">
        <v>2.0209550468492236E-4</v>
      </c>
      <c r="D205" s="8">
        <v>9.5556688748048602E-5</v>
      </c>
      <c r="E205" s="8">
        <v>0</v>
      </c>
      <c r="F205" s="8">
        <v>0</v>
      </c>
      <c r="G205" s="8">
        <v>0</v>
      </c>
      <c r="H205" s="8">
        <v>0</v>
      </c>
      <c r="I205" s="8">
        <v>0</v>
      </c>
    </row>
    <row r="206" spans="1:9" x14ac:dyDescent="0.25">
      <c r="A206" s="1" t="s">
        <v>238</v>
      </c>
      <c r="B206" s="8">
        <v>0</v>
      </c>
      <c r="C206" s="8">
        <v>0</v>
      </c>
      <c r="D206" s="8">
        <v>0</v>
      </c>
      <c r="E206" s="8">
        <v>0</v>
      </c>
      <c r="F206" s="8">
        <v>0</v>
      </c>
      <c r="G206" s="8">
        <v>0</v>
      </c>
      <c r="H206" s="8">
        <v>0</v>
      </c>
      <c r="I206" s="8">
        <v>0</v>
      </c>
    </row>
    <row r="207" spans="1:9" x14ac:dyDescent="0.25">
      <c r="A207" s="1" t="s">
        <v>239</v>
      </c>
      <c r="B207" s="8">
        <v>3.8652067547596049E-4</v>
      </c>
      <c r="C207" s="8">
        <v>2.1022709650030352E-4</v>
      </c>
      <c r="D207" s="8">
        <v>4.6296889843274835E-5</v>
      </c>
      <c r="E207" s="8">
        <v>1.2255211441639509E-4</v>
      </c>
      <c r="F207" s="8">
        <v>0</v>
      </c>
      <c r="G207" s="8">
        <v>0</v>
      </c>
      <c r="H207" s="8">
        <v>0</v>
      </c>
      <c r="I207" s="8">
        <v>7.4445747159870057E-6</v>
      </c>
    </row>
    <row r="208" spans="1:9" x14ac:dyDescent="0.25">
      <c r="A208" s="1" t="s">
        <v>240</v>
      </c>
      <c r="B208" s="8">
        <v>1.8565896063244572E-4</v>
      </c>
      <c r="C208" s="8">
        <v>0</v>
      </c>
      <c r="D208" s="8">
        <v>9.2695577023521052E-5</v>
      </c>
      <c r="E208" s="8">
        <v>0</v>
      </c>
      <c r="F208" s="8">
        <v>0</v>
      </c>
      <c r="G208" s="8">
        <v>0</v>
      </c>
      <c r="H208" s="8">
        <v>0</v>
      </c>
      <c r="I208" s="8">
        <v>1.8565896063244572E-4</v>
      </c>
    </row>
    <row r="209" spans="1:9" x14ac:dyDescent="0.25">
      <c r="A209" s="1" t="s">
        <v>241</v>
      </c>
      <c r="B209" s="8">
        <v>6.8607917623101798E-4</v>
      </c>
      <c r="C209" s="8">
        <v>2.093099004324937E-4</v>
      </c>
      <c r="D209" s="8">
        <v>0</v>
      </c>
      <c r="E209" s="8">
        <v>4.8742500090973144E-5</v>
      </c>
      <c r="F209" s="8">
        <v>2.2955768921918273E-4</v>
      </c>
      <c r="G209" s="8">
        <v>0</v>
      </c>
      <c r="H209" s="8">
        <v>1.9846908648836836E-4</v>
      </c>
      <c r="I209" s="8">
        <v>0</v>
      </c>
    </row>
    <row r="210" spans="1:9" x14ac:dyDescent="0.25">
      <c r="A210" s="1" t="s">
        <v>242</v>
      </c>
      <c r="B210" s="8">
        <v>1.9711665474375188E-3</v>
      </c>
      <c r="C210" s="8">
        <v>1.6637087931513622E-4</v>
      </c>
      <c r="D210" s="8">
        <v>3.1487934201018645E-5</v>
      </c>
      <c r="E210" s="8">
        <v>3.7247188504801879E-4</v>
      </c>
      <c r="F210" s="8">
        <v>1.3193808243822723E-3</v>
      </c>
      <c r="G210" s="8">
        <v>0</v>
      </c>
      <c r="H210" s="8">
        <v>5.5895507162576088E-5</v>
      </c>
      <c r="I210" s="8">
        <v>5.5084185768443302E-5</v>
      </c>
    </row>
    <row r="211" spans="1:9" x14ac:dyDescent="0.25">
      <c r="A211" s="1" t="s">
        <v>243</v>
      </c>
      <c r="B211" s="8">
        <v>2.2607896419063289E-3</v>
      </c>
      <c r="C211" s="8">
        <v>8.3478714601027226E-4</v>
      </c>
      <c r="D211" s="8">
        <v>0</v>
      </c>
      <c r="E211" s="8">
        <v>4.6378296879812728E-5</v>
      </c>
      <c r="F211" s="8">
        <v>1.2666802031164875E-3</v>
      </c>
      <c r="G211" s="8">
        <v>0</v>
      </c>
      <c r="H211" s="8">
        <v>3.261242418656074E-5</v>
      </c>
      <c r="I211" s="8">
        <v>9.9330451704809149E-5</v>
      </c>
    </row>
    <row r="212" spans="1:9" x14ac:dyDescent="0.25">
      <c r="A212" s="1" t="s">
        <v>244</v>
      </c>
      <c r="B212" s="8">
        <v>3.3634483455248694E-4</v>
      </c>
      <c r="C212" s="8">
        <v>1.1968677894751908E-4</v>
      </c>
      <c r="D212" s="8">
        <v>1.1968677894751908E-4</v>
      </c>
      <c r="E212" s="8">
        <v>0</v>
      </c>
      <c r="F212" s="8">
        <v>2.1665805560496787E-4</v>
      </c>
      <c r="G212" s="8">
        <v>0</v>
      </c>
      <c r="H212" s="8">
        <v>0</v>
      </c>
      <c r="I212" s="8">
        <v>0</v>
      </c>
    </row>
    <row r="213" spans="1:9" x14ac:dyDescent="0.25">
      <c r="A213" s="1" t="s">
        <v>245</v>
      </c>
      <c r="B213" s="8">
        <v>4.4965643712814927E-6</v>
      </c>
      <c r="C213" s="8">
        <v>0</v>
      </c>
      <c r="D213" s="8">
        <v>0</v>
      </c>
      <c r="E213" s="8">
        <v>0</v>
      </c>
      <c r="F213" s="8">
        <v>0</v>
      </c>
      <c r="G213" s="8">
        <v>0</v>
      </c>
      <c r="H213" s="8">
        <v>0</v>
      </c>
      <c r="I213" s="8">
        <v>4.4965643712814927E-6</v>
      </c>
    </row>
    <row r="214" spans="1:9" x14ac:dyDescent="0.25">
      <c r="A214" s="1" t="s">
        <v>246</v>
      </c>
      <c r="B214" s="8">
        <v>0</v>
      </c>
      <c r="C214" s="8">
        <v>0</v>
      </c>
      <c r="D214" s="8">
        <v>0</v>
      </c>
      <c r="E214" s="8">
        <v>0</v>
      </c>
      <c r="F214" s="8">
        <v>0</v>
      </c>
      <c r="G214" s="8">
        <v>0</v>
      </c>
      <c r="H214" s="8">
        <v>0</v>
      </c>
      <c r="I214" s="8">
        <v>0</v>
      </c>
    </row>
    <row r="215" spans="1:9" x14ac:dyDescent="0.25">
      <c r="A215" s="1" t="s">
        <v>247</v>
      </c>
      <c r="B215" s="8">
        <v>2.9815282239246331E-4</v>
      </c>
      <c r="C215" s="8">
        <v>0</v>
      </c>
      <c r="D215" s="8">
        <v>0</v>
      </c>
      <c r="E215" s="8">
        <v>0</v>
      </c>
      <c r="F215" s="8">
        <v>2.9815282239246331E-4</v>
      </c>
      <c r="G215" s="8">
        <v>0</v>
      </c>
      <c r="H215" s="8">
        <v>0</v>
      </c>
      <c r="I215" s="8">
        <v>0</v>
      </c>
    </row>
    <row r="216" spans="1:9" x14ac:dyDescent="0.25">
      <c r="A216" s="1" t="s">
        <v>248</v>
      </c>
      <c r="B216" s="8">
        <v>5.339828753374713E-5</v>
      </c>
      <c r="C216" s="8">
        <v>5.339828753374713E-5</v>
      </c>
      <c r="D216" s="8">
        <v>0</v>
      </c>
      <c r="E216" s="8">
        <v>0</v>
      </c>
      <c r="F216" s="8">
        <v>0</v>
      </c>
      <c r="G216" s="8">
        <v>0</v>
      </c>
      <c r="H216" s="8">
        <v>0</v>
      </c>
      <c r="I216" s="8">
        <v>0</v>
      </c>
    </row>
    <row r="217" spans="1:9" x14ac:dyDescent="0.25">
      <c r="A217" s="1" t="s">
        <v>249</v>
      </c>
      <c r="B217" s="8">
        <v>0</v>
      </c>
      <c r="C217" s="8">
        <v>0</v>
      </c>
      <c r="D217" s="8">
        <v>0</v>
      </c>
      <c r="E217" s="8">
        <v>0</v>
      </c>
      <c r="F217" s="8">
        <v>0</v>
      </c>
      <c r="G217" s="8">
        <v>0</v>
      </c>
      <c r="H217" s="8">
        <v>0</v>
      </c>
      <c r="I217" s="8">
        <v>0</v>
      </c>
    </row>
    <row r="218" spans="1:9" x14ac:dyDescent="0.25">
      <c r="A218" s="1" t="s">
        <v>250</v>
      </c>
      <c r="B218" s="8">
        <v>1.8851146904756047E-3</v>
      </c>
      <c r="C218" s="8">
        <v>1.5867501487801313E-3</v>
      </c>
      <c r="D218" s="8">
        <v>2.3315441988184764E-4</v>
      </c>
      <c r="E218" s="8">
        <v>0</v>
      </c>
      <c r="F218" s="8">
        <v>0</v>
      </c>
      <c r="G218" s="8">
        <v>0</v>
      </c>
      <c r="H218" s="8">
        <v>0</v>
      </c>
      <c r="I218" s="8">
        <v>6.521012181362537E-5</v>
      </c>
    </row>
    <row r="219" spans="1:9" x14ac:dyDescent="0.25">
      <c r="A219" s="1" t="s">
        <v>251</v>
      </c>
      <c r="B219" s="8">
        <v>0</v>
      </c>
      <c r="C219" s="8">
        <v>0</v>
      </c>
      <c r="D219" s="8">
        <v>0</v>
      </c>
      <c r="E219" s="8">
        <v>0</v>
      </c>
      <c r="F219" s="8">
        <v>0</v>
      </c>
      <c r="G219" s="8">
        <v>0</v>
      </c>
      <c r="H219" s="8">
        <v>0</v>
      </c>
      <c r="I219" s="8">
        <v>0</v>
      </c>
    </row>
    <row r="220" spans="1:9" x14ac:dyDescent="0.25">
      <c r="A220" s="1" t="s">
        <v>252</v>
      </c>
      <c r="B220" s="8">
        <v>6.1772909724230467E-5</v>
      </c>
      <c r="C220" s="8">
        <v>3.0823395769893426E-5</v>
      </c>
      <c r="D220" s="8">
        <v>1.2854208290800893E-5</v>
      </c>
      <c r="E220" s="8">
        <v>0</v>
      </c>
      <c r="F220" s="8">
        <v>0</v>
      </c>
      <c r="G220" s="8">
        <v>0</v>
      </c>
      <c r="H220" s="8">
        <v>0</v>
      </c>
      <c r="I220" s="8">
        <v>1.8095305663536144E-5</v>
      </c>
    </row>
    <row r="221" spans="1:9" x14ac:dyDescent="0.25">
      <c r="A221" s="1" t="s">
        <v>253</v>
      </c>
      <c r="B221" s="8">
        <v>1.1416026431514728E-2</v>
      </c>
      <c r="C221" s="8">
        <v>2.1481353827414629E-3</v>
      </c>
      <c r="D221" s="8">
        <v>5.8400870188082029E-4</v>
      </c>
      <c r="E221" s="8">
        <v>9.6456402136706491E-4</v>
      </c>
      <c r="F221" s="8">
        <v>5.2952093246894424E-3</v>
      </c>
      <c r="G221" s="8">
        <v>3.8671590572063243E-4</v>
      </c>
      <c r="H221" s="8">
        <v>4.5416547813434594E-4</v>
      </c>
      <c r="I221" s="8">
        <v>2.1409968644846887E-3</v>
      </c>
    </row>
    <row r="222" spans="1:9" x14ac:dyDescent="0.25">
      <c r="A222" s="1" t="s">
        <v>254</v>
      </c>
      <c r="B222" s="8">
        <v>5.5630820094510955E-4</v>
      </c>
      <c r="C222" s="8">
        <v>3.9400938632955082E-5</v>
      </c>
      <c r="D222" s="8">
        <v>0</v>
      </c>
      <c r="E222" s="8">
        <v>1.7109233185195192E-4</v>
      </c>
      <c r="F222" s="8">
        <v>2.546034358247244E-4</v>
      </c>
      <c r="G222" s="8">
        <v>4.650433380404027E-5</v>
      </c>
      <c r="H222" s="8">
        <v>0</v>
      </c>
      <c r="I222" s="8">
        <v>4.4707160831437778E-5</v>
      </c>
    </row>
    <row r="223" spans="1:9" x14ac:dyDescent="0.25">
      <c r="A223" s="1" t="s">
        <v>255</v>
      </c>
      <c r="B223" s="8">
        <v>0</v>
      </c>
      <c r="C223" s="8">
        <v>0</v>
      </c>
      <c r="D223" s="8">
        <v>0</v>
      </c>
      <c r="E223" s="8">
        <v>0</v>
      </c>
      <c r="F223" s="8">
        <v>0</v>
      </c>
      <c r="G223" s="8">
        <v>0</v>
      </c>
      <c r="H223" s="8">
        <v>0</v>
      </c>
      <c r="I223" s="8">
        <v>0</v>
      </c>
    </row>
    <row r="224" spans="1:9" x14ac:dyDescent="0.25">
      <c r="A224" s="1" t="s">
        <v>256</v>
      </c>
      <c r="B224" s="8">
        <v>2.4127239175362547E-3</v>
      </c>
      <c r="C224" s="8">
        <v>1.7226159001666357E-3</v>
      </c>
      <c r="D224" s="8">
        <v>1.5052142718085149E-4</v>
      </c>
      <c r="E224" s="8">
        <v>0</v>
      </c>
      <c r="F224" s="8">
        <v>0</v>
      </c>
      <c r="G224" s="8">
        <v>0</v>
      </c>
      <c r="H224" s="8">
        <v>0</v>
      </c>
      <c r="I224" s="8">
        <v>6.2086755221619464E-4</v>
      </c>
    </row>
    <row r="225" spans="1:9" x14ac:dyDescent="0.25">
      <c r="A225" s="1" t="s">
        <v>257</v>
      </c>
      <c r="B225" s="8">
        <v>1.165398127673845E-3</v>
      </c>
      <c r="C225" s="8">
        <v>1.0293944419062595E-3</v>
      </c>
      <c r="D225" s="8">
        <v>5.9243180389525686E-5</v>
      </c>
      <c r="E225" s="8">
        <v>0</v>
      </c>
      <c r="F225" s="8">
        <v>0</v>
      </c>
      <c r="G225" s="8">
        <v>0</v>
      </c>
      <c r="H225" s="8">
        <v>0</v>
      </c>
      <c r="I225" s="8">
        <v>7.6760505378059947E-5</v>
      </c>
    </row>
    <row r="226" spans="1:9" x14ac:dyDescent="0.25">
      <c r="A226" s="1" t="s">
        <v>258</v>
      </c>
      <c r="B226" s="8">
        <v>1.2621500970986673E-3</v>
      </c>
      <c r="C226" s="8">
        <v>6.0812068512168548E-4</v>
      </c>
      <c r="D226" s="8">
        <v>2.8334395201181723E-4</v>
      </c>
      <c r="E226" s="8">
        <v>0</v>
      </c>
      <c r="F226" s="8">
        <v>0</v>
      </c>
      <c r="G226" s="8">
        <v>0</v>
      </c>
      <c r="H226" s="8">
        <v>0</v>
      </c>
      <c r="I226" s="8">
        <v>4.3404307286654651E-4</v>
      </c>
    </row>
    <row r="227" spans="1:9" x14ac:dyDescent="0.25">
      <c r="A227" s="1" t="s">
        <v>259</v>
      </c>
      <c r="B227" s="8">
        <v>1.38661883623137E-3</v>
      </c>
      <c r="C227" s="8">
        <v>1.7602555973840494E-4</v>
      </c>
      <c r="D227" s="8">
        <v>0</v>
      </c>
      <c r="E227" s="8">
        <v>1.5929595811071276E-4</v>
      </c>
      <c r="F227" s="8">
        <v>1.0394085932064763E-3</v>
      </c>
      <c r="G227" s="8">
        <v>1.945435910401412E-5</v>
      </c>
      <c r="H227" s="8">
        <v>0</v>
      </c>
      <c r="I227" s="8">
        <v>5.9377984975588448E-5</v>
      </c>
    </row>
    <row r="228" spans="1:9" x14ac:dyDescent="0.25">
      <c r="A228" s="1" t="s">
        <v>260</v>
      </c>
      <c r="B228" s="8">
        <v>2.4220905893938053E-2</v>
      </c>
      <c r="C228" s="8">
        <v>1.7699197710245425E-2</v>
      </c>
      <c r="D228" s="8">
        <v>1.7086118774976371E-3</v>
      </c>
      <c r="E228" s="8">
        <v>1.447566770035444E-3</v>
      </c>
      <c r="F228" s="8">
        <v>1.2855551031456332E-4</v>
      </c>
      <c r="G228" s="8">
        <v>0</v>
      </c>
      <c r="H228" s="8">
        <v>2.8594131855354619E-3</v>
      </c>
      <c r="I228" s="8">
        <v>1.2074129169639687E-3</v>
      </c>
    </row>
    <row r="229" spans="1:9" x14ac:dyDescent="0.25">
      <c r="A229" s="1" t="s">
        <v>261</v>
      </c>
      <c r="B229" s="8">
        <v>2.9455733870934359E-4</v>
      </c>
      <c r="C229" s="8">
        <v>2.0579542275060201E-4</v>
      </c>
      <c r="D229" s="8">
        <v>2.6779218358920798E-5</v>
      </c>
      <c r="E229" s="8">
        <v>0</v>
      </c>
      <c r="F229" s="8">
        <v>0</v>
      </c>
      <c r="G229" s="8">
        <v>0</v>
      </c>
      <c r="H229" s="8">
        <v>0</v>
      </c>
      <c r="I229" s="8">
        <v>6.1982697599820795E-5</v>
      </c>
    </row>
    <row r="230" spans="1:9" x14ac:dyDescent="0.25">
      <c r="A230" s="1" t="s">
        <v>262</v>
      </c>
      <c r="B230" s="8">
        <v>0</v>
      </c>
      <c r="C230" s="8">
        <v>0</v>
      </c>
      <c r="D230" s="8">
        <v>0</v>
      </c>
      <c r="E230" s="8">
        <v>0</v>
      </c>
      <c r="F230" s="8">
        <v>0</v>
      </c>
      <c r="G230" s="8">
        <v>0</v>
      </c>
      <c r="H230" s="8">
        <v>0</v>
      </c>
      <c r="I230" s="8">
        <v>0</v>
      </c>
    </row>
    <row r="231" spans="1:9" x14ac:dyDescent="0.25">
      <c r="A231" s="1" t="s">
        <v>263</v>
      </c>
      <c r="B231" s="8">
        <v>2.6087687789111596E-3</v>
      </c>
      <c r="C231" s="8">
        <v>2.044253077145352E-3</v>
      </c>
      <c r="D231" s="8">
        <v>0</v>
      </c>
      <c r="E231" s="8">
        <v>0</v>
      </c>
      <c r="F231" s="8">
        <v>0</v>
      </c>
      <c r="G231" s="8">
        <v>0</v>
      </c>
      <c r="H231" s="8">
        <v>1.7165474875555312E-4</v>
      </c>
      <c r="I231" s="8">
        <v>4.4699808599579262E-4</v>
      </c>
    </row>
    <row r="232" spans="1:9" x14ac:dyDescent="0.25">
      <c r="A232" s="1" t="s">
        <v>264</v>
      </c>
      <c r="B232" s="8">
        <v>5.6569633522825192E-4</v>
      </c>
      <c r="C232" s="8">
        <v>2.7940240305335582E-4</v>
      </c>
      <c r="D232" s="8">
        <v>8.1314306788620157E-5</v>
      </c>
      <c r="E232" s="8">
        <v>0</v>
      </c>
      <c r="F232" s="8">
        <v>0</v>
      </c>
      <c r="G232" s="8">
        <v>0</v>
      </c>
      <c r="H232" s="8">
        <v>0</v>
      </c>
      <c r="I232" s="8">
        <v>2.0497962538627596E-4</v>
      </c>
    </row>
    <row r="233" spans="1:9" x14ac:dyDescent="0.25">
      <c r="A233" s="1" t="s">
        <v>265</v>
      </c>
      <c r="B233" s="8">
        <v>2.3759749466045085E-4</v>
      </c>
      <c r="C233" s="8">
        <v>1.0035958903777372E-4</v>
      </c>
      <c r="D233" s="8">
        <v>1.3723790562267712E-4</v>
      </c>
      <c r="E233" s="8">
        <v>0</v>
      </c>
      <c r="F233" s="8">
        <v>0</v>
      </c>
      <c r="G233" s="8">
        <v>0</v>
      </c>
      <c r="H233" s="8">
        <v>0</v>
      </c>
      <c r="I233" s="8">
        <v>0</v>
      </c>
    </row>
    <row r="234" spans="1:9" x14ac:dyDescent="0.25">
      <c r="A234" s="1" t="s">
        <v>266</v>
      </c>
      <c r="B234" s="8">
        <v>3.6330304762616553E-4</v>
      </c>
      <c r="C234" s="8">
        <v>2.4983758038413164E-4</v>
      </c>
      <c r="D234" s="8">
        <v>4.2541267176103241E-5</v>
      </c>
      <c r="E234" s="8">
        <v>2.1601190041841488E-5</v>
      </c>
      <c r="F234" s="8">
        <v>0</v>
      </c>
      <c r="G234" s="8">
        <v>0</v>
      </c>
      <c r="H234" s="8">
        <v>0</v>
      </c>
      <c r="I234" s="8">
        <v>4.9323010024089206E-5</v>
      </c>
    </row>
    <row r="235" spans="1:9" x14ac:dyDescent="0.25">
      <c r="A235" s="1" t="s">
        <v>267</v>
      </c>
      <c r="B235" s="8">
        <v>1.3707218050156391E-4</v>
      </c>
      <c r="C235" s="8">
        <v>8.839426967556631E-5</v>
      </c>
      <c r="D235" s="8">
        <v>0</v>
      </c>
      <c r="E235" s="8">
        <v>0</v>
      </c>
      <c r="F235" s="8">
        <v>0</v>
      </c>
      <c r="G235" s="8">
        <v>0</v>
      </c>
      <c r="H235" s="8">
        <v>0</v>
      </c>
      <c r="I235" s="8">
        <v>4.86779108259976E-5</v>
      </c>
    </row>
    <row r="236" spans="1:9" x14ac:dyDescent="0.25">
      <c r="A236" s="1" t="s">
        <v>268</v>
      </c>
      <c r="B236" s="8">
        <v>2.6152287249745061E-2</v>
      </c>
      <c r="C236" s="8">
        <v>5.5753665820129368E-4</v>
      </c>
      <c r="D236" s="8">
        <v>3.9995689737248424E-4</v>
      </c>
      <c r="E236" s="8">
        <v>6.4014174212113379E-3</v>
      </c>
      <c r="F236" s="8">
        <v>1.4499992613173971E-2</v>
      </c>
      <c r="G236" s="8">
        <v>9.2605068264079327E-4</v>
      </c>
      <c r="H236" s="8">
        <v>1.6462343007751627E-4</v>
      </c>
      <c r="I236" s="8">
        <v>3.6611745970269757E-3</v>
      </c>
    </row>
    <row r="237" spans="1:9" x14ac:dyDescent="0.25">
      <c r="A237" s="1" t="s">
        <v>269</v>
      </c>
      <c r="B237" s="8">
        <v>6.0741379565037055E-5</v>
      </c>
      <c r="C237" s="8">
        <v>6.0741379565037055E-5</v>
      </c>
      <c r="D237" s="8">
        <v>0</v>
      </c>
      <c r="E237" s="8">
        <v>0</v>
      </c>
      <c r="F237" s="8">
        <v>0</v>
      </c>
      <c r="G237" s="8">
        <v>0</v>
      </c>
      <c r="H237" s="8">
        <v>0</v>
      </c>
      <c r="I237" s="8">
        <v>0</v>
      </c>
    </row>
    <row r="238" spans="1:9" x14ac:dyDescent="0.25">
      <c r="A238" s="1" t="s">
        <v>270</v>
      </c>
      <c r="B238" s="8">
        <v>1.0405466911862787E-4</v>
      </c>
      <c r="C238" s="8">
        <v>1.0405466911862787E-4</v>
      </c>
      <c r="D238" s="8">
        <v>0</v>
      </c>
      <c r="E238" s="8">
        <v>0</v>
      </c>
      <c r="F238" s="8">
        <v>0</v>
      </c>
      <c r="G238" s="8">
        <v>0</v>
      </c>
      <c r="H238" s="8">
        <v>0</v>
      </c>
      <c r="I238" s="8">
        <v>0</v>
      </c>
    </row>
    <row r="239" spans="1:9" x14ac:dyDescent="0.25">
      <c r="A239" s="1" t="s">
        <v>271</v>
      </c>
      <c r="B239" s="8">
        <v>9.4315750124780197E-5</v>
      </c>
      <c r="C239" s="8">
        <v>9.4315750124780197E-5</v>
      </c>
      <c r="D239" s="8">
        <v>0</v>
      </c>
      <c r="E239" s="8">
        <v>0</v>
      </c>
      <c r="F239" s="8">
        <v>0</v>
      </c>
      <c r="G239" s="8">
        <v>0</v>
      </c>
      <c r="H239" s="8">
        <v>0</v>
      </c>
      <c r="I239" s="8">
        <v>0</v>
      </c>
    </row>
    <row r="240" spans="1:9" x14ac:dyDescent="0.25">
      <c r="A240" s="1" t="s">
        <v>272</v>
      </c>
      <c r="B240" s="8">
        <v>1.0037694636903733E-3</v>
      </c>
      <c r="C240" s="8">
        <v>0</v>
      </c>
      <c r="D240" s="8">
        <v>0</v>
      </c>
      <c r="E240" s="8">
        <v>1.0037694636903733E-3</v>
      </c>
      <c r="F240" s="8">
        <v>0</v>
      </c>
      <c r="G240" s="8">
        <v>0</v>
      </c>
      <c r="H240" s="8">
        <v>0</v>
      </c>
      <c r="I240" s="8">
        <v>0</v>
      </c>
    </row>
    <row r="241" spans="1:9" x14ac:dyDescent="0.25">
      <c r="A241" s="1" t="s">
        <v>273</v>
      </c>
      <c r="B241" s="8">
        <v>4.8851656803542177E-3</v>
      </c>
      <c r="C241" s="8">
        <v>1.2661356588354639E-3</v>
      </c>
      <c r="D241" s="8">
        <v>2.6993963924729514E-4</v>
      </c>
      <c r="E241" s="8">
        <v>1.5805483254347425E-3</v>
      </c>
      <c r="F241" s="8">
        <v>6.458958717341102E-4</v>
      </c>
      <c r="G241" s="8">
        <v>0</v>
      </c>
      <c r="H241" s="8">
        <v>2.2291635327858562E-4</v>
      </c>
      <c r="I241" s="8">
        <v>8.9972983182402095E-4</v>
      </c>
    </row>
    <row r="242" spans="1:9" x14ac:dyDescent="0.25">
      <c r="A242" s="1" t="s">
        <v>274</v>
      </c>
      <c r="B242" s="8">
        <v>1.1047246441950575E-4</v>
      </c>
      <c r="C242" s="8">
        <v>1.1047246441950575E-4</v>
      </c>
      <c r="D242" s="8">
        <v>0</v>
      </c>
      <c r="E242" s="8">
        <v>0</v>
      </c>
      <c r="F242" s="8">
        <v>0</v>
      </c>
      <c r="G242" s="8">
        <v>0</v>
      </c>
      <c r="H242" s="8">
        <v>0</v>
      </c>
      <c r="I242" s="8">
        <v>0</v>
      </c>
    </row>
    <row r="243" spans="1:9" x14ac:dyDescent="0.25">
      <c r="A243" s="1" t="s">
        <v>275</v>
      </c>
      <c r="B243" s="8">
        <v>2.2778445388694317E-5</v>
      </c>
      <c r="C243" s="8">
        <v>4.934768170521188E-6</v>
      </c>
      <c r="D243" s="8">
        <v>0</v>
      </c>
      <c r="E243" s="8">
        <v>0</v>
      </c>
      <c r="F243" s="8">
        <v>0</v>
      </c>
      <c r="G243" s="8">
        <v>0</v>
      </c>
      <c r="H243" s="8">
        <v>0</v>
      </c>
      <c r="I243" s="8">
        <v>1.7843677218173129E-5</v>
      </c>
    </row>
    <row r="244" spans="1:9" x14ac:dyDescent="0.25">
      <c r="A244" s="1" t="s">
        <v>276</v>
      </c>
      <c r="B244" s="8">
        <v>0</v>
      </c>
      <c r="C244" s="8">
        <v>0</v>
      </c>
      <c r="D244" s="8">
        <v>0</v>
      </c>
      <c r="E244" s="8">
        <v>0</v>
      </c>
      <c r="F244" s="8">
        <v>0</v>
      </c>
      <c r="G244" s="8">
        <v>0</v>
      </c>
      <c r="H244" s="8">
        <v>0</v>
      </c>
      <c r="I244" s="8">
        <v>0</v>
      </c>
    </row>
    <row r="245" spans="1:9" x14ac:dyDescent="0.25">
      <c r="A245" s="1" t="s">
        <v>277</v>
      </c>
      <c r="B245" s="8">
        <v>0</v>
      </c>
      <c r="C245" s="8">
        <v>0</v>
      </c>
      <c r="D245" s="8">
        <v>0</v>
      </c>
      <c r="E245" s="8">
        <v>0</v>
      </c>
      <c r="F245" s="8">
        <v>0</v>
      </c>
      <c r="G245" s="8">
        <v>0</v>
      </c>
      <c r="H245" s="8">
        <v>0</v>
      </c>
      <c r="I245" s="8">
        <v>0</v>
      </c>
    </row>
    <row r="246" spans="1:9" x14ac:dyDescent="0.25">
      <c r="A246" s="1" t="s">
        <v>278</v>
      </c>
      <c r="B246" s="8">
        <v>3.5186864217643422E-3</v>
      </c>
      <c r="C246" s="8">
        <v>2.0359197932122877E-3</v>
      </c>
      <c r="D246" s="8">
        <v>2.0390572391497055E-4</v>
      </c>
      <c r="E246" s="8">
        <v>1.3254691354070161E-5</v>
      </c>
      <c r="F246" s="8">
        <v>0</v>
      </c>
      <c r="G246" s="8">
        <v>0</v>
      </c>
      <c r="H246" s="8">
        <v>8.2704246215617222E-4</v>
      </c>
      <c r="I246" s="8">
        <v>4.3856375112684279E-4</v>
      </c>
    </row>
    <row r="247" spans="1:9" x14ac:dyDescent="0.25">
      <c r="A247" s="1" t="s">
        <v>279</v>
      </c>
      <c r="B247" s="8">
        <v>6.777409948886674E-3</v>
      </c>
      <c r="C247" s="8">
        <v>5.8058389628918667E-3</v>
      </c>
      <c r="D247" s="8">
        <v>0</v>
      </c>
      <c r="E247" s="8">
        <v>0</v>
      </c>
      <c r="F247" s="8">
        <v>0</v>
      </c>
      <c r="G247" s="8">
        <v>0</v>
      </c>
      <c r="H247" s="8">
        <v>7.5663061586128504E-4</v>
      </c>
      <c r="I247" s="8">
        <v>3.2395286450125792E-4</v>
      </c>
    </row>
    <row r="248" spans="1:9" x14ac:dyDescent="0.25">
      <c r="A248" s="1" t="s">
        <v>280</v>
      </c>
      <c r="B248" s="8">
        <v>5.8175993210418395E-3</v>
      </c>
      <c r="C248" s="8">
        <v>4.0636132324807913E-3</v>
      </c>
      <c r="D248" s="8">
        <v>0</v>
      </c>
      <c r="E248" s="8">
        <v>0</v>
      </c>
      <c r="F248" s="8">
        <v>0</v>
      </c>
      <c r="G248" s="8">
        <v>0</v>
      </c>
      <c r="H248" s="8">
        <v>1.4724213055988147E-3</v>
      </c>
      <c r="I248" s="8">
        <v>2.8156478296223209E-4</v>
      </c>
    </row>
    <row r="249" spans="1:9" x14ac:dyDescent="0.25">
      <c r="A249" s="1" t="s">
        <v>281</v>
      </c>
      <c r="B249" s="8">
        <v>3.600205829537944E-3</v>
      </c>
      <c r="C249" s="8">
        <v>2.3002153495096135E-3</v>
      </c>
      <c r="D249" s="8">
        <v>1.0324021774216184E-3</v>
      </c>
      <c r="E249" s="8">
        <v>0</v>
      </c>
      <c r="F249" s="8">
        <v>2.8934894361588702E-5</v>
      </c>
      <c r="G249" s="8">
        <v>0</v>
      </c>
      <c r="H249" s="8">
        <v>0</v>
      </c>
      <c r="I249" s="8">
        <v>2.4857950785822376E-4</v>
      </c>
    </row>
    <row r="250" spans="1:9" x14ac:dyDescent="0.25">
      <c r="A250" s="1" t="s">
        <v>282</v>
      </c>
      <c r="B250" s="8">
        <v>0</v>
      </c>
      <c r="C250" s="8">
        <v>0</v>
      </c>
      <c r="D250" s="8">
        <v>0</v>
      </c>
      <c r="E250" s="8">
        <v>0</v>
      </c>
      <c r="F250" s="8">
        <v>0</v>
      </c>
      <c r="G250" s="8">
        <v>0</v>
      </c>
      <c r="H250" s="8">
        <v>0</v>
      </c>
      <c r="I250" s="8">
        <v>0</v>
      </c>
    </row>
    <row r="251" spans="1:9" x14ac:dyDescent="0.25">
      <c r="A251" s="1" t="s">
        <v>283</v>
      </c>
      <c r="B251" s="8">
        <v>2.2949149091591203E-3</v>
      </c>
      <c r="C251" s="8">
        <v>1.4842263135830646E-3</v>
      </c>
      <c r="D251" s="8">
        <v>1.6215757125415163E-4</v>
      </c>
      <c r="E251" s="8">
        <v>0</v>
      </c>
      <c r="F251" s="8">
        <v>0</v>
      </c>
      <c r="G251" s="8">
        <v>0</v>
      </c>
      <c r="H251" s="8">
        <v>0</v>
      </c>
      <c r="I251" s="8">
        <v>6.5670993746462958E-4</v>
      </c>
    </row>
    <row r="252" spans="1:9" x14ac:dyDescent="0.25">
      <c r="A252" s="1" t="s">
        <v>284</v>
      </c>
      <c r="B252" s="8">
        <v>0</v>
      </c>
      <c r="C252" s="8">
        <v>0</v>
      </c>
      <c r="D252" s="8">
        <v>0</v>
      </c>
      <c r="E252" s="8">
        <v>0</v>
      </c>
      <c r="F252" s="8">
        <v>0</v>
      </c>
      <c r="G252" s="8">
        <v>0</v>
      </c>
      <c r="H252" s="8">
        <v>0</v>
      </c>
      <c r="I252" s="8">
        <v>0</v>
      </c>
    </row>
    <row r="253" spans="1:9" x14ac:dyDescent="0.25">
      <c r="A253" s="1" t="s">
        <v>285</v>
      </c>
      <c r="B253" s="8">
        <v>7.0680402266094658E-4</v>
      </c>
      <c r="C253" s="8">
        <v>2.0371268756057533E-4</v>
      </c>
      <c r="D253" s="8">
        <v>7.2830180603397925E-5</v>
      </c>
      <c r="E253" s="8">
        <v>7.1920737621603123E-5</v>
      </c>
      <c r="F253" s="8">
        <v>0</v>
      </c>
      <c r="G253" s="8">
        <v>0</v>
      </c>
      <c r="H253" s="8">
        <v>0</v>
      </c>
      <c r="I253" s="8">
        <v>3.5834041687537018E-4</v>
      </c>
    </row>
    <row r="254" spans="1:9" x14ac:dyDescent="0.25">
      <c r="A254" s="1" t="s">
        <v>286</v>
      </c>
      <c r="B254" s="8">
        <v>0</v>
      </c>
      <c r="C254" s="8">
        <v>0</v>
      </c>
      <c r="D254" s="8">
        <v>0</v>
      </c>
      <c r="E254" s="8">
        <v>0</v>
      </c>
      <c r="F254" s="8">
        <v>0</v>
      </c>
      <c r="G254" s="8">
        <v>0</v>
      </c>
      <c r="H254" s="8">
        <v>0</v>
      </c>
      <c r="I254" s="8">
        <v>0</v>
      </c>
    </row>
    <row r="255" spans="1:9" x14ac:dyDescent="0.25">
      <c r="A255" s="1" t="s">
        <v>287</v>
      </c>
      <c r="B255" s="8">
        <v>2.4701502403226719E-3</v>
      </c>
      <c r="C255" s="8">
        <v>7.6182691648191538E-4</v>
      </c>
      <c r="D255" s="8">
        <v>2.7623937377504559E-4</v>
      </c>
      <c r="E255" s="8">
        <v>0</v>
      </c>
      <c r="F255" s="8">
        <v>0</v>
      </c>
      <c r="G255" s="8">
        <v>0</v>
      </c>
      <c r="H255" s="8">
        <v>1.7617442014828899E-4</v>
      </c>
      <c r="I255" s="8">
        <v>1.2559095299174219E-3</v>
      </c>
    </row>
    <row r="256" spans="1:9" x14ac:dyDescent="0.25">
      <c r="A256" s="1" t="s">
        <v>288</v>
      </c>
      <c r="B256" s="8">
        <v>6.5756215223190166E-5</v>
      </c>
      <c r="C256" s="8">
        <v>6.5756215223190166E-5</v>
      </c>
      <c r="D256" s="8">
        <v>0</v>
      </c>
      <c r="E256" s="8">
        <v>0</v>
      </c>
      <c r="F256" s="8">
        <v>0</v>
      </c>
      <c r="G256" s="8">
        <v>0</v>
      </c>
      <c r="H256" s="8">
        <v>0</v>
      </c>
      <c r="I256" s="8">
        <v>0</v>
      </c>
    </row>
    <row r="257" spans="1:9" x14ac:dyDescent="0.25">
      <c r="A257" s="1" t="s">
        <v>289</v>
      </c>
      <c r="B257" s="8">
        <v>2.4249685611114425E-3</v>
      </c>
      <c r="C257" s="8">
        <v>1.6508688565304453E-3</v>
      </c>
      <c r="D257" s="8">
        <v>5.1977092974072011E-5</v>
      </c>
      <c r="E257" s="8">
        <v>0</v>
      </c>
      <c r="F257" s="8">
        <v>0</v>
      </c>
      <c r="G257" s="8">
        <v>0</v>
      </c>
      <c r="H257" s="8">
        <v>7.1344549288916497E-4</v>
      </c>
      <c r="I257" s="8">
        <v>8.6771187177599592E-6</v>
      </c>
    </row>
    <row r="258" spans="1:9" x14ac:dyDescent="0.25">
      <c r="A258" s="1" t="s">
        <v>290</v>
      </c>
      <c r="B258" s="8">
        <v>6.7518263399621152E-5</v>
      </c>
      <c r="C258" s="8">
        <v>0</v>
      </c>
      <c r="D258" s="8">
        <v>0</v>
      </c>
      <c r="E258" s="8">
        <v>0</v>
      </c>
      <c r="F258" s="8">
        <v>0</v>
      </c>
      <c r="G258" s="8">
        <v>0</v>
      </c>
      <c r="H258" s="8">
        <v>0</v>
      </c>
      <c r="I258" s="8">
        <v>6.7518263399621152E-5</v>
      </c>
    </row>
    <row r="259" spans="1:9" x14ac:dyDescent="0.25">
      <c r="A259" s="1" t="s">
        <v>291</v>
      </c>
      <c r="B259" s="8">
        <v>6.5507660970622614E-3</v>
      </c>
      <c r="C259" s="8">
        <v>3.8932051833860458E-3</v>
      </c>
      <c r="D259" s="8">
        <v>2.6608964899508787E-4</v>
      </c>
      <c r="E259" s="8">
        <v>1.0876986694804444E-3</v>
      </c>
      <c r="F259" s="8">
        <v>0</v>
      </c>
      <c r="G259" s="8">
        <v>0</v>
      </c>
      <c r="H259" s="8">
        <v>8.3322236452311634E-4</v>
      </c>
      <c r="I259" s="8">
        <v>5.5504512380163973E-4</v>
      </c>
    </row>
    <row r="260" spans="1:9" x14ac:dyDescent="0.25">
      <c r="A260" s="1" t="s">
        <v>292</v>
      </c>
      <c r="B260" s="8">
        <v>2.698898592253795E-3</v>
      </c>
      <c r="C260" s="8">
        <v>1.2831698134506322E-3</v>
      </c>
      <c r="D260" s="8">
        <v>9.1086434324969451E-5</v>
      </c>
      <c r="E260" s="8">
        <v>0</v>
      </c>
      <c r="F260" s="8">
        <v>2.1709001768550348E-4</v>
      </c>
      <c r="G260" s="8">
        <v>5.5532637486514419E-5</v>
      </c>
      <c r="H260" s="8">
        <v>5.3203859477999125E-5</v>
      </c>
      <c r="I260" s="8">
        <v>1.0386908723682251E-3</v>
      </c>
    </row>
    <row r="261" spans="1:9" x14ac:dyDescent="0.25">
      <c r="A261" s="1" t="s">
        <v>293</v>
      </c>
      <c r="B261" s="8">
        <v>7.7540425173080949E-2</v>
      </c>
      <c r="C261" s="8">
        <v>5.6612541655205444E-3</v>
      </c>
      <c r="D261" s="8">
        <v>4.9484095169612533E-3</v>
      </c>
      <c r="E261" s="8">
        <v>4.7141055962691587E-2</v>
      </c>
      <c r="F261" s="8">
        <v>4.4666531073882769E-4</v>
      </c>
      <c r="G261" s="8">
        <v>2.7513398381227692E-4</v>
      </c>
      <c r="H261" s="8">
        <v>2.7791929783235053E-3</v>
      </c>
      <c r="I261" s="8">
        <v>1.7867497910218241E-2</v>
      </c>
    </row>
    <row r="262" spans="1:9" x14ac:dyDescent="0.25">
      <c r="A262" s="1" t="s">
        <v>294</v>
      </c>
      <c r="B262" s="8">
        <v>0</v>
      </c>
      <c r="C262" s="8">
        <v>0</v>
      </c>
      <c r="D262" s="8">
        <v>0</v>
      </c>
      <c r="E262" s="8">
        <v>0</v>
      </c>
      <c r="F262" s="8">
        <v>0</v>
      </c>
      <c r="G262" s="8">
        <v>0</v>
      </c>
      <c r="H262" s="8">
        <v>0</v>
      </c>
      <c r="I262" s="8">
        <v>0</v>
      </c>
    </row>
    <row r="263" spans="1:9" x14ac:dyDescent="0.25">
      <c r="A263" s="1" t="s">
        <v>295</v>
      </c>
      <c r="B263" s="8">
        <v>3.0569677516057579E-3</v>
      </c>
      <c r="C263" s="8">
        <v>1.8585435844014431E-3</v>
      </c>
      <c r="D263" s="8">
        <v>5.4124175690406257E-4</v>
      </c>
      <c r="E263" s="8">
        <v>3.6123034720156132E-5</v>
      </c>
      <c r="F263" s="8">
        <v>0</v>
      </c>
      <c r="G263" s="8">
        <v>0</v>
      </c>
      <c r="H263" s="8">
        <v>8.6171434051413083E-5</v>
      </c>
      <c r="I263" s="8">
        <v>7.4064255862133562E-4</v>
      </c>
    </row>
    <row r="264" spans="1:9" x14ac:dyDescent="0.25">
      <c r="A264" s="1" t="s">
        <v>296</v>
      </c>
      <c r="B264" s="8">
        <v>1.8698383034621252E-3</v>
      </c>
      <c r="C264" s="8">
        <v>6.7028070912484021E-4</v>
      </c>
      <c r="D264" s="8">
        <v>6.3887394092781974E-5</v>
      </c>
      <c r="E264" s="8">
        <v>0</v>
      </c>
      <c r="F264" s="8">
        <v>1.0277962422464407E-3</v>
      </c>
      <c r="G264" s="8">
        <v>0</v>
      </c>
      <c r="H264" s="8">
        <v>1.0787395799806259E-4</v>
      </c>
      <c r="I264" s="8">
        <v>0</v>
      </c>
    </row>
    <row r="265" spans="1:9" x14ac:dyDescent="0.25">
      <c r="A265" s="1" t="s">
        <v>297</v>
      </c>
      <c r="B265" s="8">
        <v>0</v>
      </c>
      <c r="C265" s="8">
        <v>0</v>
      </c>
      <c r="D265" s="8">
        <v>0</v>
      </c>
      <c r="E265" s="8">
        <v>0</v>
      </c>
      <c r="F265" s="8">
        <v>0</v>
      </c>
      <c r="G265" s="8">
        <v>0</v>
      </c>
      <c r="H265" s="8">
        <v>0</v>
      </c>
      <c r="I265" s="8">
        <v>0</v>
      </c>
    </row>
    <row r="266" spans="1:9" x14ac:dyDescent="0.25">
      <c r="A266" s="1" t="s">
        <v>298</v>
      </c>
      <c r="B266" s="8">
        <v>2.7810020119515954E-2</v>
      </c>
      <c r="C266" s="8">
        <v>1.9303985870452168E-2</v>
      </c>
      <c r="D266" s="8">
        <v>1.940187745141028E-3</v>
      </c>
      <c r="E266" s="8">
        <v>3.5719892723907212E-4</v>
      </c>
      <c r="F266" s="8">
        <v>2.0236224076495004E-4</v>
      </c>
      <c r="G266" s="8">
        <v>1.6719113063274585E-4</v>
      </c>
      <c r="H266" s="8">
        <v>7.1795136408147372E-4</v>
      </c>
      <c r="I266" s="8">
        <v>5.3517935255934269E-3</v>
      </c>
    </row>
    <row r="267" spans="1:9" x14ac:dyDescent="0.25">
      <c r="A267" s="1" t="s">
        <v>299</v>
      </c>
      <c r="B267" s="8">
        <v>2.5217893621858976E-3</v>
      </c>
      <c r="C267" s="8">
        <v>1.1383002257045469E-3</v>
      </c>
      <c r="D267" s="8">
        <v>6.4804374754473114E-4</v>
      </c>
      <c r="E267" s="8">
        <v>9.8277693614283533E-6</v>
      </c>
      <c r="F267" s="8">
        <v>5.313981867635025E-5</v>
      </c>
      <c r="G267" s="8">
        <v>0</v>
      </c>
      <c r="H267" s="8">
        <v>0</v>
      </c>
      <c r="I267" s="8">
        <v>7.2457575868420789E-4</v>
      </c>
    </row>
    <row r="268" spans="1:9" x14ac:dyDescent="0.25">
      <c r="A268" s="1" t="s">
        <v>300</v>
      </c>
      <c r="B268" s="8">
        <v>0</v>
      </c>
      <c r="C268" s="8">
        <v>0</v>
      </c>
      <c r="D268" s="8">
        <v>0</v>
      </c>
      <c r="E268" s="8">
        <v>0</v>
      </c>
      <c r="F268" s="8">
        <v>0</v>
      </c>
      <c r="G268" s="8">
        <v>0</v>
      </c>
      <c r="H268" s="8">
        <v>0</v>
      </c>
      <c r="I268" s="8">
        <v>0</v>
      </c>
    </row>
    <row r="269" spans="1:9" x14ac:dyDescent="0.25">
      <c r="A269" s="1" t="s">
        <v>301</v>
      </c>
      <c r="B269" s="8">
        <v>1.34830661161051E-2</v>
      </c>
      <c r="C269" s="8">
        <v>9.8518262396729925E-3</v>
      </c>
      <c r="D269" s="8">
        <v>8.8287145774563786E-4</v>
      </c>
      <c r="E269" s="8">
        <v>0</v>
      </c>
      <c r="F269" s="8">
        <v>0</v>
      </c>
      <c r="G269" s="8">
        <v>0</v>
      </c>
      <c r="H269" s="8">
        <v>1.7143810351345438E-3</v>
      </c>
      <c r="I269" s="8">
        <v>1.2243179967785785E-3</v>
      </c>
    </row>
    <row r="270" spans="1:9" x14ac:dyDescent="0.25">
      <c r="A270" s="1" t="s">
        <v>302</v>
      </c>
      <c r="B270" s="8">
        <v>2.4529309991186687E-3</v>
      </c>
      <c r="C270" s="8">
        <v>1.0698530879696521E-3</v>
      </c>
      <c r="D270" s="8">
        <v>0</v>
      </c>
      <c r="E270" s="8">
        <v>7.6595715119132172E-5</v>
      </c>
      <c r="F270" s="8">
        <v>8.2985953861963217E-5</v>
      </c>
      <c r="G270" s="8">
        <v>0</v>
      </c>
      <c r="H270" s="8">
        <v>8.4224624605519418E-5</v>
      </c>
      <c r="I270" s="8">
        <v>1.215867332681534E-3</v>
      </c>
    </row>
    <row r="271" spans="1:9" x14ac:dyDescent="0.25">
      <c r="A271" s="1" t="s">
        <v>303</v>
      </c>
      <c r="B271" s="8">
        <v>9.8746062768943505E-4</v>
      </c>
      <c r="C271" s="8">
        <v>3.080326563869413E-4</v>
      </c>
      <c r="D271" s="8">
        <v>9.9712987064215651E-5</v>
      </c>
      <c r="E271" s="8">
        <v>0</v>
      </c>
      <c r="F271" s="8">
        <v>1.1340503142897855E-4</v>
      </c>
      <c r="G271" s="8">
        <v>6.3761069134731267E-5</v>
      </c>
      <c r="H271" s="8">
        <v>0</v>
      </c>
      <c r="I271" s="8">
        <v>4.0254888367456833E-4</v>
      </c>
    </row>
    <row r="272" spans="1:9" x14ac:dyDescent="0.25">
      <c r="A272" s="1" t="s">
        <v>304</v>
      </c>
      <c r="B272" s="8">
        <v>0</v>
      </c>
      <c r="C272" s="8">
        <v>0</v>
      </c>
      <c r="D272" s="8">
        <v>0</v>
      </c>
      <c r="E272" s="8">
        <v>0</v>
      </c>
      <c r="F272" s="8">
        <v>0</v>
      </c>
      <c r="G272" s="8">
        <v>0</v>
      </c>
      <c r="H272" s="8">
        <v>0</v>
      </c>
      <c r="I272" s="8">
        <v>0</v>
      </c>
    </row>
    <row r="273" spans="1:9" x14ac:dyDescent="0.25">
      <c r="A273" s="1" t="s">
        <v>305</v>
      </c>
      <c r="B273" s="8">
        <v>8.5241781017603956E-3</v>
      </c>
      <c r="C273" s="8">
        <v>3.6526924184078413E-3</v>
      </c>
      <c r="D273" s="8">
        <v>5.0358874004785168E-4</v>
      </c>
      <c r="E273" s="8">
        <v>5.5457354747791602E-4</v>
      </c>
      <c r="F273" s="8">
        <v>0</v>
      </c>
      <c r="G273" s="8">
        <v>0</v>
      </c>
      <c r="H273" s="8">
        <v>3.2003652674295335E-3</v>
      </c>
      <c r="I273" s="8">
        <v>8.1976315431726854E-4</v>
      </c>
    </row>
    <row r="274" spans="1:9" x14ac:dyDescent="0.25">
      <c r="A274" s="1" t="s">
        <v>306</v>
      </c>
      <c r="B274" s="8">
        <v>1.9624198271096158E-2</v>
      </c>
      <c r="C274" s="8">
        <v>1.0750222680831316E-3</v>
      </c>
      <c r="D274" s="8">
        <v>2.7084277450858075E-3</v>
      </c>
      <c r="E274" s="8">
        <v>1.2689207868258373E-3</v>
      </c>
      <c r="F274" s="8">
        <v>6.5729910130390466E-5</v>
      </c>
      <c r="G274" s="8">
        <v>2.3015908239933566E-4</v>
      </c>
      <c r="H274" s="8">
        <v>8.2756731029544168E-5</v>
      </c>
      <c r="I274" s="8">
        <v>1.4515469613476571E-2</v>
      </c>
    </row>
    <row r="275" spans="1:9" x14ac:dyDescent="0.25">
      <c r="A275" s="1" t="s">
        <v>307</v>
      </c>
      <c r="B275" s="8">
        <v>1.9338778916300342E-3</v>
      </c>
      <c r="C275" s="8">
        <v>1.2631257816648413E-3</v>
      </c>
      <c r="D275" s="8">
        <v>2.6319160774340277E-4</v>
      </c>
      <c r="E275" s="8">
        <v>1.0814368768029621E-4</v>
      </c>
      <c r="F275" s="8">
        <v>0</v>
      </c>
      <c r="G275" s="8">
        <v>0</v>
      </c>
      <c r="H275" s="8">
        <v>3.4056505215337648E-4</v>
      </c>
      <c r="I275" s="8">
        <v>1.5088101687837555E-4</v>
      </c>
    </row>
    <row r="276" spans="1:9" x14ac:dyDescent="0.25">
      <c r="A276" s="1" t="s">
        <v>308</v>
      </c>
      <c r="B276" s="8">
        <v>1.7772706115459745E-4</v>
      </c>
      <c r="C276" s="8">
        <v>1.7772706115459745E-4</v>
      </c>
      <c r="D276" s="8">
        <v>0</v>
      </c>
      <c r="E276" s="8">
        <v>0</v>
      </c>
      <c r="F276" s="8">
        <v>0</v>
      </c>
      <c r="G276" s="8">
        <v>0</v>
      </c>
      <c r="H276" s="8">
        <v>0</v>
      </c>
      <c r="I276" s="8">
        <v>0</v>
      </c>
    </row>
    <row r="277" spans="1:9" x14ac:dyDescent="0.25">
      <c r="A277" s="1" t="s">
        <v>309</v>
      </c>
      <c r="B277" s="8">
        <v>5.5406127003022887E-3</v>
      </c>
      <c r="C277" s="8">
        <v>2.9012669433704633E-4</v>
      </c>
      <c r="D277" s="8">
        <v>1.0014322135218E-4</v>
      </c>
      <c r="E277" s="8">
        <v>4.8505868921199288E-3</v>
      </c>
      <c r="F277" s="8">
        <v>5.904933687989364E-5</v>
      </c>
      <c r="G277" s="8">
        <v>8.3736415975524004E-5</v>
      </c>
      <c r="H277" s="8">
        <v>0</v>
      </c>
      <c r="I277" s="8">
        <v>1.5697013963771535E-4</v>
      </c>
    </row>
    <row r="278" spans="1:9" x14ac:dyDescent="0.25">
      <c r="A278" s="1" t="s">
        <v>310</v>
      </c>
      <c r="B278" s="8">
        <v>8.757000353147942E-5</v>
      </c>
      <c r="C278" s="8">
        <v>8.757000353147942E-5</v>
      </c>
      <c r="D278" s="8">
        <v>0</v>
      </c>
      <c r="E278" s="8">
        <v>0</v>
      </c>
      <c r="F278" s="8">
        <v>0</v>
      </c>
      <c r="G278" s="8">
        <v>0</v>
      </c>
      <c r="H278" s="8">
        <v>0</v>
      </c>
      <c r="I278" s="8">
        <v>0</v>
      </c>
    </row>
    <row r="279" spans="1:9" x14ac:dyDescent="0.25">
      <c r="A279" s="1" t="s">
        <v>311</v>
      </c>
      <c r="B279" s="8">
        <v>1.0140742064451786E-4</v>
      </c>
      <c r="C279" s="8">
        <v>8.5624667527765558E-5</v>
      </c>
      <c r="D279" s="8">
        <v>1.5782753116752317E-5</v>
      </c>
      <c r="E279" s="8">
        <v>0</v>
      </c>
      <c r="F279" s="8">
        <v>0</v>
      </c>
      <c r="G279" s="8">
        <v>0</v>
      </c>
      <c r="H279" s="8">
        <v>0</v>
      </c>
      <c r="I279" s="8">
        <v>0</v>
      </c>
    </row>
    <row r="280" spans="1:9" x14ac:dyDescent="0.25">
      <c r="A280" s="1" t="s">
        <v>312</v>
      </c>
      <c r="B280" s="8">
        <v>2.8321016754462064E-4</v>
      </c>
      <c r="C280" s="8">
        <v>2.219554550685329E-4</v>
      </c>
      <c r="D280" s="8">
        <v>0</v>
      </c>
      <c r="E280" s="8">
        <v>8.1810023485485032E-5</v>
      </c>
      <c r="F280" s="8">
        <v>6.125471247608771E-5</v>
      </c>
      <c r="G280" s="8">
        <v>0</v>
      </c>
      <c r="H280" s="8">
        <v>0</v>
      </c>
      <c r="I280" s="8">
        <v>0</v>
      </c>
    </row>
    <row r="281" spans="1:9" x14ac:dyDescent="0.25">
      <c r="A281" s="1" t="s">
        <v>313</v>
      </c>
      <c r="B281" s="8">
        <v>3.6337726280647104E-2</v>
      </c>
      <c r="C281" s="8">
        <v>6.3297339263704668E-4</v>
      </c>
      <c r="D281" s="8">
        <v>8.2937891818297342E-4</v>
      </c>
      <c r="E281" s="8">
        <v>7.3710645067872581E-3</v>
      </c>
      <c r="F281" s="8">
        <v>2.4173985213831902E-2</v>
      </c>
      <c r="G281" s="8">
        <v>6.8497763906846115E-4</v>
      </c>
      <c r="H281" s="8">
        <v>5.3277702134362469E-4</v>
      </c>
      <c r="I281" s="8">
        <v>3.4278054314117222E-3</v>
      </c>
    </row>
    <row r="282" spans="1:9" x14ac:dyDescent="0.25">
      <c r="A282" s="1" t="s">
        <v>314</v>
      </c>
      <c r="B282" s="8">
        <v>0</v>
      </c>
      <c r="C282" s="8">
        <v>0</v>
      </c>
      <c r="D282" s="8">
        <v>0</v>
      </c>
      <c r="E282" s="8">
        <v>0</v>
      </c>
      <c r="F282" s="8">
        <v>0</v>
      </c>
      <c r="G282" s="8">
        <v>0</v>
      </c>
      <c r="H282" s="8">
        <v>0</v>
      </c>
      <c r="I282" s="8">
        <v>0</v>
      </c>
    </row>
    <row r="283" spans="1:9" x14ac:dyDescent="0.25">
      <c r="A283" s="1" t="s">
        <v>315</v>
      </c>
      <c r="B283" s="8">
        <v>0</v>
      </c>
      <c r="C283" s="8">
        <v>0</v>
      </c>
      <c r="D283" s="8">
        <v>0</v>
      </c>
      <c r="E283" s="8">
        <v>0</v>
      </c>
      <c r="F283" s="8">
        <v>0</v>
      </c>
      <c r="G283" s="8">
        <v>0</v>
      </c>
      <c r="H283" s="8">
        <v>0</v>
      </c>
      <c r="I283" s="8">
        <v>0</v>
      </c>
    </row>
    <row r="284" spans="1:9" x14ac:dyDescent="0.25">
      <c r="A284" s="5"/>
      <c r="B284" s="5"/>
      <c r="C284" s="5"/>
      <c r="D284" s="5"/>
      <c r="E284" s="5"/>
      <c r="F284" s="5"/>
      <c r="G284" s="5"/>
      <c r="H284" s="5"/>
      <c r="I284" s="5"/>
    </row>
    <row r="285" spans="1:9" x14ac:dyDescent="0.25">
      <c r="A285" s="57" t="s">
        <v>46</v>
      </c>
      <c r="B285" s="7"/>
    </row>
    <row r="286" spans="1:9" x14ac:dyDescent="0.25">
      <c r="A286" s="57" t="s">
        <v>47</v>
      </c>
      <c r="B286" s="7"/>
    </row>
    <row r="287" spans="1:9" x14ac:dyDescent="0.25">
      <c r="B287" s="9"/>
    </row>
    <row r="289" spans="2:2" x14ac:dyDescent="0.25">
      <c r="B289" s="7"/>
    </row>
    <row r="290" spans="2:2" x14ac:dyDescent="0.25">
      <c r="B290" s="7"/>
    </row>
    <row r="291" spans="2:2" x14ac:dyDescent="0.25">
      <c r="B291" s="7"/>
    </row>
    <row r="292" spans="2:2" x14ac:dyDescent="0.25">
      <c r="B292" s="7"/>
    </row>
    <row r="293" spans="2:2" x14ac:dyDescent="0.25">
      <c r="B293" s="7"/>
    </row>
    <row r="294" spans="2:2" x14ac:dyDescent="0.25">
      <c r="B294" s="7"/>
    </row>
    <row r="295" spans="2:2" x14ac:dyDescent="0.25">
      <c r="B295" s="7"/>
    </row>
    <row r="296" spans="2:2" x14ac:dyDescent="0.25">
      <c r="B296" s="7"/>
    </row>
    <row r="297" spans="2:2" x14ac:dyDescent="0.25">
      <c r="B297" s="7"/>
    </row>
    <row r="298" spans="2:2" x14ac:dyDescent="0.25">
      <c r="B298" s="7"/>
    </row>
    <row r="299" spans="2:2" x14ac:dyDescent="0.25">
      <c r="B299" s="7"/>
    </row>
    <row r="300" spans="2:2" x14ac:dyDescent="0.25">
      <c r="B300" s="9"/>
    </row>
  </sheetData>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9" id="{C2DBEECE-48DC-4511-9B38-21DE376287EE}">
            <xm:f>B16&lt;'32'!$B$100</xm:f>
            <x14:dxf>
              <font>
                <color rgb="FFFF0000"/>
              </font>
              <numFmt numFmtId="174" formatCode="\*\*0.0"/>
            </x14:dxf>
          </x14:cfRule>
          <x14:cfRule type="expression" priority="170" id="{C81D9116-3640-439A-A4B8-CACFD052142D}">
            <xm:f>B16&lt;'32'!$B$99</xm:f>
            <x14:dxf>
              <font>
                <color rgb="FF00B050"/>
              </font>
              <numFmt numFmtId="173" formatCode="\*0.0"/>
            </x14:dxf>
          </x14:cfRule>
          <xm:sqref>B16:I148</xm:sqref>
        </x14:conditionalFormatting>
        <x14:conditionalFormatting xmlns:xm="http://schemas.microsoft.com/office/excel/2006/main">
          <x14:cfRule type="expression" priority="215" id="{FA7FEB53-7403-44D3-B014-C201187C3BE8}">
            <xm:f>B16&lt;'32'!$B$100</xm:f>
            <x14:dxf>
              <font>
                <color rgb="FFFF0000"/>
              </font>
              <numFmt numFmtId="172" formatCode="\*\*0.0%"/>
            </x14:dxf>
          </x14:cfRule>
          <x14:cfRule type="expression" priority="216" id="{98941C05-E64E-437F-8C84-DB440048F599}">
            <xm:f>B16&lt;'32'!$B$99</xm:f>
            <x14:dxf>
              <font>
                <color rgb="FF00B050"/>
              </font>
              <numFmt numFmtId="171" formatCode="\*0.0%"/>
            </x14:dxf>
          </x14:cfRule>
          <xm:sqref>B151:I283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300"/>
  <sheetViews>
    <sheetView zoomScaleNormal="100" workbookViewId="0">
      <pane xSplit="1" ySplit="14" topLeftCell="B15" activePane="bottomRight" state="frozen"/>
      <selection activeCell="J84" sqref="J84"/>
      <selection pane="topRight" activeCell="J84" sqref="J84"/>
      <selection pane="bottomLeft" activeCell="J84" sqref="J84"/>
      <selection pane="bottomRight" activeCell="B15" sqref="B15"/>
    </sheetView>
  </sheetViews>
  <sheetFormatPr defaultColWidth="8.85546875" defaultRowHeight="15" x14ac:dyDescent="0.25"/>
  <cols>
    <col min="1" max="1" width="32.7109375" style="1" customWidth="1"/>
    <col min="2" max="2" width="14.7109375" style="1" customWidth="1"/>
    <col min="3" max="4" width="15.7109375" style="1" customWidth="1"/>
    <col min="5" max="5" width="16.140625" style="1" customWidth="1"/>
    <col min="6" max="9" width="15.7109375" style="1" customWidth="1"/>
    <col min="10" max="16384" width="8.85546875" style="2"/>
  </cols>
  <sheetData>
    <row r="8" spans="1:9" x14ac:dyDescent="0.25">
      <c r="A8" s="92" t="str">
        <f>Index!$A$8</f>
        <v>AusPlay survey results July 2017 - June 2018</v>
      </c>
    </row>
    <row r="9" spans="1:9" ht="14.45" x14ac:dyDescent="0.3">
      <c r="A9" s="1" t="s">
        <v>0</v>
      </c>
      <c r="B9" s="9" t="str">
        <f>Index!$C$9</f>
        <v>31 October 2018</v>
      </c>
    </row>
    <row r="10" spans="1:9" x14ac:dyDescent="0.25">
      <c r="A10" s="1" t="s">
        <v>127</v>
      </c>
      <c r="B10" s="80">
        <f>Index!B32</f>
        <v>18</v>
      </c>
    </row>
    <row r="11" spans="1:9" x14ac:dyDescent="0.25">
      <c r="A11" s="2" t="s">
        <v>123</v>
      </c>
      <c r="B11" s="4" t="str">
        <f>Index!C32</f>
        <v>Type of organisations/venues used by activity (children)</v>
      </c>
      <c r="C11" s="2"/>
      <c r="D11" s="2"/>
      <c r="E11" s="2"/>
      <c r="F11" s="2"/>
      <c r="G11" s="2"/>
      <c r="H11" s="2"/>
      <c r="I11" s="2"/>
    </row>
    <row r="12" spans="1:9" x14ac:dyDescent="0.25">
      <c r="A12" s="5" t="s">
        <v>135</v>
      </c>
      <c r="B12" s="6" t="s">
        <v>137</v>
      </c>
      <c r="C12" s="5"/>
      <c r="D12" s="5"/>
      <c r="E12" s="5"/>
      <c r="F12" s="5"/>
      <c r="G12" s="5"/>
      <c r="H12" s="5"/>
      <c r="I12" s="5"/>
    </row>
    <row r="13" spans="1:9" x14ac:dyDescent="0.25">
      <c r="C13" s="1" t="s">
        <v>50</v>
      </c>
    </row>
    <row r="14" spans="1:9" ht="45" x14ac:dyDescent="0.25">
      <c r="B14" s="18" t="s">
        <v>1</v>
      </c>
      <c r="C14" s="13" t="s">
        <v>63</v>
      </c>
      <c r="D14" s="13" t="s">
        <v>64</v>
      </c>
      <c r="E14" s="13" t="s">
        <v>65</v>
      </c>
      <c r="F14" s="13" t="s">
        <v>66</v>
      </c>
      <c r="G14" s="13" t="s">
        <v>67</v>
      </c>
      <c r="H14" s="13" t="s">
        <v>68</v>
      </c>
      <c r="I14" s="13" t="s">
        <v>36</v>
      </c>
    </row>
    <row r="15" spans="1:9" x14ac:dyDescent="0.25">
      <c r="A15" s="15"/>
      <c r="B15" s="15" t="s">
        <v>12</v>
      </c>
      <c r="C15" s="15"/>
      <c r="D15" s="15"/>
      <c r="E15" s="15"/>
      <c r="F15" s="15"/>
      <c r="G15" s="15"/>
      <c r="H15" s="15"/>
      <c r="I15" s="15"/>
    </row>
    <row r="16" spans="1:9" x14ac:dyDescent="0.25">
      <c r="A16" s="1" t="s">
        <v>184</v>
      </c>
      <c r="B16" s="76">
        <v>0</v>
      </c>
      <c r="C16" s="76">
        <v>0</v>
      </c>
      <c r="D16" s="76">
        <v>0</v>
      </c>
      <c r="E16" s="76">
        <v>0</v>
      </c>
      <c r="F16" s="76">
        <v>0</v>
      </c>
      <c r="G16" s="76">
        <v>0</v>
      </c>
      <c r="H16" s="76">
        <v>0</v>
      </c>
      <c r="I16" s="76">
        <v>0</v>
      </c>
    </row>
    <row r="17" spans="1:9" x14ac:dyDescent="0.25">
      <c r="A17" s="1" t="s">
        <v>185</v>
      </c>
      <c r="B17" s="76">
        <v>5.0999999999999996</v>
      </c>
      <c r="C17" s="76">
        <v>0</v>
      </c>
      <c r="D17" s="76">
        <v>0</v>
      </c>
      <c r="E17" s="76">
        <v>0</v>
      </c>
      <c r="F17" s="76">
        <v>5.0999999999999996</v>
      </c>
      <c r="G17" s="76">
        <v>0</v>
      </c>
      <c r="H17" s="76">
        <v>0</v>
      </c>
      <c r="I17" s="76">
        <v>0</v>
      </c>
    </row>
    <row r="18" spans="1:9" x14ac:dyDescent="0.25">
      <c r="A18" s="1" t="s">
        <v>186</v>
      </c>
      <c r="B18" s="76">
        <v>8.1999999999999993</v>
      </c>
      <c r="C18" s="76">
        <v>7.4</v>
      </c>
      <c r="D18" s="76">
        <v>0</v>
      </c>
      <c r="E18" s="76">
        <v>0</v>
      </c>
      <c r="F18" s="76">
        <v>0</v>
      </c>
      <c r="G18" s="76">
        <v>0</v>
      </c>
      <c r="H18" s="76">
        <v>0</v>
      </c>
      <c r="I18" s="76">
        <v>0.8</v>
      </c>
    </row>
    <row r="19" spans="1:9" x14ac:dyDescent="0.25">
      <c r="A19" s="1" t="s">
        <v>417</v>
      </c>
      <c r="B19" s="76">
        <v>249.4</v>
      </c>
      <c r="C19" s="76">
        <v>150.4</v>
      </c>
      <c r="D19" s="76">
        <v>5.6</v>
      </c>
      <c r="E19" s="76">
        <v>7.2</v>
      </c>
      <c r="F19" s="76">
        <v>1.7</v>
      </c>
      <c r="G19" s="76">
        <v>3.8</v>
      </c>
      <c r="H19" s="76">
        <v>26.9</v>
      </c>
      <c r="I19" s="76">
        <v>63.1</v>
      </c>
    </row>
    <row r="20" spans="1:9" x14ac:dyDescent="0.25">
      <c r="A20" s="1" t="s">
        <v>187</v>
      </c>
      <c r="B20" s="76">
        <v>417.3</v>
      </c>
      <c r="C20" s="76">
        <v>378.7</v>
      </c>
      <c r="D20" s="76">
        <v>7.6</v>
      </c>
      <c r="E20" s="76">
        <v>0</v>
      </c>
      <c r="F20" s="76">
        <v>0</v>
      </c>
      <c r="G20" s="76">
        <v>0</v>
      </c>
      <c r="H20" s="76">
        <v>19.8</v>
      </c>
      <c r="I20" s="76">
        <v>26.3</v>
      </c>
    </row>
    <row r="21" spans="1:9" x14ac:dyDescent="0.25">
      <c r="A21" s="1" t="s">
        <v>188</v>
      </c>
      <c r="B21" s="76">
        <v>10.4</v>
      </c>
      <c r="C21" s="76">
        <v>8</v>
      </c>
      <c r="D21" s="76">
        <v>0</v>
      </c>
      <c r="E21" s="76">
        <v>0</v>
      </c>
      <c r="F21" s="76">
        <v>0</v>
      </c>
      <c r="G21" s="76">
        <v>0</v>
      </c>
      <c r="H21" s="76">
        <v>2.4</v>
      </c>
      <c r="I21" s="76">
        <v>0</v>
      </c>
    </row>
    <row r="22" spans="1:9" x14ac:dyDescent="0.25">
      <c r="A22" s="1" t="s">
        <v>189</v>
      </c>
      <c r="B22" s="76">
        <v>34.9</v>
      </c>
      <c r="C22" s="76">
        <v>28</v>
      </c>
      <c r="D22" s="76">
        <v>0</v>
      </c>
      <c r="E22" s="76">
        <v>0</v>
      </c>
      <c r="F22" s="76">
        <v>0</v>
      </c>
      <c r="G22" s="76">
        <v>0</v>
      </c>
      <c r="H22" s="76">
        <v>4.9000000000000004</v>
      </c>
      <c r="I22" s="76">
        <v>2</v>
      </c>
    </row>
    <row r="23" spans="1:9" x14ac:dyDescent="0.25">
      <c r="A23" s="1" t="s">
        <v>190</v>
      </c>
      <c r="B23" s="76">
        <v>327.9</v>
      </c>
      <c r="C23" s="76">
        <v>268.10000000000002</v>
      </c>
      <c r="D23" s="76">
        <v>6.2</v>
      </c>
      <c r="E23" s="76">
        <v>9.8000000000000007</v>
      </c>
      <c r="F23" s="76">
        <v>0</v>
      </c>
      <c r="G23" s="76">
        <v>0</v>
      </c>
      <c r="H23" s="76">
        <v>36.5</v>
      </c>
      <c r="I23" s="76">
        <v>10</v>
      </c>
    </row>
    <row r="24" spans="1:9" x14ac:dyDescent="0.25">
      <c r="A24" s="1" t="s">
        <v>191</v>
      </c>
      <c r="B24" s="76">
        <v>0</v>
      </c>
      <c r="C24" s="76">
        <v>0</v>
      </c>
      <c r="D24" s="76">
        <v>0</v>
      </c>
      <c r="E24" s="76">
        <v>0</v>
      </c>
      <c r="F24" s="76">
        <v>0</v>
      </c>
      <c r="G24" s="76">
        <v>0</v>
      </c>
      <c r="H24" s="76">
        <v>0</v>
      </c>
      <c r="I24" s="76">
        <v>0</v>
      </c>
    </row>
    <row r="25" spans="1:9" x14ac:dyDescent="0.25">
      <c r="A25" s="1" t="s">
        <v>192</v>
      </c>
      <c r="B25" s="76">
        <v>0</v>
      </c>
      <c r="C25" s="76">
        <v>0</v>
      </c>
      <c r="D25" s="76">
        <v>0</v>
      </c>
      <c r="E25" s="76">
        <v>0</v>
      </c>
      <c r="F25" s="76">
        <v>0</v>
      </c>
      <c r="G25" s="76">
        <v>0</v>
      </c>
      <c r="H25" s="76">
        <v>0</v>
      </c>
      <c r="I25" s="76">
        <v>0</v>
      </c>
    </row>
    <row r="26" spans="1:9" x14ac:dyDescent="0.25">
      <c r="A26" s="1" t="s">
        <v>193</v>
      </c>
      <c r="B26" s="76">
        <v>0</v>
      </c>
      <c r="C26" s="76">
        <v>0</v>
      </c>
      <c r="D26" s="76">
        <v>0</v>
      </c>
      <c r="E26" s="76">
        <v>0</v>
      </c>
      <c r="F26" s="76">
        <v>0</v>
      </c>
      <c r="G26" s="76">
        <v>0</v>
      </c>
      <c r="H26" s="76">
        <v>0</v>
      </c>
      <c r="I26" s="76">
        <v>0</v>
      </c>
    </row>
    <row r="27" spans="1:9" x14ac:dyDescent="0.25">
      <c r="A27" s="1" t="s">
        <v>194</v>
      </c>
      <c r="B27" s="76">
        <v>16</v>
      </c>
      <c r="C27" s="76">
        <v>16</v>
      </c>
      <c r="D27" s="76">
        <v>0.2</v>
      </c>
      <c r="E27" s="76">
        <v>0</v>
      </c>
      <c r="F27" s="76">
        <v>0</v>
      </c>
      <c r="G27" s="76">
        <v>0</v>
      </c>
      <c r="H27" s="76">
        <v>0</v>
      </c>
      <c r="I27" s="76">
        <v>0</v>
      </c>
    </row>
    <row r="28" spans="1:9" x14ac:dyDescent="0.25">
      <c r="A28" s="1" t="s">
        <v>195</v>
      </c>
      <c r="B28" s="76">
        <v>0</v>
      </c>
      <c r="C28" s="76">
        <v>0</v>
      </c>
      <c r="D28" s="76">
        <v>0</v>
      </c>
      <c r="E28" s="76">
        <v>0</v>
      </c>
      <c r="F28" s="76">
        <v>0</v>
      </c>
      <c r="G28" s="76">
        <v>0</v>
      </c>
      <c r="H28" s="76">
        <v>0</v>
      </c>
      <c r="I28" s="76">
        <v>0</v>
      </c>
    </row>
    <row r="29" spans="1:9" x14ac:dyDescent="0.25">
      <c r="A29" s="1" t="s">
        <v>196</v>
      </c>
      <c r="B29" s="76">
        <v>0</v>
      </c>
      <c r="C29" s="76">
        <v>0</v>
      </c>
      <c r="D29" s="76">
        <v>0</v>
      </c>
      <c r="E29" s="76">
        <v>0</v>
      </c>
      <c r="F29" s="76">
        <v>0</v>
      </c>
      <c r="G29" s="76">
        <v>0</v>
      </c>
      <c r="H29" s="76">
        <v>0</v>
      </c>
      <c r="I29" s="76">
        <v>0</v>
      </c>
    </row>
    <row r="30" spans="1:9" x14ac:dyDescent="0.25">
      <c r="A30" s="1" t="s">
        <v>197</v>
      </c>
      <c r="B30" s="76">
        <v>0</v>
      </c>
      <c r="C30" s="76">
        <v>0</v>
      </c>
      <c r="D30" s="76">
        <v>0</v>
      </c>
      <c r="E30" s="76">
        <v>0</v>
      </c>
      <c r="F30" s="76">
        <v>0</v>
      </c>
      <c r="G30" s="76">
        <v>0</v>
      </c>
      <c r="H30" s="76">
        <v>0</v>
      </c>
      <c r="I30" s="76">
        <v>0</v>
      </c>
    </row>
    <row r="31" spans="1:9" x14ac:dyDescent="0.25">
      <c r="A31" s="1" t="s">
        <v>198</v>
      </c>
      <c r="B31" s="76">
        <v>0</v>
      </c>
      <c r="C31" s="76">
        <v>0</v>
      </c>
      <c r="D31" s="76">
        <v>0</v>
      </c>
      <c r="E31" s="76">
        <v>0</v>
      </c>
      <c r="F31" s="76">
        <v>0</v>
      </c>
      <c r="G31" s="76">
        <v>0</v>
      </c>
      <c r="H31" s="76">
        <v>0</v>
      </c>
      <c r="I31" s="76">
        <v>0</v>
      </c>
    </row>
    <row r="32" spans="1:9" x14ac:dyDescent="0.25">
      <c r="A32" s="1" t="s">
        <v>199</v>
      </c>
      <c r="B32" s="76">
        <v>0</v>
      </c>
      <c r="C32" s="76">
        <v>0</v>
      </c>
      <c r="D32" s="76">
        <v>0</v>
      </c>
      <c r="E32" s="76">
        <v>0</v>
      </c>
      <c r="F32" s="76">
        <v>0</v>
      </c>
      <c r="G32" s="76">
        <v>0</v>
      </c>
      <c r="H32" s="76">
        <v>0</v>
      </c>
      <c r="I32" s="76">
        <v>0</v>
      </c>
    </row>
    <row r="33" spans="1:9" x14ac:dyDescent="0.25">
      <c r="A33" s="1" t="s">
        <v>200</v>
      </c>
      <c r="B33" s="76">
        <v>0.1</v>
      </c>
      <c r="C33" s="76">
        <v>0.1</v>
      </c>
      <c r="D33" s="76">
        <v>0</v>
      </c>
      <c r="E33" s="76">
        <v>0</v>
      </c>
      <c r="F33" s="76">
        <v>0</v>
      </c>
      <c r="G33" s="76">
        <v>0</v>
      </c>
      <c r="H33" s="76">
        <v>0</v>
      </c>
      <c r="I33" s="76">
        <v>0</v>
      </c>
    </row>
    <row r="34" spans="1:9" x14ac:dyDescent="0.25">
      <c r="A34" s="1" t="s">
        <v>201</v>
      </c>
      <c r="B34" s="76">
        <v>18.600000000000001</v>
      </c>
      <c r="C34" s="76">
        <v>1.9</v>
      </c>
      <c r="D34" s="76">
        <v>0</v>
      </c>
      <c r="E34" s="76">
        <v>7.5</v>
      </c>
      <c r="F34" s="76">
        <v>7.6</v>
      </c>
      <c r="G34" s="76">
        <v>0</v>
      </c>
      <c r="H34" s="76">
        <v>0.3</v>
      </c>
      <c r="I34" s="76">
        <v>1.3</v>
      </c>
    </row>
    <row r="35" spans="1:9" x14ac:dyDescent="0.25">
      <c r="A35" s="1" t="s">
        <v>202</v>
      </c>
      <c r="B35" s="76">
        <v>0</v>
      </c>
      <c r="C35" s="76">
        <v>0</v>
      </c>
      <c r="D35" s="76">
        <v>0</v>
      </c>
      <c r="E35" s="76">
        <v>0</v>
      </c>
      <c r="F35" s="76">
        <v>0</v>
      </c>
      <c r="G35" s="76">
        <v>0</v>
      </c>
      <c r="H35" s="76">
        <v>0</v>
      </c>
      <c r="I35" s="76">
        <v>0</v>
      </c>
    </row>
    <row r="36" spans="1:9" x14ac:dyDescent="0.25">
      <c r="A36" s="1" t="s">
        <v>203</v>
      </c>
      <c r="B36" s="76">
        <v>10</v>
      </c>
      <c r="C36" s="76">
        <v>1.2</v>
      </c>
      <c r="D36" s="76">
        <v>4</v>
      </c>
      <c r="E36" s="76">
        <v>0</v>
      </c>
      <c r="F36" s="76">
        <v>0</v>
      </c>
      <c r="G36" s="76">
        <v>0</v>
      </c>
      <c r="H36" s="76">
        <v>2.7</v>
      </c>
      <c r="I36" s="76">
        <v>2.1</v>
      </c>
    </row>
    <row r="37" spans="1:9" x14ac:dyDescent="0.25">
      <c r="A37" s="1" t="s">
        <v>204</v>
      </c>
      <c r="B37" s="76">
        <v>18.3</v>
      </c>
      <c r="C37" s="76">
        <v>8.1999999999999993</v>
      </c>
      <c r="D37" s="76">
        <v>4.7</v>
      </c>
      <c r="E37" s="76">
        <v>3.7</v>
      </c>
      <c r="F37" s="76">
        <v>1.7</v>
      </c>
      <c r="G37" s="76">
        <v>0</v>
      </c>
      <c r="H37" s="76">
        <v>0</v>
      </c>
      <c r="I37" s="76">
        <v>0</v>
      </c>
    </row>
    <row r="38" spans="1:9" x14ac:dyDescent="0.25">
      <c r="A38" s="1" t="s">
        <v>205</v>
      </c>
      <c r="B38" s="76">
        <v>0</v>
      </c>
      <c r="C38" s="76">
        <v>0</v>
      </c>
      <c r="D38" s="76">
        <v>0</v>
      </c>
      <c r="E38" s="76">
        <v>0</v>
      </c>
      <c r="F38" s="76">
        <v>0</v>
      </c>
      <c r="G38" s="76">
        <v>0</v>
      </c>
      <c r="H38" s="76">
        <v>0</v>
      </c>
      <c r="I38" s="76">
        <v>0</v>
      </c>
    </row>
    <row r="39" spans="1:9" x14ac:dyDescent="0.25">
      <c r="A39" s="1" t="s">
        <v>206</v>
      </c>
      <c r="B39" s="76">
        <v>7.4</v>
      </c>
      <c r="C39" s="76">
        <v>1.7</v>
      </c>
      <c r="D39" s="76">
        <v>0.1</v>
      </c>
      <c r="E39" s="76">
        <v>0</v>
      </c>
      <c r="F39" s="76">
        <v>0</v>
      </c>
      <c r="G39" s="76">
        <v>0</v>
      </c>
      <c r="H39" s="76">
        <v>2.8</v>
      </c>
      <c r="I39" s="76">
        <v>2.8</v>
      </c>
    </row>
    <row r="40" spans="1:9" x14ac:dyDescent="0.25">
      <c r="A40" s="1" t="s">
        <v>207</v>
      </c>
      <c r="B40" s="76">
        <v>0</v>
      </c>
      <c r="C40" s="76">
        <v>0</v>
      </c>
      <c r="D40" s="76">
        <v>0</v>
      </c>
      <c r="E40" s="76">
        <v>0</v>
      </c>
      <c r="F40" s="76">
        <v>0</v>
      </c>
      <c r="G40" s="76">
        <v>0</v>
      </c>
      <c r="H40" s="76">
        <v>0</v>
      </c>
      <c r="I40" s="76">
        <v>0</v>
      </c>
    </row>
    <row r="41" spans="1:9" x14ac:dyDescent="0.25">
      <c r="A41" s="1" t="s">
        <v>208</v>
      </c>
      <c r="B41" s="76">
        <v>239.1</v>
      </c>
      <c r="C41" s="76">
        <v>205.1</v>
      </c>
      <c r="D41" s="76">
        <v>2.9</v>
      </c>
      <c r="E41" s="76">
        <v>0.7</v>
      </c>
      <c r="F41" s="76">
        <v>0</v>
      </c>
      <c r="G41" s="76">
        <v>0.1</v>
      </c>
      <c r="H41" s="76">
        <v>16.8</v>
      </c>
      <c r="I41" s="76">
        <v>20.399999999999999</v>
      </c>
    </row>
    <row r="42" spans="1:9" x14ac:dyDescent="0.25">
      <c r="A42" s="1" t="s">
        <v>209</v>
      </c>
      <c r="B42" s="76">
        <v>0</v>
      </c>
      <c r="C42" s="76">
        <v>0</v>
      </c>
      <c r="D42" s="76">
        <v>0</v>
      </c>
      <c r="E42" s="76">
        <v>0</v>
      </c>
      <c r="F42" s="76">
        <v>0</v>
      </c>
      <c r="G42" s="76">
        <v>0</v>
      </c>
      <c r="H42" s="76">
        <v>0</v>
      </c>
      <c r="I42" s="76">
        <v>0</v>
      </c>
    </row>
    <row r="43" spans="1:9" x14ac:dyDescent="0.25">
      <c r="A43" s="1" t="s">
        <v>210</v>
      </c>
      <c r="B43" s="76">
        <v>13.2</v>
      </c>
      <c r="C43" s="76">
        <v>0</v>
      </c>
      <c r="D43" s="76">
        <v>0</v>
      </c>
      <c r="E43" s="76">
        <v>9.3000000000000007</v>
      </c>
      <c r="F43" s="76">
        <v>0.5</v>
      </c>
      <c r="G43" s="76">
        <v>0</v>
      </c>
      <c r="H43" s="76">
        <v>0</v>
      </c>
      <c r="I43" s="76">
        <v>3.4</v>
      </c>
    </row>
    <row r="44" spans="1:9" x14ac:dyDescent="0.25">
      <c r="A44" s="1" t="s">
        <v>211</v>
      </c>
      <c r="B44" s="76">
        <v>0</v>
      </c>
      <c r="C44" s="76">
        <v>0</v>
      </c>
      <c r="D44" s="76">
        <v>0</v>
      </c>
      <c r="E44" s="76">
        <v>0</v>
      </c>
      <c r="F44" s="76">
        <v>0</v>
      </c>
      <c r="G44" s="76">
        <v>0</v>
      </c>
      <c r="H44" s="76">
        <v>0</v>
      </c>
      <c r="I44" s="76">
        <v>0</v>
      </c>
    </row>
    <row r="45" spans="1:9" x14ac:dyDescent="0.25">
      <c r="A45" s="1" t="s">
        <v>212</v>
      </c>
      <c r="B45" s="76">
        <v>43</v>
      </c>
      <c r="C45" s="76">
        <v>7.3</v>
      </c>
      <c r="D45" s="76">
        <v>0.1</v>
      </c>
      <c r="E45" s="76">
        <v>0</v>
      </c>
      <c r="F45" s="76">
        <v>0.3</v>
      </c>
      <c r="G45" s="76">
        <v>0</v>
      </c>
      <c r="H45" s="76">
        <v>4.9000000000000004</v>
      </c>
      <c r="I45" s="76">
        <v>30.3</v>
      </c>
    </row>
    <row r="46" spans="1:9" x14ac:dyDescent="0.25">
      <c r="A46" s="1" t="s">
        <v>213</v>
      </c>
      <c r="B46" s="76">
        <v>119.4</v>
      </c>
      <c r="C46" s="76">
        <v>7.9</v>
      </c>
      <c r="D46" s="76">
        <v>8.6</v>
      </c>
      <c r="E46" s="76">
        <v>1.1000000000000001</v>
      </c>
      <c r="F46" s="76">
        <v>73.900000000000006</v>
      </c>
      <c r="G46" s="76">
        <v>0</v>
      </c>
      <c r="H46" s="76">
        <v>10.8</v>
      </c>
      <c r="I46" s="76">
        <v>21.6</v>
      </c>
    </row>
    <row r="47" spans="1:9" x14ac:dyDescent="0.25">
      <c r="A47" s="1" t="s">
        <v>214</v>
      </c>
      <c r="B47" s="76">
        <v>427.3</v>
      </c>
      <c r="C47" s="76">
        <v>6.7</v>
      </c>
      <c r="D47" s="76">
        <v>4.8</v>
      </c>
      <c r="E47" s="76">
        <v>6.5</v>
      </c>
      <c r="F47" s="76">
        <v>380</v>
      </c>
      <c r="G47" s="76">
        <v>0</v>
      </c>
      <c r="H47" s="76">
        <v>19.8</v>
      </c>
      <c r="I47" s="76">
        <v>12.3</v>
      </c>
    </row>
    <row r="48" spans="1:9" x14ac:dyDescent="0.25">
      <c r="A48" s="1" t="s">
        <v>215</v>
      </c>
      <c r="B48" s="76">
        <v>0</v>
      </c>
      <c r="C48" s="76">
        <v>0</v>
      </c>
      <c r="D48" s="76">
        <v>0</v>
      </c>
      <c r="E48" s="76">
        <v>0</v>
      </c>
      <c r="F48" s="76">
        <v>0</v>
      </c>
      <c r="G48" s="76">
        <v>0</v>
      </c>
      <c r="H48" s="76">
        <v>0</v>
      </c>
      <c r="I48" s="76">
        <v>0</v>
      </c>
    </row>
    <row r="49" spans="1:9" x14ac:dyDescent="0.25">
      <c r="A49" s="1" t="s">
        <v>216</v>
      </c>
      <c r="B49" s="76">
        <v>0.6</v>
      </c>
      <c r="C49" s="76">
        <v>0.6</v>
      </c>
      <c r="D49" s="76">
        <v>0</v>
      </c>
      <c r="E49" s="76">
        <v>0</v>
      </c>
      <c r="F49" s="76">
        <v>0</v>
      </c>
      <c r="G49" s="76">
        <v>0</v>
      </c>
      <c r="H49" s="76">
        <v>0</v>
      </c>
      <c r="I49" s="76">
        <v>0</v>
      </c>
    </row>
    <row r="50" spans="1:9" x14ac:dyDescent="0.25">
      <c r="A50" s="1" t="s">
        <v>217</v>
      </c>
      <c r="B50" s="76">
        <v>0.8</v>
      </c>
      <c r="C50" s="76">
        <v>0</v>
      </c>
      <c r="D50" s="76">
        <v>0</v>
      </c>
      <c r="E50" s="76">
        <v>0</v>
      </c>
      <c r="F50" s="76">
        <v>0</v>
      </c>
      <c r="G50" s="76">
        <v>0</v>
      </c>
      <c r="H50" s="76">
        <v>0</v>
      </c>
      <c r="I50" s="76">
        <v>0.8</v>
      </c>
    </row>
    <row r="51" spans="1:9" x14ac:dyDescent="0.25">
      <c r="A51" s="1" t="s">
        <v>218</v>
      </c>
      <c r="B51" s="76">
        <v>0</v>
      </c>
      <c r="C51" s="76">
        <v>0</v>
      </c>
      <c r="D51" s="76">
        <v>0</v>
      </c>
      <c r="E51" s="76">
        <v>0</v>
      </c>
      <c r="F51" s="76">
        <v>0</v>
      </c>
      <c r="G51" s="76">
        <v>0</v>
      </c>
      <c r="H51" s="76">
        <v>0</v>
      </c>
      <c r="I51" s="76">
        <v>0</v>
      </c>
    </row>
    <row r="52" spans="1:9" x14ac:dyDescent="0.25">
      <c r="A52" s="1" t="s">
        <v>219</v>
      </c>
      <c r="B52" s="76">
        <v>28.4</v>
      </c>
      <c r="C52" s="76">
        <v>9</v>
      </c>
      <c r="D52" s="76">
        <v>5.3</v>
      </c>
      <c r="E52" s="76">
        <v>0</v>
      </c>
      <c r="F52" s="76">
        <v>2.2000000000000002</v>
      </c>
      <c r="G52" s="76">
        <v>8.8000000000000007</v>
      </c>
      <c r="H52" s="76">
        <v>2</v>
      </c>
      <c r="I52" s="76">
        <v>2.2999999999999998</v>
      </c>
    </row>
    <row r="53" spans="1:9" x14ac:dyDescent="0.25">
      <c r="A53" s="1" t="s">
        <v>220</v>
      </c>
      <c r="B53" s="76">
        <v>2.2999999999999998</v>
      </c>
      <c r="C53" s="76">
        <v>1.2</v>
      </c>
      <c r="D53" s="76">
        <v>0</v>
      </c>
      <c r="E53" s="76">
        <v>0</v>
      </c>
      <c r="F53" s="76">
        <v>0.7</v>
      </c>
      <c r="G53" s="76">
        <v>0</v>
      </c>
      <c r="H53" s="76">
        <v>0.4</v>
      </c>
      <c r="I53" s="76">
        <v>0</v>
      </c>
    </row>
    <row r="54" spans="1:9" x14ac:dyDescent="0.25">
      <c r="A54" s="1" t="s">
        <v>221</v>
      </c>
      <c r="B54" s="76">
        <v>3.8</v>
      </c>
      <c r="C54" s="76">
        <v>0.5</v>
      </c>
      <c r="D54" s="76">
        <v>1.8</v>
      </c>
      <c r="E54" s="76">
        <v>0</v>
      </c>
      <c r="F54" s="76">
        <v>0</v>
      </c>
      <c r="G54" s="76">
        <v>0</v>
      </c>
      <c r="H54" s="76">
        <v>0</v>
      </c>
      <c r="I54" s="76">
        <v>1.5</v>
      </c>
    </row>
    <row r="55" spans="1:9" x14ac:dyDescent="0.25">
      <c r="A55" s="1" t="s">
        <v>222</v>
      </c>
      <c r="B55" s="76">
        <v>0</v>
      </c>
      <c r="C55" s="76">
        <v>0</v>
      </c>
      <c r="D55" s="76">
        <v>0</v>
      </c>
      <c r="E55" s="76">
        <v>0</v>
      </c>
      <c r="F55" s="76">
        <v>0</v>
      </c>
      <c r="G55" s="76">
        <v>0</v>
      </c>
      <c r="H55" s="76">
        <v>0</v>
      </c>
      <c r="I55" s="76">
        <v>0</v>
      </c>
    </row>
    <row r="56" spans="1:9" x14ac:dyDescent="0.25">
      <c r="A56" s="1" t="s">
        <v>223</v>
      </c>
      <c r="B56" s="76">
        <v>100.5</v>
      </c>
      <c r="C56" s="76">
        <v>6.8</v>
      </c>
      <c r="D56" s="76">
        <v>2</v>
      </c>
      <c r="E56" s="76">
        <v>60.1</v>
      </c>
      <c r="F56" s="76">
        <v>11.5</v>
      </c>
      <c r="G56" s="76">
        <v>7.2</v>
      </c>
      <c r="H56" s="76">
        <v>1.7</v>
      </c>
      <c r="I56" s="76">
        <v>11.2</v>
      </c>
    </row>
    <row r="57" spans="1:9" x14ac:dyDescent="0.25">
      <c r="A57" s="1" t="s">
        <v>224</v>
      </c>
      <c r="B57" s="76">
        <v>0</v>
      </c>
      <c r="C57" s="76">
        <v>0</v>
      </c>
      <c r="D57" s="76">
        <v>0</v>
      </c>
      <c r="E57" s="76">
        <v>0</v>
      </c>
      <c r="F57" s="76">
        <v>0</v>
      </c>
      <c r="G57" s="76">
        <v>0</v>
      </c>
      <c r="H57" s="76">
        <v>0</v>
      </c>
      <c r="I57" s="76">
        <v>0</v>
      </c>
    </row>
    <row r="58" spans="1:9" x14ac:dyDescent="0.25">
      <c r="A58" s="1" t="s">
        <v>225</v>
      </c>
      <c r="B58" s="76">
        <v>0</v>
      </c>
      <c r="C58" s="76">
        <v>0</v>
      </c>
      <c r="D58" s="76">
        <v>0</v>
      </c>
      <c r="E58" s="76">
        <v>0</v>
      </c>
      <c r="F58" s="76">
        <v>0</v>
      </c>
      <c r="G58" s="76">
        <v>0</v>
      </c>
      <c r="H58" s="76">
        <v>0</v>
      </c>
      <c r="I58" s="76">
        <v>0</v>
      </c>
    </row>
    <row r="59" spans="1:9" x14ac:dyDescent="0.25">
      <c r="A59" s="1" t="s">
        <v>226</v>
      </c>
      <c r="B59" s="76">
        <v>651</v>
      </c>
      <c r="C59" s="76">
        <v>550.79999999999995</v>
      </c>
      <c r="D59" s="76">
        <v>23.4</v>
      </c>
      <c r="E59" s="76">
        <v>10.1</v>
      </c>
      <c r="F59" s="76">
        <v>11.4</v>
      </c>
      <c r="G59" s="76">
        <v>1.2</v>
      </c>
      <c r="H59" s="76">
        <v>28.5</v>
      </c>
      <c r="I59" s="76">
        <v>31.3</v>
      </c>
    </row>
    <row r="60" spans="1:9" x14ac:dyDescent="0.25">
      <c r="A60" s="1" t="s">
        <v>227</v>
      </c>
      <c r="B60" s="76">
        <v>0</v>
      </c>
      <c r="C60" s="76">
        <v>0</v>
      </c>
      <c r="D60" s="76">
        <v>0</v>
      </c>
      <c r="E60" s="76">
        <v>0</v>
      </c>
      <c r="F60" s="76">
        <v>0</v>
      </c>
      <c r="G60" s="76">
        <v>0</v>
      </c>
      <c r="H60" s="76">
        <v>0</v>
      </c>
      <c r="I60" s="76">
        <v>0</v>
      </c>
    </row>
    <row r="61" spans="1:9" x14ac:dyDescent="0.25">
      <c r="A61" s="1" t="s">
        <v>228</v>
      </c>
      <c r="B61" s="76">
        <v>0</v>
      </c>
      <c r="C61" s="76">
        <v>0</v>
      </c>
      <c r="D61" s="76">
        <v>0</v>
      </c>
      <c r="E61" s="76">
        <v>0</v>
      </c>
      <c r="F61" s="76">
        <v>0</v>
      </c>
      <c r="G61" s="76">
        <v>0</v>
      </c>
      <c r="H61" s="76">
        <v>0</v>
      </c>
      <c r="I61" s="76">
        <v>0</v>
      </c>
    </row>
    <row r="62" spans="1:9" x14ac:dyDescent="0.25">
      <c r="A62" s="1" t="s">
        <v>229</v>
      </c>
      <c r="B62" s="76">
        <v>0</v>
      </c>
      <c r="C62" s="76">
        <v>0</v>
      </c>
      <c r="D62" s="76">
        <v>0</v>
      </c>
      <c r="E62" s="76">
        <v>0</v>
      </c>
      <c r="F62" s="76">
        <v>0</v>
      </c>
      <c r="G62" s="76">
        <v>0</v>
      </c>
      <c r="H62" s="76">
        <v>0</v>
      </c>
      <c r="I62" s="76">
        <v>0</v>
      </c>
    </row>
    <row r="63" spans="1:9" x14ac:dyDescent="0.25">
      <c r="A63" s="1" t="s">
        <v>230</v>
      </c>
      <c r="B63" s="76">
        <v>27</v>
      </c>
      <c r="C63" s="76">
        <v>22.8</v>
      </c>
      <c r="D63" s="76">
        <v>0</v>
      </c>
      <c r="E63" s="76">
        <v>1.8</v>
      </c>
      <c r="F63" s="76">
        <v>0</v>
      </c>
      <c r="G63" s="76">
        <v>1.2</v>
      </c>
      <c r="H63" s="76">
        <v>0</v>
      </c>
      <c r="I63" s="76">
        <v>1.2</v>
      </c>
    </row>
    <row r="64" spans="1:9" x14ac:dyDescent="0.25">
      <c r="A64" s="1" t="s">
        <v>231</v>
      </c>
      <c r="B64" s="76">
        <v>0</v>
      </c>
      <c r="C64" s="76">
        <v>0</v>
      </c>
      <c r="D64" s="76">
        <v>0</v>
      </c>
      <c r="E64" s="76">
        <v>0</v>
      </c>
      <c r="F64" s="76">
        <v>0</v>
      </c>
      <c r="G64" s="76">
        <v>0</v>
      </c>
      <c r="H64" s="76">
        <v>0</v>
      </c>
      <c r="I64" s="76">
        <v>0</v>
      </c>
    </row>
    <row r="65" spans="1:9" x14ac:dyDescent="0.25">
      <c r="A65" s="1" t="s">
        <v>232</v>
      </c>
      <c r="B65" s="76">
        <v>417.1</v>
      </c>
      <c r="C65" s="76">
        <v>148.30000000000001</v>
      </c>
      <c r="D65" s="76">
        <v>35.700000000000003</v>
      </c>
      <c r="E65" s="76">
        <v>76.5</v>
      </c>
      <c r="F65" s="76">
        <v>95.6</v>
      </c>
      <c r="G65" s="76">
        <v>0</v>
      </c>
      <c r="H65" s="76">
        <v>16.3</v>
      </c>
      <c r="I65" s="76">
        <v>46.7</v>
      </c>
    </row>
    <row r="66" spans="1:9" x14ac:dyDescent="0.25">
      <c r="A66" s="1" t="s">
        <v>233</v>
      </c>
      <c r="B66" s="76">
        <v>0</v>
      </c>
      <c r="C66" s="76">
        <v>0</v>
      </c>
      <c r="D66" s="76">
        <v>0</v>
      </c>
      <c r="E66" s="76">
        <v>0</v>
      </c>
      <c r="F66" s="76">
        <v>0</v>
      </c>
      <c r="G66" s="76">
        <v>0</v>
      </c>
      <c r="H66" s="76">
        <v>0</v>
      </c>
      <c r="I66" s="76">
        <v>0</v>
      </c>
    </row>
    <row r="67" spans="1:9" x14ac:dyDescent="0.25">
      <c r="A67" s="1" t="s">
        <v>234</v>
      </c>
      <c r="B67" s="76">
        <v>0</v>
      </c>
      <c r="C67" s="76">
        <v>0</v>
      </c>
      <c r="D67" s="76">
        <v>0</v>
      </c>
      <c r="E67" s="76">
        <v>0</v>
      </c>
      <c r="F67" s="76">
        <v>0</v>
      </c>
      <c r="G67" s="76">
        <v>0</v>
      </c>
      <c r="H67" s="76">
        <v>0</v>
      </c>
      <c r="I67" s="76">
        <v>0</v>
      </c>
    </row>
    <row r="68" spans="1:9" x14ac:dyDescent="0.25">
      <c r="A68" s="1" t="s">
        <v>235</v>
      </c>
      <c r="B68" s="76">
        <v>116</v>
      </c>
      <c r="C68" s="76">
        <v>108</v>
      </c>
      <c r="D68" s="76">
        <v>1.4</v>
      </c>
      <c r="E68" s="76">
        <v>0</v>
      </c>
      <c r="F68" s="76">
        <v>0</v>
      </c>
      <c r="G68" s="76">
        <v>0</v>
      </c>
      <c r="H68" s="76">
        <v>8.6</v>
      </c>
      <c r="I68" s="76">
        <v>3.2</v>
      </c>
    </row>
    <row r="69" spans="1:9" x14ac:dyDescent="0.25">
      <c r="A69" s="1" t="s">
        <v>236</v>
      </c>
      <c r="B69" s="76">
        <v>0</v>
      </c>
      <c r="C69" s="76">
        <v>0</v>
      </c>
      <c r="D69" s="76">
        <v>0</v>
      </c>
      <c r="E69" s="76">
        <v>0</v>
      </c>
      <c r="F69" s="76">
        <v>0</v>
      </c>
      <c r="G69" s="76">
        <v>0</v>
      </c>
      <c r="H69" s="76">
        <v>0</v>
      </c>
      <c r="I69" s="76">
        <v>0</v>
      </c>
    </row>
    <row r="70" spans="1:9" x14ac:dyDescent="0.25">
      <c r="A70" s="1" t="s">
        <v>237</v>
      </c>
      <c r="B70" s="76">
        <v>1.7</v>
      </c>
      <c r="C70" s="76">
        <v>1.7</v>
      </c>
      <c r="D70" s="76">
        <v>0</v>
      </c>
      <c r="E70" s="76">
        <v>0</v>
      </c>
      <c r="F70" s="76">
        <v>0</v>
      </c>
      <c r="G70" s="76">
        <v>0</v>
      </c>
      <c r="H70" s="76">
        <v>0.4</v>
      </c>
      <c r="I70" s="76">
        <v>0</v>
      </c>
    </row>
    <row r="71" spans="1:9" x14ac:dyDescent="0.25">
      <c r="A71" s="1" t="s">
        <v>238</v>
      </c>
      <c r="B71" s="76">
        <v>0</v>
      </c>
      <c r="C71" s="76">
        <v>0</v>
      </c>
      <c r="D71" s="76">
        <v>0</v>
      </c>
      <c r="E71" s="76">
        <v>0</v>
      </c>
      <c r="F71" s="76">
        <v>0</v>
      </c>
      <c r="G71" s="76">
        <v>0</v>
      </c>
      <c r="H71" s="76">
        <v>0</v>
      </c>
      <c r="I71" s="76">
        <v>0</v>
      </c>
    </row>
    <row r="72" spans="1:9" x14ac:dyDescent="0.25">
      <c r="A72" s="1" t="s">
        <v>239</v>
      </c>
      <c r="B72" s="76">
        <v>8.6</v>
      </c>
      <c r="C72" s="76">
        <v>3.2</v>
      </c>
      <c r="D72" s="76">
        <v>0</v>
      </c>
      <c r="E72" s="76">
        <v>0</v>
      </c>
      <c r="F72" s="76">
        <v>2.4</v>
      </c>
      <c r="G72" s="76">
        <v>0</v>
      </c>
      <c r="H72" s="76">
        <v>0</v>
      </c>
      <c r="I72" s="76">
        <v>3.1</v>
      </c>
    </row>
    <row r="73" spans="1:9" x14ac:dyDescent="0.25">
      <c r="A73" s="1" t="s">
        <v>240</v>
      </c>
      <c r="B73" s="76">
        <v>0</v>
      </c>
      <c r="C73" s="76">
        <v>0</v>
      </c>
      <c r="D73" s="76">
        <v>0</v>
      </c>
      <c r="E73" s="76">
        <v>0</v>
      </c>
      <c r="F73" s="76">
        <v>0</v>
      </c>
      <c r="G73" s="76">
        <v>0</v>
      </c>
      <c r="H73" s="76">
        <v>0</v>
      </c>
      <c r="I73" s="76">
        <v>0</v>
      </c>
    </row>
    <row r="74" spans="1:9" x14ac:dyDescent="0.25">
      <c r="A74" s="1" t="s">
        <v>241</v>
      </c>
      <c r="B74" s="76">
        <v>6.7</v>
      </c>
      <c r="C74" s="76">
        <v>4.8</v>
      </c>
      <c r="D74" s="76">
        <v>0</v>
      </c>
      <c r="E74" s="76">
        <v>0.3</v>
      </c>
      <c r="F74" s="76">
        <v>1.6</v>
      </c>
      <c r="G74" s="76">
        <v>0</v>
      </c>
      <c r="H74" s="76">
        <v>0</v>
      </c>
      <c r="I74" s="76">
        <v>0</v>
      </c>
    </row>
    <row r="75" spans="1:9" x14ac:dyDescent="0.25">
      <c r="A75" s="1" t="s">
        <v>242</v>
      </c>
      <c r="B75" s="76">
        <v>29.7</v>
      </c>
      <c r="C75" s="76">
        <v>11.7</v>
      </c>
      <c r="D75" s="76">
        <v>1.8</v>
      </c>
      <c r="E75" s="76">
        <v>3.9</v>
      </c>
      <c r="F75" s="76">
        <v>12.2</v>
      </c>
      <c r="G75" s="76">
        <v>0</v>
      </c>
      <c r="H75" s="76">
        <v>0</v>
      </c>
      <c r="I75" s="76">
        <v>0.2</v>
      </c>
    </row>
    <row r="76" spans="1:9" x14ac:dyDescent="0.25">
      <c r="A76" s="1" t="s">
        <v>243</v>
      </c>
      <c r="B76" s="76">
        <v>129.6</v>
      </c>
      <c r="C76" s="76">
        <v>28</v>
      </c>
      <c r="D76" s="76">
        <v>3.6</v>
      </c>
      <c r="E76" s="76">
        <v>2.8</v>
      </c>
      <c r="F76" s="76">
        <v>88.9</v>
      </c>
      <c r="G76" s="76">
        <v>1.8</v>
      </c>
      <c r="H76" s="76">
        <v>2.2999999999999998</v>
      </c>
      <c r="I76" s="76">
        <v>3</v>
      </c>
    </row>
    <row r="77" spans="1:9" x14ac:dyDescent="0.25">
      <c r="A77" s="1" t="s">
        <v>244</v>
      </c>
      <c r="B77" s="76">
        <v>0</v>
      </c>
      <c r="C77" s="76">
        <v>0</v>
      </c>
      <c r="D77" s="76">
        <v>0</v>
      </c>
      <c r="E77" s="76">
        <v>0</v>
      </c>
      <c r="F77" s="76">
        <v>0</v>
      </c>
      <c r="G77" s="76">
        <v>0</v>
      </c>
      <c r="H77" s="76">
        <v>0</v>
      </c>
      <c r="I77" s="76">
        <v>0</v>
      </c>
    </row>
    <row r="78" spans="1:9" x14ac:dyDescent="0.25">
      <c r="A78" s="1" t="s">
        <v>245</v>
      </c>
      <c r="B78" s="76">
        <v>0</v>
      </c>
      <c r="C78" s="76">
        <v>0</v>
      </c>
      <c r="D78" s="76">
        <v>0</v>
      </c>
      <c r="E78" s="76">
        <v>0</v>
      </c>
      <c r="F78" s="76">
        <v>0</v>
      </c>
      <c r="G78" s="76">
        <v>0</v>
      </c>
      <c r="H78" s="76">
        <v>0</v>
      </c>
      <c r="I78" s="76">
        <v>0</v>
      </c>
    </row>
    <row r="79" spans="1:9" x14ac:dyDescent="0.25">
      <c r="A79" s="1" t="s">
        <v>246</v>
      </c>
      <c r="B79" s="76">
        <v>0</v>
      </c>
      <c r="C79" s="76">
        <v>0</v>
      </c>
      <c r="D79" s="76">
        <v>0</v>
      </c>
      <c r="E79" s="76">
        <v>0</v>
      </c>
      <c r="F79" s="76">
        <v>0</v>
      </c>
      <c r="G79" s="76">
        <v>0</v>
      </c>
      <c r="H79" s="76">
        <v>0</v>
      </c>
      <c r="I79" s="76">
        <v>0</v>
      </c>
    </row>
    <row r="80" spans="1:9" x14ac:dyDescent="0.25">
      <c r="A80" s="1" t="s">
        <v>247</v>
      </c>
      <c r="B80" s="76">
        <v>9.1999999999999993</v>
      </c>
      <c r="C80" s="76">
        <v>0</v>
      </c>
      <c r="D80" s="76">
        <v>0.2</v>
      </c>
      <c r="E80" s="76">
        <v>0</v>
      </c>
      <c r="F80" s="76">
        <v>9.1</v>
      </c>
      <c r="G80" s="76">
        <v>0</v>
      </c>
      <c r="H80" s="76">
        <v>0</v>
      </c>
      <c r="I80" s="76">
        <v>0</v>
      </c>
    </row>
    <row r="81" spans="1:9" x14ac:dyDescent="0.25">
      <c r="A81" s="1" t="s">
        <v>248</v>
      </c>
      <c r="B81" s="76">
        <v>0.5</v>
      </c>
      <c r="C81" s="76">
        <v>0.5</v>
      </c>
      <c r="D81" s="76">
        <v>0</v>
      </c>
      <c r="E81" s="76">
        <v>0</v>
      </c>
      <c r="F81" s="76">
        <v>0</v>
      </c>
      <c r="G81" s="76">
        <v>0</v>
      </c>
      <c r="H81" s="76">
        <v>0</v>
      </c>
      <c r="I81" s="76">
        <v>0</v>
      </c>
    </row>
    <row r="82" spans="1:9" x14ac:dyDescent="0.25">
      <c r="A82" s="1" t="s">
        <v>249</v>
      </c>
      <c r="B82" s="76">
        <v>0</v>
      </c>
      <c r="C82" s="76">
        <v>0</v>
      </c>
      <c r="D82" s="76">
        <v>0</v>
      </c>
      <c r="E82" s="76">
        <v>0</v>
      </c>
      <c r="F82" s="76">
        <v>0</v>
      </c>
      <c r="G82" s="76">
        <v>0</v>
      </c>
      <c r="H82" s="76">
        <v>0</v>
      </c>
      <c r="I82" s="76">
        <v>0</v>
      </c>
    </row>
    <row r="83" spans="1:9" x14ac:dyDescent="0.25">
      <c r="A83" s="1" t="s">
        <v>250</v>
      </c>
      <c r="B83" s="76">
        <v>53.1</v>
      </c>
      <c r="C83" s="76">
        <v>37.700000000000003</v>
      </c>
      <c r="D83" s="76">
        <v>4</v>
      </c>
      <c r="E83" s="76">
        <v>0</v>
      </c>
      <c r="F83" s="76">
        <v>0</v>
      </c>
      <c r="G83" s="76">
        <v>0</v>
      </c>
      <c r="H83" s="76">
        <v>0</v>
      </c>
      <c r="I83" s="76">
        <v>11.4</v>
      </c>
    </row>
    <row r="84" spans="1:9" x14ac:dyDescent="0.25">
      <c r="A84" s="1" t="s">
        <v>251</v>
      </c>
      <c r="B84" s="76">
        <v>0</v>
      </c>
      <c r="C84" s="76">
        <v>0</v>
      </c>
      <c r="D84" s="76">
        <v>0</v>
      </c>
      <c r="E84" s="76">
        <v>0</v>
      </c>
      <c r="F84" s="76">
        <v>0</v>
      </c>
      <c r="G84" s="76">
        <v>0</v>
      </c>
      <c r="H84" s="76">
        <v>0</v>
      </c>
      <c r="I84" s="76">
        <v>0</v>
      </c>
    </row>
    <row r="85" spans="1:9" x14ac:dyDescent="0.25">
      <c r="A85" s="1" t="s">
        <v>252</v>
      </c>
      <c r="B85" s="76">
        <v>2.5</v>
      </c>
      <c r="C85" s="76">
        <v>0</v>
      </c>
      <c r="D85" s="76">
        <v>0</v>
      </c>
      <c r="E85" s="76">
        <v>0</v>
      </c>
      <c r="F85" s="76">
        <v>0</v>
      </c>
      <c r="G85" s="76">
        <v>0</v>
      </c>
      <c r="H85" s="76">
        <v>0</v>
      </c>
      <c r="I85" s="76">
        <v>2.5</v>
      </c>
    </row>
    <row r="86" spans="1:9" x14ac:dyDescent="0.25">
      <c r="A86" s="1" t="s">
        <v>253</v>
      </c>
      <c r="B86" s="76">
        <v>81.599999999999994</v>
      </c>
      <c r="C86" s="76">
        <v>21.8</v>
      </c>
      <c r="D86" s="76">
        <v>0</v>
      </c>
      <c r="E86" s="76">
        <v>4.9000000000000004</v>
      </c>
      <c r="F86" s="76">
        <v>48.2</v>
      </c>
      <c r="G86" s="76">
        <v>0</v>
      </c>
      <c r="H86" s="76">
        <v>5.4</v>
      </c>
      <c r="I86" s="76">
        <v>1.4</v>
      </c>
    </row>
    <row r="87" spans="1:9" x14ac:dyDescent="0.25">
      <c r="A87" s="1" t="s">
        <v>254</v>
      </c>
      <c r="B87" s="76">
        <v>6.7</v>
      </c>
      <c r="C87" s="76">
        <v>0.2</v>
      </c>
      <c r="D87" s="76">
        <v>0.6</v>
      </c>
      <c r="E87" s="76">
        <v>0</v>
      </c>
      <c r="F87" s="76">
        <v>5.9</v>
      </c>
      <c r="G87" s="76">
        <v>0</v>
      </c>
      <c r="H87" s="76">
        <v>0</v>
      </c>
      <c r="I87" s="76">
        <v>0</v>
      </c>
    </row>
    <row r="88" spans="1:9" x14ac:dyDescent="0.25">
      <c r="A88" s="1" t="s">
        <v>255</v>
      </c>
      <c r="B88" s="76">
        <v>0</v>
      </c>
      <c r="C88" s="76">
        <v>0</v>
      </c>
      <c r="D88" s="76">
        <v>0</v>
      </c>
      <c r="E88" s="76">
        <v>0</v>
      </c>
      <c r="F88" s="76">
        <v>0</v>
      </c>
      <c r="G88" s="76">
        <v>0</v>
      </c>
      <c r="H88" s="76">
        <v>0</v>
      </c>
      <c r="I88" s="76">
        <v>0</v>
      </c>
    </row>
    <row r="89" spans="1:9" x14ac:dyDescent="0.25">
      <c r="A89" s="1" t="s">
        <v>256</v>
      </c>
      <c r="B89" s="76">
        <v>8.5</v>
      </c>
      <c r="C89" s="76">
        <v>6.3</v>
      </c>
      <c r="D89" s="76">
        <v>2.2000000000000002</v>
      </c>
      <c r="E89" s="76">
        <v>0</v>
      </c>
      <c r="F89" s="76">
        <v>0</v>
      </c>
      <c r="G89" s="76">
        <v>0</v>
      </c>
      <c r="H89" s="76">
        <v>0</v>
      </c>
      <c r="I89" s="76">
        <v>0</v>
      </c>
    </row>
    <row r="90" spans="1:9" x14ac:dyDescent="0.25">
      <c r="A90" s="1" t="s">
        <v>257</v>
      </c>
      <c r="B90" s="76">
        <v>4.7</v>
      </c>
      <c r="C90" s="76">
        <v>4.7</v>
      </c>
      <c r="D90" s="76">
        <v>0</v>
      </c>
      <c r="E90" s="76">
        <v>0</v>
      </c>
      <c r="F90" s="76">
        <v>0</v>
      </c>
      <c r="G90" s="76">
        <v>0</v>
      </c>
      <c r="H90" s="76">
        <v>0</v>
      </c>
      <c r="I90" s="76">
        <v>0</v>
      </c>
    </row>
    <row r="91" spans="1:9" x14ac:dyDescent="0.25">
      <c r="A91" s="1" t="s">
        <v>258</v>
      </c>
      <c r="B91" s="76">
        <v>9.1999999999999993</v>
      </c>
      <c r="C91" s="76">
        <v>1.8</v>
      </c>
      <c r="D91" s="76">
        <v>0</v>
      </c>
      <c r="E91" s="76">
        <v>0</v>
      </c>
      <c r="F91" s="76">
        <v>0</v>
      </c>
      <c r="G91" s="76">
        <v>0</v>
      </c>
      <c r="H91" s="76">
        <v>0</v>
      </c>
      <c r="I91" s="76">
        <v>7.5</v>
      </c>
    </row>
    <row r="92" spans="1:9" x14ac:dyDescent="0.25">
      <c r="A92" s="1" t="s">
        <v>259</v>
      </c>
      <c r="B92" s="76">
        <v>4.5</v>
      </c>
      <c r="C92" s="76">
        <v>2.2000000000000002</v>
      </c>
      <c r="D92" s="76">
        <v>0</v>
      </c>
      <c r="E92" s="76">
        <v>0</v>
      </c>
      <c r="F92" s="76">
        <v>1.4</v>
      </c>
      <c r="G92" s="76">
        <v>0</v>
      </c>
      <c r="H92" s="76">
        <v>0</v>
      </c>
      <c r="I92" s="76">
        <v>0.9</v>
      </c>
    </row>
    <row r="93" spans="1:9" x14ac:dyDescent="0.25">
      <c r="A93" s="1" t="s">
        <v>260</v>
      </c>
      <c r="B93" s="76">
        <v>310.60000000000002</v>
      </c>
      <c r="C93" s="76">
        <v>273.39999999999998</v>
      </c>
      <c r="D93" s="76">
        <v>10.1</v>
      </c>
      <c r="E93" s="76">
        <v>2.2000000000000002</v>
      </c>
      <c r="F93" s="76">
        <v>0</v>
      </c>
      <c r="G93" s="76">
        <v>0</v>
      </c>
      <c r="H93" s="76">
        <v>28.8</v>
      </c>
      <c r="I93" s="76">
        <v>3.3</v>
      </c>
    </row>
    <row r="94" spans="1:9" x14ac:dyDescent="0.25">
      <c r="A94" s="1" t="s">
        <v>261</v>
      </c>
      <c r="B94" s="76">
        <v>1.1000000000000001</v>
      </c>
      <c r="C94" s="76">
        <v>1.1000000000000001</v>
      </c>
      <c r="D94" s="76">
        <v>0</v>
      </c>
      <c r="E94" s="76">
        <v>0</v>
      </c>
      <c r="F94" s="76">
        <v>0</v>
      </c>
      <c r="G94" s="76">
        <v>0</v>
      </c>
      <c r="H94" s="76">
        <v>0</v>
      </c>
      <c r="I94" s="76">
        <v>0</v>
      </c>
    </row>
    <row r="95" spans="1:9" x14ac:dyDescent="0.25">
      <c r="A95" s="1" t="s">
        <v>262</v>
      </c>
      <c r="B95" s="76">
        <v>0</v>
      </c>
      <c r="C95" s="76">
        <v>0</v>
      </c>
      <c r="D95" s="76">
        <v>0</v>
      </c>
      <c r="E95" s="76">
        <v>0</v>
      </c>
      <c r="F95" s="76">
        <v>0</v>
      </c>
      <c r="G95" s="76">
        <v>0</v>
      </c>
      <c r="H95" s="76">
        <v>0</v>
      </c>
      <c r="I95" s="76">
        <v>0</v>
      </c>
    </row>
    <row r="96" spans="1:9" x14ac:dyDescent="0.25">
      <c r="A96" s="1" t="s">
        <v>263</v>
      </c>
      <c r="B96" s="76">
        <v>29.5</v>
      </c>
      <c r="C96" s="76">
        <v>27.2</v>
      </c>
      <c r="D96" s="76">
        <v>0</v>
      </c>
      <c r="E96" s="76">
        <v>0</v>
      </c>
      <c r="F96" s="76">
        <v>0</v>
      </c>
      <c r="G96" s="76">
        <v>0</v>
      </c>
      <c r="H96" s="76">
        <v>1.1000000000000001</v>
      </c>
      <c r="I96" s="76">
        <v>2.1</v>
      </c>
    </row>
    <row r="97" spans="1:9" x14ac:dyDescent="0.25">
      <c r="A97" s="1" t="s">
        <v>264</v>
      </c>
      <c r="B97" s="76">
        <v>0</v>
      </c>
      <c r="C97" s="76">
        <v>0</v>
      </c>
      <c r="D97" s="76">
        <v>0</v>
      </c>
      <c r="E97" s="76">
        <v>0</v>
      </c>
      <c r="F97" s="76">
        <v>0</v>
      </c>
      <c r="G97" s="76">
        <v>0</v>
      </c>
      <c r="H97" s="76">
        <v>0</v>
      </c>
      <c r="I97" s="76">
        <v>0</v>
      </c>
    </row>
    <row r="98" spans="1:9" x14ac:dyDescent="0.25">
      <c r="A98" s="1" t="s">
        <v>265</v>
      </c>
      <c r="B98" s="76">
        <v>0</v>
      </c>
      <c r="C98" s="76">
        <v>0</v>
      </c>
      <c r="D98" s="76">
        <v>0</v>
      </c>
      <c r="E98" s="76">
        <v>0</v>
      </c>
      <c r="F98" s="76">
        <v>0</v>
      </c>
      <c r="G98" s="76">
        <v>0</v>
      </c>
      <c r="H98" s="76">
        <v>0</v>
      </c>
      <c r="I98" s="76">
        <v>0</v>
      </c>
    </row>
    <row r="99" spans="1:9" x14ac:dyDescent="0.25">
      <c r="A99" s="1" t="s">
        <v>266</v>
      </c>
      <c r="B99" s="76">
        <v>5.4</v>
      </c>
      <c r="C99" s="76">
        <v>1.1000000000000001</v>
      </c>
      <c r="D99" s="76">
        <v>2.8</v>
      </c>
      <c r="E99" s="76">
        <v>1.6</v>
      </c>
      <c r="F99" s="76">
        <v>0</v>
      </c>
      <c r="G99" s="76">
        <v>0</v>
      </c>
      <c r="H99" s="76">
        <v>0</v>
      </c>
      <c r="I99" s="76">
        <v>0</v>
      </c>
    </row>
    <row r="100" spans="1:9" x14ac:dyDescent="0.25">
      <c r="A100" s="1" t="s">
        <v>267</v>
      </c>
      <c r="B100" s="76">
        <v>0</v>
      </c>
      <c r="C100" s="76">
        <v>0</v>
      </c>
      <c r="D100" s="76">
        <v>0</v>
      </c>
      <c r="E100" s="76">
        <v>0</v>
      </c>
      <c r="F100" s="76">
        <v>0</v>
      </c>
      <c r="G100" s="76">
        <v>0</v>
      </c>
      <c r="H100" s="76">
        <v>0</v>
      </c>
      <c r="I100" s="76">
        <v>0</v>
      </c>
    </row>
    <row r="101" spans="1:9" x14ac:dyDescent="0.25">
      <c r="A101" s="1" t="s">
        <v>268</v>
      </c>
      <c r="B101" s="76">
        <v>3.6</v>
      </c>
      <c r="C101" s="76">
        <v>0.8</v>
      </c>
      <c r="D101" s="76">
        <v>0</v>
      </c>
      <c r="E101" s="76">
        <v>1</v>
      </c>
      <c r="F101" s="76">
        <v>0</v>
      </c>
      <c r="G101" s="76">
        <v>0</v>
      </c>
      <c r="H101" s="76">
        <v>0</v>
      </c>
      <c r="I101" s="76">
        <v>1.8</v>
      </c>
    </row>
    <row r="102" spans="1:9" x14ac:dyDescent="0.25">
      <c r="A102" s="1" t="s">
        <v>269</v>
      </c>
      <c r="B102" s="76">
        <v>0</v>
      </c>
      <c r="C102" s="76">
        <v>0</v>
      </c>
      <c r="D102" s="76">
        <v>0</v>
      </c>
      <c r="E102" s="76">
        <v>0</v>
      </c>
      <c r="F102" s="76">
        <v>0</v>
      </c>
      <c r="G102" s="76">
        <v>0</v>
      </c>
      <c r="H102" s="76">
        <v>0</v>
      </c>
      <c r="I102" s="76">
        <v>0</v>
      </c>
    </row>
    <row r="103" spans="1:9" x14ac:dyDescent="0.25">
      <c r="A103" s="1" t="s">
        <v>270</v>
      </c>
      <c r="B103" s="76">
        <v>0.8</v>
      </c>
      <c r="C103" s="76">
        <v>0.8</v>
      </c>
      <c r="D103" s="76">
        <v>0</v>
      </c>
      <c r="E103" s="76">
        <v>0</v>
      </c>
      <c r="F103" s="76">
        <v>0</v>
      </c>
      <c r="G103" s="76">
        <v>0</v>
      </c>
      <c r="H103" s="76">
        <v>0</v>
      </c>
      <c r="I103" s="76">
        <v>0</v>
      </c>
    </row>
    <row r="104" spans="1:9" x14ac:dyDescent="0.25">
      <c r="A104" s="1" t="s">
        <v>271</v>
      </c>
      <c r="B104" s="76">
        <v>8.6</v>
      </c>
      <c r="C104" s="76">
        <v>6.7</v>
      </c>
      <c r="D104" s="76">
        <v>1.9</v>
      </c>
      <c r="E104" s="76">
        <v>0</v>
      </c>
      <c r="F104" s="76">
        <v>0</v>
      </c>
      <c r="G104" s="76">
        <v>0</v>
      </c>
      <c r="H104" s="76">
        <v>0</v>
      </c>
      <c r="I104" s="76">
        <v>0</v>
      </c>
    </row>
    <row r="105" spans="1:9" x14ac:dyDescent="0.25">
      <c r="A105" s="1" t="s">
        <v>272</v>
      </c>
      <c r="B105" s="76">
        <v>0</v>
      </c>
      <c r="C105" s="76">
        <v>0</v>
      </c>
      <c r="D105" s="76">
        <v>0</v>
      </c>
      <c r="E105" s="76">
        <v>0</v>
      </c>
      <c r="F105" s="76">
        <v>0</v>
      </c>
      <c r="G105" s="76">
        <v>0</v>
      </c>
      <c r="H105" s="76">
        <v>0</v>
      </c>
      <c r="I105" s="76">
        <v>0</v>
      </c>
    </row>
    <row r="106" spans="1:9" x14ac:dyDescent="0.25">
      <c r="A106" s="1" t="s">
        <v>273</v>
      </c>
      <c r="B106" s="76">
        <v>11.9</v>
      </c>
      <c r="C106" s="76">
        <v>2.5</v>
      </c>
      <c r="D106" s="76">
        <v>0</v>
      </c>
      <c r="E106" s="76">
        <v>4.8</v>
      </c>
      <c r="F106" s="76">
        <v>3.8</v>
      </c>
      <c r="G106" s="76">
        <v>0</v>
      </c>
      <c r="H106" s="76">
        <v>0</v>
      </c>
      <c r="I106" s="76">
        <v>0.9</v>
      </c>
    </row>
    <row r="107" spans="1:9" x14ac:dyDescent="0.25">
      <c r="A107" s="1" t="s">
        <v>274</v>
      </c>
      <c r="B107" s="76">
        <v>3</v>
      </c>
      <c r="C107" s="76">
        <v>3</v>
      </c>
      <c r="D107" s="76">
        <v>0</v>
      </c>
      <c r="E107" s="76">
        <v>0</v>
      </c>
      <c r="F107" s="76">
        <v>0</v>
      </c>
      <c r="G107" s="76">
        <v>0</v>
      </c>
      <c r="H107" s="76">
        <v>0</v>
      </c>
      <c r="I107" s="76">
        <v>0</v>
      </c>
    </row>
    <row r="108" spans="1:9" x14ac:dyDescent="0.25">
      <c r="A108" s="1" t="s">
        <v>275</v>
      </c>
      <c r="B108" s="76">
        <v>0</v>
      </c>
      <c r="C108" s="76">
        <v>0</v>
      </c>
      <c r="D108" s="76">
        <v>0</v>
      </c>
      <c r="E108" s="76">
        <v>0</v>
      </c>
      <c r="F108" s="76">
        <v>0</v>
      </c>
      <c r="G108" s="76">
        <v>0</v>
      </c>
      <c r="H108" s="76">
        <v>0</v>
      </c>
      <c r="I108" s="76">
        <v>0</v>
      </c>
    </row>
    <row r="109" spans="1:9" x14ac:dyDescent="0.25">
      <c r="A109" s="1" t="s">
        <v>276</v>
      </c>
      <c r="B109" s="76">
        <v>1.1000000000000001</v>
      </c>
      <c r="C109" s="76">
        <v>1.1000000000000001</v>
      </c>
      <c r="D109" s="76">
        <v>0</v>
      </c>
      <c r="E109" s="76">
        <v>0</v>
      </c>
      <c r="F109" s="76">
        <v>0</v>
      </c>
      <c r="G109" s="76">
        <v>0</v>
      </c>
      <c r="H109" s="76">
        <v>0</v>
      </c>
      <c r="I109" s="76">
        <v>0</v>
      </c>
    </row>
    <row r="110" spans="1:9" x14ac:dyDescent="0.25">
      <c r="A110" s="1" t="s">
        <v>277</v>
      </c>
      <c r="B110" s="76">
        <v>7.7</v>
      </c>
      <c r="C110" s="76">
        <v>0.4</v>
      </c>
      <c r="D110" s="76">
        <v>0</v>
      </c>
      <c r="E110" s="76">
        <v>0</v>
      </c>
      <c r="F110" s="76">
        <v>0</v>
      </c>
      <c r="G110" s="76">
        <v>0</v>
      </c>
      <c r="H110" s="76">
        <v>1.1000000000000001</v>
      </c>
      <c r="I110" s="76">
        <v>6.2</v>
      </c>
    </row>
    <row r="111" spans="1:9" x14ac:dyDescent="0.25">
      <c r="A111" s="1" t="s">
        <v>278</v>
      </c>
      <c r="B111" s="76">
        <v>8.9</v>
      </c>
      <c r="C111" s="76">
        <v>5.4</v>
      </c>
      <c r="D111" s="76">
        <v>0</v>
      </c>
      <c r="E111" s="76">
        <v>0</v>
      </c>
      <c r="F111" s="76">
        <v>0</v>
      </c>
      <c r="G111" s="76">
        <v>0</v>
      </c>
      <c r="H111" s="76">
        <v>3.5</v>
      </c>
      <c r="I111" s="76">
        <v>0</v>
      </c>
    </row>
    <row r="112" spans="1:9" x14ac:dyDescent="0.25">
      <c r="A112" s="1" t="s">
        <v>279</v>
      </c>
      <c r="B112" s="76">
        <v>115.2</v>
      </c>
      <c r="C112" s="76">
        <v>103.5</v>
      </c>
      <c r="D112" s="76">
        <v>0.1</v>
      </c>
      <c r="E112" s="76">
        <v>0</v>
      </c>
      <c r="F112" s="76">
        <v>0</v>
      </c>
      <c r="G112" s="76">
        <v>0</v>
      </c>
      <c r="H112" s="76">
        <v>8.1999999999999993</v>
      </c>
      <c r="I112" s="76">
        <v>3.7</v>
      </c>
    </row>
    <row r="113" spans="1:9" x14ac:dyDescent="0.25">
      <c r="A113" s="1" t="s">
        <v>280</v>
      </c>
      <c r="B113" s="76">
        <v>69.5</v>
      </c>
      <c r="C113" s="76">
        <v>56.8</v>
      </c>
      <c r="D113" s="76">
        <v>0</v>
      </c>
      <c r="E113" s="76">
        <v>0</v>
      </c>
      <c r="F113" s="76">
        <v>0</v>
      </c>
      <c r="G113" s="76">
        <v>0</v>
      </c>
      <c r="H113" s="76">
        <v>12.7</v>
      </c>
      <c r="I113" s="76">
        <v>2.9</v>
      </c>
    </row>
    <row r="114" spans="1:9" x14ac:dyDescent="0.25">
      <c r="A114" s="1" t="s">
        <v>281</v>
      </c>
      <c r="B114" s="76">
        <v>9.1</v>
      </c>
      <c r="C114" s="76">
        <v>5.7</v>
      </c>
      <c r="D114" s="76">
        <v>2.5</v>
      </c>
      <c r="E114" s="76">
        <v>0</v>
      </c>
      <c r="F114" s="76">
        <v>0</v>
      </c>
      <c r="G114" s="76">
        <v>0</v>
      </c>
      <c r="H114" s="76">
        <v>0</v>
      </c>
      <c r="I114" s="76">
        <v>0.8</v>
      </c>
    </row>
    <row r="115" spans="1:9" x14ac:dyDescent="0.25">
      <c r="A115" s="1" t="s">
        <v>282</v>
      </c>
      <c r="B115" s="76">
        <v>0</v>
      </c>
      <c r="C115" s="76">
        <v>0</v>
      </c>
      <c r="D115" s="76">
        <v>0</v>
      </c>
      <c r="E115" s="76">
        <v>0</v>
      </c>
      <c r="F115" s="76">
        <v>0</v>
      </c>
      <c r="G115" s="76">
        <v>0</v>
      </c>
      <c r="H115" s="76">
        <v>0</v>
      </c>
      <c r="I115" s="76">
        <v>0</v>
      </c>
    </row>
    <row r="116" spans="1:9" x14ac:dyDescent="0.25">
      <c r="A116" s="1" t="s">
        <v>283</v>
      </c>
      <c r="B116" s="76">
        <v>4.4000000000000004</v>
      </c>
      <c r="C116" s="76">
        <v>1.4</v>
      </c>
      <c r="D116" s="76">
        <v>3</v>
      </c>
      <c r="E116" s="76">
        <v>0</v>
      </c>
      <c r="F116" s="76">
        <v>0</v>
      </c>
      <c r="G116" s="76">
        <v>0</v>
      </c>
      <c r="H116" s="76">
        <v>0</v>
      </c>
      <c r="I116" s="76">
        <v>0</v>
      </c>
    </row>
    <row r="117" spans="1:9" x14ac:dyDescent="0.25">
      <c r="A117" s="1" t="s">
        <v>284</v>
      </c>
      <c r="B117" s="76">
        <v>0</v>
      </c>
      <c r="C117" s="76">
        <v>0</v>
      </c>
      <c r="D117" s="76">
        <v>0</v>
      </c>
      <c r="E117" s="76">
        <v>0</v>
      </c>
      <c r="F117" s="76">
        <v>0</v>
      </c>
      <c r="G117" s="76">
        <v>0</v>
      </c>
      <c r="H117" s="76">
        <v>0</v>
      </c>
      <c r="I117" s="76">
        <v>0</v>
      </c>
    </row>
    <row r="118" spans="1:9" x14ac:dyDescent="0.25">
      <c r="A118" s="1" t="s">
        <v>285</v>
      </c>
      <c r="B118" s="76">
        <v>10.7</v>
      </c>
      <c r="C118" s="76">
        <v>2.4</v>
      </c>
      <c r="D118" s="76">
        <v>0</v>
      </c>
      <c r="E118" s="76">
        <v>0</v>
      </c>
      <c r="F118" s="76">
        <v>0.5</v>
      </c>
      <c r="G118" s="76">
        <v>0</v>
      </c>
      <c r="H118" s="76">
        <v>0</v>
      </c>
      <c r="I118" s="76">
        <v>7.8</v>
      </c>
    </row>
    <row r="119" spans="1:9" x14ac:dyDescent="0.25">
      <c r="A119" s="1" t="s">
        <v>286</v>
      </c>
      <c r="B119" s="76">
        <v>0</v>
      </c>
      <c r="C119" s="76">
        <v>0</v>
      </c>
      <c r="D119" s="76">
        <v>0</v>
      </c>
      <c r="E119" s="76">
        <v>0</v>
      </c>
      <c r="F119" s="76">
        <v>0</v>
      </c>
      <c r="G119" s="76">
        <v>0</v>
      </c>
      <c r="H119" s="76">
        <v>0</v>
      </c>
      <c r="I119" s="76">
        <v>0</v>
      </c>
    </row>
    <row r="120" spans="1:9" x14ac:dyDescent="0.25">
      <c r="A120" s="1" t="s">
        <v>287</v>
      </c>
      <c r="B120" s="76">
        <v>16</v>
      </c>
      <c r="C120" s="76">
        <v>4.5</v>
      </c>
      <c r="D120" s="76">
        <v>0</v>
      </c>
      <c r="E120" s="76">
        <v>0</v>
      </c>
      <c r="F120" s="76">
        <v>4.2</v>
      </c>
      <c r="G120" s="76">
        <v>0</v>
      </c>
      <c r="H120" s="76">
        <v>2.8</v>
      </c>
      <c r="I120" s="76">
        <v>4.5</v>
      </c>
    </row>
    <row r="121" spans="1:9" x14ac:dyDescent="0.25">
      <c r="A121" s="1" t="s">
        <v>288</v>
      </c>
      <c r="B121" s="76">
        <v>0</v>
      </c>
      <c r="C121" s="76">
        <v>0</v>
      </c>
      <c r="D121" s="76">
        <v>0</v>
      </c>
      <c r="E121" s="76">
        <v>0</v>
      </c>
      <c r="F121" s="76">
        <v>0</v>
      </c>
      <c r="G121" s="76">
        <v>0</v>
      </c>
      <c r="H121" s="76">
        <v>0</v>
      </c>
      <c r="I121" s="76">
        <v>0</v>
      </c>
    </row>
    <row r="122" spans="1:9" x14ac:dyDescent="0.25">
      <c r="A122" s="1" t="s">
        <v>289</v>
      </c>
      <c r="B122" s="76">
        <v>27.2</v>
      </c>
      <c r="C122" s="76">
        <v>24.4</v>
      </c>
      <c r="D122" s="76">
        <v>0</v>
      </c>
      <c r="E122" s="76">
        <v>0</v>
      </c>
      <c r="F122" s="76">
        <v>0</v>
      </c>
      <c r="G122" s="76">
        <v>0</v>
      </c>
      <c r="H122" s="76">
        <v>2.8</v>
      </c>
      <c r="I122" s="76">
        <v>0</v>
      </c>
    </row>
    <row r="123" spans="1:9" x14ac:dyDescent="0.25">
      <c r="A123" s="1" t="s">
        <v>290</v>
      </c>
      <c r="B123" s="76">
        <v>0</v>
      </c>
      <c r="C123" s="76">
        <v>0</v>
      </c>
      <c r="D123" s="76">
        <v>0</v>
      </c>
      <c r="E123" s="76">
        <v>0</v>
      </c>
      <c r="F123" s="76">
        <v>0</v>
      </c>
      <c r="G123" s="76">
        <v>0</v>
      </c>
      <c r="H123" s="76">
        <v>0</v>
      </c>
      <c r="I123" s="76">
        <v>0</v>
      </c>
    </row>
    <row r="124" spans="1:9" x14ac:dyDescent="0.25">
      <c r="A124" s="1" t="s">
        <v>291</v>
      </c>
      <c r="B124" s="76">
        <v>6.4</v>
      </c>
      <c r="C124" s="76">
        <v>2.2999999999999998</v>
      </c>
      <c r="D124" s="76">
        <v>1.8</v>
      </c>
      <c r="E124" s="76">
        <v>0</v>
      </c>
      <c r="F124" s="76">
        <v>0</v>
      </c>
      <c r="G124" s="76">
        <v>0</v>
      </c>
      <c r="H124" s="76">
        <v>2.2000000000000002</v>
      </c>
      <c r="I124" s="76">
        <v>0</v>
      </c>
    </row>
    <row r="125" spans="1:9" x14ac:dyDescent="0.25">
      <c r="A125" s="1" t="s">
        <v>292</v>
      </c>
      <c r="B125" s="76">
        <v>12.8</v>
      </c>
      <c r="C125" s="76">
        <v>4.2</v>
      </c>
      <c r="D125" s="76">
        <v>0.3</v>
      </c>
      <c r="E125" s="76">
        <v>0</v>
      </c>
      <c r="F125" s="76">
        <v>0</v>
      </c>
      <c r="G125" s="76">
        <v>0.5</v>
      </c>
      <c r="H125" s="76">
        <v>0</v>
      </c>
      <c r="I125" s="76">
        <v>7.8</v>
      </c>
    </row>
    <row r="126" spans="1:9" x14ac:dyDescent="0.25">
      <c r="A126" s="1" t="s">
        <v>293</v>
      </c>
      <c r="B126" s="76">
        <v>1462.9</v>
      </c>
      <c r="C126" s="76">
        <v>205.8</v>
      </c>
      <c r="D126" s="76">
        <v>98.3</v>
      </c>
      <c r="E126" s="76">
        <v>708</v>
      </c>
      <c r="F126" s="76">
        <v>104.9</v>
      </c>
      <c r="G126" s="76">
        <v>25.8</v>
      </c>
      <c r="H126" s="76">
        <v>95.6</v>
      </c>
      <c r="I126" s="76">
        <v>241.3</v>
      </c>
    </row>
    <row r="127" spans="1:9" x14ac:dyDescent="0.25">
      <c r="A127" s="1" t="s">
        <v>294</v>
      </c>
      <c r="B127" s="76">
        <v>1.1000000000000001</v>
      </c>
      <c r="C127" s="76">
        <v>0.3</v>
      </c>
      <c r="D127" s="76">
        <v>0</v>
      </c>
      <c r="E127" s="76">
        <v>0.8</v>
      </c>
      <c r="F127" s="76">
        <v>0</v>
      </c>
      <c r="G127" s="76">
        <v>0</v>
      </c>
      <c r="H127" s="76">
        <v>0</v>
      </c>
      <c r="I127" s="76">
        <v>0</v>
      </c>
    </row>
    <row r="128" spans="1:9" x14ac:dyDescent="0.25">
      <c r="A128" s="1" t="s">
        <v>295</v>
      </c>
      <c r="B128" s="76">
        <v>5.3</v>
      </c>
      <c r="C128" s="76">
        <v>5.2</v>
      </c>
      <c r="D128" s="76">
        <v>0</v>
      </c>
      <c r="E128" s="76">
        <v>0</v>
      </c>
      <c r="F128" s="76">
        <v>0</v>
      </c>
      <c r="G128" s="76">
        <v>0.1</v>
      </c>
      <c r="H128" s="76">
        <v>0</v>
      </c>
      <c r="I128" s="76">
        <v>0</v>
      </c>
    </row>
    <row r="129" spans="1:9" x14ac:dyDescent="0.25">
      <c r="A129" s="1" t="s">
        <v>296</v>
      </c>
      <c r="B129" s="76">
        <v>67.900000000000006</v>
      </c>
      <c r="C129" s="76">
        <v>13.3</v>
      </c>
      <c r="D129" s="76">
        <v>0.8</v>
      </c>
      <c r="E129" s="76">
        <v>0</v>
      </c>
      <c r="F129" s="76">
        <v>52.4</v>
      </c>
      <c r="G129" s="76">
        <v>0</v>
      </c>
      <c r="H129" s="76">
        <v>1.4</v>
      </c>
      <c r="I129" s="76">
        <v>0</v>
      </c>
    </row>
    <row r="130" spans="1:9" x14ac:dyDescent="0.25">
      <c r="A130" s="1" t="s">
        <v>297</v>
      </c>
      <c r="B130" s="76">
        <v>10.9</v>
      </c>
      <c r="C130" s="76">
        <v>9.5</v>
      </c>
      <c r="D130" s="76">
        <v>0</v>
      </c>
      <c r="E130" s="76">
        <v>0</v>
      </c>
      <c r="F130" s="76">
        <v>0</v>
      </c>
      <c r="G130" s="76">
        <v>0</v>
      </c>
      <c r="H130" s="76">
        <v>1.1000000000000001</v>
      </c>
      <c r="I130" s="76">
        <v>0.3</v>
      </c>
    </row>
    <row r="131" spans="1:9" x14ac:dyDescent="0.25">
      <c r="A131" s="1" t="s">
        <v>298</v>
      </c>
      <c r="B131" s="76">
        <v>272.5</v>
      </c>
      <c r="C131" s="76">
        <v>217</v>
      </c>
      <c r="D131" s="76">
        <v>4.4000000000000004</v>
      </c>
      <c r="E131" s="76">
        <v>1.7</v>
      </c>
      <c r="F131" s="76">
        <v>5.2</v>
      </c>
      <c r="G131" s="76">
        <v>17.3</v>
      </c>
      <c r="H131" s="76">
        <v>19.600000000000001</v>
      </c>
      <c r="I131" s="76">
        <v>11.1</v>
      </c>
    </row>
    <row r="132" spans="1:9" x14ac:dyDescent="0.25">
      <c r="A132" s="1" t="s">
        <v>299</v>
      </c>
      <c r="B132" s="76">
        <v>0.9</v>
      </c>
      <c r="C132" s="76">
        <v>0.7</v>
      </c>
      <c r="D132" s="76">
        <v>0</v>
      </c>
      <c r="E132" s="76">
        <v>0</v>
      </c>
      <c r="F132" s="76">
        <v>0</v>
      </c>
      <c r="G132" s="76">
        <v>0</v>
      </c>
      <c r="H132" s="76">
        <v>0</v>
      </c>
      <c r="I132" s="76">
        <v>0.2</v>
      </c>
    </row>
    <row r="133" spans="1:9" x14ac:dyDescent="0.25">
      <c r="A133" s="1" t="s">
        <v>300</v>
      </c>
      <c r="B133" s="76">
        <v>0</v>
      </c>
      <c r="C133" s="76">
        <v>0</v>
      </c>
      <c r="D133" s="76">
        <v>0</v>
      </c>
      <c r="E133" s="76">
        <v>0</v>
      </c>
      <c r="F133" s="76">
        <v>0</v>
      </c>
      <c r="G133" s="76">
        <v>0</v>
      </c>
      <c r="H133" s="76">
        <v>0</v>
      </c>
      <c r="I133" s="76">
        <v>0</v>
      </c>
    </row>
    <row r="134" spans="1:9" x14ac:dyDescent="0.25">
      <c r="A134" s="1" t="s">
        <v>301</v>
      </c>
      <c r="B134" s="76">
        <v>116.3</v>
      </c>
      <c r="C134" s="76">
        <v>95.9</v>
      </c>
      <c r="D134" s="76">
        <v>1.5</v>
      </c>
      <c r="E134" s="76">
        <v>0</v>
      </c>
      <c r="F134" s="76">
        <v>0</v>
      </c>
      <c r="G134" s="76">
        <v>0</v>
      </c>
      <c r="H134" s="76">
        <v>10.6</v>
      </c>
      <c r="I134" s="76">
        <v>9.4</v>
      </c>
    </row>
    <row r="135" spans="1:9" x14ac:dyDescent="0.25">
      <c r="A135" s="1" t="s">
        <v>302</v>
      </c>
      <c r="B135" s="76">
        <v>12.1</v>
      </c>
      <c r="C135" s="76">
        <v>1.8</v>
      </c>
      <c r="D135" s="76">
        <v>1.4</v>
      </c>
      <c r="E135" s="76">
        <v>0</v>
      </c>
      <c r="F135" s="76">
        <v>0</v>
      </c>
      <c r="G135" s="76">
        <v>0</v>
      </c>
      <c r="H135" s="76">
        <v>0</v>
      </c>
      <c r="I135" s="76">
        <v>8.9</v>
      </c>
    </row>
    <row r="136" spans="1:9" x14ac:dyDescent="0.25">
      <c r="A136" s="1" t="s">
        <v>303</v>
      </c>
      <c r="B136" s="76">
        <v>0</v>
      </c>
      <c r="C136" s="76">
        <v>0</v>
      </c>
      <c r="D136" s="76">
        <v>0</v>
      </c>
      <c r="E136" s="76">
        <v>0</v>
      </c>
      <c r="F136" s="76">
        <v>0</v>
      </c>
      <c r="G136" s="76">
        <v>0</v>
      </c>
      <c r="H136" s="76">
        <v>0</v>
      </c>
      <c r="I136" s="76">
        <v>0</v>
      </c>
    </row>
    <row r="137" spans="1:9" x14ac:dyDescent="0.25">
      <c r="A137" s="1" t="s">
        <v>304</v>
      </c>
      <c r="B137" s="76">
        <v>0</v>
      </c>
      <c r="C137" s="76">
        <v>0</v>
      </c>
      <c r="D137" s="76">
        <v>0</v>
      </c>
      <c r="E137" s="76">
        <v>0</v>
      </c>
      <c r="F137" s="76">
        <v>0</v>
      </c>
      <c r="G137" s="76">
        <v>0</v>
      </c>
      <c r="H137" s="76">
        <v>0</v>
      </c>
      <c r="I137" s="76">
        <v>0</v>
      </c>
    </row>
    <row r="138" spans="1:9" x14ac:dyDescent="0.25">
      <c r="A138" s="1" t="s">
        <v>305</v>
      </c>
      <c r="B138" s="76">
        <v>32.200000000000003</v>
      </c>
      <c r="C138" s="76">
        <v>20.399999999999999</v>
      </c>
      <c r="D138" s="76">
        <v>2.4</v>
      </c>
      <c r="E138" s="76">
        <v>0</v>
      </c>
      <c r="F138" s="76">
        <v>0</v>
      </c>
      <c r="G138" s="76">
        <v>0</v>
      </c>
      <c r="H138" s="76">
        <v>5.5</v>
      </c>
      <c r="I138" s="76">
        <v>3.9</v>
      </c>
    </row>
    <row r="139" spans="1:9" x14ac:dyDescent="0.25">
      <c r="A139" s="1" t="s">
        <v>306</v>
      </c>
      <c r="B139" s="76">
        <v>11.7</v>
      </c>
      <c r="C139" s="76">
        <v>0</v>
      </c>
      <c r="D139" s="76">
        <v>0</v>
      </c>
      <c r="E139" s="76">
        <v>0</v>
      </c>
      <c r="F139" s="76">
        <v>1.8</v>
      </c>
      <c r="G139" s="76">
        <v>0</v>
      </c>
      <c r="H139" s="76">
        <v>0</v>
      </c>
      <c r="I139" s="76">
        <v>9.8000000000000007</v>
      </c>
    </row>
    <row r="140" spans="1:9" x14ac:dyDescent="0.25">
      <c r="A140" s="1" t="s">
        <v>307</v>
      </c>
      <c r="B140" s="76">
        <v>7.7</v>
      </c>
      <c r="C140" s="76">
        <v>4.9000000000000004</v>
      </c>
      <c r="D140" s="76">
        <v>0</v>
      </c>
      <c r="E140" s="76">
        <v>0</v>
      </c>
      <c r="F140" s="76">
        <v>0</v>
      </c>
      <c r="G140" s="76">
        <v>0</v>
      </c>
      <c r="H140" s="76">
        <v>2.2999999999999998</v>
      </c>
      <c r="I140" s="76">
        <v>0.6</v>
      </c>
    </row>
    <row r="141" spans="1:9" x14ac:dyDescent="0.25">
      <c r="A141" s="1" t="s">
        <v>308</v>
      </c>
      <c r="B141" s="76">
        <v>0</v>
      </c>
      <c r="C141" s="76">
        <v>0</v>
      </c>
      <c r="D141" s="76">
        <v>0</v>
      </c>
      <c r="E141" s="76">
        <v>0</v>
      </c>
      <c r="F141" s="76">
        <v>0</v>
      </c>
      <c r="G141" s="76">
        <v>0</v>
      </c>
      <c r="H141" s="76">
        <v>0</v>
      </c>
      <c r="I141" s="76">
        <v>0</v>
      </c>
    </row>
    <row r="142" spans="1:9" x14ac:dyDescent="0.25">
      <c r="A142" s="1" t="s">
        <v>309</v>
      </c>
      <c r="B142" s="76">
        <v>0</v>
      </c>
      <c r="C142" s="76">
        <v>0</v>
      </c>
      <c r="D142" s="76">
        <v>0</v>
      </c>
      <c r="E142" s="76">
        <v>0</v>
      </c>
      <c r="F142" s="76">
        <v>0</v>
      </c>
      <c r="G142" s="76">
        <v>0</v>
      </c>
      <c r="H142" s="76">
        <v>0</v>
      </c>
      <c r="I142" s="76">
        <v>0</v>
      </c>
    </row>
    <row r="143" spans="1:9" x14ac:dyDescent="0.25">
      <c r="A143" s="1" t="s">
        <v>310</v>
      </c>
      <c r="B143" s="76">
        <v>0</v>
      </c>
      <c r="C143" s="76">
        <v>0</v>
      </c>
      <c r="D143" s="76">
        <v>0</v>
      </c>
      <c r="E143" s="76">
        <v>0</v>
      </c>
      <c r="F143" s="76">
        <v>0</v>
      </c>
      <c r="G143" s="76">
        <v>0</v>
      </c>
      <c r="H143" s="76">
        <v>0</v>
      </c>
      <c r="I143" s="76">
        <v>0</v>
      </c>
    </row>
    <row r="144" spans="1:9" x14ac:dyDescent="0.25">
      <c r="A144" s="1" t="s">
        <v>311</v>
      </c>
      <c r="B144" s="76">
        <v>0</v>
      </c>
      <c r="C144" s="76">
        <v>0</v>
      </c>
      <c r="D144" s="76">
        <v>0</v>
      </c>
      <c r="E144" s="76">
        <v>0</v>
      </c>
      <c r="F144" s="76">
        <v>0</v>
      </c>
      <c r="G144" s="76">
        <v>0</v>
      </c>
      <c r="H144" s="76">
        <v>0</v>
      </c>
      <c r="I144" s="76">
        <v>0</v>
      </c>
    </row>
    <row r="145" spans="1:9" x14ac:dyDescent="0.25">
      <c r="A145" s="1" t="s">
        <v>312</v>
      </c>
      <c r="B145" s="76">
        <v>2.6</v>
      </c>
      <c r="C145" s="76">
        <v>0</v>
      </c>
      <c r="D145" s="76">
        <v>0</v>
      </c>
      <c r="E145" s="76">
        <v>2.6</v>
      </c>
      <c r="F145" s="76">
        <v>0</v>
      </c>
      <c r="G145" s="76">
        <v>0</v>
      </c>
      <c r="H145" s="76">
        <v>0</v>
      </c>
      <c r="I145" s="76">
        <v>0</v>
      </c>
    </row>
    <row r="146" spans="1:9" x14ac:dyDescent="0.25">
      <c r="A146" s="1" t="s">
        <v>313</v>
      </c>
      <c r="B146" s="76">
        <v>21.1</v>
      </c>
      <c r="C146" s="76">
        <v>0</v>
      </c>
      <c r="D146" s="76">
        <v>0</v>
      </c>
      <c r="E146" s="76">
        <v>2.8</v>
      </c>
      <c r="F146" s="76">
        <v>16</v>
      </c>
      <c r="G146" s="76">
        <v>1</v>
      </c>
      <c r="H146" s="76">
        <v>0</v>
      </c>
      <c r="I146" s="76">
        <v>1.4</v>
      </c>
    </row>
    <row r="147" spans="1:9" x14ac:dyDescent="0.25">
      <c r="A147" s="1" t="s">
        <v>314</v>
      </c>
      <c r="B147" s="76">
        <v>0.5</v>
      </c>
      <c r="C147" s="76">
        <v>0</v>
      </c>
      <c r="D147" s="76">
        <v>0</v>
      </c>
      <c r="E147" s="76">
        <v>0</v>
      </c>
      <c r="F147" s="76">
        <v>0.5</v>
      </c>
      <c r="G147" s="76">
        <v>0</v>
      </c>
      <c r="H147" s="76">
        <v>0</v>
      </c>
      <c r="I147" s="76">
        <v>0</v>
      </c>
    </row>
    <row r="148" spans="1:9" x14ac:dyDescent="0.25">
      <c r="A148" s="1" t="s">
        <v>315</v>
      </c>
      <c r="B148" s="76">
        <v>3.1</v>
      </c>
      <c r="C148" s="76">
        <v>0.6</v>
      </c>
      <c r="D148" s="76">
        <v>0</v>
      </c>
      <c r="E148" s="76">
        <v>0</v>
      </c>
      <c r="F148" s="76">
        <v>0</v>
      </c>
      <c r="G148" s="76">
        <v>0</v>
      </c>
      <c r="H148" s="76">
        <v>0</v>
      </c>
      <c r="I148" s="76">
        <v>2.5</v>
      </c>
    </row>
    <row r="149" spans="1:9" x14ac:dyDescent="0.25">
      <c r="B149" s="9"/>
    </row>
    <row r="150" spans="1:9" x14ac:dyDescent="0.25">
      <c r="A150" s="15"/>
      <c r="B150" s="15" t="s">
        <v>13</v>
      </c>
      <c r="C150" s="15"/>
      <c r="D150" s="15"/>
      <c r="E150" s="15"/>
      <c r="F150" s="15"/>
      <c r="G150" s="15"/>
      <c r="H150" s="15"/>
      <c r="I150" s="15"/>
    </row>
    <row r="151" spans="1:9" x14ac:dyDescent="0.25">
      <c r="A151" s="1" t="s">
        <v>184</v>
      </c>
      <c r="B151" s="8">
        <v>0</v>
      </c>
      <c r="C151" s="8">
        <v>0</v>
      </c>
      <c r="D151" s="8">
        <v>0</v>
      </c>
      <c r="E151" s="8">
        <v>0</v>
      </c>
      <c r="F151" s="8">
        <v>0</v>
      </c>
      <c r="G151" s="8">
        <v>0</v>
      </c>
      <c r="H151" s="8">
        <v>0</v>
      </c>
      <c r="I151" s="8">
        <v>0</v>
      </c>
    </row>
    <row r="152" spans="1:9" x14ac:dyDescent="0.25">
      <c r="A152" s="1" t="s">
        <v>185</v>
      </c>
      <c r="B152" s="8">
        <v>1.0789251255344757E-3</v>
      </c>
      <c r="C152" s="8">
        <v>0</v>
      </c>
      <c r="D152" s="8">
        <v>0</v>
      </c>
      <c r="E152" s="8">
        <v>0</v>
      </c>
      <c r="F152" s="8">
        <v>1.0789251255344757E-3</v>
      </c>
      <c r="G152" s="8">
        <v>0</v>
      </c>
      <c r="H152" s="8">
        <v>0</v>
      </c>
      <c r="I152" s="8">
        <v>0</v>
      </c>
    </row>
    <row r="153" spans="1:9" x14ac:dyDescent="0.25">
      <c r="A153" s="1" t="s">
        <v>186</v>
      </c>
      <c r="B153" s="8">
        <v>1.7251745762354265E-3</v>
      </c>
      <c r="C153" s="8">
        <v>1.5590145098666069E-3</v>
      </c>
      <c r="D153" s="8">
        <v>0</v>
      </c>
      <c r="E153" s="8">
        <v>0</v>
      </c>
      <c r="F153" s="8">
        <v>0</v>
      </c>
      <c r="G153" s="8">
        <v>0</v>
      </c>
      <c r="H153" s="8">
        <v>0</v>
      </c>
      <c r="I153" s="8">
        <v>1.6616006636881964E-4</v>
      </c>
    </row>
    <row r="154" spans="1:9" x14ac:dyDescent="0.25">
      <c r="A154" s="1" t="s">
        <v>417</v>
      </c>
      <c r="B154" s="8">
        <v>5.2530229799958847E-2</v>
      </c>
      <c r="C154" s="8">
        <v>3.1671507248701741E-2</v>
      </c>
      <c r="D154" s="8">
        <v>1.1892020439968766E-3</v>
      </c>
      <c r="E154" s="8">
        <v>1.5256692416338795E-3</v>
      </c>
      <c r="F154" s="8">
        <v>3.5347137251272163E-4</v>
      </c>
      <c r="G154" s="8">
        <v>7.9022759408055787E-4</v>
      </c>
      <c r="H154" s="8">
        <v>5.6649046119334988E-3</v>
      </c>
      <c r="I154" s="8">
        <v>1.3290883310955976E-2</v>
      </c>
    </row>
    <row r="155" spans="1:9" x14ac:dyDescent="0.25">
      <c r="A155" s="1" t="s">
        <v>187</v>
      </c>
      <c r="B155" s="8">
        <v>8.7878198082562961E-2</v>
      </c>
      <c r="C155" s="8">
        <v>7.9757910291357953E-2</v>
      </c>
      <c r="D155" s="8">
        <v>1.5902538905340228E-3</v>
      </c>
      <c r="E155" s="8">
        <v>0</v>
      </c>
      <c r="F155" s="8">
        <v>0</v>
      </c>
      <c r="G155" s="8">
        <v>0</v>
      </c>
      <c r="H155" s="8">
        <v>4.1769348608195547E-3</v>
      </c>
      <c r="I155" s="8">
        <v>5.5479102266391351E-3</v>
      </c>
    </row>
    <row r="156" spans="1:9" x14ac:dyDescent="0.25">
      <c r="A156" s="1" t="s">
        <v>188</v>
      </c>
      <c r="B156" s="8">
        <v>2.1885094829321903E-3</v>
      </c>
      <c r="C156" s="8">
        <v>1.685097354765962E-3</v>
      </c>
      <c r="D156" s="8">
        <v>0</v>
      </c>
      <c r="E156" s="8">
        <v>0</v>
      </c>
      <c r="F156" s="8">
        <v>0</v>
      </c>
      <c r="G156" s="8">
        <v>0</v>
      </c>
      <c r="H156" s="8">
        <v>5.0341212816622845E-4</v>
      </c>
      <c r="I156" s="8">
        <v>0</v>
      </c>
    </row>
    <row r="157" spans="1:9" x14ac:dyDescent="0.25">
      <c r="A157" s="1" t="s">
        <v>189</v>
      </c>
      <c r="B157" s="8">
        <v>7.3551961222125392E-3</v>
      </c>
      <c r="C157" s="8">
        <v>5.9051066126250412E-3</v>
      </c>
      <c r="D157" s="8">
        <v>0</v>
      </c>
      <c r="E157" s="8">
        <v>0</v>
      </c>
      <c r="F157" s="8">
        <v>0</v>
      </c>
      <c r="G157" s="8">
        <v>0</v>
      </c>
      <c r="H157" s="8">
        <v>1.0215222859833674E-3</v>
      </c>
      <c r="I157" s="8">
        <v>4.2856722360413009E-4</v>
      </c>
    </row>
    <row r="158" spans="1:9" x14ac:dyDescent="0.25">
      <c r="A158" s="1" t="s">
        <v>190</v>
      </c>
      <c r="B158" s="8">
        <v>6.90456413662517E-2</v>
      </c>
      <c r="C158" s="8">
        <v>5.6465636896195881E-2</v>
      </c>
      <c r="D158" s="8">
        <v>1.2971720766884953E-3</v>
      </c>
      <c r="E158" s="8">
        <v>2.054689164629074E-3</v>
      </c>
      <c r="F158" s="8">
        <v>0</v>
      </c>
      <c r="G158" s="8">
        <v>0</v>
      </c>
      <c r="H158" s="8">
        <v>7.6809751771249827E-3</v>
      </c>
      <c r="I158" s="8">
        <v>2.111597824369045E-3</v>
      </c>
    </row>
    <row r="159" spans="1:9" x14ac:dyDescent="0.25">
      <c r="A159" s="1" t="s">
        <v>191</v>
      </c>
      <c r="B159" s="8">
        <v>0</v>
      </c>
      <c r="C159" s="8">
        <v>0</v>
      </c>
      <c r="D159" s="8">
        <v>0</v>
      </c>
      <c r="E159" s="8">
        <v>0</v>
      </c>
      <c r="F159" s="8">
        <v>0</v>
      </c>
      <c r="G159" s="8">
        <v>0</v>
      </c>
      <c r="H159" s="8">
        <v>0</v>
      </c>
      <c r="I159" s="8">
        <v>0</v>
      </c>
    </row>
    <row r="160" spans="1:9" x14ac:dyDescent="0.25">
      <c r="A160" s="1" t="s">
        <v>192</v>
      </c>
      <c r="B160" s="8">
        <v>0</v>
      </c>
      <c r="C160" s="8">
        <v>0</v>
      </c>
      <c r="D160" s="8">
        <v>0</v>
      </c>
      <c r="E160" s="8">
        <v>0</v>
      </c>
      <c r="F160" s="8">
        <v>0</v>
      </c>
      <c r="G160" s="8">
        <v>0</v>
      </c>
      <c r="H160" s="8">
        <v>0</v>
      </c>
      <c r="I160" s="8">
        <v>0</v>
      </c>
    </row>
    <row r="161" spans="1:9" x14ac:dyDescent="0.25">
      <c r="A161" s="1" t="s">
        <v>193</v>
      </c>
      <c r="B161" s="8">
        <v>0</v>
      </c>
      <c r="C161" s="8">
        <v>0</v>
      </c>
      <c r="D161" s="8">
        <v>0</v>
      </c>
      <c r="E161" s="8">
        <v>0</v>
      </c>
      <c r="F161" s="8">
        <v>0</v>
      </c>
      <c r="G161" s="8">
        <v>0</v>
      </c>
      <c r="H161" s="8">
        <v>0</v>
      </c>
      <c r="I161" s="8">
        <v>0</v>
      </c>
    </row>
    <row r="162" spans="1:9" x14ac:dyDescent="0.25">
      <c r="A162" s="1" t="s">
        <v>194</v>
      </c>
      <c r="B162" s="8">
        <v>3.3606257219676817E-3</v>
      </c>
      <c r="C162" s="8">
        <v>3.3606257219676817E-3</v>
      </c>
      <c r="D162" s="8">
        <v>4.9421591021360358E-5</v>
      </c>
      <c r="E162" s="8">
        <v>0</v>
      </c>
      <c r="F162" s="8">
        <v>0</v>
      </c>
      <c r="G162" s="8">
        <v>0</v>
      </c>
      <c r="H162" s="8">
        <v>0</v>
      </c>
      <c r="I162" s="8">
        <v>0</v>
      </c>
    </row>
    <row r="163" spans="1:9" x14ac:dyDescent="0.25">
      <c r="A163" s="1" t="s">
        <v>195</v>
      </c>
      <c r="B163" s="8">
        <v>0</v>
      </c>
      <c r="C163" s="8">
        <v>0</v>
      </c>
      <c r="D163" s="8">
        <v>0</v>
      </c>
      <c r="E163" s="8">
        <v>0</v>
      </c>
      <c r="F163" s="8">
        <v>0</v>
      </c>
      <c r="G163" s="8">
        <v>0</v>
      </c>
      <c r="H163" s="8">
        <v>0</v>
      </c>
      <c r="I163" s="8">
        <v>0</v>
      </c>
    </row>
    <row r="164" spans="1:9" x14ac:dyDescent="0.25">
      <c r="A164" s="1" t="s">
        <v>196</v>
      </c>
      <c r="B164" s="8">
        <v>0</v>
      </c>
      <c r="C164" s="8">
        <v>0</v>
      </c>
      <c r="D164" s="8">
        <v>0</v>
      </c>
      <c r="E164" s="8">
        <v>0</v>
      </c>
      <c r="F164" s="8">
        <v>0</v>
      </c>
      <c r="G164" s="8">
        <v>0</v>
      </c>
      <c r="H164" s="8">
        <v>0</v>
      </c>
      <c r="I164" s="8">
        <v>0</v>
      </c>
    </row>
    <row r="165" spans="1:9" x14ac:dyDescent="0.25">
      <c r="A165" s="1" t="s">
        <v>197</v>
      </c>
      <c r="B165" s="8">
        <v>0</v>
      </c>
      <c r="C165" s="8">
        <v>0</v>
      </c>
      <c r="D165" s="8">
        <v>0</v>
      </c>
      <c r="E165" s="8">
        <v>0</v>
      </c>
      <c r="F165" s="8">
        <v>0</v>
      </c>
      <c r="G165" s="8">
        <v>0</v>
      </c>
      <c r="H165" s="8">
        <v>0</v>
      </c>
      <c r="I165" s="8">
        <v>0</v>
      </c>
    </row>
    <row r="166" spans="1:9" x14ac:dyDescent="0.25">
      <c r="A166" s="1" t="s">
        <v>198</v>
      </c>
      <c r="B166" s="8">
        <v>0</v>
      </c>
      <c r="C166" s="8">
        <v>0</v>
      </c>
      <c r="D166" s="8">
        <v>0</v>
      </c>
      <c r="E166" s="8">
        <v>0</v>
      </c>
      <c r="F166" s="8">
        <v>0</v>
      </c>
      <c r="G166" s="8">
        <v>0</v>
      </c>
      <c r="H166" s="8">
        <v>0</v>
      </c>
      <c r="I166" s="8">
        <v>0</v>
      </c>
    </row>
    <row r="167" spans="1:9" x14ac:dyDescent="0.25">
      <c r="A167" s="1" t="s">
        <v>199</v>
      </c>
      <c r="B167" s="8">
        <v>0</v>
      </c>
      <c r="C167" s="8">
        <v>0</v>
      </c>
      <c r="D167" s="8">
        <v>0</v>
      </c>
      <c r="E167" s="8">
        <v>0</v>
      </c>
      <c r="F167" s="8">
        <v>0</v>
      </c>
      <c r="G167" s="8">
        <v>0</v>
      </c>
      <c r="H167" s="8">
        <v>0</v>
      </c>
      <c r="I167" s="8">
        <v>0</v>
      </c>
    </row>
    <row r="168" spans="1:9" x14ac:dyDescent="0.25">
      <c r="A168" s="1" t="s">
        <v>200</v>
      </c>
      <c r="B168" s="8">
        <v>2.595792602270821E-5</v>
      </c>
      <c r="C168" s="8">
        <v>2.595792602270821E-5</v>
      </c>
      <c r="D168" s="8">
        <v>0</v>
      </c>
      <c r="E168" s="8">
        <v>0</v>
      </c>
      <c r="F168" s="8">
        <v>0</v>
      </c>
      <c r="G168" s="8">
        <v>0</v>
      </c>
      <c r="H168" s="8">
        <v>0</v>
      </c>
      <c r="I168" s="8">
        <v>0</v>
      </c>
    </row>
    <row r="169" spans="1:9" x14ac:dyDescent="0.25">
      <c r="A169" s="1" t="s">
        <v>201</v>
      </c>
      <c r="B169" s="8">
        <v>3.9123765089409141E-3</v>
      </c>
      <c r="C169" s="8">
        <v>3.9752558689715812E-4</v>
      </c>
      <c r="D169" s="8">
        <v>0</v>
      </c>
      <c r="E169" s="8">
        <v>1.5722674422715638E-3</v>
      </c>
      <c r="F169" s="8">
        <v>1.6043740269991102E-3</v>
      </c>
      <c r="G169" s="8">
        <v>0</v>
      </c>
      <c r="H169" s="8">
        <v>6.896298175717078E-5</v>
      </c>
      <c r="I169" s="8">
        <v>2.6924647101591188E-4</v>
      </c>
    </row>
    <row r="170" spans="1:9" x14ac:dyDescent="0.25">
      <c r="A170" s="1" t="s">
        <v>202</v>
      </c>
      <c r="B170" s="8">
        <v>0</v>
      </c>
      <c r="C170" s="8">
        <v>0</v>
      </c>
      <c r="D170" s="8">
        <v>0</v>
      </c>
      <c r="E170" s="8">
        <v>0</v>
      </c>
      <c r="F170" s="8">
        <v>0</v>
      </c>
      <c r="G170" s="8">
        <v>0</v>
      </c>
      <c r="H170" s="8">
        <v>0</v>
      </c>
      <c r="I170" s="8">
        <v>0</v>
      </c>
    </row>
    <row r="171" spans="1:9" x14ac:dyDescent="0.25">
      <c r="A171" s="1" t="s">
        <v>203</v>
      </c>
      <c r="B171" s="8">
        <v>2.1029066360100388E-3</v>
      </c>
      <c r="C171" s="8">
        <v>2.438717383998839E-4</v>
      </c>
      <c r="D171" s="8">
        <v>8.3410758072217722E-4</v>
      </c>
      <c r="E171" s="8">
        <v>0</v>
      </c>
      <c r="F171" s="8">
        <v>0</v>
      </c>
      <c r="G171" s="8">
        <v>0</v>
      </c>
      <c r="H171" s="8">
        <v>5.7628716234677392E-4</v>
      </c>
      <c r="I171" s="8">
        <v>4.4864015454120361E-4</v>
      </c>
    </row>
    <row r="172" spans="1:9" x14ac:dyDescent="0.25">
      <c r="A172" s="1" t="s">
        <v>204</v>
      </c>
      <c r="B172" s="8">
        <v>3.8533538865128682E-3</v>
      </c>
      <c r="C172" s="8">
        <v>1.7269826832484116E-3</v>
      </c>
      <c r="D172" s="8">
        <v>9.8282917109073311E-4</v>
      </c>
      <c r="E172" s="8">
        <v>7.7867033394586334E-4</v>
      </c>
      <c r="F172" s="8">
        <v>3.6487169822785998E-4</v>
      </c>
      <c r="G172" s="8">
        <v>0</v>
      </c>
      <c r="H172" s="8">
        <v>0</v>
      </c>
      <c r="I172" s="8">
        <v>0</v>
      </c>
    </row>
    <row r="173" spans="1:9" x14ac:dyDescent="0.25">
      <c r="A173" s="1" t="s">
        <v>205</v>
      </c>
      <c r="B173" s="8">
        <v>0</v>
      </c>
      <c r="C173" s="8">
        <v>0</v>
      </c>
      <c r="D173" s="8">
        <v>0</v>
      </c>
      <c r="E173" s="8">
        <v>0</v>
      </c>
      <c r="F173" s="8">
        <v>0</v>
      </c>
      <c r="G173" s="8">
        <v>0</v>
      </c>
      <c r="H173" s="8">
        <v>0</v>
      </c>
      <c r="I173" s="8">
        <v>0</v>
      </c>
    </row>
    <row r="174" spans="1:9" x14ac:dyDescent="0.25">
      <c r="A174" s="1" t="s">
        <v>206</v>
      </c>
      <c r="B174" s="8">
        <v>1.5660497205863581E-3</v>
      </c>
      <c r="C174" s="8">
        <v>3.6123478283186838E-4</v>
      </c>
      <c r="D174" s="8">
        <v>3.0158421218802081E-5</v>
      </c>
      <c r="E174" s="8">
        <v>0</v>
      </c>
      <c r="F174" s="8">
        <v>0</v>
      </c>
      <c r="G174" s="8">
        <v>0</v>
      </c>
      <c r="H174" s="8">
        <v>5.8752813626156001E-4</v>
      </c>
      <c r="I174" s="8">
        <v>5.8712838027412764E-4</v>
      </c>
    </row>
    <row r="175" spans="1:9" x14ac:dyDescent="0.25">
      <c r="A175" s="1" t="s">
        <v>207</v>
      </c>
      <c r="B175" s="8">
        <v>0</v>
      </c>
      <c r="C175" s="8">
        <v>0</v>
      </c>
      <c r="D175" s="8">
        <v>0</v>
      </c>
      <c r="E175" s="8">
        <v>0</v>
      </c>
      <c r="F175" s="8">
        <v>0</v>
      </c>
      <c r="G175" s="8">
        <v>0</v>
      </c>
      <c r="H175" s="8">
        <v>0</v>
      </c>
      <c r="I175" s="8">
        <v>0</v>
      </c>
    </row>
    <row r="176" spans="1:9" x14ac:dyDescent="0.25">
      <c r="A176" s="1" t="s">
        <v>208</v>
      </c>
      <c r="B176" s="8">
        <v>5.0357806423426195E-2</v>
      </c>
      <c r="C176" s="8">
        <v>4.3202220612111021E-2</v>
      </c>
      <c r="D176" s="8">
        <v>6.1474705707590164E-4</v>
      </c>
      <c r="E176" s="8">
        <v>1.4102632425238109E-4</v>
      </c>
      <c r="F176" s="8">
        <v>0</v>
      </c>
      <c r="G176" s="8">
        <v>2.4018267130648181E-5</v>
      </c>
      <c r="H176" s="8">
        <v>3.5382222541104104E-3</v>
      </c>
      <c r="I176" s="8">
        <v>4.2967412160555066E-3</v>
      </c>
    </row>
    <row r="177" spans="1:9" x14ac:dyDescent="0.25">
      <c r="A177" s="1" t="s">
        <v>209</v>
      </c>
      <c r="B177" s="8">
        <v>0</v>
      </c>
      <c r="C177" s="8">
        <v>0</v>
      </c>
      <c r="D177" s="8">
        <v>0</v>
      </c>
      <c r="E177" s="8">
        <v>0</v>
      </c>
      <c r="F177" s="8">
        <v>0</v>
      </c>
      <c r="G177" s="8">
        <v>0</v>
      </c>
      <c r="H177" s="8">
        <v>0</v>
      </c>
      <c r="I177" s="8">
        <v>0</v>
      </c>
    </row>
    <row r="178" spans="1:9" x14ac:dyDescent="0.25">
      <c r="A178" s="1" t="s">
        <v>210</v>
      </c>
      <c r="B178" s="8">
        <v>2.7895514095682924E-3</v>
      </c>
      <c r="C178" s="8">
        <v>0</v>
      </c>
      <c r="D178" s="8">
        <v>0</v>
      </c>
      <c r="E178" s="8">
        <v>1.9612464720172519E-3</v>
      </c>
      <c r="F178" s="8">
        <v>1.0648414471142427E-4</v>
      </c>
      <c r="G178" s="8">
        <v>0</v>
      </c>
      <c r="H178" s="8">
        <v>0</v>
      </c>
      <c r="I178" s="8">
        <v>7.2182079283961598E-4</v>
      </c>
    </row>
    <row r="179" spans="1:9" x14ac:dyDescent="0.25">
      <c r="A179" s="1" t="s">
        <v>211</v>
      </c>
      <c r="B179" s="8">
        <v>0</v>
      </c>
      <c r="C179" s="8">
        <v>0</v>
      </c>
      <c r="D179" s="8">
        <v>0</v>
      </c>
      <c r="E179" s="8">
        <v>0</v>
      </c>
      <c r="F179" s="8">
        <v>0</v>
      </c>
      <c r="G179" s="8">
        <v>0</v>
      </c>
      <c r="H179" s="8">
        <v>0</v>
      </c>
      <c r="I179" s="8">
        <v>0</v>
      </c>
    </row>
    <row r="180" spans="1:9" x14ac:dyDescent="0.25">
      <c r="A180" s="1" t="s">
        <v>212</v>
      </c>
      <c r="B180" s="8">
        <v>9.0522343074636406E-3</v>
      </c>
      <c r="C180" s="8">
        <v>1.5464539214817788E-3</v>
      </c>
      <c r="D180" s="8">
        <v>3.0158421218802081E-5</v>
      </c>
      <c r="E180" s="8">
        <v>0</v>
      </c>
      <c r="F180" s="8">
        <v>7.1189015812156989E-5</v>
      </c>
      <c r="G180" s="8">
        <v>0</v>
      </c>
      <c r="H180" s="8">
        <v>1.0315454087356049E-3</v>
      </c>
      <c r="I180" s="8">
        <v>6.3728875402152985E-3</v>
      </c>
    </row>
    <row r="181" spans="1:9" x14ac:dyDescent="0.25">
      <c r="A181" s="1" t="s">
        <v>213</v>
      </c>
      <c r="B181" s="8">
        <v>2.5144127506700711E-2</v>
      </c>
      <c r="C181" s="8">
        <v>1.6695485700586844E-3</v>
      </c>
      <c r="D181" s="8">
        <v>1.8204339361229031E-3</v>
      </c>
      <c r="E181" s="8">
        <v>2.3364181175843985E-4</v>
      </c>
      <c r="F181" s="8">
        <v>1.5560009773347903E-2</v>
      </c>
      <c r="G181" s="8">
        <v>0</v>
      </c>
      <c r="H181" s="8">
        <v>2.2642793430575287E-3</v>
      </c>
      <c r="I181" s="8">
        <v>4.5424415391803917E-3</v>
      </c>
    </row>
    <row r="182" spans="1:9" x14ac:dyDescent="0.25">
      <c r="A182" s="1" t="s">
        <v>214</v>
      </c>
      <c r="B182" s="8">
        <v>8.9996346356706752E-2</v>
      </c>
      <c r="C182" s="8">
        <v>1.405243903266837E-3</v>
      </c>
      <c r="D182" s="8">
        <v>1.0148910475413964E-3</v>
      </c>
      <c r="E182" s="8">
        <v>1.3605716703870205E-3</v>
      </c>
      <c r="F182" s="8">
        <v>8.003619118394617E-2</v>
      </c>
      <c r="G182" s="8">
        <v>0</v>
      </c>
      <c r="H182" s="8">
        <v>4.1640782346142003E-3</v>
      </c>
      <c r="I182" s="8">
        <v>2.5921573011822865E-3</v>
      </c>
    </row>
    <row r="183" spans="1:9" x14ac:dyDescent="0.25">
      <c r="A183" s="1" t="s">
        <v>215</v>
      </c>
      <c r="B183" s="8">
        <v>9.0886568641895043E-6</v>
      </c>
      <c r="C183" s="8">
        <v>9.0886568641895043E-6</v>
      </c>
      <c r="D183" s="8">
        <v>0</v>
      </c>
      <c r="E183" s="8">
        <v>0</v>
      </c>
      <c r="F183" s="8">
        <v>0</v>
      </c>
      <c r="G183" s="8">
        <v>0</v>
      </c>
      <c r="H183" s="8">
        <v>0</v>
      </c>
      <c r="I183" s="8">
        <v>0</v>
      </c>
    </row>
    <row r="184" spans="1:9" x14ac:dyDescent="0.25">
      <c r="A184" s="1" t="s">
        <v>216</v>
      </c>
      <c r="B184" s="8">
        <v>1.32578533022592E-4</v>
      </c>
      <c r="C184" s="8">
        <v>1.32578533022592E-4</v>
      </c>
      <c r="D184" s="8">
        <v>0</v>
      </c>
      <c r="E184" s="8">
        <v>0</v>
      </c>
      <c r="F184" s="8">
        <v>0</v>
      </c>
      <c r="G184" s="8">
        <v>0</v>
      </c>
      <c r="H184" s="8">
        <v>0</v>
      </c>
      <c r="I184" s="8">
        <v>0</v>
      </c>
    </row>
    <row r="185" spans="1:9" x14ac:dyDescent="0.25">
      <c r="A185" s="1" t="s">
        <v>217</v>
      </c>
      <c r="B185" s="8">
        <v>1.7690183993468214E-4</v>
      </c>
      <c r="C185" s="8">
        <v>0</v>
      </c>
      <c r="D185" s="8">
        <v>0</v>
      </c>
      <c r="E185" s="8">
        <v>0</v>
      </c>
      <c r="F185" s="8">
        <v>0</v>
      </c>
      <c r="G185" s="8">
        <v>0</v>
      </c>
      <c r="H185" s="8">
        <v>0</v>
      </c>
      <c r="I185" s="8">
        <v>1.7690183993468214E-4</v>
      </c>
    </row>
    <row r="186" spans="1:9" x14ac:dyDescent="0.25">
      <c r="A186" s="1" t="s">
        <v>218</v>
      </c>
      <c r="B186" s="8">
        <v>0</v>
      </c>
      <c r="C186" s="8">
        <v>0</v>
      </c>
      <c r="D186" s="8">
        <v>0</v>
      </c>
      <c r="E186" s="8">
        <v>0</v>
      </c>
      <c r="F186" s="8">
        <v>0</v>
      </c>
      <c r="G186" s="8">
        <v>0</v>
      </c>
      <c r="H186" s="8">
        <v>0</v>
      </c>
      <c r="I186" s="8">
        <v>0</v>
      </c>
    </row>
    <row r="187" spans="1:9" x14ac:dyDescent="0.25">
      <c r="A187" s="1" t="s">
        <v>219</v>
      </c>
      <c r="B187" s="8">
        <v>5.9814598999133719E-3</v>
      </c>
      <c r="C187" s="8">
        <v>1.8998726220289782E-3</v>
      </c>
      <c r="D187" s="8">
        <v>1.1152724924774647E-3</v>
      </c>
      <c r="E187" s="8">
        <v>0</v>
      </c>
      <c r="F187" s="8">
        <v>4.5302707235910427E-4</v>
      </c>
      <c r="G187" s="8">
        <v>1.8502485832897829E-3</v>
      </c>
      <c r="H187" s="8">
        <v>4.1296994077509575E-4</v>
      </c>
      <c r="I187" s="8">
        <v>4.8210016867042795E-4</v>
      </c>
    </row>
    <row r="188" spans="1:9" x14ac:dyDescent="0.25">
      <c r="A188" s="1" t="s">
        <v>220</v>
      </c>
      <c r="B188" s="8">
        <v>4.8748903228137903E-4</v>
      </c>
      <c r="C188" s="8">
        <v>2.5183812778257776E-4</v>
      </c>
      <c r="D188" s="8">
        <v>0</v>
      </c>
      <c r="E188" s="8">
        <v>0</v>
      </c>
      <c r="F188" s="8">
        <v>1.5283584286960027E-4</v>
      </c>
      <c r="G188" s="8">
        <v>0</v>
      </c>
      <c r="H188" s="8">
        <v>8.2815061629200996E-5</v>
      </c>
      <c r="I188" s="8">
        <v>0</v>
      </c>
    </row>
    <row r="189" spans="1:9" x14ac:dyDescent="0.25">
      <c r="A189" s="1" t="s">
        <v>221</v>
      </c>
      <c r="B189" s="8">
        <v>7.9206784692993431E-4</v>
      </c>
      <c r="C189" s="8">
        <v>1.1091420962279237E-4</v>
      </c>
      <c r="D189" s="8">
        <v>3.7243626620884124E-4</v>
      </c>
      <c r="E189" s="8">
        <v>0</v>
      </c>
      <c r="F189" s="8">
        <v>0</v>
      </c>
      <c r="G189" s="8">
        <v>0</v>
      </c>
      <c r="H189" s="8">
        <v>0</v>
      </c>
      <c r="I189" s="8">
        <v>3.0871737109830082E-4</v>
      </c>
    </row>
    <row r="190" spans="1:9" x14ac:dyDescent="0.25">
      <c r="A190" s="1" t="s">
        <v>222</v>
      </c>
      <c r="B190" s="8">
        <v>0</v>
      </c>
      <c r="C190" s="8">
        <v>0</v>
      </c>
      <c r="D190" s="8">
        <v>0</v>
      </c>
      <c r="E190" s="8">
        <v>0</v>
      </c>
      <c r="F190" s="8">
        <v>0</v>
      </c>
      <c r="G190" s="8">
        <v>0</v>
      </c>
      <c r="H190" s="8">
        <v>0</v>
      </c>
      <c r="I190" s="8">
        <v>0</v>
      </c>
    </row>
    <row r="191" spans="1:9" x14ac:dyDescent="0.25">
      <c r="A191" s="1" t="s">
        <v>223</v>
      </c>
      <c r="B191" s="8">
        <v>2.1170823891794293E-2</v>
      </c>
      <c r="C191" s="8">
        <v>1.4253684211227393E-3</v>
      </c>
      <c r="D191" s="8">
        <v>4.2243145303385546E-4</v>
      </c>
      <c r="E191" s="8">
        <v>1.2660129051360483E-2</v>
      </c>
      <c r="F191" s="8">
        <v>2.4280049883962612E-3</v>
      </c>
      <c r="G191" s="8">
        <v>1.525973591560938E-3</v>
      </c>
      <c r="H191" s="8">
        <v>3.5973521472137124E-4</v>
      </c>
      <c r="I191" s="8">
        <v>2.3491811715986564E-3</v>
      </c>
    </row>
    <row r="192" spans="1:9" x14ac:dyDescent="0.25">
      <c r="A192" s="1" t="s">
        <v>224</v>
      </c>
      <c r="B192" s="8">
        <v>0</v>
      </c>
      <c r="C192" s="8">
        <v>0</v>
      </c>
      <c r="D192" s="8">
        <v>0</v>
      </c>
      <c r="E192" s="8">
        <v>0</v>
      </c>
      <c r="F192" s="8">
        <v>0</v>
      </c>
      <c r="G192" s="8">
        <v>0</v>
      </c>
      <c r="H192" s="8">
        <v>0</v>
      </c>
      <c r="I192" s="8">
        <v>0</v>
      </c>
    </row>
    <row r="193" spans="1:9" x14ac:dyDescent="0.25">
      <c r="A193" s="1" t="s">
        <v>225</v>
      </c>
      <c r="B193" s="8">
        <v>0</v>
      </c>
      <c r="C193" s="8">
        <v>0</v>
      </c>
      <c r="D193" s="8">
        <v>0</v>
      </c>
      <c r="E193" s="8">
        <v>0</v>
      </c>
      <c r="F193" s="8">
        <v>0</v>
      </c>
      <c r="G193" s="8">
        <v>0</v>
      </c>
      <c r="H193" s="8">
        <v>0</v>
      </c>
      <c r="I193" s="8">
        <v>0</v>
      </c>
    </row>
    <row r="194" spans="1:9" x14ac:dyDescent="0.25">
      <c r="A194" s="1" t="s">
        <v>226</v>
      </c>
      <c r="B194" s="8">
        <v>0.1371100418669369</v>
      </c>
      <c r="C194" s="8">
        <v>0.11599187385314648</v>
      </c>
      <c r="D194" s="8">
        <v>4.9380834108548426E-3</v>
      </c>
      <c r="E194" s="8">
        <v>2.1267234849446548E-3</v>
      </c>
      <c r="F194" s="8">
        <v>2.4103871888624786E-3</v>
      </c>
      <c r="G194" s="8">
        <v>2.5860485759086546E-4</v>
      </c>
      <c r="H194" s="8">
        <v>6.0093740660207336E-3</v>
      </c>
      <c r="I194" s="8">
        <v>6.5871882488764419E-3</v>
      </c>
    </row>
    <row r="195" spans="1:9" x14ac:dyDescent="0.25">
      <c r="A195" s="1" t="s">
        <v>227</v>
      </c>
      <c r="B195" s="8">
        <v>0</v>
      </c>
      <c r="C195" s="8">
        <v>0</v>
      </c>
      <c r="D195" s="8">
        <v>0</v>
      </c>
      <c r="E195" s="8">
        <v>0</v>
      </c>
      <c r="F195" s="8">
        <v>0</v>
      </c>
      <c r="G195" s="8">
        <v>0</v>
      </c>
      <c r="H195" s="8">
        <v>0</v>
      </c>
      <c r="I195" s="8">
        <v>0</v>
      </c>
    </row>
    <row r="196" spans="1:9" x14ac:dyDescent="0.25">
      <c r="A196" s="1" t="s">
        <v>228</v>
      </c>
      <c r="B196" s="8">
        <v>0</v>
      </c>
      <c r="C196" s="8">
        <v>0</v>
      </c>
      <c r="D196" s="8">
        <v>0</v>
      </c>
      <c r="E196" s="8">
        <v>0</v>
      </c>
      <c r="F196" s="8">
        <v>0</v>
      </c>
      <c r="G196" s="8">
        <v>0</v>
      </c>
      <c r="H196" s="8">
        <v>0</v>
      </c>
      <c r="I196" s="8">
        <v>0</v>
      </c>
    </row>
    <row r="197" spans="1:9" x14ac:dyDescent="0.25">
      <c r="A197" s="1" t="s">
        <v>229</v>
      </c>
      <c r="B197" s="8">
        <v>0</v>
      </c>
      <c r="C197" s="8">
        <v>0</v>
      </c>
      <c r="D197" s="8">
        <v>0</v>
      </c>
      <c r="E197" s="8">
        <v>0</v>
      </c>
      <c r="F197" s="8">
        <v>0</v>
      </c>
      <c r="G197" s="8">
        <v>0</v>
      </c>
      <c r="H197" s="8">
        <v>0</v>
      </c>
      <c r="I197" s="8">
        <v>0</v>
      </c>
    </row>
    <row r="198" spans="1:9" x14ac:dyDescent="0.25">
      <c r="A198" s="1" t="s">
        <v>230</v>
      </c>
      <c r="B198" s="8">
        <v>5.6885848938321047E-3</v>
      </c>
      <c r="C198" s="8">
        <v>4.8028556423235285E-3</v>
      </c>
      <c r="D198" s="8">
        <v>0</v>
      </c>
      <c r="E198" s="8">
        <v>3.7353898256900373E-4</v>
      </c>
      <c r="F198" s="8">
        <v>0</v>
      </c>
      <c r="G198" s="8">
        <v>2.5416829180266117E-4</v>
      </c>
      <c r="H198" s="8">
        <v>0</v>
      </c>
      <c r="I198" s="8">
        <v>2.5802197713691103E-4</v>
      </c>
    </row>
    <row r="199" spans="1:9" x14ac:dyDescent="0.25">
      <c r="A199" s="1" t="s">
        <v>231</v>
      </c>
      <c r="B199" s="8">
        <v>0</v>
      </c>
      <c r="C199" s="8">
        <v>0</v>
      </c>
      <c r="D199" s="8">
        <v>0</v>
      </c>
      <c r="E199" s="8">
        <v>0</v>
      </c>
      <c r="F199" s="8">
        <v>0</v>
      </c>
      <c r="G199" s="8">
        <v>0</v>
      </c>
      <c r="H199" s="8">
        <v>0</v>
      </c>
      <c r="I199" s="8">
        <v>0</v>
      </c>
    </row>
    <row r="200" spans="1:9" x14ac:dyDescent="0.25">
      <c r="A200" s="1" t="s">
        <v>232</v>
      </c>
      <c r="B200" s="8">
        <v>8.7840408240579787E-2</v>
      </c>
      <c r="C200" s="8">
        <v>3.1224674379072396E-2</v>
      </c>
      <c r="D200" s="8">
        <v>7.511010489806986E-3</v>
      </c>
      <c r="E200" s="8">
        <v>1.6104464959997351E-2</v>
      </c>
      <c r="F200" s="8">
        <v>2.013155760494199E-2</v>
      </c>
      <c r="G200" s="8">
        <v>0</v>
      </c>
      <c r="H200" s="8">
        <v>3.4354832429683061E-3</v>
      </c>
      <c r="I200" s="8">
        <v>9.8296122111852183E-3</v>
      </c>
    </row>
    <row r="201" spans="1:9" x14ac:dyDescent="0.25">
      <c r="A201" s="1" t="s">
        <v>233</v>
      </c>
      <c r="B201" s="8">
        <v>0</v>
      </c>
      <c r="C201" s="8">
        <v>0</v>
      </c>
      <c r="D201" s="8">
        <v>0</v>
      </c>
      <c r="E201" s="8">
        <v>0</v>
      </c>
      <c r="F201" s="8">
        <v>0</v>
      </c>
      <c r="G201" s="8">
        <v>0</v>
      </c>
      <c r="H201" s="8">
        <v>0</v>
      </c>
      <c r="I201" s="8">
        <v>0</v>
      </c>
    </row>
    <row r="202" spans="1:9" x14ac:dyDescent="0.25">
      <c r="A202" s="1" t="s">
        <v>234</v>
      </c>
      <c r="B202" s="8">
        <v>0</v>
      </c>
      <c r="C202" s="8">
        <v>0</v>
      </c>
      <c r="D202" s="8">
        <v>0</v>
      </c>
      <c r="E202" s="8">
        <v>0</v>
      </c>
      <c r="F202" s="8">
        <v>0</v>
      </c>
      <c r="G202" s="8">
        <v>0</v>
      </c>
      <c r="H202" s="8">
        <v>0</v>
      </c>
      <c r="I202" s="8">
        <v>0</v>
      </c>
    </row>
    <row r="203" spans="1:9" x14ac:dyDescent="0.25">
      <c r="A203" s="1" t="s">
        <v>235</v>
      </c>
      <c r="B203" s="8">
        <v>2.4425654852761124E-2</v>
      </c>
      <c r="C203" s="8">
        <v>2.2742983438990939E-2</v>
      </c>
      <c r="D203" s="8">
        <v>2.8781500697842394E-4</v>
      </c>
      <c r="E203" s="8">
        <v>0</v>
      </c>
      <c r="F203" s="8">
        <v>0</v>
      </c>
      <c r="G203" s="8">
        <v>0</v>
      </c>
      <c r="H203" s="8">
        <v>1.8204702222859494E-3</v>
      </c>
      <c r="I203" s="8">
        <v>6.6913580700459223E-4</v>
      </c>
    </row>
    <row r="204" spans="1:9" x14ac:dyDescent="0.25">
      <c r="A204" s="1" t="s">
        <v>236</v>
      </c>
      <c r="B204" s="8">
        <v>0</v>
      </c>
      <c r="C204" s="8">
        <v>0</v>
      </c>
      <c r="D204" s="8">
        <v>0</v>
      </c>
      <c r="E204" s="8">
        <v>0</v>
      </c>
      <c r="F204" s="8">
        <v>0</v>
      </c>
      <c r="G204" s="8">
        <v>0</v>
      </c>
      <c r="H204" s="8">
        <v>0</v>
      </c>
      <c r="I204" s="8">
        <v>0</v>
      </c>
    </row>
    <row r="205" spans="1:9" x14ac:dyDescent="0.25">
      <c r="A205" s="1" t="s">
        <v>237</v>
      </c>
      <c r="B205" s="8">
        <v>3.550537218315659E-4</v>
      </c>
      <c r="C205" s="8">
        <v>3.550537218315659E-4</v>
      </c>
      <c r="D205" s="8">
        <v>0</v>
      </c>
      <c r="E205" s="8">
        <v>0</v>
      </c>
      <c r="F205" s="8">
        <v>0</v>
      </c>
      <c r="G205" s="8">
        <v>0</v>
      </c>
      <c r="H205" s="8">
        <v>9.3404322864915537E-5</v>
      </c>
      <c r="I205" s="8">
        <v>0</v>
      </c>
    </row>
    <row r="206" spans="1:9" x14ac:dyDescent="0.25">
      <c r="A206" s="1" t="s">
        <v>238</v>
      </c>
      <c r="B206" s="8">
        <v>0</v>
      </c>
      <c r="C206" s="8">
        <v>0</v>
      </c>
      <c r="D206" s="8">
        <v>0</v>
      </c>
      <c r="E206" s="8">
        <v>0</v>
      </c>
      <c r="F206" s="8">
        <v>0</v>
      </c>
      <c r="G206" s="8">
        <v>0</v>
      </c>
      <c r="H206" s="8">
        <v>0</v>
      </c>
      <c r="I206" s="8">
        <v>0</v>
      </c>
    </row>
    <row r="207" spans="1:9" x14ac:dyDescent="0.25">
      <c r="A207" s="1" t="s">
        <v>239</v>
      </c>
      <c r="B207" s="8">
        <v>1.8157366802718322E-3</v>
      </c>
      <c r="C207" s="8">
        <v>6.6883804364781827E-4</v>
      </c>
      <c r="D207" s="8">
        <v>0</v>
      </c>
      <c r="E207" s="8">
        <v>0</v>
      </c>
      <c r="F207" s="8">
        <v>5.0327049871973554E-4</v>
      </c>
      <c r="G207" s="8">
        <v>0</v>
      </c>
      <c r="H207" s="8">
        <v>0</v>
      </c>
      <c r="I207" s="8">
        <v>6.4362813790427853E-4</v>
      </c>
    </row>
    <row r="208" spans="1:9" x14ac:dyDescent="0.25">
      <c r="A208" s="1" t="s">
        <v>240</v>
      </c>
      <c r="B208" s="8">
        <v>0</v>
      </c>
      <c r="C208" s="8">
        <v>0</v>
      </c>
      <c r="D208" s="8">
        <v>0</v>
      </c>
      <c r="E208" s="8">
        <v>0</v>
      </c>
      <c r="F208" s="8">
        <v>0</v>
      </c>
      <c r="G208" s="8">
        <v>0</v>
      </c>
      <c r="H208" s="8">
        <v>0</v>
      </c>
      <c r="I208" s="8">
        <v>0</v>
      </c>
    </row>
    <row r="209" spans="1:9" x14ac:dyDescent="0.25">
      <c r="A209" s="1" t="s">
        <v>241</v>
      </c>
      <c r="B209" s="8">
        <v>1.4058219800754611E-3</v>
      </c>
      <c r="C209" s="8">
        <v>1.0164385839758548E-3</v>
      </c>
      <c r="D209" s="8">
        <v>0</v>
      </c>
      <c r="E209" s="8">
        <v>6.1811162514112066E-5</v>
      </c>
      <c r="F209" s="8">
        <v>3.2757223358549409E-4</v>
      </c>
      <c r="G209" s="8">
        <v>0</v>
      </c>
      <c r="H209" s="8">
        <v>0</v>
      </c>
      <c r="I209" s="8">
        <v>0</v>
      </c>
    </row>
    <row r="210" spans="1:9" x14ac:dyDescent="0.25">
      <c r="A210" s="1" t="s">
        <v>242</v>
      </c>
      <c r="B210" s="8">
        <v>6.2559992063599586E-3</v>
      </c>
      <c r="C210" s="8">
        <v>2.454867346638274E-3</v>
      </c>
      <c r="D210" s="8">
        <v>3.762692968211378E-4</v>
      </c>
      <c r="E210" s="8">
        <v>8.2557242517982375E-4</v>
      </c>
      <c r="F210" s="8">
        <v>2.5669383170455638E-3</v>
      </c>
      <c r="G210" s="8">
        <v>0</v>
      </c>
      <c r="H210" s="8">
        <v>0</v>
      </c>
      <c r="I210" s="8">
        <v>3.2351820675158563E-5</v>
      </c>
    </row>
    <row r="211" spans="1:9" x14ac:dyDescent="0.25">
      <c r="A211" s="1" t="s">
        <v>243</v>
      </c>
      <c r="B211" s="8">
        <v>2.7298242563771617E-2</v>
      </c>
      <c r="C211" s="8">
        <v>5.8990216138117731E-3</v>
      </c>
      <c r="D211" s="8">
        <v>7.5145686296315705E-4</v>
      </c>
      <c r="E211" s="8">
        <v>5.9202288514227208E-4</v>
      </c>
      <c r="F211" s="8">
        <v>1.8713267513533065E-2</v>
      </c>
      <c r="G211" s="8">
        <v>3.8254587332049776E-4</v>
      </c>
      <c r="H211" s="8">
        <v>4.7954424884108049E-4</v>
      </c>
      <c r="I211" s="8">
        <v>6.2367555716046302E-4</v>
      </c>
    </row>
    <row r="212" spans="1:9" x14ac:dyDescent="0.25">
      <c r="A212" s="1" t="s">
        <v>244</v>
      </c>
      <c r="B212" s="8">
        <v>0</v>
      </c>
      <c r="C212" s="8">
        <v>0</v>
      </c>
      <c r="D212" s="8">
        <v>0</v>
      </c>
      <c r="E212" s="8">
        <v>0</v>
      </c>
      <c r="F212" s="8">
        <v>0</v>
      </c>
      <c r="G212" s="8">
        <v>0</v>
      </c>
      <c r="H212" s="8">
        <v>0</v>
      </c>
      <c r="I212" s="8">
        <v>0</v>
      </c>
    </row>
    <row r="213" spans="1:9" x14ac:dyDescent="0.25">
      <c r="A213" s="1" t="s">
        <v>245</v>
      </c>
      <c r="B213" s="8">
        <v>0</v>
      </c>
      <c r="C213" s="8">
        <v>0</v>
      </c>
      <c r="D213" s="8">
        <v>0</v>
      </c>
      <c r="E213" s="8">
        <v>0</v>
      </c>
      <c r="F213" s="8">
        <v>0</v>
      </c>
      <c r="G213" s="8">
        <v>0</v>
      </c>
      <c r="H213" s="8">
        <v>0</v>
      </c>
      <c r="I213" s="8">
        <v>0</v>
      </c>
    </row>
    <row r="214" spans="1:9" x14ac:dyDescent="0.25">
      <c r="A214" s="1" t="s">
        <v>246</v>
      </c>
      <c r="B214" s="8">
        <v>0</v>
      </c>
      <c r="C214" s="8">
        <v>0</v>
      </c>
      <c r="D214" s="8">
        <v>0</v>
      </c>
      <c r="E214" s="8">
        <v>0</v>
      </c>
      <c r="F214" s="8">
        <v>0</v>
      </c>
      <c r="G214" s="8">
        <v>0</v>
      </c>
      <c r="H214" s="8">
        <v>0</v>
      </c>
      <c r="I214" s="8">
        <v>0</v>
      </c>
    </row>
    <row r="215" spans="1:9" x14ac:dyDescent="0.25">
      <c r="A215" s="1" t="s">
        <v>247</v>
      </c>
      <c r="B215" s="8">
        <v>1.9468728591654587E-3</v>
      </c>
      <c r="C215" s="8">
        <v>0</v>
      </c>
      <c r="D215" s="8">
        <v>3.3301992535907363E-5</v>
      </c>
      <c r="E215" s="8">
        <v>0</v>
      </c>
      <c r="F215" s="8">
        <v>1.9135708666295514E-3</v>
      </c>
      <c r="G215" s="8">
        <v>0</v>
      </c>
      <c r="H215" s="8">
        <v>0</v>
      </c>
      <c r="I215" s="8">
        <v>0</v>
      </c>
    </row>
    <row r="216" spans="1:9" x14ac:dyDescent="0.25">
      <c r="A216" s="1" t="s">
        <v>248</v>
      </c>
      <c r="B216" s="8">
        <v>1.1501400042253219E-4</v>
      </c>
      <c r="C216" s="8">
        <v>1.1501400042253219E-4</v>
      </c>
      <c r="D216" s="8">
        <v>0</v>
      </c>
      <c r="E216" s="8">
        <v>0</v>
      </c>
      <c r="F216" s="8">
        <v>0</v>
      </c>
      <c r="G216" s="8">
        <v>0</v>
      </c>
      <c r="H216" s="8">
        <v>0</v>
      </c>
      <c r="I216" s="8">
        <v>0</v>
      </c>
    </row>
    <row r="217" spans="1:9" x14ac:dyDescent="0.25">
      <c r="A217" s="1" t="s">
        <v>249</v>
      </c>
      <c r="B217" s="8">
        <v>0</v>
      </c>
      <c r="C217" s="8">
        <v>0</v>
      </c>
      <c r="D217" s="8">
        <v>0</v>
      </c>
      <c r="E217" s="8">
        <v>0</v>
      </c>
      <c r="F217" s="8">
        <v>0</v>
      </c>
      <c r="G217" s="8">
        <v>0</v>
      </c>
      <c r="H217" s="8">
        <v>0</v>
      </c>
      <c r="I217" s="8">
        <v>0</v>
      </c>
    </row>
    <row r="218" spans="1:9" x14ac:dyDescent="0.25">
      <c r="A218" s="1" t="s">
        <v>250</v>
      </c>
      <c r="B218" s="8">
        <v>1.1182860424038514E-2</v>
      </c>
      <c r="C218" s="8">
        <v>7.9482124339891949E-3</v>
      </c>
      <c r="D218" s="8">
        <v>8.4426243313211918E-4</v>
      </c>
      <c r="E218" s="8">
        <v>0</v>
      </c>
      <c r="F218" s="8">
        <v>0</v>
      </c>
      <c r="G218" s="8">
        <v>0</v>
      </c>
      <c r="H218" s="8">
        <v>0</v>
      </c>
      <c r="I218" s="8">
        <v>2.3903855569171965E-3</v>
      </c>
    </row>
    <row r="219" spans="1:9" x14ac:dyDescent="0.25">
      <c r="A219" s="1" t="s">
        <v>251</v>
      </c>
      <c r="B219" s="8">
        <v>0</v>
      </c>
      <c r="C219" s="8">
        <v>0</v>
      </c>
      <c r="D219" s="8">
        <v>0</v>
      </c>
      <c r="E219" s="8">
        <v>0</v>
      </c>
      <c r="F219" s="8">
        <v>0</v>
      </c>
      <c r="G219" s="8">
        <v>0</v>
      </c>
      <c r="H219" s="8">
        <v>0</v>
      </c>
      <c r="I219" s="8">
        <v>0</v>
      </c>
    </row>
    <row r="220" spans="1:9" x14ac:dyDescent="0.25">
      <c r="A220" s="1" t="s">
        <v>252</v>
      </c>
      <c r="B220" s="8">
        <v>5.1746301434789962E-4</v>
      </c>
      <c r="C220" s="8">
        <v>0</v>
      </c>
      <c r="D220" s="8">
        <v>0</v>
      </c>
      <c r="E220" s="8">
        <v>0</v>
      </c>
      <c r="F220" s="8">
        <v>0</v>
      </c>
      <c r="G220" s="8">
        <v>0</v>
      </c>
      <c r="H220" s="8">
        <v>0</v>
      </c>
      <c r="I220" s="8">
        <v>5.1746301434789962E-4</v>
      </c>
    </row>
    <row r="221" spans="1:9" x14ac:dyDescent="0.25">
      <c r="A221" s="1" t="s">
        <v>253</v>
      </c>
      <c r="B221" s="8">
        <v>1.719516441815383E-2</v>
      </c>
      <c r="C221" s="8">
        <v>4.5901934704314874E-3</v>
      </c>
      <c r="D221" s="8">
        <v>0</v>
      </c>
      <c r="E221" s="8">
        <v>1.0331100030416772E-3</v>
      </c>
      <c r="F221" s="8">
        <v>1.0149937200055159E-2</v>
      </c>
      <c r="G221" s="8">
        <v>0</v>
      </c>
      <c r="H221" s="8">
        <v>1.1310222015325272E-3</v>
      </c>
      <c r="I221" s="8">
        <v>2.9090154309298073E-4</v>
      </c>
    </row>
    <row r="222" spans="1:9" x14ac:dyDescent="0.25">
      <c r="A222" s="1" t="s">
        <v>254</v>
      </c>
      <c r="B222" s="8">
        <v>1.405051343380932E-3</v>
      </c>
      <c r="C222" s="8">
        <v>3.8428050093939818E-5</v>
      </c>
      <c r="D222" s="8">
        <v>1.3194130367352277E-4</v>
      </c>
      <c r="E222" s="8">
        <v>0</v>
      </c>
      <c r="F222" s="8">
        <v>1.2346819896134694E-3</v>
      </c>
      <c r="G222" s="8">
        <v>0</v>
      </c>
      <c r="H222" s="8">
        <v>0</v>
      </c>
      <c r="I222" s="8">
        <v>0</v>
      </c>
    </row>
    <row r="223" spans="1:9" x14ac:dyDescent="0.25">
      <c r="A223" s="1" t="s">
        <v>255</v>
      </c>
      <c r="B223" s="8">
        <v>0</v>
      </c>
      <c r="C223" s="8">
        <v>0</v>
      </c>
      <c r="D223" s="8">
        <v>0</v>
      </c>
      <c r="E223" s="8">
        <v>0</v>
      </c>
      <c r="F223" s="8">
        <v>0</v>
      </c>
      <c r="G223" s="8">
        <v>0</v>
      </c>
      <c r="H223" s="8">
        <v>0</v>
      </c>
      <c r="I223" s="8">
        <v>0</v>
      </c>
    </row>
    <row r="224" spans="1:9" x14ac:dyDescent="0.25">
      <c r="A224" s="1" t="s">
        <v>256</v>
      </c>
      <c r="B224" s="8">
        <v>1.788149861446804E-3</v>
      </c>
      <c r="C224" s="8">
        <v>1.3232816374995843E-3</v>
      </c>
      <c r="D224" s="8">
        <v>4.6486822394721993E-4</v>
      </c>
      <c r="E224" s="8">
        <v>0</v>
      </c>
      <c r="F224" s="8">
        <v>0</v>
      </c>
      <c r="G224" s="8">
        <v>0</v>
      </c>
      <c r="H224" s="8">
        <v>0</v>
      </c>
      <c r="I224" s="8">
        <v>0</v>
      </c>
    </row>
    <row r="225" spans="1:9" x14ac:dyDescent="0.25">
      <c r="A225" s="1" t="s">
        <v>257</v>
      </c>
      <c r="B225" s="8">
        <v>9.8873588886529314E-4</v>
      </c>
      <c r="C225" s="8">
        <v>9.8873588886529314E-4</v>
      </c>
      <c r="D225" s="8">
        <v>0</v>
      </c>
      <c r="E225" s="8">
        <v>0</v>
      </c>
      <c r="F225" s="8">
        <v>0</v>
      </c>
      <c r="G225" s="8">
        <v>0</v>
      </c>
      <c r="H225" s="8">
        <v>0</v>
      </c>
      <c r="I225" s="8">
        <v>0</v>
      </c>
    </row>
    <row r="226" spans="1:9" x14ac:dyDescent="0.25">
      <c r="A226" s="1" t="s">
        <v>258</v>
      </c>
      <c r="B226" s="8">
        <v>1.9430784070317442E-3</v>
      </c>
      <c r="C226" s="8">
        <v>3.7005293502714425E-4</v>
      </c>
      <c r="D226" s="8">
        <v>0</v>
      </c>
      <c r="E226" s="8">
        <v>0</v>
      </c>
      <c r="F226" s="8">
        <v>0</v>
      </c>
      <c r="G226" s="8">
        <v>0</v>
      </c>
      <c r="H226" s="8">
        <v>0</v>
      </c>
      <c r="I226" s="8">
        <v>1.5730254720045999E-3</v>
      </c>
    </row>
    <row r="227" spans="1:9" x14ac:dyDescent="0.25">
      <c r="A227" s="1" t="s">
        <v>259</v>
      </c>
      <c r="B227" s="8">
        <v>9.4834378824170187E-4</v>
      </c>
      <c r="C227" s="8">
        <v>4.557562575805768E-4</v>
      </c>
      <c r="D227" s="8">
        <v>0</v>
      </c>
      <c r="E227" s="8">
        <v>0</v>
      </c>
      <c r="F227" s="8">
        <v>3.0470594367479451E-4</v>
      </c>
      <c r="G227" s="8">
        <v>0</v>
      </c>
      <c r="H227" s="8">
        <v>0</v>
      </c>
      <c r="I227" s="8">
        <v>1.8788158698633057E-4</v>
      </c>
    </row>
    <row r="228" spans="1:9" x14ac:dyDescent="0.25">
      <c r="A228" s="1" t="s">
        <v>260</v>
      </c>
      <c r="B228" s="8">
        <v>6.5414187271101959E-2</v>
      </c>
      <c r="C228" s="8">
        <v>5.7581117885866291E-2</v>
      </c>
      <c r="D228" s="8">
        <v>2.1288221165978237E-3</v>
      </c>
      <c r="E228" s="8">
        <v>4.6795599357147411E-4</v>
      </c>
      <c r="F228" s="8">
        <v>0</v>
      </c>
      <c r="G228" s="8">
        <v>0</v>
      </c>
      <c r="H228" s="8">
        <v>6.0732104246831271E-3</v>
      </c>
      <c r="I228" s="8">
        <v>6.9791604981569967E-4</v>
      </c>
    </row>
    <row r="229" spans="1:9" x14ac:dyDescent="0.25">
      <c r="A229" s="1" t="s">
        <v>261</v>
      </c>
      <c r="B229" s="8">
        <v>2.2892681502590786E-4</v>
      </c>
      <c r="C229" s="8">
        <v>2.2892681502590786E-4</v>
      </c>
      <c r="D229" s="8">
        <v>0</v>
      </c>
      <c r="E229" s="8">
        <v>0</v>
      </c>
      <c r="F229" s="8">
        <v>0</v>
      </c>
      <c r="G229" s="8">
        <v>0</v>
      </c>
      <c r="H229" s="8">
        <v>0</v>
      </c>
      <c r="I229" s="8">
        <v>0</v>
      </c>
    </row>
    <row r="230" spans="1:9" x14ac:dyDescent="0.25">
      <c r="A230" s="1" t="s">
        <v>262</v>
      </c>
      <c r="B230" s="8">
        <v>0</v>
      </c>
      <c r="C230" s="8">
        <v>0</v>
      </c>
      <c r="D230" s="8">
        <v>0</v>
      </c>
      <c r="E230" s="8">
        <v>0</v>
      </c>
      <c r="F230" s="8">
        <v>0</v>
      </c>
      <c r="G230" s="8">
        <v>0</v>
      </c>
      <c r="H230" s="8">
        <v>0</v>
      </c>
      <c r="I230" s="8">
        <v>0</v>
      </c>
    </row>
    <row r="231" spans="1:9" x14ac:dyDescent="0.25">
      <c r="A231" s="1" t="s">
        <v>263</v>
      </c>
      <c r="B231" s="8">
        <v>6.2206938543681494E-3</v>
      </c>
      <c r="C231" s="8">
        <v>5.7348101150419021E-3</v>
      </c>
      <c r="D231" s="8">
        <v>0</v>
      </c>
      <c r="E231" s="8">
        <v>0</v>
      </c>
      <c r="F231" s="8">
        <v>0</v>
      </c>
      <c r="G231" s="8">
        <v>0</v>
      </c>
      <c r="H231" s="8">
        <v>2.336924684010721E-4</v>
      </c>
      <c r="I231" s="8">
        <v>4.3787091000191695E-4</v>
      </c>
    </row>
    <row r="232" spans="1:9" x14ac:dyDescent="0.25">
      <c r="A232" s="1" t="s">
        <v>264</v>
      </c>
      <c r="B232" s="8">
        <v>0</v>
      </c>
      <c r="C232" s="8">
        <v>0</v>
      </c>
      <c r="D232" s="8">
        <v>0</v>
      </c>
      <c r="E232" s="8">
        <v>0</v>
      </c>
      <c r="F232" s="8">
        <v>0</v>
      </c>
      <c r="G232" s="8">
        <v>0</v>
      </c>
      <c r="H232" s="8">
        <v>0</v>
      </c>
      <c r="I232" s="8">
        <v>0</v>
      </c>
    </row>
    <row r="233" spans="1:9" x14ac:dyDescent="0.25">
      <c r="A233" s="1" t="s">
        <v>265</v>
      </c>
      <c r="B233" s="8">
        <v>0</v>
      </c>
      <c r="C233" s="8">
        <v>0</v>
      </c>
      <c r="D233" s="8">
        <v>0</v>
      </c>
      <c r="E233" s="8">
        <v>0</v>
      </c>
      <c r="F233" s="8">
        <v>0</v>
      </c>
      <c r="G233" s="8">
        <v>0</v>
      </c>
      <c r="H233" s="8">
        <v>0</v>
      </c>
      <c r="I233" s="8">
        <v>0</v>
      </c>
    </row>
    <row r="234" spans="1:9" x14ac:dyDescent="0.25">
      <c r="A234" s="1" t="s">
        <v>266</v>
      </c>
      <c r="B234" s="8">
        <v>1.145936972722184E-3</v>
      </c>
      <c r="C234" s="8">
        <v>2.2150140834004554E-4</v>
      </c>
      <c r="D234" s="8">
        <v>5.915307747731541E-4</v>
      </c>
      <c r="E234" s="8">
        <v>3.3290478960898423E-4</v>
      </c>
      <c r="F234" s="8">
        <v>0</v>
      </c>
      <c r="G234" s="8">
        <v>0</v>
      </c>
      <c r="H234" s="8">
        <v>0</v>
      </c>
      <c r="I234" s="8">
        <v>0</v>
      </c>
    </row>
    <row r="235" spans="1:9" x14ac:dyDescent="0.25">
      <c r="A235" s="1" t="s">
        <v>267</v>
      </c>
      <c r="B235" s="8">
        <v>0</v>
      </c>
      <c r="C235" s="8">
        <v>0</v>
      </c>
      <c r="D235" s="8">
        <v>0</v>
      </c>
      <c r="E235" s="8">
        <v>0</v>
      </c>
      <c r="F235" s="8">
        <v>0</v>
      </c>
      <c r="G235" s="8">
        <v>0</v>
      </c>
      <c r="H235" s="8">
        <v>0</v>
      </c>
      <c r="I235" s="8">
        <v>0</v>
      </c>
    </row>
    <row r="236" spans="1:9" x14ac:dyDescent="0.25">
      <c r="A236" s="1" t="s">
        <v>268</v>
      </c>
      <c r="B236" s="8">
        <v>7.619710967312677E-4</v>
      </c>
      <c r="C236" s="8">
        <v>1.6762195131720542E-4</v>
      </c>
      <c r="D236" s="8">
        <v>0</v>
      </c>
      <c r="E236" s="8">
        <v>2.0972527152241405E-4</v>
      </c>
      <c r="F236" s="8">
        <v>0</v>
      </c>
      <c r="G236" s="8">
        <v>0</v>
      </c>
      <c r="H236" s="8">
        <v>0</v>
      </c>
      <c r="I236" s="8">
        <v>3.8462387389164823E-4</v>
      </c>
    </row>
    <row r="237" spans="1:9" x14ac:dyDescent="0.25">
      <c r="A237" s="1" t="s">
        <v>269</v>
      </c>
      <c r="B237" s="8">
        <v>0</v>
      </c>
      <c r="C237" s="8">
        <v>0</v>
      </c>
      <c r="D237" s="8">
        <v>0</v>
      </c>
      <c r="E237" s="8">
        <v>0</v>
      </c>
      <c r="F237" s="8">
        <v>0</v>
      </c>
      <c r="G237" s="8">
        <v>0</v>
      </c>
      <c r="H237" s="8">
        <v>0</v>
      </c>
      <c r="I237" s="8">
        <v>0</v>
      </c>
    </row>
    <row r="238" spans="1:9" x14ac:dyDescent="0.25">
      <c r="A238" s="1" t="s">
        <v>270</v>
      </c>
      <c r="B238" s="8">
        <v>1.621883348873105E-4</v>
      </c>
      <c r="C238" s="8">
        <v>1.621883348873105E-4</v>
      </c>
      <c r="D238" s="8">
        <v>0</v>
      </c>
      <c r="E238" s="8">
        <v>0</v>
      </c>
      <c r="F238" s="8">
        <v>0</v>
      </c>
      <c r="G238" s="8">
        <v>0</v>
      </c>
      <c r="H238" s="8">
        <v>0</v>
      </c>
      <c r="I238" s="8">
        <v>0</v>
      </c>
    </row>
    <row r="239" spans="1:9" x14ac:dyDescent="0.25">
      <c r="A239" s="1" t="s">
        <v>271</v>
      </c>
      <c r="B239" s="8">
        <v>1.8203240941387577E-3</v>
      </c>
      <c r="C239" s="8">
        <v>1.4101563662195339E-3</v>
      </c>
      <c r="D239" s="8">
        <v>4.1016772791922361E-4</v>
      </c>
      <c r="E239" s="8">
        <v>0</v>
      </c>
      <c r="F239" s="8">
        <v>0</v>
      </c>
      <c r="G239" s="8">
        <v>0</v>
      </c>
      <c r="H239" s="8">
        <v>0</v>
      </c>
      <c r="I239" s="8">
        <v>0</v>
      </c>
    </row>
    <row r="240" spans="1:9" x14ac:dyDescent="0.25">
      <c r="A240" s="1" t="s">
        <v>272</v>
      </c>
      <c r="B240" s="8">
        <v>0</v>
      </c>
      <c r="C240" s="8">
        <v>0</v>
      </c>
      <c r="D240" s="8">
        <v>0</v>
      </c>
      <c r="E240" s="8">
        <v>0</v>
      </c>
      <c r="F240" s="8">
        <v>0</v>
      </c>
      <c r="G240" s="8">
        <v>0</v>
      </c>
      <c r="H240" s="8">
        <v>0</v>
      </c>
      <c r="I240" s="8">
        <v>0</v>
      </c>
    </row>
    <row r="241" spans="1:9" x14ac:dyDescent="0.25">
      <c r="A241" s="1" t="s">
        <v>273</v>
      </c>
      <c r="B241" s="8">
        <v>2.5138971289550478E-3</v>
      </c>
      <c r="C241" s="8">
        <v>5.1691313071534786E-4</v>
      </c>
      <c r="D241" s="8">
        <v>0</v>
      </c>
      <c r="E241" s="8">
        <v>1.0042774102683413E-3</v>
      </c>
      <c r="F241" s="8">
        <v>8.056889901192928E-4</v>
      </c>
      <c r="G241" s="8">
        <v>0</v>
      </c>
      <c r="H241" s="8">
        <v>0</v>
      </c>
      <c r="I241" s="8">
        <v>1.8701759785206556E-4</v>
      </c>
    </row>
    <row r="242" spans="1:9" x14ac:dyDescent="0.25">
      <c r="A242" s="1" t="s">
        <v>274</v>
      </c>
      <c r="B242" s="8">
        <v>6.4205153074145104E-4</v>
      </c>
      <c r="C242" s="8">
        <v>6.4205153074145104E-4</v>
      </c>
      <c r="D242" s="8">
        <v>0</v>
      </c>
      <c r="E242" s="8">
        <v>0</v>
      </c>
      <c r="F242" s="8">
        <v>0</v>
      </c>
      <c r="G242" s="8">
        <v>0</v>
      </c>
      <c r="H242" s="8">
        <v>0</v>
      </c>
      <c r="I242" s="8">
        <v>0</v>
      </c>
    </row>
    <row r="243" spans="1:9" x14ac:dyDescent="0.25">
      <c r="A243" s="1" t="s">
        <v>275</v>
      </c>
      <c r="B243" s="8">
        <v>0</v>
      </c>
      <c r="C243" s="8">
        <v>0</v>
      </c>
      <c r="D243" s="8">
        <v>0</v>
      </c>
      <c r="E243" s="8">
        <v>0</v>
      </c>
      <c r="F243" s="8">
        <v>0</v>
      </c>
      <c r="G243" s="8">
        <v>0</v>
      </c>
      <c r="H243" s="8">
        <v>0</v>
      </c>
      <c r="I243" s="8">
        <v>0</v>
      </c>
    </row>
    <row r="244" spans="1:9" x14ac:dyDescent="0.25">
      <c r="A244" s="1" t="s">
        <v>276</v>
      </c>
      <c r="B244" s="8">
        <v>2.4049941158162344E-4</v>
      </c>
      <c r="C244" s="8">
        <v>2.4049941158162344E-4</v>
      </c>
      <c r="D244" s="8">
        <v>0</v>
      </c>
      <c r="E244" s="8">
        <v>0</v>
      </c>
      <c r="F244" s="8">
        <v>0</v>
      </c>
      <c r="G244" s="8">
        <v>0</v>
      </c>
      <c r="H244" s="8">
        <v>0</v>
      </c>
      <c r="I244" s="8">
        <v>0</v>
      </c>
    </row>
    <row r="245" spans="1:9" x14ac:dyDescent="0.25">
      <c r="A245" s="1" t="s">
        <v>277</v>
      </c>
      <c r="B245" s="8">
        <v>1.6272828800442316E-3</v>
      </c>
      <c r="C245" s="8">
        <v>8.3394914486664001E-5</v>
      </c>
      <c r="D245" s="8">
        <v>0</v>
      </c>
      <c r="E245" s="8">
        <v>0</v>
      </c>
      <c r="F245" s="8">
        <v>0</v>
      </c>
      <c r="G245" s="8">
        <v>0</v>
      </c>
      <c r="H245" s="8">
        <v>2.3346689829955607E-4</v>
      </c>
      <c r="I245" s="8">
        <v>1.3104210672580114E-3</v>
      </c>
    </row>
    <row r="246" spans="1:9" x14ac:dyDescent="0.25">
      <c r="A246" s="1" t="s">
        <v>278</v>
      </c>
      <c r="B246" s="8">
        <v>1.8725063189767887E-3</v>
      </c>
      <c r="C246" s="8">
        <v>1.1300773005928052E-3</v>
      </c>
      <c r="D246" s="8">
        <v>0</v>
      </c>
      <c r="E246" s="8">
        <v>0</v>
      </c>
      <c r="F246" s="8">
        <v>0</v>
      </c>
      <c r="G246" s="8">
        <v>0</v>
      </c>
      <c r="H246" s="8">
        <v>7.4242901838398364E-4</v>
      </c>
      <c r="I246" s="8">
        <v>0</v>
      </c>
    </row>
    <row r="247" spans="1:9" x14ac:dyDescent="0.25">
      <c r="A247" s="1" t="s">
        <v>279</v>
      </c>
      <c r="B247" s="8">
        <v>2.4256404041400559E-2</v>
      </c>
      <c r="C247" s="8">
        <v>2.1804545741749632E-2</v>
      </c>
      <c r="D247" s="8">
        <v>1.164434165256145E-5</v>
      </c>
      <c r="E247" s="8">
        <v>0</v>
      </c>
      <c r="F247" s="8">
        <v>0</v>
      </c>
      <c r="G247" s="8">
        <v>0</v>
      </c>
      <c r="H247" s="8">
        <v>1.7210406220966874E-3</v>
      </c>
      <c r="I247" s="8">
        <v>7.8942634354378855E-4</v>
      </c>
    </row>
    <row r="248" spans="1:9" x14ac:dyDescent="0.25">
      <c r="A248" s="1" t="s">
        <v>280</v>
      </c>
      <c r="B248" s="8">
        <v>1.4646956121872454E-2</v>
      </c>
      <c r="C248" s="8">
        <v>1.1966411708856267E-2</v>
      </c>
      <c r="D248" s="8">
        <v>0</v>
      </c>
      <c r="E248" s="8">
        <v>0</v>
      </c>
      <c r="F248" s="8">
        <v>0</v>
      </c>
      <c r="G248" s="8">
        <v>0</v>
      </c>
      <c r="H248" s="8">
        <v>2.6805444130161837E-3</v>
      </c>
      <c r="I248" s="8">
        <v>6.036786913735763E-4</v>
      </c>
    </row>
    <row r="249" spans="1:9" x14ac:dyDescent="0.25">
      <c r="A249" s="1" t="s">
        <v>281</v>
      </c>
      <c r="B249" s="8">
        <v>1.9119768688722384E-3</v>
      </c>
      <c r="C249" s="8">
        <v>1.1976308708864282E-3</v>
      </c>
      <c r="D249" s="8">
        <v>5.3601978251922823E-4</v>
      </c>
      <c r="E249" s="8">
        <v>0</v>
      </c>
      <c r="F249" s="8">
        <v>0</v>
      </c>
      <c r="G249" s="8">
        <v>0</v>
      </c>
      <c r="H249" s="8">
        <v>0</v>
      </c>
      <c r="I249" s="8">
        <v>1.7832621546658151E-4</v>
      </c>
    </row>
    <row r="250" spans="1:9" x14ac:dyDescent="0.25">
      <c r="A250" s="1" t="s">
        <v>282</v>
      </c>
      <c r="B250" s="8">
        <v>0</v>
      </c>
      <c r="C250" s="8">
        <v>0</v>
      </c>
      <c r="D250" s="8">
        <v>0</v>
      </c>
      <c r="E250" s="8">
        <v>0</v>
      </c>
      <c r="F250" s="8">
        <v>0</v>
      </c>
      <c r="G250" s="8">
        <v>0</v>
      </c>
      <c r="H250" s="8">
        <v>0</v>
      </c>
      <c r="I250" s="8">
        <v>0</v>
      </c>
    </row>
    <row r="251" spans="1:9" x14ac:dyDescent="0.25">
      <c r="A251" s="1" t="s">
        <v>283</v>
      </c>
      <c r="B251" s="8">
        <v>9.2421685875966662E-4</v>
      </c>
      <c r="C251" s="8">
        <v>3.0060308054169721E-4</v>
      </c>
      <c r="D251" s="8">
        <v>6.2361377821796942E-4</v>
      </c>
      <c r="E251" s="8">
        <v>0</v>
      </c>
      <c r="F251" s="8">
        <v>0</v>
      </c>
      <c r="G251" s="8">
        <v>0</v>
      </c>
      <c r="H251" s="8">
        <v>0</v>
      </c>
      <c r="I251" s="8">
        <v>0</v>
      </c>
    </row>
    <row r="252" spans="1:9" x14ac:dyDescent="0.25">
      <c r="A252" s="1" t="s">
        <v>284</v>
      </c>
      <c r="B252" s="8">
        <v>0</v>
      </c>
      <c r="C252" s="8">
        <v>0</v>
      </c>
      <c r="D252" s="8">
        <v>0</v>
      </c>
      <c r="E252" s="8">
        <v>0</v>
      </c>
      <c r="F252" s="8">
        <v>0</v>
      </c>
      <c r="G252" s="8">
        <v>0</v>
      </c>
      <c r="H252" s="8">
        <v>0</v>
      </c>
      <c r="I252" s="8">
        <v>0</v>
      </c>
    </row>
    <row r="253" spans="1:9" x14ac:dyDescent="0.25">
      <c r="A253" s="1" t="s">
        <v>285</v>
      </c>
      <c r="B253" s="8">
        <v>2.2437526488270718E-3</v>
      </c>
      <c r="C253" s="8">
        <v>5.0382835421750028E-4</v>
      </c>
      <c r="D253" s="8">
        <v>0</v>
      </c>
      <c r="E253" s="8">
        <v>0</v>
      </c>
      <c r="F253" s="8">
        <v>1.0102391008322304E-4</v>
      </c>
      <c r="G253" s="8">
        <v>0</v>
      </c>
      <c r="H253" s="8">
        <v>0</v>
      </c>
      <c r="I253" s="8">
        <v>1.6389003845263489E-3</v>
      </c>
    </row>
    <row r="254" spans="1:9" x14ac:dyDescent="0.25">
      <c r="A254" s="1" t="s">
        <v>286</v>
      </c>
      <c r="B254" s="8">
        <v>0</v>
      </c>
      <c r="C254" s="8">
        <v>0</v>
      </c>
      <c r="D254" s="8">
        <v>0</v>
      </c>
      <c r="E254" s="8">
        <v>0</v>
      </c>
      <c r="F254" s="8">
        <v>0</v>
      </c>
      <c r="G254" s="8">
        <v>0</v>
      </c>
      <c r="H254" s="8">
        <v>0</v>
      </c>
      <c r="I254" s="8">
        <v>0</v>
      </c>
    </row>
    <row r="255" spans="1:9" x14ac:dyDescent="0.25">
      <c r="A255" s="1" t="s">
        <v>287</v>
      </c>
      <c r="B255" s="8">
        <v>3.3670916478181078E-3</v>
      </c>
      <c r="C255" s="8">
        <v>9.3944941817383472E-4</v>
      </c>
      <c r="D255" s="8">
        <v>0</v>
      </c>
      <c r="E255" s="8">
        <v>0</v>
      </c>
      <c r="F255" s="8">
        <v>8.8756254516121754E-4</v>
      </c>
      <c r="G255" s="8">
        <v>0</v>
      </c>
      <c r="H255" s="8">
        <v>5.8953165182000803E-4</v>
      </c>
      <c r="I255" s="8">
        <v>9.5054803266304702E-4</v>
      </c>
    </row>
    <row r="256" spans="1:9" x14ac:dyDescent="0.25">
      <c r="A256" s="1" t="s">
        <v>288</v>
      </c>
      <c r="B256" s="8">
        <v>0</v>
      </c>
      <c r="C256" s="8">
        <v>0</v>
      </c>
      <c r="D256" s="8">
        <v>0</v>
      </c>
      <c r="E256" s="8">
        <v>0</v>
      </c>
      <c r="F256" s="8">
        <v>0</v>
      </c>
      <c r="G256" s="8">
        <v>0</v>
      </c>
      <c r="H256" s="8">
        <v>0</v>
      </c>
      <c r="I256" s="8">
        <v>0</v>
      </c>
    </row>
    <row r="257" spans="1:9" x14ac:dyDescent="0.25">
      <c r="A257" s="1" t="s">
        <v>289</v>
      </c>
      <c r="B257" s="8">
        <v>5.7372480700474725E-3</v>
      </c>
      <c r="C257" s="8">
        <v>5.1392131546738797E-3</v>
      </c>
      <c r="D257" s="8">
        <v>1.0324637071720423E-5</v>
      </c>
      <c r="E257" s="8">
        <v>0</v>
      </c>
      <c r="F257" s="8">
        <v>0</v>
      </c>
      <c r="G257" s="8">
        <v>0</v>
      </c>
      <c r="H257" s="8">
        <v>5.8771027830187283E-4</v>
      </c>
      <c r="I257" s="8">
        <v>0</v>
      </c>
    </row>
    <row r="258" spans="1:9" x14ac:dyDescent="0.25">
      <c r="A258" s="1" t="s">
        <v>290</v>
      </c>
      <c r="B258" s="8">
        <v>0</v>
      </c>
      <c r="C258" s="8">
        <v>0</v>
      </c>
      <c r="D258" s="8">
        <v>0</v>
      </c>
      <c r="E258" s="8">
        <v>0</v>
      </c>
      <c r="F258" s="8">
        <v>0</v>
      </c>
      <c r="G258" s="8">
        <v>0</v>
      </c>
      <c r="H258" s="8">
        <v>0</v>
      </c>
      <c r="I258" s="8">
        <v>0</v>
      </c>
    </row>
    <row r="259" spans="1:9" x14ac:dyDescent="0.25">
      <c r="A259" s="1" t="s">
        <v>291</v>
      </c>
      <c r="B259" s="8">
        <v>1.3428552163709485E-3</v>
      </c>
      <c r="C259" s="8">
        <v>4.8351459533829721E-4</v>
      </c>
      <c r="D259" s="8">
        <v>3.8890977847771388E-4</v>
      </c>
      <c r="E259" s="8">
        <v>0</v>
      </c>
      <c r="F259" s="8">
        <v>0</v>
      </c>
      <c r="G259" s="8">
        <v>0</v>
      </c>
      <c r="H259" s="8">
        <v>4.7043084255493731E-4</v>
      </c>
      <c r="I259" s="8">
        <v>0</v>
      </c>
    </row>
    <row r="260" spans="1:9" x14ac:dyDescent="0.25">
      <c r="A260" s="1" t="s">
        <v>292</v>
      </c>
      <c r="B260" s="8">
        <v>2.6980454047351621E-3</v>
      </c>
      <c r="C260" s="8">
        <v>8.8689928703271229E-4</v>
      </c>
      <c r="D260" s="8">
        <v>7.0816732798855865E-5</v>
      </c>
      <c r="E260" s="8">
        <v>0</v>
      </c>
      <c r="F260" s="8">
        <v>0</v>
      </c>
      <c r="G260" s="8">
        <v>1.0003280396381731E-4</v>
      </c>
      <c r="H260" s="8">
        <v>0</v>
      </c>
      <c r="I260" s="8">
        <v>1.6402965809397766E-3</v>
      </c>
    </row>
    <row r="261" spans="1:9" x14ac:dyDescent="0.25">
      <c r="A261" s="1" t="s">
        <v>293</v>
      </c>
      <c r="B261" s="8">
        <v>0.3080811420791586</v>
      </c>
      <c r="C261" s="8">
        <v>4.3349755366448466E-2</v>
      </c>
      <c r="D261" s="8">
        <v>2.0693629538532102E-2</v>
      </c>
      <c r="E261" s="8">
        <v>0.14909676226774438</v>
      </c>
      <c r="F261" s="8">
        <v>2.2089699632872585E-2</v>
      </c>
      <c r="G261" s="8">
        <v>5.4374543558797011E-3</v>
      </c>
      <c r="H261" s="8">
        <v>2.0143400038283171E-2</v>
      </c>
      <c r="I261" s="8">
        <v>5.0809693734409661E-2</v>
      </c>
    </row>
    <row r="262" spans="1:9" x14ac:dyDescent="0.25">
      <c r="A262" s="1" t="s">
        <v>294</v>
      </c>
      <c r="B262" s="8">
        <v>2.3742662322127282E-4</v>
      </c>
      <c r="C262" s="8">
        <v>7.2914128014976644E-5</v>
      </c>
      <c r="D262" s="8">
        <v>0</v>
      </c>
      <c r="E262" s="8">
        <v>1.645124952062962E-4</v>
      </c>
      <c r="F262" s="8">
        <v>0</v>
      </c>
      <c r="G262" s="8">
        <v>0</v>
      </c>
      <c r="H262" s="8">
        <v>0</v>
      </c>
      <c r="I262" s="8">
        <v>0</v>
      </c>
    </row>
    <row r="263" spans="1:9" x14ac:dyDescent="0.25">
      <c r="A263" s="1" t="s">
        <v>295</v>
      </c>
      <c r="B263" s="8">
        <v>1.1136286333059799E-3</v>
      </c>
      <c r="C263" s="8">
        <v>1.0907647457339175E-3</v>
      </c>
      <c r="D263" s="8">
        <v>0</v>
      </c>
      <c r="E263" s="8">
        <v>0</v>
      </c>
      <c r="F263" s="8">
        <v>0</v>
      </c>
      <c r="G263" s="8">
        <v>2.2863887572062486E-5</v>
      </c>
      <c r="H263" s="8">
        <v>0</v>
      </c>
      <c r="I263" s="8">
        <v>0</v>
      </c>
    </row>
    <row r="264" spans="1:9" x14ac:dyDescent="0.25">
      <c r="A264" s="1" t="s">
        <v>296</v>
      </c>
      <c r="B264" s="8">
        <v>1.4289640819837071E-2</v>
      </c>
      <c r="C264" s="8">
        <v>2.8079748198379544E-3</v>
      </c>
      <c r="D264" s="8">
        <v>1.6400414125339338E-4</v>
      </c>
      <c r="E264" s="8">
        <v>0</v>
      </c>
      <c r="F264" s="8">
        <v>1.1031576758764951E-2</v>
      </c>
      <c r="G264" s="8">
        <v>0</v>
      </c>
      <c r="H264" s="8">
        <v>2.8608509998077051E-4</v>
      </c>
      <c r="I264" s="8">
        <v>0</v>
      </c>
    </row>
    <row r="265" spans="1:9" x14ac:dyDescent="0.25">
      <c r="A265" s="1" t="s">
        <v>297</v>
      </c>
      <c r="B265" s="8">
        <v>2.3046795784512847E-3</v>
      </c>
      <c r="C265" s="8">
        <v>2.0022554989712247E-3</v>
      </c>
      <c r="D265" s="8">
        <v>0</v>
      </c>
      <c r="E265" s="8">
        <v>0</v>
      </c>
      <c r="F265" s="8">
        <v>0</v>
      </c>
      <c r="G265" s="8">
        <v>0</v>
      </c>
      <c r="H265" s="8">
        <v>2.3558890668947031E-4</v>
      </c>
      <c r="I265" s="8">
        <v>6.6835172790589569E-5</v>
      </c>
    </row>
    <row r="266" spans="1:9" x14ac:dyDescent="0.25">
      <c r="A266" s="1" t="s">
        <v>298</v>
      </c>
      <c r="B266" s="8">
        <v>5.7392692913381178E-2</v>
      </c>
      <c r="C266" s="8">
        <v>4.5696801097651479E-2</v>
      </c>
      <c r="D266" s="8">
        <v>9.2653566155332908E-4</v>
      </c>
      <c r="E266" s="8">
        <v>3.4872782911074578E-4</v>
      </c>
      <c r="F266" s="8">
        <v>1.0928262288929132E-3</v>
      </c>
      <c r="G266" s="8">
        <v>3.6509216815449317E-3</v>
      </c>
      <c r="H266" s="8">
        <v>4.1332071272164291E-3</v>
      </c>
      <c r="I266" s="8">
        <v>2.343585624425242E-3</v>
      </c>
    </row>
    <row r="267" spans="1:9" x14ac:dyDescent="0.25">
      <c r="A267" s="1" t="s">
        <v>299</v>
      </c>
      <c r="B267" s="8">
        <v>1.9613420594891186E-4</v>
      </c>
      <c r="C267" s="8">
        <v>1.437659755786094E-4</v>
      </c>
      <c r="D267" s="8">
        <v>0</v>
      </c>
      <c r="E267" s="8">
        <v>0</v>
      </c>
      <c r="F267" s="8">
        <v>0</v>
      </c>
      <c r="G267" s="8">
        <v>0</v>
      </c>
      <c r="H267" s="8">
        <v>0</v>
      </c>
      <c r="I267" s="8">
        <v>5.2368230370302469E-5</v>
      </c>
    </row>
    <row r="268" spans="1:9" x14ac:dyDescent="0.25">
      <c r="A268" s="1" t="s">
        <v>300</v>
      </c>
      <c r="B268" s="8">
        <v>0</v>
      </c>
      <c r="C268" s="8">
        <v>0</v>
      </c>
      <c r="D268" s="8">
        <v>0</v>
      </c>
      <c r="E268" s="8">
        <v>0</v>
      </c>
      <c r="F268" s="8">
        <v>0</v>
      </c>
      <c r="G268" s="8">
        <v>0</v>
      </c>
      <c r="H268" s="8">
        <v>0</v>
      </c>
      <c r="I268" s="8">
        <v>0</v>
      </c>
    </row>
    <row r="269" spans="1:9" x14ac:dyDescent="0.25">
      <c r="A269" s="1" t="s">
        <v>301</v>
      </c>
      <c r="B269" s="8">
        <v>2.4495772266679695E-2</v>
      </c>
      <c r="C269" s="8">
        <v>2.0206985366470784E-2</v>
      </c>
      <c r="D269" s="8">
        <v>3.2468577119173261E-4</v>
      </c>
      <c r="E269" s="8">
        <v>0</v>
      </c>
      <c r="F269" s="8">
        <v>0</v>
      </c>
      <c r="G269" s="8">
        <v>0</v>
      </c>
      <c r="H269" s="8">
        <v>2.226354237272746E-3</v>
      </c>
      <c r="I269" s="8">
        <v>1.9861257830411003E-3</v>
      </c>
    </row>
    <row r="270" spans="1:9" x14ac:dyDescent="0.25">
      <c r="A270" s="1" t="s">
        <v>302</v>
      </c>
      <c r="B270" s="8">
        <v>2.5489150566078106E-3</v>
      </c>
      <c r="C270" s="8">
        <v>3.8340111531024579E-4</v>
      </c>
      <c r="D270" s="8">
        <v>2.9385199468418699E-4</v>
      </c>
      <c r="E270" s="8">
        <v>0</v>
      </c>
      <c r="F270" s="8">
        <v>0</v>
      </c>
      <c r="G270" s="8">
        <v>0</v>
      </c>
      <c r="H270" s="8">
        <v>0</v>
      </c>
      <c r="I270" s="8">
        <v>1.8716619466133779E-3</v>
      </c>
    </row>
    <row r="271" spans="1:9" x14ac:dyDescent="0.25">
      <c r="A271" s="1" t="s">
        <v>303</v>
      </c>
      <c r="B271" s="8">
        <v>0</v>
      </c>
      <c r="C271" s="8">
        <v>0</v>
      </c>
      <c r="D271" s="8">
        <v>0</v>
      </c>
      <c r="E271" s="8">
        <v>0</v>
      </c>
      <c r="F271" s="8">
        <v>0</v>
      </c>
      <c r="G271" s="8">
        <v>0</v>
      </c>
      <c r="H271" s="8">
        <v>0</v>
      </c>
      <c r="I271" s="8">
        <v>0</v>
      </c>
    </row>
    <row r="272" spans="1:9" x14ac:dyDescent="0.25">
      <c r="A272" s="1" t="s">
        <v>304</v>
      </c>
      <c r="B272" s="8">
        <v>0</v>
      </c>
      <c r="C272" s="8">
        <v>0</v>
      </c>
      <c r="D272" s="8">
        <v>0</v>
      </c>
      <c r="E272" s="8">
        <v>0</v>
      </c>
      <c r="F272" s="8">
        <v>0</v>
      </c>
      <c r="G272" s="8">
        <v>0</v>
      </c>
      <c r="H272" s="8">
        <v>0</v>
      </c>
      <c r="I272" s="8">
        <v>0</v>
      </c>
    </row>
    <row r="273" spans="1:9" x14ac:dyDescent="0.25">
      <c r="A273" s="1" t="s">
        <v>305</v>
      </c>
      <c r="B273" s="8">
        <v>6.7756156159290331E-3</v>
      </c>
      <c r="C273" s="8">
        <v>4.2979311274526089E-3</v>
      </c>
      <c r="D273" s="8">
        <v>5.1282834943686822E-4</v>
      </c>
      <c r="E273" s="8">
        <v>0</v>
      </c>
      <c r="F273" s="8">
        <v>0</v>
      </c>
      <c r="G273" s="8">
        <v>0</v>
      </c>
      <c r="H273" s="8">
        <v>1.1500904058514966E-3</v>
      </c>
      <c r="I273" s="8">
        <v>8.1476573318805862E-4</v>
      </c>
    </row>
    <row r="274" spans="1:9" x14ac:dyDescent="0.25">
      <c r="A274" s="1" t="s">
        <v>306</v>
      </c>
      <c r="B274" s="8">
        <v>2.4601132264029349E-3</v>
      </c>
      <c r="C274" s="8">
        <v>0</v>
      </c>
      <c r="D274" s="8">
        <v>0</v>
      </c>
      <c r="E274" s="8">
        <v>0</v>
      </c>
      <c r="F274" s="8">
        <v>3.8883353658084122E-4</v>
      </c>
      <c r="G274" s="8">
        <v>0</v>
      </c>
      <c r="H274" s="8">
        <v>0</v>
      </c>
      <c r="I274" s="8">
        <v>2.0712796898220936E-3</v>
      </c>
    </row>
    <row r="275" spans="1:9" x14ac:dyDescent="0.25">
      <c r="A275" s="1" t="s">
        <v>307</v>
      </c>
      <c r="B275" s="8">
        <v>1.6305421552701501E-3</v>
      </c>
      <c r="C275" s="8">
        <v>1.0383697549624122E-3</v>
      </c>
      <c r="D275" s="8">
        <v>0</v>
      </c>
      <c r="E275" s="8">
        <v>0</v>
      </c>
      <c r="F275" s="8">
        <v>0</v>
      </c>
      <c r="G275" s="8">
        <v>0</v>
      </c>
      <c r="H275" s="8">
        <v>4.7473024564921254E-4</v>
      </c>
      <c r="I275" s="8">
        <v>1.1744215465852564E-4</v>
      </c>
    </row>
    <row r="276" spans="1:9" x14ac:dyDescent="0.25">
      <c r="A276" s="1" t="s">
        <v>308</v>
      </c>
      <c r="B276" s="8">
        <v>0</v>
      </c>
      <c r="C276" s="8">
        <v>0</v>
      </c>
      <c r="D276" s="8">
        <v>0</v>
      </c>
      <c r="E276" s="8">
        <v>0</v>
      </c>
      <c r="F276" s="8">
        <v>0</v>
      </c>
      <c r="G276" s="8">
        <v>0</v>
      </c>
      <c r="H276" s="8">
        <v>0</v>
      </c>
      <c r="I276" s="8">
        <v>0</v>
      </c>
    </row>
    <row r="277" spans="1:9" x14ac:dyDescent="0.25">
      <c r="A277" s="1" t="s">
        <v>309</v>
      </c>
      <c r="B277" s="8">
        <v>0</v>
      </c>
      <c r="C277" s="8">
        <v>0</v>
      </c>
      <c r="D277" s="8">
        <v>0</v>
      </c>
      <c r="E277" s="8">
        <v>0</v>
      </c>
      <c r="F277" s="8">
        <v>0</v>
      </c>
      <c r="G277" s="8">
        <v>0</v>
      </c>
      <c r="H277" s="8">
        <v>0</v>
      </c>
      <c r="I277" s="8">
        <v>0</v>
      </c>
    </row>
    <row r="278" spans="1:9" x14ac:dyDescent="0.25">
      <c r="A278" s="1" t="s">
        <v>310</v>
      </c>
      <c r="B278" s="8">
        <v>0</v>
      </c>
      <c r="C278" s="8">
        <v>0</v>
      </c>
      <c r="D278" s="8">
        <v>0</v>
      </c>
      <c r="E278" s="8">
        <v>0</v>
      </c>
      <c r="F278" s="8">
        <v>0</v>
      </c>
      <c r="G278" s="8">
        <v>0</v>
      </c>
      <c r="H278" s="8">
        <v>0</v>
      </c>
      <c r="I278" s="8">
        <v>0</v>
      </c>
    </row>
    <row r="279" spans="1:9" x14ac:dyDescent="0.25">
      <c r="A279" s="1" t="s">
        <v>311</v>
      </c>
      <c r="B279" s="8">
        <v>0</v>
      </c>
      <c r="C279" s="8">
        <v>0</v>
      </c>
      <c r="D279" s="8">
        <v>0</v>
      </c>
      <c r="E279" s="8">
        <v>0</v>
      </c>
      <c r="F279" s="8">
        <v>0</v>
      </c>
      <c r="G279" s="8">
        <v>0</v>
      </c>
      <c r="H279" s="8">
        <v>0</v>
      </c>
      <c r="I279" s="8">
        <v>0</v>
      </c>
    </row>
    <row r="280" spans="1:9" x14ac:dyDescent="0.25">
      <c r="A280" s="1" t="s">
        <v>312</v>
      </c>
      <c r="B280" s="8">
        <v>5.5187821126699902E-4</v>
      </c>
      <c r="C280" s="8">
        <v>0</v>
      </c>
      <c r="D280" s="8">
        <v>0</v>
      </c>
      <c r="E280" s="8">
        <v>5.5187821126699902E-4</v>
      </c>
      <c r="F280" s="8">
        <v>0</v>
      </c>
      <c r="G280" s="8">
        <v>0</v>
      </c>
      <c r="H280" s="8">
        <v>0</v>
      </c>
      <c r="I280" s="8">
        <v>0</v>
      </c>
    </row>
    <row r="281" spans="1:9" x14ac:dyDescent="0.25">
      <c r="A281" s="1" t="s">
        <v>313</v>
      </c>
      <c r="B281" s="8">
        <v>4.4477945677034716E-3</v>
      </c>
      <c r="C281" s="8">
        <v>0</v>
      </c>
      <c r="D281" s="8">
        <v>0</v>
      </c>
      <c r="E281" s="8">
        <v>5.9307515582911142E-4</v>
      </c>
      <c r="F281" s="8">
        <v>3.3653372044580221E-3</v>
      </c>
      <c r="G281" s="8">
        <v>2.0488571349758521E-4</v>
      </c>
      <c r="H281" s="8">
        <v>0</v>
      </c>
      <c r="I281" s="8">
        <v>2.8449649391875309E-4</v>
      </c>
    </row>
    <row r="282" spans="1:9" x14ac:dyDescent="0.25">
      <c r="A282" s="1" t="s">
        <v>314</v>
      </c>
      <c r="B282" s="8">
        <v>9.8404104893134328E-5</v>
      </c>
      <c r="C282" s="8">
        <v>0</v>
      </c>
      <c r="D282" s="8">
        <v>0</v>
      </c>
      <c r="E282" s="8">
        <v>0</v>
      </c>
      <c r="F282" s="8">
        <v>9.8404104893134328E-5</v>
      </c>
      <c r="G282" s="8">
        <v>0</v>
      </c>
      <c r="H282" s="8">
        <v>0</v>
      </c>
      <c r="I282" s="8">
        <v>0</v>
      </c>
    </row>
    <row r="283" spans="1:9" x14ac:dyDescent="0.25">
      <c r="A283" s="1" t="s">
        <v>315</v>
      </c>
      <c r="B283" s="8">
        <v>6.5788023019122362E-4</v>
      </c>
      <c r="C283" s="8">
        <v>1.359815682217728E-4</v>
      </c>
      <c r="D283" s="8">
        <v>0</v>
      </c>
      <c r="E283" s="8">
        <v>0</v>
      </c>
      <c r="F283" s="8">
        <v>0</v>
      </c>
      <c r="G283" s="8">
        <v>0</v>
      </c>
      <c r="H283" s="8">
        <v>0</v>
      </c>
      <c r="I283" s="8">
        <v>5.2189866196945085E-4</v>
      </c>
    </row>
    <row r="284" spans="1:9" x14ac:dyDescent="0.25">
      <c r="A284" s="5"/>
      <c r="B284" s="5"/>
      <c r="C284" s="5"/>
      <c r="D284" s="5"/>
      <c r="E284" s="5"/>
      <c r="F284" s="5"/>
      <c r="G284" s="5"/>
      <c r="H284" s="5"/>
      <c r="I284" s="5"/>
    </row>
    <row r="285" spans="1:9" x14ac:dyDescent="0.25">
      <c r="A285" s="57" t="s">
        <v>46</v>
      </c>
      <c r="B285" s="7"/>
    </row>
    <row r="286" spans="1:9" x14ac:dyDescent="0.25">
      <c r="A286" s="57" t="s">
        <v>47</v>
      </c>
      <c r="B286" s="7"/>
    </row>
    <row r="287" spans="1:9" x14ac:dyDescent="0.25">
      <c r="B287" s="9"/>
    </row>
    <row r="289" spans="2:2" x14ac:dyDescent="0.25">
      <c r="B289" s="7"/>
    </row>
    <row r="290" spans="2:2" x14ac:dyDescent="0.25">
      <c r="B290" s="7"/>
    </row>
    <row r="291" spans="2:2" x14ac:dyDescent="0.25">
      <c r="B291" s="7"/>
    </row>
    <row r="292" spans="2:2" x14ac:dyDescent="0.25">
      <c r="B292" s="7"/>
    </row>
    <row r="293" spans="2:2" x14ac:dyDescent="0.25">
      <c r="B293" s="7"/>
    </row>
    <row r="294" spans="2:2" x14ac:dyDescent="0.25">
      <c r="B294" s="7"/>
    </row>
    <row r="295" spans="2:2" x14ac:dyDescent="0.25">
      <c r="B295" s="7"/>
    </row>
    <row r="296" spans="2:2" x14ac:dyDescent="0.25">
      <c r="B296" s="7"/>
    </row>
    <row r="297" spans="2:2" x14ac:dyDescent="0.25">
      <c r="B297" s="7"/>
    </row>
    <row r="298" spans="2:2" x14ac:dyDescent="0.25">
      <c r="B298" s="7"/>
    </row>
    <row r="299" spans="2:2" x14ac:dyDescent="0.25">
      <c r="B299" s="7"/>
    </row>
    <row r="300" spans="2:2" x14ac:dyDescent="0.25">
      <c r="B300" s="9"/>
    </row>
  </sheetData>
  <pageMargins left="0.70866141732283472" right="0.70866141732283472" top="0.74803149606299213" bottom="0.74803149606299213" header="0.31496062992125984" footer="0.31496062992125984"/>
  <pageSetup paperSize="9" scale="55" orientation="portrait" r:id="rId1"/>
  <headerFooter>
    <oddFooter>Page &amp;P of &amp;N</oddFooter>
  </headerFooter>
  <rowBreaks count="3" manualBreakCount="3">
    <brk id="81" max="16383" man="1"/>
    <brk id="149" max="16383" man="1"/>
    <brk id="216"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 id="{00700179-E45B-41E7-81DD-55B3C7A545AC}">
            <xm:f>B16&lt;'32'!$C$100</xm:f>
            <x14:dxf>
              <font>
                <color rgb="FFFF0000"/>
              </font>
              <numFmt numFmtId="174" formatCode="\*\*0.0"/>
            </x14:dxf>
          </x14:cfRule>
          <x14:cfRule type="expression" priority="2" id="{F0CE4DE1-288E-4EC3-8162-642026D2979F}">
            <xm:f>B16&lt;'32'!$C$99</xm:f>
            <x14:dxf>
              <font>
                <color rgb="FF00B050"/>
              </font>
              <numFmt numFmtId="173" formatCode="\*0.0"/>
            </x14:dxf>
          </x14:cfRule>
          <xm:sqref>B16:I148</xm:sqref>
        </x14:conditionalFormatting>
        <x14:conditionalFormatting xmlns:xm="http://schemas.microsoft.com/office/excel/2006/main">
          <x14:cfRule type="expression" priority="3" id="{C30DACD7-C7E8-49D0-82DE-A37D1C084918}">
            <xm:f>B16&lt;'32'!$C$100</xm:f>
            <x14:dxf>
              <font>
                <color rgb="FFFF0000"/>
              </font>
              <numFmt numFmtId="172" formatCode="\*\*0.0%"/>
            </x14:dxf>
          </x14:cfRule>
          <x14:cfRule type="expression" priority="4" id="{54480133-D410-46C9-8740-29727F9B5237}">
            <xm:f>B16&lt;'32'!$C$99</xm:f>
            <x14:dxf>
              <font>
                <color rgb="FF00B050"/>
              </font>
              <numFmt numFmtId="171" formatCode="\*0.0%"/>
            </x14:dxf>
          </x14:cfRule>
          <xm:sqref>B151:I283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76"/>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92" t="str">
        <f>Index!$A$8</f>
        <v>AusPlay survey results July 2017 - June 2018</v>
      </c>
    </row>
    <row r="9" spans="1:22" ht="14.45" x14ac:dyDescent="0.3">
      <c r="A9" s="2" t="s">
        <v>0</v>
      </c>
      <c r="B9" s="9" t="str">
        <f>Index!$C$9</f>
        <v>31 October 2018</v>
      </c>
    </row>
    <row r="10" spans="1:22" x14ac:dyDescent="0.25">
      <c r="A10" s="2" t="s">
        <v>127</v>
      </c>
      <c r="B10" s="39">
        <f>Index!B14</f>
        <v>1</v>
      </c>
    </row>
    <row r="11" spans="1:22" x14ac:dyDescent="0.25">
      <c r="A11" s="2" t="s">
        <v>123</v>
      </c>
      <c r="B11" s="4"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5" t="s">
        <v>135</v>
      </c>
      <c r="B12" s="6" t="s">
        <v>136</v>
      </c>
      <c r="C12" s="5"/>
      <c r="D12" s="5"/>
      <c r="E12" s="5"/>
      <c r="F12" s="5"/>
      <c r="G12" s="5"/>
      <c r="H12" s="5"/>
      <c r="I12" s="5"/>
      <c r="J12" s="5"/>
      <c r="K12" s="5"/>
      <c r="L12" s="5"/>
      <c r="M12" s="5"/>
      <c r="N12" s="5"/>
      <c r="O12" s="5"/>
      <c r="P12" s="5"/>
      <c r="Q12" s="5"/>
      <c r="R12" s="5"/>
      <c r="S12" s="5"/>
      <c r="T12" s="5"/>
      <c r="U12" s="5"/>
      <c r="V12" s="5"/>
    </row>
    <row r="13" spans="1:22" x14ac:dyDescent="0.25">
      <c r="A13" s="2"/>
      <c r="B13" s="2"/>
      <c r="C13" s="131" t="s">
        <v>159</v>
      </c>
      <c r="D13" s="131"/>
      <c r="E13" s="131"/>
      <c r="F13" s="131"/>
      <c r="G13" s="131"/>
      <c r="H13" s="131"/>
      <c r="I13" s="2"/>
      <c r="J13" s="131" t="s">
        <v>114</v>
      </c>
      <c r="K13" s="131"/>
      <c r="L13" s="131"/>
      <c r="M13" s="131"/>
      <c r="N13" s="131"/>
      <c r="O13" s="131"/>
      <c r="P13" s="2"/>
      <c r="Q13" s="131" t="s">
        <v>117</v>
      </c>
      <c r="R13" s="131"/>
      <c r="S13" s="131"/>
      <c r="T13" s="131"/>
      <c r="U13" s="131"/>
      <c r="V13" s="131"/>
    </row>
    <row r="14" spans="1:22" x14ac:dyDescent="0.25">
      <c r="C14" s="132" t="s">
        <v>12</v>
      </c>
      <c r="D14" s="132"/>
      <c r="E14" s="132"/>
      <c r="F14" s="132" t="s">
        <v>13</v>
      </c>
      <c r="G14" s="132"/>
      <c r="H14" s="132"/>
      <c r="J14" s="132" t="s">
        <v>12</v>
      </c>
      <c r="K14" s="132"/>
      <c r="L14" s="132"/>
      <c r="M14" s="132" t="s">
        <v>13</v>
      </c>
      <c r="N14" s="132"/>
      <c r="O14" s="132"/>
      <c r="Q14" s="132" t="s">
        <v>12</v>
      </c>
      <c r="R14" s="132"/>
      <c r="S14" s="132"/>
      <c r="T14" s="132" t="s">
        <v>13</v>
      </c>
      <c r="U14" s="132"/>
      <c r="V14" s="132"/>
    </row>
    <row r="15" spans="1:22" x14ac:dyDescent="0.25">
      <c r="C15" s="31" t="s">
        <v>48</v>
      </c>
      <c r="D15" s="31" t="s">
        <v>49</v>
      </c>
      <c r="E15" s="31" t="s">
        <v>1</v>
      </c>
      <c r="F15" s="31" t="s">
        <v>48</v>
      </c>
      <c r="G15" s="31" t="s">
        <v>49</v>
      </c>
      <c r="H15" s="31" t="s">
        <v>1</v>
      </c>
      <c r="I15" s="32"/>
      <c r="J15" s="31" t="s">
        <v>48</v>
      </c>
      <c r="K15" s="31" t="s">
        <v>49</v>
      </c>
      <c r="L15" s="31" t="s">
        <v>1</v>
      </c>
      <c r="M15" s="31" t="s">
        <v>48</v>
      </c>
      <c r="N15" s="31" t="s">
        <v>49</v>
      </c>
      <c r="O15" s="31" t="s">
        <v>1</v>
      </c>
      <c r="P15" s="32"/>
      <c r="Q15" s="31" t="s">
        <v>48</v>
      </c>
      <c r="R15" s="31" t="s">
        <v>49</v>
      </c>
      <c r="S15" s="31" t="s">
        <v>1</v>
      </c>
      <c r="T15" s="31" t="s">
        <v>48</v>
      </c>
      <c r="U15" s="31" t="s">
        <v>49</v>
      </c>
      <c r="V15" s="31" t="s">
        <v>1</v>
      </c>
    </row>
    <row r="16" spans="1:22" x14ac:dyDescent="0.25">
      <c r="A16" s="7" t="s">
        <v>14</v>
      </c>
    </row>
    <row r="17" spans="1:22" x14ac:dyDescent="0.25">
      <c r="B17" s="7" t="s">
        <v>30</v>
      </c>
      <c r="C17" s="77">
        <v>417.3</v>
      </c>
      <c r="D17" s="77">
        <v>348.2</v>
      </c>
      <c r="E17" s="77">
        <v>765.6</v>
      </c>
      <c r="F17" s="8">
        <v>0.95042257350453341</v>
      </c>
      <c r="G17" s="8">
        <v>0.91394109988326122</v>
      </c>
      <c r="H17" s="8">
        <v>0.93347373161002134</v>
      </c>
      <c r="J17" s="77">
        <v>373.8</v>
      </c>
      <c r="K17" s="77">
        <v>328.8</v>
      </c>
      <c r="L17" s="77">
        <v>702.7</v>
      </c>
      <c r="M17" s="8">
        <v>0.85131462632337929</v>
      </c>
      <c r="N17" s="8">
        <v>0.86301022430596719</v>
      </c>
      <c r="O17" s="8">
        <v>0.85674825664014009</v>
      </c>
      <c r="Q17" s="77">
        <v>272.3</v>
      </c>
      <c r="R17" s="77">
        <v>242.6</v>
      </c>
      <c r="S17" s="77">
        <v>514.9</v>
      </c>
      <c r="T17" s="8">
        <v>0.62016554520146983</v>
      </c>
      <c r="U17" s="8">
        <v>0.63669529448408713</v>
      </c>
      <c r="V17" s="8">
        <v>0.62784506248345884</v>
      </c>
    </row>
    <row r="18" spans="1:22" x14ac:dyDescent="0.25">
      <c r="B18" s="7" t="s">
        <v>5</v>
      </c>
      <c r="C18" s="77">
        <v>1092</v>
      </c>
      <c r="D18" s="77">
        <v>1037.9000000000001</v>
      </c>
      <c r="E18" s="77">
        <v>2130</v>
      </c>
      <c r="F18" s="8">
        <v>0.91993117214601416</v>
      </c>
      <c r="G18" s="8">
        <v>0.91488298681891478</v>
      </c>
      <c r="H18" s="8">
        <v>0.91746423246209907</v>
      </c>
      <c r="J18" s="77">
        <v>988.9</v>
      </c>
      <c r="K18" s="77">
        <v>959.9</v>
      </c>
      <c r="L18" s="77">
        <v>1948.8</v>
      </c>
      <c r="M18" s="8">
        <v>0.83302743516612776</v>
      </c>
      <c r="N18" s="8">
        <v>0.84609841160708921</v>
      </c>
      <c r="O18" s="8">
        <v>0.83941494045771126</v>
      </c>
      <c r="Q18" s="77">
        <v>733.1</v>
      </c>
      <c r="R18" s="77">
        <v>728.8</v>
      </c>
      <c r="S18" s="77">
        <v>1461.9</v>
      </c>
      <c r="T18" s="8">
        <v>0.6175388493863696</v>
      </c>
      <c r="U18" s="8">
        <v>0.64239868877946416</v>
      </c>
      <c r="V18" s="8">
        <v>0.62968731866014793</v>
      </c>
    </row>
    <row r="19" spans="1:22" x14ac:dyDescent="0.25">
      <c r="B19" s="7" t="s">
        <v>6</v>
      </c>
      <c r="C19" s="77">
        <v>1717.9</v>
      </c>
      <c r="D19" s="77">
        <v>1721</v>
      </c>
      <c r="E19" s="77">
        <v>3438.9</v>
      </c>
      <c r="F19" s="8">
        <v>0.9215224790108516</v>
      </c>
      <c r="G19" s="8">
        <v>0.91883777804508004</v>
      </c>
      <c r="H19" s="8">
        <v>0.92017694056645782</v>
      </c>
      <c r="J19" s="77">
        <v>1523.8</v>
      </c>
      <c r="K19" s="77">
        <v>1601.3</v>
      </c>
      <c r="L19" s="77">
        <v>3125.1</v>
      </c>
      <c r="M19" s="8">
        <v>0.81740497824478542</v>
      </c>
      <c r="N19" s="8">
        <v>0.85491748011685242</v>
      </c>
      <c r="O19" s="8">
        <v>0.83620577358765136</v>
      </c>
      <c r="Q19" s="77">
        <v>1073</v>
      </c>
      <c r="R19" s="77">
        <v>1257.8</v>
      </c>
      <c r="S19" s="77">
        <v>2330.8000000000002</v>
      </c>
      <c r="T19" s="8">
        <v>0.57560119045383851</v>
      </c>
      <c r="U19" s="8">
        <v>0.67150956994108835</v>
      </c>
      <c r="V19" s="8">
        <v>0.62366926707947368</v>
      </c>
    </row>
    <row r="20" spans="1:22" x14ac:dyDescent="0.25">
      <c r="B20" s="7" t="s">
        <v>7</v>
      </c>
      <c r="C20" s="77">
        <v>1500.1</v>
      </c>
      <c r="D20" s="77">
        <v>1561.2</v>
      </c>
      <c r="E20" s="77">
        <v>3061.3</v>
      </c>
      <c r="F20" s="8">
        <v>0.8900930225892798</v>
      </c>
      <c r="G20" s="8">
        <v>0.92133197696586477</v>
      </c>
      <c r="H20" s="8">
        <v>0.90575461851513517</v>
      </c>
      <c r="J20" s="77">
        <v>1321.3</v>
      </c>
      <c r="K20" s="77">
        <v>1430.4</v>
      </c>
      <c r="L20" s="77">
        <v>2751.8</v>
      </c>
      <c r="M20" s="8">
        <v>0.78401628808343338</v>
      </c>
      <c r="N20" s="8">
        <v>0.84418678027879113</v>
      </c>
      <c r="O20" s="8">
        <v>0.81418266062149325</v>
      </c>
      <c r="Q20" s="77">
        <v>911</v>
      </c>
      <c r="R20" s="77">
        <v>1117.5999999999999</v>
      </c>
      <c r="S20" s="77">
        <v>2028.6</v>
      </c>
      <c r="T20" s="8">
        <v>0.54053290117367592</v>
      </c>
      <c r="U20" s="8">
        <v>0.65956201428372174</v>
      </c>
      <c r="V20" s="8">
        <v>0.60020794184468707</v>
      </c>
    </row>
    <row r="21" spans="1:22" x14ac:dyDescent="0.25">
      <c r="B21" s="7" t="s">
        <v>8</v>
      </c>
      <c r="C21" s="77">
        <v>1442.1</v>
      </c>
      <c r="D21" s="77">
        <v>1503.8</v>
      </c>
      <c r="E21" s="77">
        <v>2945.9</v>
      </c>
      <c r="F21" s="8">
        <v>0.89686549636479773</v>
      </c>
      <c r="G21" s="8">
        <v>0.91780064299712982</v>
      </c>
      <c r="H21" s="8">
        <v>0.90743138873862161</v>
      </c>
      <c r="J21" s="77">
        <v>1270.9000000000001</v>
      </c>
      <c r="K21" s="77">
        <v>1404.7</v>
      </c>
      <c r="L21" s="77">
        <v>2675.6</v>
      </c>
      <c r="M21" s="8">
        <v>0.79041730512360764</v>
      </c>
      <c r="N21" s="8">
        <v>0.85731791000959834</v>
      </c>
      <c r="O21" s="8">
        <v>0.8241817971227885</v>
      </c>
      <c r="Q21" s="77">
        <v>918.9</v>
      </c>
      <c r="R21" s="77">
        <v>1141.7</v>
      </c>
      <c r="S21" s="77">
        <v>2060.6</v>
      </c>
      <c r="T21" s="8">
        <v>0.57147899804381519</v>
      </c>
      <c r="U21" s="8">
        <v>0.69683707229286052</v>
      </c>
      <c r="V21" s="8">
        <v>0.63474676224755699</v>
      </c>
    </row>
    <row r="22" spans="1:22" x14ac:dyDescent="0.25">
      <c r="B22" s="7" t="s">
        <v>9</v>
      </c>
      <c r="C22" s="77">
        <v>1259.4000000000001</v>
      </c>
      <c r="D22" s="77">
        <v>1330.9</v>
      </c>
      <c r="E22" s="77">
        <v>2590.4</v>
      </c>
      <c r="F22" s="8">
        <v>0.88414505416952549</v>
      </c>
      <c r="G22" s="8">
        <v>0.90431644787714771</v>
      </c>
      <c r="H22" s="8">
        <v>0.89439548891122744</v>
      </c>
      <c r="J22" s="77">
        <v>1131.4000000000001</v>
      </c>
      <c r="K22" s="77">
        <v>1265</v>
      </c>
      <c r="L22" s="77">
        <v>2396.4</v>
      </c>
      <c r="M22" s="8">
        <v>0.79428630162459701</v>
      </c>
      <c r="N22" s="8">
        <v>0.85952630669017482</v>
      </c>
      <c r="O22" s="8">
        <v>0.82743911318368801</v>
      </c>
      <c r="Q22" s="77">
        <v>882</v>
      </c>
      <c r="R22" s="77">
        <v>1051.8</v>
      </c>
      <c r="S22" s="77">
        <v>1933.8</v>
      </c>
      <c r="T22" s="8">
        <v>0.61915588046149761</v>
      </c>
      <c r="U22" s="8">
        <v>0.71467361239101668</v>
      </c>
      <c r="V22" s="8">
        <v>0.66769483081915082</v>
      </c>
    </row>
    <row r="23" spans="1:22" x14ac:dyDescent="0.25">
      <c r="B23" s="7" t="s">
        <v>10</v>
      </c>
      <c r="C23" s="77">
        <v>1593.2</v>
      </c>
      <c r="D23" s="77">
        <v>1803.6</v>
      </c>
      <c r="E23" s="77">
        <v>3396.7</v>
      </c>
      <c r="F23" s="8">
        <v>0.87651758198666418</v>
      </c>
      <c r="G23" s="8">
        <v>0.87225730997952067</v>
      </c>
      <c r="H23" s="8">
        <v>0.87425031218171023</v>
      </c>
      <c r="J23" s="77">
        <v>1485.1</v>
      </c>
      <c r="K23" s="77">
        <v>1717.7</v>
      </c>
      <c r="L23" s="77">
        <v>3202.8</v>
      </c>
      <c r="M23" s="8">
        <v>0.81706591192582212</v>
      </c>
      <c r="N23" s="8">
        <v>0.83069896519946684</v>
      </c>
      <c r="O23" s="8">
        <v>0.8243212726128295</v>
      </c>
      <c r="Q23" s="77">
        <v>1209.4000000000001</v>
      </c>
      <c r="R23" s="77">
        <v>1390.1</v>
      </c>
      <c r="S23" s="77">
        <v>2599.5</v>
      </c>
      <c r="T23" s="8">
        <v>0.66536155952725951</v>
      </c>
      <c r="U23" s="8">
        <v>0.6722942562962918</v>
      </c>
      <c r="V23" s="8">
        <v>0.66905106433468131</v>
      </c>
    </row>
    <row r="24" spans="1:22" x14ac:dyDescent="0.25">
      <c r="A24" s="1" t="s">
        <v>11</v>
      </c>
      <c r="C24" s="77"/>
      <c r="D24" s="77"/>
      <c r="E24" s="77"/>
      <c r="G24" s="8"/>
      <c r="H24" s="8"/>
      <c r="J24" s="77"/>
      <c r="K24" s="77"/>
      <c r="L24" s="77"/>
      <c r="N24" s="8"/>
      <c r="O24" s="8"/>
      <c r="Q24" s="77"/>
      <c r="R24" s="77"/>
      <c r="S24" s="77"/>
      <c r="U24" s="8"/>
      <c r="V24" s="8"/>
    </row>
    <row r="25" spans="1:22" x14ac:dyDescent="0.25">
      <c r="B25" s="1" t="s">
        <v>28</v>
      </c>
      <c r="C25" s="77">
        <v>6375.4</v>
      </c>
      <c r="D25" s="77">
        <v>6492.9</v>
      </c>
      <c r="E25" s="77">
        <v>12868.3</v>
      </c>
      <c r="F25" s="8">
        <v>0.91514318017734775</v>
      </c>
      <c r="G25" s="8">
        <v>0.91142323584431906</v>
      </c>
      <c r="H25" s="8">
        <v>0.9132624313595481</v>
      </c>
      <c r="J25" s="77">
        <v>5807</v>
      </c>
      <c r="K25" s="77">
        <v>6082.3</v>
      </c>
      <c r="L25" s="77">
        <v>11889.3</v>
      </c>
      <c r="M25" s="8">
        <v>0.83355966572753137</v>
      </c>
      <c r="N25" s="8">
        <v>0.85378070410511508</v>
      </c>
      <c r="O25" s="8">
        <v>0.84378312355883067</v>
      </c>
      <c r="Q25" s="77">
        <v>4337.8999999999996</v>
      </c>
      <c r="R25" s="77">
        <v>4827.8999999999996</v>
      </c>
      <c r="S25" s="77">
        <v>9165.7999999999993</v>
      </c>
      <c r="T25" s="8">
        <v>0.62267094551753344</v>
      </c>
      <c r="U25" s="8">
        <v>0.67769832991477952</v>
      </c>
      <c r="V25" s="8">
        <v>0.65049197693277905</v>
      </c>
    </row>
    <row r="26" spans="1:22" x14ac:dyDescent="0.25">
      <c r="B26" s="1" t="s">
        <v>132</v>
      </c>
      <c r="C26" s="77">
        <v>1509.5</v>
      </c>
      <c r="D26" s="77">
        <v>1632.2</v>
      </c>
      <c r="E26" s="77">
        <v>3141.7</v>
      </c>
      <c r="F26" s="8">
        <v>0.87457208511525841</v>
      </c>
      <c r="G26" s="8">
        <v>0.8925449056966015</v>
      </c>
      <c r="H26" s="8">
        <v>0.88381826550252018</v>
      </c>
      <c r="J26" s="77">
        <v>1310.7</v>
      </c>
      <c r="K26" s="77">
        <v>1545.5</v>
      </c>
      <c r="L26" s="77">
        <v>2856.2</v>
      </c>
      <c r="M26" s="8">
        <v>0.75939236294954304</v>
      </c>
      <c r="N26" s="8">
        <v>0.84513506746195599</v>
      </c>
      <c r="O26" s="8">
        <v>0.8035029970720643</v>
      </c>
      <c r="Q26" s="77">
        <v>934.4</v>
      </c>
      <c r="R26" s="77">
        <v>1238</v>
      </c>
      <c r="S26" s="77">
        <v>2172.4</v>
      </c>
      <c r="T26" s="8">
        <v>0.54138355956095996</v>
      </c>
      <c r="U26" s="8">
        <v>0.67695615887314242</v>
      </c>
      <c r="V26" s="8">
        <v>0.61112935728574336</v>
      </c>
    </row>
    <row r="27" spans="1:22" x14ac:dyDescent="0.25">
      <c r="B27" s="1" t="s">
        <v>133</v>
      </c>
      <c r="C27" s="77">
        <v>673.1</v>
      </c>
      <c r="D27" s="77">
        <v>747.1</v>
      </c>
      <c r="E27" s="77">
        <v>1420.2</v>
      </c>
      <c r="F27" s="8">
        <v>0.84455705385197266</v>
      </c>
      <c r="G27" s="8">
        <v>0.90948250207511305</v>
      </c>
      <c r="H27" s="8">
        <v>0.87751164983978036</v>
      </c>
      <c r="J27" s="77">
        <v>571.9</v>
      </c>
      <c r="K27" s="77">
        <v>686.5</v>
      </c>
      <c r="L27" s="77">
        <v>1258.5</v>
      </c>
      <c r="M27" s="8">
        <v>0.71763548981079184</v>
      </c>
      <c r="N27" s="8">
        <v>0.83574344227114794</v>
      </c>
      <c r="O27" s="8">
        <v>0.7775842458501987</v>
      </c>
      <c r="Q27" s="77">
        <v>414.1</v>
      </c>
      <c r="R27" s="77">
        <v>555.1</v>
      </c>
      <c r="S27" s="77">
        <v>969.2</v>
      </c>
      <c r="T27" s="8">
        <v>0.51966910772572472</v>
      </c>
      <c r="U27" s="8">
        <v>0.67568293687154601</v>
      </c>
      <c r="V27" s="8">
        <v>0.59885797509158367</v>
      </c>
    </row>
    <row r="28" spans="1:22" x14ac:dyDescent="0.25">
      <c r="B28" s="1" t="s">
        <v>131</v>
      </c>
      <c r="C28" s="77">
        <v>123.7</v>
      </c>
      <c r="D28" s="77">
        <v>137.4</v>
      </c>
      <c r="E28" s="77">
        <v>261</v>
      </c>
      <c r="F28" s="8">
        <v>0.83019114197904564</v>
      </c>
      <c r="G28" s="8">
        <v>0.90951718911155399</v>
      </c>
      <c r="H28" s="8">
        <v>0.87012332086526734</v>
      </c>
      <c r="J28" s="77">
        <v>99.3</v>
      </c>
      <c r="K28" s="77">
        <v>124.3</v>
      </c>
      <c r="L28" s="77">
        <v>223.6</v>
      </c>
      <c r="M28" s="8">
        <v>0.66637825671651629</v>
      </c>
      <c r="N28" s="8">
        <v>0.82337729201326271</v>
      </c>
      <c r="O28" s="8">
        <v>0.74541047613319134</v>
      </c>
      <c r="Q28" s="77">
        <v>67.599999999999994</v>
      </c>
      <c r="R28" s="77">
        <v>97</v>
      </c>
      <c r="S28" s="77">
        <v>164.6</v>
      </c>
      <c r="T28" s="8">
        <v>0.45402319139446867</v>
      </c>
      <c r="U28" s="8">
        <v>0.642089368827236</v>
      </c>
      <c r="V28" s="8">
        <v>0.54869439349216631</v>
      </c>
    </row>
    <row r="29" spans="1:22" x14ac:dyDescent="0.25">
      <c r="A29" s="1" t="s">
        <v>15</v>
      </c>
      <c r="C29" s="77"/>
      <c r="D29" s="77"/>
      <c r="E29" s="77"/>
      <c r="J29" s="77"/>
      <c r="K29" s="77"/>
      <c r="L29" s="77"/>
      <c r="Q29" s="77"/>
      <c r="R29" s="77"/>
      <c r="S29" s="77"/>
    </row>
    <row r="30" spans="1:22" ht="14.45" x14ac:dyDescent="0.3">
      <c r="B30" s="1" t="s">
        <v>16</v>
      </c>
      <c r="C30" s="77">
        <v>4875</v>
      </c>
      <c r="D30" s="77">
        <v>3018.5</v>
      </c>
      <c r="E30" s="77">
        <v>7893.5</v>
      </c>
      <c r="F30" s="8">
        <v>0.91522252661911319</v>
      </c>
      <c r="G30" s="8">
        <v>0.92806470483517511</v>
      </c>
      <c r="H30" s="8">
        <v>0.92009123693442763</v>
      </c>
      <c r="J30" s="77">
        <v>4319.7</v>
      </c>
      <c r="K30" s="77">
        <v>2821</v>
      </c>
      <c r="L30" s="77">
        <v>7140.7</v>
      </c>
      <c r="M30" s="8">
        <v>0.81096448810499777</v>
      </c>
      <c r="N30" s="8">
        <v>0.86735074027355763</v>
      </c>
      <c r="O30" s="8">
        <v>0.83234157250269658</v>
      </c>
      <c r="Q30" s="77">
        <v>3108.4</v>
      </c>
      <c r="R30" s="77">
        <v>2281.5</v>
      </c>
      <c r="S30" s="77">
        <v>5389.9</v>
      </c>
      <c r="T30" s="8">
        <v>0.58356911115125942</v>
      </c>
      <c r="U30" s="8">
        <v>0.70146202574127803</v>
      </c>
      <c r="V30" s="8">
        <v>0.62826452338663219</v>
      </c>
    </row>
    <row r="31" spans="1:22" ht="14.45" x14ac:dyDescent="0.3">
      <c r="B31" s="1" t="s">
        <v>17</v>
      </c>
      <c r="C31" s="77">
        <v>665.5</v>
      </c>
      <c r="D31" s="77">
        <v>1692.5</v>
      </c>
      <c r="E31" s="77">
        <v>2358</v>
      </c>
      <c r="F31" s="8">
        <v>0.91188689767178743</v>
      </c>
      <c r="G31" s="8">
        <v>0.92168729242070213</v>
      </c>
      <c r="H31" s="8">
        <v>0.91890007576202892</v>
      </c>
      <c r="J31" s="77">
        <v>577.20000000000005</v>
      </c>
      <c r="K31" s="77">
        <v>1583.9</v>
      </c>
      <c r="L31" s="77">
        <v>2161.1999999999998</v>
      </c>
      <c r="M31" s="8">
        <v>0.79096995595329345</v>
      </c>
      <c r="N31" s="8">
        <v>0.86256474133257133</v>
      </c>
      <c r="O31" s="8">
        <v>0.8422032983911607</v>
      </c>
      <c r="Q31" s="77">
        <v>417.5</v>
      </c>
      <c r="R31" s="77">
        <v>1246</v>
      </c>
      <c r="S31" s="77">
        <v>1663.5</v>
      </c>
      <c r="T31" s="8">
        <v>0.5720290796235149</v>
      </c>
      <c r="U31" s="8">
        <v>0.67856332999828295</v>
      </c>
      <c r="V31" s="8">
        <v>0.64826515885606495</v>
      </c>
    </row>
    <row r="32" spans="1:22" ht="14.45" x14ac:dyDescent="0.3">
      <c r="B32" s="1" t="s">
        <v>18</v>
      </c>
      <c r="C32" s="77">
        <v>720.3</v>
      </c>
      <c r="D32" s="77">
        <v>852</v>
      </c>
      <c r="E32" s="77">
        <v>1572.3</v>
      </c>
      <c r="F32" s="8">
        <v>0.86484637618271398</v>
      </c>
      <c r="G32" s="8">
        <v>0.90864651960021448</v>
      </c>
      <c r="H32" s="8">
        <v>0.88804368118828203</v>
      </c>
      <c r="J32" s="77">
        <v>633.1</v>
      </c>
      <c r="K32" s="77">
        <v>784.2</v>
      </c>
      <c r="L32" s="77">
        <v>1417.3</v>
      </c>
      <c r="M32" s="8">
        <v>0.76021351111439728</v>
      </c>
      <c r="N32" s="8">
        <v>0.83634396454433568</v>
      </c>
      <c r="O32" s="8">
        <v>0.80053350120193845</v>
      </c>
      <c r="Q32" s="77">
        <v>486.3</v>
      </c>
      <c r="R32" s="77">
        <v>594.4</v>
      </c>
      <c r="S32" s="77">
        <v>1080.7</v>
      </c>
      <c r="T32" s="8">
        <v>0.58394730680381823</v>
      </c>
      <c r="U32" s="8">
        <v>0.63386754108954657</v>
      </c>
      <c r="V32" s="8">
        <v>0.61038591659642571</v>
      </c>
    </row>
    <row r="33" spans="1:22" ht="14.45" x14ac:dyDescent="0.3">
      <c r="B33" s="9" t="s">
        <v>19</v>
      </c>
      <c r="C33" s="77">
        <v>6260.7</v>
      </c>
      <c r="D33" s="77">
        <v>5563</v>
      </c>
      <c r="E33" s="77">
        <v>11823.7</v>
      </c>
      <c r="F33" s="8">
        <v>0.90877935093529771</v>
      </c>
      <c r="G33" s="8">
        <v>0.92310010670148357</v>
      </c>
      <c r="H33" s="8">
        <v>0.91546143971501759</v>
      </c>
      <c r="J33" s="77">
        <v>5530</v>
      </c>
      <c r="K33" s="77">
        <v>5189.2</v>
      </c>
      <c r="L33" s="77">
        <v>10719.2</v>
      </c>
      <c r="M33" s="8">
        <v>0.80271128103173051</v>
      </c>
      <c r="N33" s="8">
        <v>0.8610679264084633</v>
      </c>
      <c r="O33" s="8">
        <v>0.82994059013109545</v>
      </c>
      <c r="Q33" s="77">
        <v>4012.2</v>
      </c>
      <c r="R33" s="77">
        <v>4121.8999999999996</v>
      </c>
      <c r="S33" s="77">
        <v>8134.1</v>
      </c>
      <c r="T33" s="8">
        <v>0.58239236540520045</v>
      </c>
      <c r="U33" s="8">
        <v>0.68396732858903442</v>
      </c>
      <c r="V33" s="8">
        <v>0.6297874144426141</v>
      </c>
    </row>
    <row r="34" spans="1:22" ht="14.45" x14ac:dyDescent="0.3">
      <c r="B34" s="1" t="s">
        <v>20</v>
      </c>
      <c r="C34" s="77">
        <v>663.6</v>
      </c>
      <c r="D34" s="77">
        <v>693.9</v>
      </c>
      <c r="E34" s="77">
        <v>1357.5</v>
      </c>
      <c r="F34" s="8">
        <v>0.9468023503773807</v>
      </c>
      <c r="G34" s="8">
        <v>0.9218260274868838</v>
      </c>
      <c r="H34" s="8">
        <v>0.93386830186360714</v>
      </c>
      <c r="J34" s="77">
        <v>619.6</v>
      </c>
      <c r="K34" s="77">
        <v>650.6</v>
      </c>
      <c r="L34" s="77">
        <v>1270.2</v>
      </c>
      <c r="M34" s="8">
        <v>0.88410640732220147</v>
      </c>
      <c r="N34" s="8">
        <v>0.86424396387997771</v>
      </c>
      <c r="O34" s="8">
        <v>0.87382059350524688</v>
      </c>
      <c r="Q34" s="77">
        <v>433.8</v>
      </c>
      <c r="R34" s="77">
        <v>516.79999999999995</v>
      </c>
      <c r="S34" s="77">
        <v>950.6</v>
      </c>
      <c r="T34" s="8">
        <v>0.61895073716689963</v>
      </c>
      <c r="U34" s="8">
        <v>0.68648410940710336</v>
      </c>
      <c r="V34" s="8">
        <v>0.6539230554173967</v>
      </c>
    </row>
    <row r="35" spans="1:22" ht="14.45" x14ac:dyDescent="0.3">
      <c r="B35" s="1" t="s">
        <v>21</v>
      </c>
      <c r="C35" s="77">
        <v>35.200000000000003</v>
      </c>
      <c r="D35" s="77">
        <v>548.4</v>
      </c>
      <c r="E35" s="77">
        <v>583.6</v>
      </c>
      <c r="F35" s="8">
        <v>0.75149723750374109</v>
      </c>
      <c r="G35" s="8">
        <v>0.90883458668414896</v>
      </c>
      <c r="H35" s="8">
        <v>0.8974933991443409</v>
      </c>
      <c r="J35" s="77">
        <v>30.8</v>
      </c>
      <c r="K35" s="77">
        <v>508.7</v>
      </c>
      <c r="L35" s="77">
        <v>539.5</v>
      </c>
      <c r="M35" s="8">
        <v>0.65713616425784649</v>
      </c>
      <c r="N35" s="8">
        <v>0.84299497550377944</v>
      </c>
      <c r="O35" s="8">
        <v>0.82959790452701587</v>
      </c>
      <c r="Q35" s="77">
        <v>24</v>
      </c>
      <c r="R35" s="77">
        <v>412.8</v>
      </c>
      <c r="S35" s="77">
        <v>436.8</v>
      </c>
      <c r="T35" s="8">
        <v>0.51228736462565672</v>
      </c>
      <c r="U35" s="8">
        <v>0.68402741439546078</v>
      </c>
      <c r="V35" s="8">
        <v>0.67164805169053887</v>
      </c>
    </row>
    <row r="36" spans="1:22" ht="14.45" x14ac:dyDescent="0.3">
      <c r="B36" s="1" t="s">
        <v>22</v>
      </c>
      <c r="C36" s="77">
        <v>361.9</v>
      </c>
      <c r="D36" s="77">
        <v>370.2</v>
      </c>
      <c r="E36" s="77">
        <v>732.1</v>
      </c>
      <c r="F36" s="8">
        <v>0.81610161427415251</v>
      </c>
      <c r="G36" s="8">
        <v>0.87071213560439364</v>
      </c>
      <c r="H36" s="8">
        <v>0.84283011612765968</v>
      </c>
      <c r="J36" s="77">
        <v>326.89999999999998</v>
      </c>
      <c r="K36" s="77">
        <v>344.2</v>
      </c>
      <c r="L36" s="77">
        <v>671.1</v>
      </c>
      <c r="M36" s="8">
        <v>0.73703569696437787</v>
      </c>
      <c r="N36" s="8">
        <v>0.80971594580481066</v>
      </c>
      <c r="O36" s="8">
        <v>0.7726082225240104</v>
      </c>
      <c r="Q36" s="77">
        <v>243.3</v>
      </c>
      <c r="R36" s="77">
        <v>252.7</v>
      </c>
      <c r="S36" s="77">
        <v>496</v>
      </c>
      <c r="T36" s="8">
        <v>0.54862852710924226</v>
      </c>
      <c r="U36" s="8">
        <v>0.59434674024523171</v>
      </c>
      <c r="V36" s="8">
        <v>0.57100478931620358</v>
      </c>
    </row>
    <row r="37" spans="1:22" ht="14.45" x14ac:dyDescent="0.3">
      <c r="B37" s="1" t="s">
        <v>23</v>
      </c>
      <c r="C37" s="77">
        <v>1571.8</v>
      </c>
      <c r="D37" s="77">
        <v>1970.2</v>
      </c>
      <c r="E37" s="77">
        <v>3541.9</v>
      </c>
      <c r="F37" s="8">
        <v>0.87371675410817262</v>
      </c>
      <c r="G37" s="8">
        <v>0.86539378305959225</v>
      </c>
      <c r="H37" s="8">
        <v>0.86906752211501259</v>
      </c>
      <c r="J37" s="77">
        <v>1471.5</v>
      </c>
      <c r="K37" s="77">
        <v>1865.6</v>
      </c>
      <c r="L37" s="77">
        <v>3337.1</v>
      </c>
      <c r="M37" s="8">
        <v>0.8179730276879239</v>
      </c>
      <c r="N37" s="8">
        <v>0.81945653466975099</v>
      </c>
      <c r="O37" s="8">
        <v>0.81880171831795068</v>
      </c>
      <c r="Q37" s="77">
        <v>1204.8</v>
      </c>
      <c r="R37" s="77">
        <v>1509.9</v>
      </c>
      <c r="S37" s="77">
        <v>2714.7</v>
      </c>
      <c r="T37" s="8">
        <v>0.66972651319352516</v>
      </c>
      <c r="U37" s="8">
        <v>0.66321630396024611</v>
      </c>
      <c r="V37" s="8">
        <v>0.66608989438602417</v>
      </c>
    </row>
    <row r="38" spans="1:22" ht="14.45" x14ac:dyDescent="0.3">
      <c r="A38" s="1" t="s">
        <v>27</v>
      </c>
      <c r="C38" s="77"/>
      <c r="D38" s="77"/>
      <c r="E38" s="77"/>
      <c r="J38" s="77"/>
      <c r="K38" s="77"/>
      <c r="L38" s="77"/>
      <c r="Q38" s="77"/>
      <c r="R38" s="77"/>
      <c r="S38" s="77"/>
    </row>
    <row r="39" spans="1:22" ht="14.45" x14ac:dyDescent="0.3">
      <c r="B39" s="1" t="s">
        <v>31</v>
      </c>
      <c r="C39" s="77">
        <v>3626.8</v>
      </c>
      <c r="D39" s="77">
        <v>3831.6</v>
      </c>
      <c r="E39" s="77">
        <v>7458.4</v>
      </c>
      <c r="F39" s="8">
        <v>0.94833860241686374</v>
      </c>
      <c r="G39" s="8">
        <v>0.9405025411714194</v>
      </c>
      <c r="H39" s="8">
        <v>0.94429677111093457</v>
      </c>
      <c r="J39" s="77">
        <v>3348.1</v>
      </c>
      <c r="K39" s="77">
        <v>3610.9</v>
      </c>
      <c r="L39" s="77">
        <v>6959</v>
      </c>
      <c r="M39" s="8">
        <v>0.87546431353717935</v>
      </c>
      <c r="N39" s="8">
        <v>0.88632731494286265</v>
      </c>
      <c r="O39" s="8">
        <v>0.88106743706857871</v>
      </c>
      <c r="Q39" s="77">
        <v>2524.6999999999998</v>
      </c>
      <c r="R39" s="77">
        <v>2960.8</v>
      </c>
      <c r="S39" s="77">
        <v>5485.4</v>
      </c>
      <c r="T39" s="8">
        <v>0.66014704667406288</v>
      </c>
      <c r="U39" s="8">
        <v>0.72675398455988294</v>
      </c>
      <c r="V39" s="8">
        <v>0.69450282801707341</v>
      </c>
    </row>
    <row r="40" spans="1:22" ht="14.45" x14ac:dyDescent="0.3">
      <c r="B40" s="1" t="s">
        <v>32</v>
      </c>
      <c r="C40" s="77">
        <v>804.2</v>
      </c>
      <c r="D40" s="77">
        <v>1121.5</v>
      </c>
      <c r="E40" s="77">
        <v>1925.7</v>
      </c>
      <c r="F40" s="8">
        <v>0.92855004042941613</v>
      </c>
      <c r="G40" s="8">
        <v>0.91514381497175079</v>
      </c>
      <c r="H40" s="8">
        <v>0.92069513839075656</v>
      </c>
      <c r="J40" s="77">
        <v>711.4</v>
      </c>
      <c r="K40" s="77">
        <v>1059.3</v>
      </c>
      <c r="L40" s="77">
        <v>1770.7</v>
      </c>
      <c r="M40" s="8">
        <v>0.82137617814768615</v>
      </c>
      <c r="N40" s="8">
        <v>0.86443810468890137</v>
      </c>
      <c r="O40" s="8">
        <v>0.84660678579675086</v>
      </c>
      <c r="Q40" s="77">
        <v>539.4</v>
      </c>
      <c r="R40" s="77">
        <v>838.8</v>
      </c>
      <c r="S40" s="77">
        <v>1378.2</v>
      </c>
      <c r="T40" s="8">
        <v>0.62284683653383421</v>
      </c>
      <c r="U40" s="8">
        <v>0.68447140423646058</v>
      </c>
      <c r="V40" s="8">
        <v>0.65895356500916291</v>
      </c>
    </row>
    <row r="41" spans="1:22" ht="14.45" x14ac:dyDescent="0.3">
      <c r="B41" s="1" t="s">
        <v>33</v>
      </c>
      <c r="C41" s="77">
        <v>1474.3</v>
      </c>
      <c r="D41" s="77">
        <v>1130.2</v>
      </c>
      <c r="E41" s="77">
        <v>2604.5</v>
      </c>
      <c r="F41" s="8">
        <v>0.87525781369629996</v>
      </c>
      <c r="G41" s="8">
        <v>0.92663124497885097</v>
      </c>
      <c r="H41" s="8">
        <v>0.89683460864823783</v>
      </c>
      <c r="J41" s="77">
        <v>1271.3</v>
      </c>
      <c r="K41" s="77">
        <v>1039.0999999999999</v>
      </c>
      <c r="L41" s="77">
        <v>2310.4</v>
      </c>
      <c r="M41" s="8">
        <v>0.75475711346515795</v>
      </c>
      <c r="N41" s="8">
        <v>0.85189229783040177</v>
      </c>
      <c r="O41" s="8">
        <v>0.79555380357021421</v>
      </c>
      <c r="Q41" s="77">
        <v>900.3</v>
      </c>
      <c r="R41" s="77">
        <v>800.2</v>
      </c>
      <c r="S41" s="77">
        <v>1700.4</v>
      </c>
      <c r="T41" s="8">
        <v>0.53446125873228545</v>
      </c>
      <c r="U41" s="8">
        <v>0.65601842228258345</v>
      </c>
      <c r="V41" s="8">
        <v>0.58551515813874655</v>
      </c>
    </row>
    <row r="42" spans="1:22" ht="14.45" x14ac:dyDescent="0.3">
      <c r="B42" s="1" t="s">
        <v>34</v>
      </c>
      <c r="C42" s="77">
        <v>1640.2</v>
      </c>
      <c r="D42" s="77">
        <v>1619.2</v>
      </c>
      <c r="E42" s="77">
        <v>3259.3</v>
      </c>
      <c r="F42" s="8">
        <v>0.88952213860412066</v>
      </c>
      <c r="G42" s="8">
        <v>0.89494067965940005</v>
      </c>
      <c r="H42" s="8">
        <v>0.8922057077953367</v>
      </c>
      <c r="J42" s="77">
        <v>1455.3</v>
      </c>
      <c r="K42" s="77">
        <v>1511.5</v>
      </c>
      <c r="L42" s="77">
        <v>2966.8</v>
      </c>
      <c r="M42" s="8">
        <v>0.78924069554565757</v>
      </c>
      <c r="N42" s="8">
        <v>0.83544821999509</v>
      </c>
      <c r="O42" s="8">
        <v>0.81212528528111938</v>
      </c>
      <c r="Q42" s="77">
        <v>1069.7</v>
      </c>
      <c r="R42" s="77">
        <v>1186.0999999999999</v>
      </c>
      <c r="S42" s="77">
        <v>2255.8000000000002</v>
      </c>
      <c r="T42" s="8">
        <v>0.58012096099730825</v>
      </c>
      <c r="U42" s="8">
        <v>0.65560202651845756</v>
      </c>
      <c r="V42" s="8">
        <v>0.61750347040088749</v>
      </c>
    </row>
    <row r="43" spans="1:22" ht="14.45" x14ac:dyDescent="0.3">
      <c r="B43" s="1" t="s">
        <v>35</v>
      </c>
      <c r="C43" s="77">
        <v>1026.8</v>
      </c>
      <c r="D43" s="77">
        <v>1193.2</v>
      </c>
      <c r="E43" s="77">
        <v>2220</v>
      </c>
      <c r="F43" s="8">
        <v>0.78435425883371268</v>
      </c>
      <c r="G43" s="8">
        <v>0.80774254428405368</v>
      </c>
      <c r="H43" s="8">
        <v>0.79675409688837939</v>
      </c>
      <c r="J43" s="77">
        <v>905.7</v>
      </c>
      <c r="K43" s="77">
        <v>1101.7</v>
      </c>
      <c r="L43" s="77">
        <v>2007.3</v>
      </c>
      <c r="M43" s="8">
        <v>0.69184888174380355</v>
      </c>
      <c r="N43" s="8">
        <v>0.74576583870541924</v>
      </c>
      <c r="O43" s="8">
        <v>0.72043419793314578</v>
      </c>
      <c r="Q43" s="77">
        <v>674.7</v>
      </c>
      <c r="R43" s="77">
        <v>850</v>
      </c>
      <c r="S43" s="77">
        <v>1524.6</v>
      </c>
      <c r="T43" s="8">
        <v>0.51537611126227378</v>
      </c>
      <c r="U43" s="8">
        <v>0.57538221426601233</v>
      </c>
      <c r="V43" s="8">
        <v>0.54718972843049263</v>
      </c>
    </row>
    <row r="44" spans="1:22" x14ac:dyDescent="0.25">
      <c r="B44" s="1" t="s">
        <v>134</v>
      </c>
      <c r="C44" s="77">
        <v>339</v>
      </c>
      <c r="D44" s="77">
        <v>316.89999999999998</v>
      </c>
      <c r="E44" s="77">
        <v>655.9</v>
      </c>
      <c r="F44" s="8">
        <v>0.94914547410993311</v>
      </c>
      <c r="G44" s="8">
        <v>0.93059120709238552</v>
      </c>
      <c r="H44" s="8">
        <v>0.94008824334833796</v>
      </c>
      <c r="J44" s="77">
        <v>308.2</v>
      </c>
      <c r="K44" s="77">
        <v>298.60000000000002</v>
      </c>
      <c r="L44" s="77">
        <v>606.79999999999995</v>
      </c>
      <c r="M44" s="8">
        <v>0.86296083028190151</v>
      </c>
      <c r="N44" s="8">
        <v>0.87669464458236823</v>
      </c>
      <c r="O44" s="8">
        <v>0.86966496606040422</v>
      </c>
      <c r="Q44" s="77">
        <v>229.3</v>
      </c>
      <c r="R44" s="77">
        <v>222.3</v>
      </c>
      <c r="S44" s="77">
        <v>451.6</v>
      </c>
      <c r="T44" s="8">
        <v>0.64207379659155583</v>
      </c>
      <c r="U44" s="8">
        <v>0.65274981007933375</v>
      </c>
      <c r="V44" s="8">
        <v>0.64728527261921309</v>
      </c>
    </row>
    <row r="45" spans="1:22" x14ac:dyDescent="0.25">
      <c r="B45" s="1" t="s">
        <v>36</v>
      </c>
      <c r="C45" s="77">
        <v>39.200000000000003</v>
      </c>
      <c r="D45" s="77">
        <v>25.4</v>
      </c>
      <c r="E45" s="77">
        <v>64.599999999999994</v>
      </c>
      <c r="F45" s="8">
        <v>0.80214855514054539</v>
      </c>
      <c r="G45" s="8">
        <v>0.77925905615766045</v>
      </c>
      <c r="H45" s="8">
        <v>0.79299313414508465</v>
      </c>
      <c r="J45" s="77">
        <v>31.4</v>
      </c>
      <c r="K45" s="77">
        <v>24.2</v>
      </c>
      <c r="L45" s="77">
        <v>55.6</v>
      </c>
      <c r="M45" s="8">
        <v>0.6433329545180646</v>
      </c>
      <c r="N45" s="8">
        <v>0.74178143800507079</v>
      </c>
      <c r="O45" s="8">
        <v>0.68271071955181017</v>
      </c>
      <c r="Q45" s="77">
        <v>20.2</v>
      </c>
      <c r="R45" s="77">
        <v>18.7</v>
      </c>
      <c r="S45" s="77">
        <v>38.9</v>
      </c>
      <c r="T45" s="8">
        <v>0.41356129237391281</v>
      </c>
      <c r="U45" s="8">
        <v>0.57249668905243878</v>
      </c>
      <c r="V45" s="8">
        <v>0.47713282221650466</v>
      </c>
    </row>
    <row r="46" spans="1:22" x14ac:dyDescent="0.25">
      <c r="A46" s="1" t="s">
        <v>37</v>
      </c>
      <c r="C46" s="77"/>
      <c r="D46" s="77"/>
      <c r="E46" s="77"/>
      <c r="J46" s="77"/>
      <c r="K46" s="77"/>
      <c r="L46" s="77"/>
      <c r="Q46" s="77"/>
      <c r="R46" s="77"/>
      <c r="S46" s="77"/>
    </row>
    <row r="47" spans="1:22" x14ac:dyDescent="0.25">
      <c r="B47" s="1" t="s">
        <v>89</v>
      </c>
      <c r="C47" s="77">
        <v>1849.6</v>
      </c>
      <c r="D47" s="77">
        <v>2046.1</v>
      </c>
      <c r="E47" s="77">
        <v>3895.7</v>
      </c>
      <c r="F47" s="8">
        <v>0.91080743909766648</v>
      </c>
      <c r="G47" s="8">
        <v>0.89890631809851629</v>
      </c>
      <c r="H47" s="8">
        <v>0.90451774401676732</v>
      </c>
      <c r="J47" s="77">
        <v>1613.6</v>
      </c>
      <c r="K47" s="77">
        <v>1887.4</v>
      </c>
      <c r="L47" s="77">
        <v>3500.9</v>
      </c>
      <c r="M47" s="8">
        <v>0.7945684980950003</v>
      </c>
      <c r="N47" s="8">
        <v>0.82917937942755082</v>
      </c>
      <c r="O47" s="8">
        <v>0.81286021112592866</v>
      </c>
      <c r="Q47" s="77">
        <v>1123.5</v>
      </c>
      <c r="R47" s="77">
        <v>1443.7</v>
      </c>
      <c r="S47" s="77">
        <v>2567.1</v>
      </c>
      <c r="T47" s="8">
        <v>0.55322522619658077</v>
      </c>
      <c r="U47" s="8">
        <v>0.63423823214167496</v>
      </c>
      <c r="V47" s="8">
        <v>0.59604027740208165</v>
      </c>
    </row>
    <row r="48" spans="1:22" x14ac:dyDescent="0.25">
      <c r="B48" s="1" t="s">
        <v>90</v>
      </c>
      <c r="C48" s="77">
        <v>2514</v>
      </c>
      <c r="D48" s="77">
        <v>2529.8000000000002</v>
      </c>
      <c r="E48" s="77">
        <v>5043.8</v>
      </c>
      <c r="F48" s="8">
        <v>0.91268126731841448</v>
      </c>
      <c r="G48" s="8">
        <v>0.90852562883257948</v>
      </c>
      <c r="H48" s="8">
        <v>0.91059220913589978</v>
      </c>
      <c r="J48" s="77">
        <v>2298.1999999999998</v>
      </c>
      <c r="K48" s="77">
        <v>2346.8000000000002</v>
      </c>
      <c r="L48" s="77">
        <v>4645</v>
      </c>
      <c r="M48" s="8">
        <v>0.83433226299687346</v>
      </c>
      <c r="N48" s="8">
        <v>0.84281736571292476</v>
      </c>
      <c r="O48" s="8">
        <v>0.83859776234645356</v>
      </c>
      <c r="Q48" s="77">
        <v>1679.7</v>
      </c>
      <c r="R48" s="77">
        <v>1885.3</v>
      </c>
      <c r="S48" s="77">
        <v>3565</v>
      </c>
      <c r="T48" s="8">
        <v>0.60980196008365295</v>
      </c>
      <c r="U48" s="8">
        <v>0.6770597725281623</v>
      </c>
      <c r="V48" s="8">
        <v>0.64361276530745537</v>
      </c>
    </row>
    <row r="49" spans="1:22" x14ac:dyDescent="0.25">
      <c r="B49" s="1" t="s">
        <v>92</v>
      </c>
      <c r="C49" s="77">
        <v>380.8</v>
      </c>
      <c r="D49" s="77">
        <v>402.9</v>
      </c>
      <c r="E49" s="77">
        <v>783.6</v>
      </c>
      <c r="F49" s="8">
        <v>0.924317736895231</v>
      </c>
      <c r="G49" s="8">
        <v>0.87164166784356989</v>
      </c>
      <c r="H49" s="8">
        <v>0.89646492342082296</v>
      </c>
      <c r="J49" s="77">
        <v>350.1</v>
      </c>
      <c r="K49" s="77">
        <v>381.5</v>
      </c>
      <c r="L49" s="77">
        <v>731.5</v>
      </c>
      <c r="M49" s="8">
        <v>0.84977601028556082</v>
      </c>
      <c r="N49" s="8">
        <v>0.82530198735503779</v>
      </c>
      <c r="O49" s="8">
        <v>0.83683521178019515</v>
      </c>
      <c r="Q49" s="77">
        <v>245.4</v>
      </c>
      <c r="R49" s="77">
        <v>301.89999999999998</v>
      </c>
      <c r="S49" s="77">
        <v>547.29999999999995</v>
      </c>
      <c r="T49" s="8">
        <v>0.59565187625222682</v>
      </c>
      <c r="U49" s="8">
        <v>0.65316570503351734</v>
      </c>
      <c r="V49" s="8">
        <v>0.62606268658952202</v>
      </c>
    </row>
    <row r="50" spans="1:22" x14ac:dyDescent="0.25">
      <c r="B50" s="1" t="s">
        <v>91</v>
      </c>
      <c r="C50" s="77">
        <v>947.8</v>
      </c>
      <c r="D50" s="77">
        <v>803.5</v>
      </c>
      <c r="E50" s="77">
        <v>1751.3</v>
      </c>
      <c r="F50" s="8">
        <v>0.88120352747383623</v>
      </c>
      <c r="G50" s="8">
        <v>0.90942640861951807</v>
      </c>
      <c r="H50" s="8">
        <v>0.89393123373662475</v>
      </c>
      <c r="J50" s="77">
        <v>823.5</v>
      </c>
      <c r="K50" s="77">
        <v>748.3</v>
      </c>
      <c r="L50" s="77">
        <v>1571.8</v>
      </c>
      <c r="M50" s="8">
        <v>0.76557594004515361</v>
      </c>
      <c r="N50" s="8">
        <v>0.84700702530524241</v>
      </c>
      <c r="O50" s="8">
        <v>0.80229901337351439</v>
      </c>
      <c r="Q50" s="77">
        <v>622</v>
      </c>
      <c r="R50" s="77">
        <v>605</v>
      </c>
      <c r="S50" s="77">
        <v>1227</v>
      </c>
      <c r="T50" s="8">
        <v>0.57826401515000903</v>
      </c>
      <c r="U50" s="8">
        <v>0.68483188579478116</v>
      </c>
      <c r="V50" s="8">
        <v>0.62632305446694259</v>
      </c>
    </row>
    <row r="51" spans="1:22" x14ac:dyDescent="0.25">
      <c r="B51" s="1" t="s">
        <v>38</v>
      </c>
      <c r="C51" s="77">
        <v>3267.5</v>
      </c>
      <c r="D51" s="77">
        <v>3455.3</v>
      </c>
      <c r="E51" s="77">
        <v>6722.8</v>
      </c>
      <c r="F51" s="8">
        <v>0.88758739410528609</v>
      </c>
      <c r="G51" s="8">
        <v>0.91550660762953873</v>
      </c>
      <c r="H51" s="8">
        <v>0.90172086520709749</v>
      </c>
      <c r="J51" s="77">
        <v>2959.3</v>
      </c>
      <c r="K51" s="77">
        <v>3281.1</v>
      </c>
      <c r="L51" s="77">
        <v>6240.4</v>
      </c>
      <c r="M51" s="8">
        <v>0.80386764976206804</v>
      </c>
      <c r="N51" s="8">
        <v>0.86934969673290741</v>
      </c>
      <c r="O51" s="8">
        <v>0.83701645668479652</v>
      </c>
      <c r="Q51" s="77">
        <v>2292.8000000000002</v>
      </c>
      <c r="R51" s="77">
        <v>2642.4</v>
      </c>
      <c r="S51" s="77">
        <v>4935.1000000000004</v>
      </c>
      <c r="T51" s="8">
        <v>0.62280745383373726</v>
      </c>
      <c r="U51" s="8">
        <v>0.70011068504942697</v>
      </c>
      <c r="V51" s="8">
        <v>0.66194046821877917</v>
      </c>
    </row>
    <row r="52" spans="1:22" x14ac:dyDescent="0.25">
      <c r="A52" s="1" t="s">
        <v>148</v>
      </c>
      <c r="C52" s="77"/>
      <c r="D52" s="77"/>
      <c r="E52" s="77"/>
      <c r="J52" s="77"/>
      <c r="K52" s="77"/>
      <c r="L52" s="77"/>
      <c r="Q52" s="77"/>
      <c r="R52" s="77"/>
      <c r="S52" s="77"/>
    </row>
    <row r="53" spans="1:22" x14ac:dyDescent="0.25">
      <c r="B53" s="1" t="s">
        <v>24</v>
      </c>
      <c r="C53" s="77">
        <v>176.3</v>
      </c>
      <c r="D53" s="77">
        <v>204.6</v>
      </c>
      <c r="E53" s="77">
        <v>380.8</v>
      </c>
      <c r="F53" s="8">
        <v>0.8152087920768285</v>
      </c>
      <c r="G53" s="8">
        <v>0.86518715474514296</v>
      </c>
      <c r="H53" s="8">
        <v>0.84131491485440202</v>
      </c>
      <c r="J53" s="77">
        <v>151.1</v>
      </c>
      <c r="K53" s="77">
        <v>184.6</v>
      </c>
      <c r="L53" s="77">
        <v>335.7</v>
      </c>
      <c r="M53" s="8">
        <v>0.69870844499960949</v>
      </c>
      <c r="N53" s="8">
        <v>0.7805946660916071</v>
      </c>
      <c r="O53" s="8">
        <v>0.74148158976640521</v>
      </c>
      <c r="Q53" s="77">
        <v>113.6</v>
      </c>
      <c r="R53" s="77">
        <v>160.9</v>
      </c>
      <c r="S53" s="77">
        <v>274.5</v>
      </c>
      <c r="T53" s="8">
        <v>0.52531517744832235</v>
      </c>
      <c r="U53" s="8">
        <v>0.68053762635395132</v>
      </c>
      <c r="V53" s="8">
        <v>0.60639539081703875</v>
      </c>
    </row>
    <row r="54" spans="1:22" x14ac:dyDescent="0.25">
      <c r="B54" s="1" t="s">
        <v>25</v>
      </c>
      <c r="C54" s="77">
        <v>8361</v>
      </c>
      <c r="D54" s="77">
        <v>8719.4</v>
      </c>
      <c r="E54" s="77">
        <v>17080.400000000001</v>
      </c>
      <c r="F54" s="8">
        <v>0.90104785205042515</v>
      </c>
      <c r="G54" s="8">
        <v>0.90831093631049875</v>
      </c>
      <c r="H54" s="8">
        <v>0.90474101150374919</v>
      </c>
      <c r="J54" s="77">
        <v>7510.7</v>
      </c>
      <c r="K54" s="77">
        <v>8160.8</v>
      </c>
      <c r="L54" s="77">
        <v>15671.4</v>
      </c>
      <c r="M54" s="8">
        <v>0.80940787515493962</v>
      </c>
      <c r="N54" s="8">
        <v>0.8501233450106761</v>
      </c>
      <c r="O54" s="8">
        <v>0.83011102508540635</v>
      </c>
      <c r="Q54" s="77">
        <v>5571.9</v>
      </c>
      <c r="R54" s="77">
        <v>6497.5</v>
      </c>
      <c r="S54" s="77">
        <v>12069.5</v>
      </c>
      <c r="T54" s="8">
        <v>0.60047403403768296</v>
      </c>
      <c r="U54" s="8">
        <v>0.67686031405045144</v>
      </c>
      <c r="V54" s="8">
        <v>0.6393152070202941</v>
      </c>
    </row>
    <row r="55" spans="1:22" x14ac:dyDescent="0.25">
      <c r="B55" s="1" t="s">
        <v>26</v>
      </c>
      <c r="C55" s="77">
        <v>67.400000000000006</v>
      </c>
      <c r="D55" s="77">
        <v>34.5</v>
      </c>
      <c r="E55" s="77">
        <v>101.9</v>
      </c>
      <c r="F55" s="8">
        <v>0.7397328813709213</v>
      </c>
      <c r="G55" s="8">
        <v>0.78443226233612151</v>
      </c>
      <c r="H55" s="8">
        <v>0.7542751973142392</v>
      </c>
      <c r="J55" s="77">
        <v>59.7</v>
      </c>
      <c r="K55" s="77">
        <v>33.6</v>
      </c>
      <c r="L55" s="77">
        <v>93.4</v>
      </c>
      <c r="M55" s="8">
        <v>0.65509453500778925</v>
      </c>
      <c r="N55" s="8">
        <v>0.76498051003763679</v>
      </c>
      <c r="O55" s="8">
        <v>0.69084439400175723</v>
      </c>
      <c r="Q55" s="77">
        <v>41.8</v>
      </c>
      <c r="R55" s="77">
        <v>29.4</v>
      </c>
      <c r="S55" s="77">
        <v>71.2</v>
      </c>
      <c r="T55" s="8">
        <v>0.45840374516474081</v>
      </c>
      <c r="U55" s="8">
        <v>0.66870599494655902</v>
      </c>
      <c r="V55" s="8">
        <v>0.52682262913762345</v>
      </c>
    </row>
    <row r="56" spans="1:22" x14ac:dyDescent="0.25">
      <c r="A56" s="1" t="s">
        <v>149</v>
      </c>
      <c r="C56" s="77"/>
      <c r="D56" s="77"/>
      <c r="E56" s="77"/>
      <c r="J56" s="77"/>
      <c r="K56" s="77"/>
      <c r="L56" s="77"/>
      <c r="Q56" s="77"/>
      <c r="R56" s="77"/>
      <c r="S56" s="77"/>
    </row>
    <row r="57" spans="1:22" x14ac:dyDescent="0.25">
      <c r="B57" s="1" t="s">
        <v>143</v>
      </c>
      <c r="C57" s="77">
        <v>6979.4</v>
      </c>
      <c r="D57" s="77">
        <v>7470</v>
      </c>
      <c r="E57" s="77">
        <v>14449.4</v>
      </c>
      <c r="F57" s="8">
        <v>0.90076095097464415</v>
      </c>
      <c r="G57" s="8">
        <v>0.91563338382160619</v>
      </c>
      <c r="H57" s="8">
        <v>0.90838883415057681</v>
      </c>
      <c r="J57" s="77">
        <v>6256.5</v>
      </c>
      <c r="K57" s="77">
        <v>6993</v>
      </c>
      <c r="L57" s="77">
        <v>13249.5</v>
      </c>
      <c r="M57" s="8">
        <v>0.80746741168813763</v>
      </c>
      <c r="N57" s="8">
        <v>0.85715785101708586</v>
      </c>
      <c r="O57" s="8">
        <v>0.8329530111231499</v>
      </c>
      <c r="Q57" s="77">
        <v>4665.3</v>
      </c>
      <c r="R57" s="77">
        <v>5623.6</v>
      </c>
      <c r="S57" s="77">
        <v>10288.9</v>
      </c>
      <c r="T57" s="8">
        <v>0.60210174541035955</v>
      </c>
      <c r="U57" s="8">
        <v>0.68931146018101153</v>
      </c>
      <c r="V57" s="8">
        <v>0.64683050787456309</v>
      </c>
    </row>
    <row r="58" spans="1:22" x14ac:dyDescent="0.25">
      <c r="B58" s="1" t="s">
        <v>142</v>
      </c>
      <c r="C58" s="77">
        <v>1604.1</v>
      </c>
      <c r="D58" s="77">
        <v>1466.4</v>
      </c>
      <c r="E58" s="77">
        <v>3070.5</v>
      </c>
      <c r="F58" s="8">
        <v>0.88411271691003535</v>
      </c>
      <c r="G58" s="8">
        <v>0.86585480707729678</v>
      </c>
      <c r="H58" s="8">
        <v>0.87529817734009729</v>
      </c>
      <c r="J58" s="77">
        <v>1446.5</v>
      </c>
      <c r="K58" s="77">
        <v>1366.4</v>
      </c>
      <c r="L58" s="77">
        <v>2812.8</v>
      </c>
      <c r="M58" s="8">
        <v>0.79720813608477059</v>
      </c>
      <c r="N58" s="8">
        <v>0.80680382861721778</v>
      </c>
      <c r="O58" s="8">
        <v>0.80184073709458137</v>
      </c>
      <c r="Q58" s="77">
        <v>1048.9000000000001</v>
      </c>
      <c r="R58" s="77">
        <v>1046.0999999999999</v>
      </c>
      <c r="S58" s="77">
        <v>2095</v>
      </c>
      <c r="T58" s="8">
        <v>0.57809913502140631</v>
      </c>
      <c r="U58" s="8">
        <v>0.61769454051445771</v>
      </c>
      <c r="V58" s="8">
        <v>0.59721497422225323</v>
      </c>
    </row>
    <row r="59" spans="1:22" x14ac:dyDescent="0.25">
      <c r="A59" s="1" t="s">
        <v>150</v>
      </c>
      <c r="C59" s="77"/>
      <c r="D59" s="77"/>
      <c r="E59" s="77"/>
      <c r="J59" s="77"/>
      <c r="K59" s="77"/>
      <c r="L59" s="77"/>
      <c r="Q59" s="77"/>
      <c r="R59" s="77"/>
      <c r="S59" s="77"/>
    </row>
    <row r="60" spans="1:22" x14ac:dyDescent="0.25">
      <c r="B60" s="1" t="s">
        <v>24</v>
      </c>
      <c r="C60" s="77">
        <v>1187.5</v>
      </c>
      <c r="D60" s="77">
        <v>1212.2</v>
      </c>
      <c r="E60" s="77">
        <v>2399.6999999999998</v>
      </c>
      <c r="F60" s="8">
        <v>0.80239629085880271</v>
      </c>
      <c r="G60" s="8">
        <v>0.79441374996503877</v>
      </c>
      <c r="H60" s="8">
        <v>0.79834395597618912</v>
      </c>
      <c r="J60" s="77">
        <v>1034.5</v>
      </c>
      <c r="K60" s="77">
        <v>1099.9000000000001</v>
      </c>
      <c r="L60" s="77">
        <v>2134.5</v>
      </c>
      <c r="M60" s="8">
        <v>0.69903275060020831</v>
      </c>
      <c r="N60" s="8">
        <v>0.7208120734760135</v>
      </c>
      <c r="O60" s="8">
        <v>0.71008901839563365</v>
      </c>
      <c r="Q60" s="77">
        <v>766.4</v>
      </c>
      <c r="R60" s="77">
        <v>848.6</v>
      </c>
      <c r="S60" s="77">
        <v>1614.9</v>
      </c>
      <c r="T60" s="8">
        <v>0.5178242762158537</v>
      </c>
      <c r="U60" s="8">
        <v>0.55610713553084712</v>
      </c>
      <c r="V60" s="8">
        <v>0.53725856014537388</v>
      </c>
    </row>
    <row r="61" spans="1:22" x14ac:dyDescent="0.25">
      <c r="B61" s="1" t="s">
        <v>25</v>
      </c>
      <c r="C61" s="77">
        <v>7368.1</v>
      </c>
      <c r="D61" s="77">
        <v>7699</v>
      </c>
      <c r="E61" s="77">
        <v>15067.1</v>
      </c>
      <c r="F61" s="8">
        <v>0.9164728304498122</v>
      </c>
      <c r="G61" s="8">
        <v>0.92771276047591167</v>
      </c>
      <c r="H61" s="8">
        <v>0.92218200184961852</v>
      </c>
      <c r="J61" s="77">
        <v>6643</v>
      </c>
      <c r="K61" s="77">
        <v>7237.4</v>
      </c>
      <c r="L61" s="77">
        <v>13880.4</v>
      </c>
      <c r="M61" s="8">
        <v>0.82628847914794534</v>
      </c>
      <c r="N61" s="8">
        <v>0.87208639728958259</v>
      </c>
      <c r="O61" s="8">
        <v>0.84955091617537037</v>
      </c>
      <c r="Q61" s="77">
        <v>4927.7</v>
      </c>
      <c r="R61" s="77">
        <v>5801.3</v>
      </c>
      <c r="S61" s="77">
        <v>10729</v>
      </c>
      <c r="T61" s="8">
        <v>0.61292706119659845</v>
      </c>
      <c r="U61" s="8">
        <v>0.69904520163208017</v>
      </c>
      <c r="V61" s="8">
        <v>0.65666961326204654</v>
      </c>
    </row>
    <row r="62" spans="1:22" x14ac:dyDescent="0.25">
      <c r="B62" s="1" t="s">
        <v>26</v>
      </c>
      <c r="C62" s="77">
        <v>49.1</v>
      </c>
      <c r="D62" s="77">
        <v>47.1</v>
      </c>
      <c r="E62" s="77">
        <v>96.3</v>
      </c>
      <c r="F62" s="8">
        <v>0.73279151469761816</v>
      </c>
      <c r="G62" s="8">
        <v>0.85640512464961915</v>
      </c>
      <c r="H62" s="8">
        <v>0.78853110090935097</v>
      </c>
      <c r="J62" s="77">
        <v>43.9</v>
      </c>
      <c r="K62" s="77">
        <v>41.7</v>
      </c>
      <c r="L62" s="77">
        <v>85.5</v>
      </c>
      <c r="M62" s="8">
        <v>0.6547375317903591</v>
      </c>
      <c r="N62" s="8">
        <v>0.75688393813910082</v>
      </c>
      <c r="O62" s="8">
        <v>0.70079717219002979</v>
      </c>
      <c r="Q62" s="77">
        <v>33.200000000000003</v>
      </c>
      <c r="R62" s="77">
        <v>37.9</v>
      </c>
      <c r="S62" s="77">
        <v>71.2</v>
      </c>
      <c r="T62" s="8">
        <v>0.49600004304469508</v>
      </c>
      <c r="U62" s="8">
        <v>0.68888720984429785</v>
      </c>
      <c r="V62" s="8">
        <v>0.58297631424281049</v>
      </c>
    </row>
    <row r="63" spans="1:22" x14ac:dyDescent="0.25">
      <c r="A63" s="1" t="s">
        <v>356</v>
      </c>
      <c r="C63" s="77"/>
      <c r="D63" s="77"/>
      <c r="E63" s="77"/>
      <c r="J63" s="77"/>
      <c r="K63" s="77"/>
      <c r="L63" s="77"/>
      <c r="Q63" s="77"/>
      <c r="R63" s="77"/>
      <c r="S63" s="77"/>
    </row>
    <row r="64" spans="1:22" x14ac:dyDescent="0.25">
      <c r="B64" s="10" t="s">
        <v>152</v>
      </c>
      <c r="C64" s="77">
        <v>795.1</v>
      </c>
      <c r="D64" s="77">
        <v>998.7</v>
      </c>
      <c r="E64" s="77">
        <v>1793.8</v>
      </c>
      <c r="F64" s="8">
        <v>0.83611388627438288</v>
      </c>
      <c r="G64" s="8">
        <v>0.85223586127176942</v>
      </c>
      <c r="H64" s="8">
        <v>0.84501347529744664</v>
      </c>
      <c r="J64" s="77">
        <v>714.3</v>
      </c>
      <c r="K64" s="77">
        <v>921.9</v>
      </c>
      <c r="L64" s="77">
        <v>1636.1</v>
      </c>
      <c r="M64" s="8">
        <v>0.7510879407486506</v>
      </c>
      <c r="N64" s="8">
        <v>0.78670288236610897</v>
      </c>
      <c r="O64" s="8">
        <v>0.77074796028888559</v>
      </c>
      <c r="Q64" s="77">
        <v>559.20000000000005</v>
      </c>
      <c r="R64" s="77">
        <v>717.9</v>
      </c>
      <c r="S64" s="77">
        <v>1277.0999999999999</v>
      </c>
      <c r="T64" s="8">
        <v>0.58802159809183596</v>
      </c>
      <c r="U64" s="8">
        <v>0.61262210014464547</v>
      </c>
      <c r="V64" s="8">
        <v>0.60160147016498589</v>
      </c>
    </row>
    <row r="65" spans="1:22" x14ac:dyDescent="0.25">
      <c r="B65" s="1" t="s">
        <v>153</v>
      </c>
      <c r="C65" s="77">
        <v>804.3</v>
      </c>
      <c r="D65" s="77">
        <v>828</v>
      </c>
      <c r="E65" s="77">
        <v>1632.3</v>
      </c>
      <c r="F65" s="8">
        <v>0.8957560455363387</v>
      </c>
      <c r="G65" s="8">
        <v>0.91803432114425121</v>
      </c>
      <c r="H65" s="8">
        <v>0.90692010312355631</v>
      </c>
      <c r="J65" s="77">
        <v>700.8</v>
      </c>
      <c r="K65" s="77">
        <v>765.6</v>
      </c>
      <c r="L65" s="77">
        <v>1466.4</v>
      </c>
      <c r="M65" s="8">
        <v>0.78053802244324277</v>
      </c>
      <c r="N65" s="8">
        <v>0.84880330607242593</v>
      </c>
      <c r="O65" s="8">
        <v>0.8147470236719222</v>
      </c>
      <c r="Q65" s="77">
        <v>514.1</v>
      </c>
      <c r="R65" s="77">
        <v>618.9</v>
      </c>
      <c r="S65" s="77">
        <v>1132.9000000000001</v>
      </c>
      <c r="T65" s="8">
        <v>0.57252535403275828</v>
      </c>
      <c r="U65" s="8">
        <v>0.68615220300482282</v>
      </c>
      <c r="V65" s="8">
        <v>0.62946587796306119</v>
      </c>
    </row>
    <row r="66" spans="1:22" x14ac:dyDescent="0.25">
      <c r="B66" s="1" t="s">
        <v>154</v>
      </c>
      <c r="C66" s="77">
        <v>839.9</v>
      </c>
      <c r="D66" s="77">
        <v>747.4</v>
      </c>
      <c r="E66" s="77">
        <v>1587.3</v>
      </c>
      <c r="F66" s="8">
        <v>0.87518312418254973</v>
      </c>
      <c r="G66" s="8">
        <v>0.91482913071257344</v>
      </c>
      <c r="H66" s="8">
        <v>0.89341486571382545</v>
      </c>
      <c r="J66" s="77">
        <v>727.9</v>
      </c>
      <c r="K66" s="77">
        <v>688.8</v>
      </c>
      <c r="L66" s="77">
        <v>1416.7</v>
      </c>
      <c r="M66" s="8">
        <v>0.75849008874545032</v>
      </c>
      <c r="N66" s="8">
        <v>0.84302541905493655</v>
      </c>
      <c r="O66" s="8">
        <v>0.79736478073482875</v>
      </c>
      <c r="Q66" s="77">
        <v>513.70000000000005</v>
      </c>
      <c r="R66" s="77">
        <v>550.79999999999995</v>
      </c>
      <c r="S66" s="77">
        <v>1064.5999999999999</v>
      </c>
      <c r="T66" s="8">
        <v>0.5353200150663413</v>
      </c>
      <c r="U66" s="8">
        <v>0.67418696640272657</v>
      </c>
      <c r="V66" s="8">
        <v>0.59917982304180317</v>
      </c>
    </row>
    <row r="67" spans="1:22" x14ac:dyDescent="0.25">
      <c r="B67" s="1" t="s">
        <v>155</v>
      </c>
      <c r="C67" s="77">
        <v>1099.0999999999999</v>
      </c>
      <c r="D67" s="77">
        <v>905.3</v>
      </c>
      <c r="E67" s="77">
        <v>2004.3</v>
      </c>
      <c r="F67" s="8">
        <v>0.92984335399626639</v>
      </c>
      <c r="G67" s="8">
        <v>0.94544190332097411</v>
      </c>
      <c r="H67" s="8">
        <v>0.93682414601214381</v>
      </c>
      <c r="J67" s="77">
        <v>974.7</v>
      </c>
      <c r="K67" s="77">
        <v>842.7</v>
      </c>
      <c r="L67" s="77">
        <v>1817.5</v>
      </c>
      <c r="M67" s="8">
        <v>0.82463428388020665</v>
      </c>
      <c r="N67" s="8">
        <v>0.88016534744300612</v>
      </c>
      <c r="O67" s="8">
        <v>0.84948600547833808</v>
      </c>
      <c r="Q67" s="77">
        <v>702.5</v>
      </c>
      <c r="R67" s="77">
        <v>673.4</v>
      </c>
      <c r="S67" s="77">
        <v>1375.9</v>
      </c>
      <c r="T67" s="8">
        <v>0.59434870010846785</v>
      </c>
      <c r="U67" s="8">
        <v>0.70327044588449228</v>
      </c>
      <c r="V67" s="8">
        <v>0.64309426211174192</v>
      </c>
    </row>
    <row r="68" spans="1:22" x14ac:dyDescent="0.25">
      <c r="B68" s="1" t="s">
        <v>156</v>
      </c>
      <c r="C68" s="77">
        <v>775</v>
      </c>
      <c r="D68" s="77">
        <v>638.4</v>
      </c>
      <c r="E68" s="77">
        <v>1413.4</v>
      </c>
      <c r="F68" s="8">
        <v>0.95126899780150731</v>
      </c>
      <c r="G68" s="8">
        <v>0.94404479867350843</v>
      </c>
      <c r="H68" s="8">
        <v>0.94799221728386951</v>
      </c>
      <c r="J68" s="77">
        <v>704</v>
      </c>
      <c r="K68" s="77">
        <v>603.29999999999995</v>
      </c>
      <c r="L68" s="77">
        <v>1307.4000000000001</v>
      </c>
      <c r="M68" s="8">
        <v>0.86419229194790159</v>
      </c>
      <c r="N68" s="8">
        <v>0.89215832510129967</v>
      </c>
      <c r="O68" s="8">
        <v>0.87687723473103829</v>
      </c>
      <c r="Q68" s="77">
        <v>512.1</v>
      </c>
      <c r="R68" s="77">
        <v>495.3</v>
      </c>
      <c r="S68" s="77">
        <v>1007.3</v>
      </c>
      <c r="T68" s="8">
        <v>0.62857532288437279</v>
      </c>
      <c r="U68" s="8">
        <v>0.73232727311798917</v>
      </c>
      <c r="V68" s="8">
        <v>0.67563553858008474</v>
      </c>
    </row>
    <row r="69" spans="1:22" x14ac:dyDescent="0.25">
      <c r="B69" s="1" t="s">
        <v>157</v>
      </c>
      <c r="C69" s="77">
        <v>945.1</v>
      </c>
      <c r="D69" s="77">
        <v>620.6</v>
      </c>
      <c r="E69" s="77">
        <v>1565.6</v>
      </c>
      <c r="F69" s="8">
        <v>0.95734549610414543</v>
      </c>
      <c r="G69" s="8">
        <v>0.9728204085022264</v>
      </c>
      <c r="H69" s="8">
        <v>0.96342005775758122</v>
      </c>
      <c r="J69" s="77">
        <v>882.4</v>
      </c>
      <c r="K69" s="77">
        <v>587</v>
      </c>
      <c r="L69" s="77">
        <v>1469.4</v>
      </c>
      <c r="M69" s="8">
        <v>0.89385438518498184</v>
      </c>
      <c r="N69" s="8">
        <v>0.92014855999359679</v>
      </c>
      <c r="O69" s="8">
        <v>0.9041759677498673</v>
      </c>
      <c r="Q69" s="77">
        <v>695.8</v>
      </c>
      <c r="R69" s="77">
        <v>491.3</v>
      </c>
      <c r="S69" s="77">
        <v>1187.0999999999999</v>
      </c>
      <c r="T69" s="8">
        <v>0.70487707710261771</v>
      </c>
      <c r="U69" s="8">
        <v>0.77013780246634544</v>
      </c>
      <c r="V69" s="8">
        <v>0.73049468898771619</v>
      </c>
    </row>
    <row r="70" spans="1:22" x14ac:dyDescent="0.25">
      <c r="B70" s="1" t="s">
        <v>158</v>
      </c>
      <c r="C70" s="77">
        <v>3346.3</v>
      </c>
      <c r="D70" s="77">
        <v>4220</v>
      </c>
      <c r="E70" s="77">
        <v>7566.3</v>
      </c>
      <c r="F70" s="8">
        <v>0.88194771752908818</v>
      </c>
      <c r="G70" s="8">
        <v>0.89455392014206514</v>
      </c>
      <c r="H70" s="8">
        <v>0.88893454071053835</v>
      </c>
      <c r="J70" s="77">
        <v>3017.3</v>
      </c>
      <c r="K70" s="77">
        <v>3969.7</v>
      </c>
      <c r="L70" s="77">
        <v>6987</v>
      </c>
      <c r="M70" s="8">
        <v>0.79524160476305694</v>
      </c>
      <c r="N70" s="8">
        <v>0.8414876430543663</v>
      </c>
      <c r="O70" s="8">
        <v>0.8208728675869178</v>
      </c>
      <c r="Q70" s="77">
        <v>2229.9</v>
      </c>
      <c r="R70" s="77">
        <v>3140.4</v>
      </c>
      <c r="S70" s="77">
        <v>5370.2</v>
      </c>
      <c r="T70" s="8">
        <v>0.58770273620701396</v>
      </c>
      <c r="U70" s="8">
        <v>0.66568667814544669</v>
      </c>
      <c r="V70" s="8">
        <v>0.63092431768116974</v>
      </c>
    </row>
    <row r="71" spans="1:22" x14ac:dyDescent="0.25">
      <c r="A71" s="133" t="s">
        <v>1</v>
      </c>
      <c r="B71" s="133"/>
      <c r="C71" s="77">
        <v>9022.1</v>
      </c>
      <c r="D71" s="77">
        <v>9306.7000000000007</v>
      </c>
      <c r="E71" s="77">
        <v>18328.7</v>
      </c>
      <c r="F71" s="8">
        <v>0.89989228656054154</v>
      </c>
      <c r="G71" s="8">
        <v>0.90699551574007653</v>
      </c>
      <c r="H71" s="8">
        <v>0.90348508893971036</v>
      </c>
      <c r="J71" s="77">
        <v>8095.3</v>
      </c>
      <c r="K71" s="77">
        <v>8707.7999999999993</v>
      </c>
      <c r="L71" s="77">
        <v>16803.099999999999</v>
      </c>
      <c r="M71" s="8">
        <v>0.8074527307805377</v>
      </c>
      <c r="N71" s="8">
        <v>0.84863487753861633</v>
      </c>
      <c r="O71" s="8">
        <v>0.82828259718514785</v>
      </c>
      <c r="Q71" s="77">
        <v>5999.6</v>
      </c>
      <c r="R71" s="77">
        <v>6930.5</v>
      </c>
      <c r="S71" s="77">
        <v>12930.1</v>
      </c>
      <c r="T71" s="8">
        <v>0.59842370320538585</v>
      </c>
      <c r="U71" s="8">
        <v>0.67541863285709813</v>
      </c>
      <c r="V71" s="8">
        <v>0.6373676200414452</v>
      </c>
    </row>
    <row r="72" spans="1:22" x14ac:dyDescent="0.25">
      <c r="A72" s="5"/>
      <c r="B72" s="5"/>
      <c r="C72" s="5"/>
      <c r="D72" s="5"/>
      <c r="E72" s="5"/>
      <c r="F72" s="5"/>
      <c r="G72" s="5"/>
      <c r="H72" s="5"/>
      <c r="I72" s="5"/>
      <c r="J72" s="5"/>
      <c r="K72" s="5"/>
      <c r="L72" s="5"/>
      <c r="M72" s="5"/>
      <c r="N72" s="5"/>
      <c r="O72" s="5"/>
      <c r="P72" s="5"/>
      <c r="Q72" s="5"/>
      <c r="R72" s="5"/>
      <c r="S72" s="5"/>
      <c r="T72" s="5"/>
      <c r="U72" s="5"/>
      <c r="V72" s="5"/>
    </row>
    <row r="73" spans="1:22" ht="23.45" customHeight="1" x14ac:dyDescent="0.25">
      <c r="A73" s="130" t="s">
        <v>357</v>
      </c>
      <c r="B73" s="130"/>
    </row>
    <row r="74" spans="1:22" x14ac:dyDescent="0.25">
      <c r="A74" s="53" t="s">
        <v>151</v>
      </c>
      <c r="B74" s="53"/>
    </row>
    <row r="75" spans="1:22" x14ac:dyDescent="0.25">
      <c r="A75" s="53" t="s">
        <v>46</v>
      </c>
      <c r="B75" s="53"/>
    </row>
    <row r="76" spans="1:22" x14ac:dyDescent="0.25">
      <c r="A76" s="53" t="s">
        <v>47</v>
      </c>
      <c r="B76" s="53"/>
    </row>
  </sheetData>
  <mergeCells count="11">
    <mergeCell ref="A73:B73"/>
    <mergeCell ref="Q13:V13"/>
    <mergeCell ref="Q14:S14"/>
    <mergeCell ref="T14:V14"/>
    <mergeCell ref="C14:E14"/>
    <mergeCell ref="F14:H14"/>
    <mergeCell ref="C13:H13"/>
    <mergeCell ref="J13:O13"/>
    <mergeCell ref="J14:L14"/>
    <mergeCell ref="M14:O14"/>
    <mergeCell ref="A71:B71"/>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Q17&lt;'32'!$B$100</xm:f>
            <x14:dxf>
              <font>
                <color rgb="FFFF0000"/>
              </font>
              <numFmt numFmtId="172" formatCode="\*\*0.0%"/>
            </x14:dxf>
          </x14:cfRule>
          <xm:sqref>T17:V71</xm:sqref>
        </x14:conditionalFormatting>
        <x14:conditionalFormatting xmlns:xm="http://schemas.microsoft.com/office/excel/2006/main">
          <x14:cfRule type="expression" priority="5" id="{2D554F4C-7C59-4662-9DE8-F960399C4D8B}">
            <xm:f>J17&lt;'32'!$B$100</xm:f>
            <x14:dxf>
              <font>
                <color rgb="FFFF0000"/>
              </font>
              <numFmt numFmtId="174" formatCode="\*\*0.0"/>
            </x14:dxf>
          </x14:cfRule>
          <x14:cfRule type="expression" priority="112" id="{6004A533-8A0B-43D6-88E6-D57735E534A5}">
            <xm:f>J17&lt;'32'!$B$99</xm:f>
            <x14:dxf>
              <font>
                <color rgb="FF00B050"/>
              </font>
              <numFmt numFmtId="173" formatCode="\*0.0"/>
            </x14:dxf>
          </x14:cfRule>
          <xm:sqref>J17:L71</xm:sqref>
        </x14:conditionalFormatting>
        <x14:conditionalFormatting xmlns:xm="http://schemas.microsoft.com/office/excel/2006/main">
          <x14:cfRule type="expression" priority="113" id="{45428955-0B5E-4043-9958-22B341E59285}">
            <xm:f>Q17&lt;'32'!$B$99</xm:f>
            <x14:dxf>
              <font>
                <color rgb="FF00B050"/>
              </font>
              <numFmt numFmtId="171" formatCode="\*0.0%"/>
            </x14:dxf>
          </x14:cfRule>
          <xm:sqref>T17:V71</xm:sqref>
        </x14:conditionalFormatting>
        <x14:conditionalFormatting xmlns:xm="http://schemas.microsoft.com/office/excel/2006/main">
          <x14:cfRule type="expression" priority="108" id="{B413FF93-06A3-404F-8FB1-36F107392E7C}">
            <xm:f>J17&lt;'32'!$B$100</xm:f>
            <x14:dxf>
              <font>
                <color rgb="FFFF0000"/>
              </font>
              <numFmt numFmtId="172" formatCode="\*\*0.0%"/>
            </x14:dxf>
          </x14:cfRule>
          <x14:cfRule type="expression" priority="109" id="{B4B39006-35D3-44BF-9C6C-E56C02D1C8BB}">
            <xm:f>J17&lt;'32'!$B$99</xm:f>
            <x14:dxf>
              <font>
                <color rgb="FF00B050"/>
              </font>
              <numFmt numFmtId="171" formatCode="\*0.0%"/>
            </x14:dxf>
          </x14:cfRule>
          <xm:sqref>M17:O71</xm:sqref>
        </x14:conditionalFormatting>
        <x14:conditionalFormatting xmlns:xm="http://schemas.microsoft.com/office/excel/2006/main">
          <x14:cfRule type="expression" priority="104" id="{1B1489D1-4770-4E77-A2F6-2F97C8E5DAFD}">
            <xm:f>Q17&lt;'32'!$B$100</xm:f>
            <x14:dxf>
              <font>
                <color rgb="FFFF0000"/>
              </font>
              <numFmt numFmtId="174" formatCode="\*\*0.0"/>
            </x14:dxf>
          </x14:cfRule>
          <x14:cfRule type="expression" priority="105" id="{8697CAFE-E48E-4176-877D-1D45AA07B3AA}">
            <xm:f>Q17&lt;'32'!$B$99</xm:f>
            <x14:dxf>
              <font>
                <color rgb="FF00B050"/>
              </font>
              <numFmt numFmtId="173" formatCode="\*0.0"/>
            </x14:dxf>
          </x14:cfRule>
          <xm:sqref>Q17:S71</xm:sqref>
        </x14:conditionalFormatting>
        <x14:conditionalFormatting xmlns:xm="http://schemas.microsoft.com/office/excel/2006/main">
          <x14:cfRule type="expression" priority="3" id="{BEA8EC00-214E-4E3A-8760-1B79B044BC10}">
            <xm:f>C17&lt;'32'!$B$100</xm:f>
            <x14:dxf>
              <font>
                <color rgb="FFFF0000"/>
              </font>
              <numFmt numFmtId="174" formatCode="\*\*0.0"/>
            </x14:dxf>
          </x14:cfRule>
          <x14:cfRule type="expression" priority="4" id="{BEFDE0D5-F0E6-4C4C-A7E8-A6FFCF6861EC}">
            <xm:f>C17&lt;'32'!$B$99</xm:f>
            <x14:dxf>
              <font>
                <color rgb="FF00B050"/>
              </font>
              <numFmt numFmtId="173" formatCode="\*0.0"/>
            </x14:dxf>
          </x14:cfRule>
          <xm:sqref>C17:E71</xm:sqref>
        </x14:conditionalFormatting>
        <x14:conditionalFormatting xmlns:xm="http://schemas.microsoft.com/office/excel/2006/main">
          <x14:cfRule type="expression" priority="1" id="{E4599078-D51F-4B4D-BABB-D20F14DF9AD4}">
            <xm:f>C17&lt;'32'!$B$100</xm:f>
            <x14:dxf>
              <font>
                <color rgb="FFFF0000"/>
              </font>
              <numFmt numFmtId="172" formatCode="\*\*0.0%"/>
            </x14:dxf>
          </x14:cfRule>
          <x14:cfRule type="expression" priority="2" id="{401EB3EF-1B79-449A-B058-D83B6FDE1605}">
            <xm:f>C17&lt;'32'!$B$99</xm:f>
            <x14:dxf>
              <font>
                <color rgb="FF00B050"/>
              </font>
              <numFmt numFmtId="171" formatCode="\*0.0%"/>
            </x14:dxf>
          </x14:cfRule>
          <xm:sqref>F17:H71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F45"/>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1" style="1" customWidth="1"/>
    <col min="2" max="2" width="13" style="1" customWidth="1"/>
    <col min="3" max="5" width="14.7109375" style="1" customWidth="1"/>
    <col min="6" max="6" width="14.85546875" style="2" bestFit="1" customWidth="1"/>
    <col min="7" max="7" width="12.7109375" style="2" hidden="1" customWidth="1"/>
    <col min="8" max="13" width="11.7109375" style="2" bestFit="1" customWidth="1"/>
    <col min="14" max="16" width="8.85546875" style="2"/>
    <col min="17" max="17" width="29.7109375" style="2" bestFit="1" customWidth="1"/>
    <col min="18" max="18" width="34" style="2" bestFit="1" customWidth="1"/>
    <col min="19" max="19" width="26" style="2" bestFit="1" customWidth="1"/>
    <col min="20" max="20" width="27.85546875" style="2" bestFit="1" customWidth="1"/>
    <col min="21" max="21" width="36.28515625" style="2" bestFit="1" customWidth="1"/>
    <col min="22" max="22" width="13.42578125" style="2" bestFit="1" customWidth="1"/>
    <col min="23" max="23" width="32.85546875" style="2" bestFit="1" customWidth="1"/>
    <col min="24" max="24" width="11.85546875" style="2" bestFit="1" customWidth="1"/>
    <col min="25" max="26" width="8.85546875" style="2"/>
    <col min="27" max="27" width="19.7109375" style="2" bestFit="1" customWidth="1"/>
    <col min="28" max="28" width="8.85546875" style="2"/>
    <col min="29" max="29" width="24.42578125" style="2" bestFit="1" customWidth="1"/>
    <col min="30" max="30" width="25.85546875" style="2" bestFit="1" customWidth="1"/>
    <col min="31" max="31" width="17" style="2" bestFit="1" customWidth="1"/>
    <col min="32" max="16384" width="8.85546875" style="2"/>
  </cols>
  <sheetData>
    <row r="8" spans="1:32" x14ac:dyDescent="0.25">
      <c r="A8" s="92" t="str">
        <f>Index!$A$8</f>
        <v>AusPlay survey results July 2017 - June 2018</v>
      </c>
    </row>
    <row r="9" spans="1:32" ht="15" customHeight="1" x14ac:dyDescent="0.3">
      <c r="A9" s="1" t="s">
        <v>0</v>
      </c>
      <c r="C9" s="9" t="str">
        <f>Index!$C$9</f>
        <v>31 October 2018</v>
      </c>
    </row>
    <row r="10" spans="1:32" ht="15" customHeight="1" x14ac:dyDescent="0.25">
      <c r="A10" s="1" t="s">
        <v>127</v>
      </c>
      <c r="C10" s="39">
        <f>Index!B33</f>
        <v>19</v>
      </c>
    </row>
    <row r="11" spans="1:32" ht="15" customHeight="1" x14ac:dyDescent="0.25">
      <c r="A11" s="2" t="s">
        <v>123</v>
      </c>
      <c r="B11" s="2"/>
      <c r="C11" s="4" t="str">
        <f>Index!C33</f>
        <v>Payment to participate (adults)</v>
      </c>
      <c r="D11" s="2"/>
      <c r="E11" s="2"/>
    </row>
    <row r="12" spans="1:32" ht="15" customHeight="1" x14ac:dyDescent="0.25">
      <c r="A12" s="5" t="s">
        <v>135</v>
      </c>
      <c r="B12" s="5"/>
      <c r="C12" s="6" t="s">
        <v>316</v>
      </c>
      <c r="D12" s="5"/>
      <c r="E12" s="5"/>
    </row>
    <row r="13" spans="1:32" ht="15" customHeight="1" x14ac:dyDescent="0.25">
      <c r="C13" s="1" t="s">
        <v>359</v>
      </c>
      <c r="D13" s="19" t="s">
        <v>109</v>
      </c>
      <c r="E13" s="19" t="s">
        <v>110</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2" ht="15" customHeight="1" x14ac:dyDescent="0.25">
      <c r="A14" s="15"/>
      <c r="B14" s="15"/>
      <c r="C14" s="15" t="s">
        <v>145</v>
      </c>
      <c r="D14" s="15" t="s">
        <v>111</v>
      </c>
      <c r="E14" s="15"/>
    </row>
    <row r="15" spans="1:32" ht="15" customHeight="1" x14ac:dyDescent="0.25">
      <c r="A15" s="1" t="s">
        <v>124</v>
      </c>
      <c r="B15" s="7" t="s">
        <v>14</v>
      </c>
      <c r="C15" s="7"/>
    </row>
    <row r="16" spans="1:32" ht="15" customHeight="1" x14ac:dyDescent="0.25">
      <c r="A16" s="1" t="s">
        <v>48</v>
      </c>
      <c r="B16" s="7" t="s">
        <v>30</v>
      </c>
      <c r="C16" s="8">
        <v>0.69639142633441808</v>
      </c>
      <c r="D16" s="63">
        <v>488.13211859328487</v>
      </c>
      <c r="E16" s="63">
        <v>300</v>
      </c>
      <c r="G16" s="60">
        <v>290.60000000000002</v>
      </c>
    </row>
    <row r="17" spans="1:7" ht="15" customHeight="1" x14ac:dyDescent="0.25">
      <c r="B17" s="7" t="s">
        <v>5</v>
      </c>
      <c r="C17" s="8">
        <v>0.66361019228819218</v>
      </c>
      <c r="D17" s="63">
        <v>588.55100840686021</v>
      </c>
      <c r="E17" s="63">
        <v>305</v>
      </c>
      <c r="G17" s="60">
        <v>724.7</v>
      </c>
    </row>
    <row r="18" spans="1:7" ht="15" customHeight="1" x14ac:dyDescent="0.25">
      <c r="B18" s="7" t="s">
        <v>6</v>
      </c>
      <c r="C18" s="8">
        <v>0.6377327455073285</v>
      </c>
      <c r="D18" s="63">
        <v>643.15504276766535</v>
      </c>
      <c r="E18" s="63">
        <v>400</v>
      </c>
      <c r="G18" s="60">
        <v>1095.5999999999999</v>
      </c>
    </row>
    <row r="19" spans="1:7" ht="15" customHeight="1" x14ac:dyDescent="0.25">
      <c r="B19" s="7" t="s">
        <v>7</v>
      </c>
      <c r="C19" s="8">
        <v>0.59687515043077244</v>
      </c>
      <c r="D19" s="63">
        <v>780.79765218381294</v>
      </c>
      <c r="E19" s="63">
        <v>400</v>
      </c>
      <c r="G19" s="60">
        <v>895.4</v>
      </c>
    </row>
    <row r="20" spans="1:7" ht="15" customHeight="1" x14ac:dyDescent="0.25">
      <c r="B20" s="7" t="s">
        <v>8</v>
      </c>
      <c r="C20" s="8">
        <v>0.50906050429278071</v>
      </c>
      <c r="D20" s="63">
        <v>751.63350266286875</v>
      </c>
      <c r="E20" s="63">
        <v>450</v>
      </c>
      <c r="G20" s="60">
        <v>734.1</v>
      </c>
    </row>
    <row r="21" spans="1:7" ht="15" customHeight="1" x14ac:dyDescent="0.25">
      <c r="B21" s="7" t="s">
        <v>9</v>
      </c>
      <c r="C21" s="8">
        <v>0.42557674419125274</v>
      </c>
      <c r="D21" s="63">
        <v>1377.2049531935875</v>
      </c>
      <c r="E21" s="63">
        <v>360</v>
      </c>
      <c r="G21" s="60">
        <v>536</v>
      </c>
    </row>
    <row r="22" spans="1:7" ht="15" customHeight="1" x14ac:dyDescent="0.25">
      <c r="B22" s="7" t="s">
        <v>10</v>
      </c>
      <c r="C22" s="8">
        <v>0.42606434603472804</v>
      </c>
      <c r="D22" s="63">
        <v>1110.0934065514843</v>
      </c>
      <c r="E22" s="63">
        <v>520</v>
      </c>
      <c r="G22" s="60">
        <v>678.8</v>
      </c>
    </row>
    <row r="23" spans="1:7" ht="15" customHeight="1" x14ac:dyDescent="0.25">
      <c r="B23" s="9" t="s">
        <v>1</v>
      </c>
      <c r="C23" s="8">
        <v>0.54922460360315795</v>
      </c>
      <c r="D23" s="63">
        <v>814.33973421618612</v>
      </c>
      <c r="E23" s="63">
        <v>400</v>
      </c>
      <c r="G23" s="60">
        <v>4955.1000000000004</v>
      </c>
    </row>
    <row r="24" spans="1:7" ht="15" customHeight="1" x14ac:dyDescent="0.25">
      <c r="D24" s="63"/>
      <c r="E24" s="63"/>
      <c r="G24" s="61"/>
    </row>
    <row r="25" spans="1:7" ht="15" customHeight="1" x14ac:dyDescent="0.25">
      <c r="A25" s="1" t="s">
        <v>49</v>
      </c>
      <c r="B25" s="7" t="s">
        <v>30</v>
      </c>
      <c r="C25" s="8">
        <v>0.73734336186367455</v>
      </c>
      <c r="D25" s="63">
        <v>977.87169617012398</v>
      </c>
      <c r="E25" s="63">
        <v>400</v>
      </c>
      <c r="G25" s="60">
        <v>256.8</v>
      </c>
    </row>
    <row r="26" spans="1:7" ht="15" customHeight="1" x14ac:dyDescent="0.25">
      <c r="B26" s="7" t="s">
        <v>5</v>
      </c>
      <c r="C26" s="8">
        <v>0.68524411894348813</v>
      </c>
      <c r="D26" s="63">
        <v>718.5571737703325</v>
      </c>
      <c r="E26" s="63">
        <v>360</v>
      </c>
      <c r="G26" s="60">
        <v>711.2</v>
      </c>
    </row>
    <row r="27" spans="1:7" ht="15" customHeight="1" x14ac:dyDescent="0.25">
      <c r="B27" s="7" t="s">
        <v>6</v>
      </c>
      <c r="C27" s="8">
        <v>0.6900156475299779</v>
      </c>
      <c r="D27" s="63">
        <v>763.3136265493348</v>
      </c>
      <c r="E27" s="63">
        <v>408</v>
      </c>
      <c r="G27" s="60">
        <v>1187.5</v>
      </c>
    </row>
    <row r="28" spans="1:7" ht="15" customHeight="1" x14ac:dyDescent="0.25">
      <c r="B28" s="7" t="s">
        <v>7</v>
      </c>
      <c r="C28" s="8">
        <v>0.59510769627849625</v>
      </c>
      <c r="D28" s="63">
        <v>845.4191248889033</v>
      </c>
      <c r="E28" s="63">
        <v>412</v>
      </c>
      <c r="G28" s="60">
        <v>929.1</v>
      </c>
    </row>
    <row r="29" spans="1:7" ht="15" customHeight="1" x14ac:dyDescent="0.25">
      <c r="B29" s="7" t="s">
        <v>8</v>
      </c>
      <c r="C29" s="8">
        <v>0.56486023183616119</v>
      </c>
      <c r="D29" s="63">
        <v>856.67011612963699</v>
      </c>
      <c r="E29" s="63">
        <v>396</v>
      </c>
      <c r="G29" s="60">
        <v>849.4</v>
      </c>
    </row>
    <row r="30" spans="1:7" ht="15" customHeight="1" x14ac:dyDescent="0.25">
      <c r="B30" s="7" t="s">
        <v>9</v>
      </c>
      <c r="C30" s="8">
        <v>0.48627679541703722</v>
      </c>
      <c r="D30" s="63">
        <v>794.74873283337274</v>
      </c>
      <c r="E30" s="63">
        <v>410</v>
      </c>
      <c r="G30" s="60">
        <v>647.20000000000005</v>
      </c>
    </row>
    <row r="31" spans="1:7" ht="15" customHeight="1" x14ac:dyDescent="0.25">
      <c r="B31" s="7" t="s">
        <v>10</v>
      </c>
      <c r="C31" s="8">
        <v>0.49380335962711308</v>
      </c>
      <c r="D31" s="63">
        <v>644.25126944193926</v>
      </c>
      <c r="E31" s="63">
        <v>312</v>
      </c>
      <c r="G31" s="60">
        <v>890.6</v>
      </c>
    </row>
    <row r="32" spans="1:7" ht="15" customHeight="1" x14ac:dyDescent="0.25">
      <c r="B32" s="9" t="s">
        <v>1</v>
      </c>
      <c r="C32" s="8">
        <v>0.58794991893216719</v>
      </c>
      <c r="D32" s="63">
        <v>779.27574355285219</v>
      </c>
      <c r="E32" s="63">
        <v>385</v>
      </c>
      <c r="G32" s="60">
        <v>5471.8</v>
      </c>
    </row>
    <row r="33" spans="1:7" ht="15" customHeight="1" x14ac:dyDescent="0.25">
      <c r="D33" s="63"/>
      <c r="E33" s="63"/>
      <c r="G33" s="61"/>
    </row>
    <row r="34" spans="1:7" ht="15" customHeight="1" x14ac:dyDescent="0.25">
      <c r="A34" s="1" t="s">
        <v>1</v>
      </c>
      <c r="B34" s="7" t="s">
        <v>30</v>
      </c>
      <c r="C34" s="8">
        <v>0.71501908173893503</v>
      </c>
      <c r="D34" s="63">
        <v>723.44872777086732</v>
      </c>
      <c r="E34" s="63">
        <v>310</v>
      </c>
      <c r="G34" s="60">
        <v>547.4</v>
      </c>
    </row>
    <row r="35" spans="1:7" ht="15" customHeight="1" x14ac:dyDescent="0.25">
      <c r="B35" s="7" t="s">
        <v>5</v>
      </c>
      <c r="C35" s="8">
        <v>0.6741524833718705</v>
      </c>
      <c r="D35" s="63">
        <v>652.29734845010319</v>
      </c>
      <c r="E35" s="63">
        <v>340</v>
      </c>
      <c r="G35" s="60">
        <v>1435.9</v>
      </c>
    </row>
    <row r="36" spans="1:7" ht="15" customHeight="1" x14ac:dyDescent="0.25">
      <c r="B36" s="7" t="s">
        <v>6</v>
      </c>
      <c r="C36" s="8">
        <v>0.66389814528028157</v>
      </c>
      <c r="D36" s="63">
        <v>705.37842250676624</v>
      </c>
      <c r="E36" s="63">
        <v>400</v>
      </c>
      <c r="G36" s="60">
        <v>2283.1</v>
      </c>
    </row>
    <row r="37" spans="1:7" ht="15" customHeight="1" x14ac:dyDescent="0.25">
      <c r="B37" s="7" t="s">
        <v>7</v>
      </c>
      <c r="C37" s="8">
        <v>0.59597380083057416</v>
      </c>
      <c r="D37" s="63">
        <v>813.41318610472649</v>
      </c>
      <c r="E37" s="63">
        <v>400</v>
      </c>
      <c r="G37" s="60">
        <v>1824.4</v>
      </c>
    </row>
    <row r="38" spans="1:7" ht="15" customHeight="1" x14ac:dyDescent="0.25">
      <c r="B38" s="7" t="s">
        <v>8</v>
      </c>
      <c r="C38" s="8">
        <v>0.53754423123130457</v>
      </c>
      <c r="D38" s="63">
        <v>808.09362403249179</v>
      </c>
      <c r="E38" s="63">
        <v>400</v>
      </c>
      <c r="G38" s="60">
        <v>1583.5</v>
      </c>
    </row>
    <row r="39" spans="1:7" ht="15" customHeight="1" x14ac:dyDescent="0.25">
      <c r="B39" s="7" t="s">
        <v>9</v>
      </c>
      <c r="C39" s="8">
        <v>0.45676465377217063</v>
      </c>
      <c r="D39" s="63">
        <v>1059.7594373321906</v>
      </c>
      <c r="E39" s="63">
        <v>400</v>
      </c>
      <c r="G39" s="60">
        <v>1183.2</v>
      </c>
    </row>
    <row r="40" spans="1:7" ht="15" customHeight="1" x14ac:dyDescent="0.25">
      <c r="B40" s="7" t="s">
        <v>10</v>
      </c>
      <c r="C40" s="8">
        <v>0.46203212043687719</v>
      </c>
      <c r="D40" s="63">
        <v>848.35488555129439</v>
      </c>
      <c r="E40" s="63">
        <v>400</v>
      </c>
      <c r="G40" s="60">
        <v>1569.4</v>
      </c>
    </row>
    <row r="41" spans="1:7" ht="15" customHeight="1" x14ac:dyDescent="0.25">
      <c r="B41" s="9" t="s">
        <v>1</v>
      </c>
      <c r="C41" s="8">
        <v>0.56888791314060461</v>
      </c>
      <c r="D41" s="63">
        <v>796.00190721021249</v>
      </c>
      <c r="E41" s="63">
        <v>400</v>
      </c>
      <c r="G41" s="60">
        <v>10427</v>
      </c>
    </row>
    <row r="42" spans="1:7" ht="15" customHeight="1" x14ac:dyDescent="0.25">
      <c r="A42" s="5"/>
      <c r="B42" s="5"/>
      <c r="C42" s="5"/>
      <c r="D42" s="5"/>
      <c r="E42" s="5"/>
    </row>
    <row r="43" spans="1:7" x14ac:dyDescent="0.25">
      <c r="A43" s="53" t="s">
        <v>358</v>
      </c>
    </row>
    <row r="44" spans="1:7" x14ac:dyDescent="0.25">
      <c r="A44" s="57" t="s">
        <v>46</v>
      </c>
    </row>
    <row r="45" spans="1:7" x14ac:dyDescent="0.25">
      <c r="A45" s="57" t="s">
        <v>47</v>
      </c>
    </row>
  </sheetData>
  <pageMargins left="0.70866141732283472" right="0.70866141732283472" top="0.74803149606299213" bottom="0.74803149606299213" header="0.31496062992125984" footer="0.31496062992125984"/>
  <pageSetup paperSize="9"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770E5998-E821-4A88-8B8C-947A2CC93397}">
            <xm:f>$G16&lt;'32'!$B$100</xm:f>
            <x14:dxf>
              <font>
                <color rgb="FFFF0000"/>
              </font>
              <numFmt numFmtId="176" formatCode="\*\*&quot;$&quot;###,##0"/>
            </x14:dxf>
          </x14:cfRule>
          <x14:cfRule type="expression" priority="2" id="{D71540A4-45EF-4D3F-B579-097B9ED06B5F}">
            <xm:f>$G16&lt;'32'!$B$99</xm:f>
            <x14:dxf>
              <font>
                <color rgb="FF00B050"/>
              </font>
              <numFmt numFmtId="175" formatCode="\*&quot;$&quot;###,##0"/>
            </x14:dxf>
          </x14:cfRule>
          <xm:sqref>D16:E41</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F37"/>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1" style="1" customWidth="1"/>
    <col min="2" max="2" width="13" style="1" customWidth="1"/>
    <col min="3" max="5" width="14.7109375" style="1" customWidth="1"/>
    <col min="6" max="6" width="14.85546875" style="2" bestFit="1" customWidth="1"/>
    <col min="7" max="7" width="11.7109375" style="2" hidden="1" customWidth="1"/>
    <col min="8" max="13" width="11.7109375" style="2" bestFit="1" customWidth="1"/>
    <col min="14" max="16" width="8.85546875" style="2"/>
    <col min="17" max="17" width="29.7109375" style="2" bestFit="1" customWidth="1"/>
    <col min="18" max="18" width="34" style="2" bestFit="1" customWidth="1"/>
    <col min="19" max="19" width="26" style="2" bestFit="1" customWidth="1"/>
    <col min="20" max="20" width="27.85546875" style="2" bestFit="1" customWidth="1"/>
    <col min="21" max="21" width="36.28515625" style="2" bestFit="1" customWidth="1"/>
    <col min="22" max="22" width="13.42578125" style="2" bestFit="1" customWidth="1"/>
    <col min="23" max="23" width="32.85546875" style="2" bestFit="1" customWidth="1"/>
    <col min="24" max="24" width="11.85546875" style="2" bestFit="1" customWidth="1"/>
    <col min="25" max="26" width="8.85546875" style="2"/>
    <col min="27" max="27" width="19.7109375" style="2" bestFit="1" customWidth="1"/>
    <col min="28" max="28" width="8.85546875" style="2"/>
    <col min="29" max="29" width="24.42578125" style="2" bestFit="1" customWidth="1"/>
    <col min="30" max="30" width="25.85546875" style="2" bestFit="1" customWidth="1"/>
    <col min="31" max="31" width="17" style="2" bestFit="1" customWidth="1"/>
    <col min="32" max="16384" width="8.85546875" style="2"/>
  </cols>
  <sheetData>
    <row r="8" spans="1:32" x14ac:dyDescent="0.25">
      <c r="A8" s="92" t="str">
        <f>Index!$A$8</f>
        <v>AusPlay survey results July 2017 - June 2018</v>
      </c>
    </row>
    <row r="9" spans="1:32" ht="15" customHeight="1" x14ac:dyDescent="0.3">
      <c r="A9" s="1" t="s">
        <v>0</v>
      </c>
      <c r="C9" s="9" t="str">
        <f>Index!$C$9</f>
        <v>31 October 2018</v>
      </c>
    </row>
    <row r="10" spans="1:32" x14ac:dyDescent="0.25">
      <c r="A10" s="1" t="s">
        <v>127</v>
      </c>
      <c r="C10" s="40">
        <f>Index!B34</f>
        <v>20</v>
      </c>
    </row>
    <row r="11" spans="1:32" x14ac:dyDescent="0.25">
      <c r="A11" s="2" t="s">
        <v>123</v>
      </c>
      <c r="B11" s="2"/>
      <c r="C11" s="4" t="str">
        <f>Index!C34</f>
        <v>Payment to participate (children)</v>
      </c>
      <c r="D11" s="2"/>
      <c r="E11" s="2"/>
    </row>
    <row r="12" spans="1:32" x14ac:dyDescent="0.25">
      <c r="A12" s="5" t="s">
        <v>135</v>
      </c>
      <c r="B12" s="5"/>
      <c r="C12" s="6" t="s">
        <v>317</v>
      </c>
      <c r="D12" s="5"/>
      <c r="E12" s="5"/>
    </row>
    <row r="13" spans="1:32" x14ac:dyDescent="0.25">
      <c r="C13" s="1" t="s">
        <v>359</v>
      </c>
      <c r="D13" s="19" t="s">
        <v>109</v>
      </c>
      <c r="E13" s="19" t="s">
        <v>110</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row>
    <row r="14" spans="1:32" x14ac:dyDescent="0.25">
      <c r="A14" s="15"/>
      <c r="B14" s="15"/>
      <c r="C14" s="15" t="s">
        <v>145</v>
      </c>
      <c r="D14" s="15" t="s">
        <v>111</v>
      </c>
      <c r="E14" s="15"/>
    </row>
    <row r="15" spans="1:32" x14ac:dyDescent="0.25">
      <c r="A15" s="1" t="s">
        <v>124</v>
      </c>
      <c r="B15" s="7" t="s">
        <v>14</v>
      </c>
    </row>
    <row r="16" spans="1:32" x14ac:dyDescent="0.25">
      <c r="A16" s="1" t="s">
        <v>48</v>
      </c>
      <c r="B16" s="7" t="s">
        <v>29</v>
      </c>
      <c r="C16" s="8">
        <v>0.9504015990207364</v>
      </c>
      <c r="D16" s="63">
        <v>367.98116677703081</v>
      </c>
      <c r="E16" s="63">
        <v>234</v>
      </c>
      <c r="G16" s="2">
        <v>266.5</v>
      </c>
    </row>
    <row r="17" spans="1:7" x14ac:dyDescent="0.25">
      <c r="B17" s="7" t="s">
        <v>2</v>
      </c>
      <c r="C17" s="8">
        <v>0.94451827645009157</v>
      </c>
      <c r="D17" s="63">
        <v>557.97576637678719</v>
      </c>
      <c r="E17" s="63">
        <v>280</v>
      </c>
      <c r="G17" s="2">
        <v>657.9</v>
      </c>
    </row>
    <row r="18" spans="1:7" x14ac:dyDescent="0.25">
      <c r="B18" s="7" t="s">
        <v>3</v>
      </c>
      <c r="C18" s="8">
        <v>0.9560829321711336</v>
      </c>
      <c r="D18" s="63">
        <v>710.06732955292591</v>
      </c>
      <c r="E18" s="63">
        <v>363</v>
      </c>
      <c r="G18" s="2">
        <v>409.8</v>
      </c>
    </row>
    <row r="19" spans="1:7" x14ac:dyDescent="0.25">
      <c r="B19" s="7" t="s">
        <v>4</v>
      </c>
      <c r="C19" s="8">
        <v>0.95377403537593597</v>
      </c>
      <c r="D19" s="63">
        <v>836.25283619010179</v>
      </c>
      <c r="E19" s="63">
        <v>400</v>
      </c>
      <c r="G19" s="2">
        <v>380.6</v>
      </c>
    </row>
    <row r="20" spans="1:7" x14ac:dyDescent="0.25">
      <c r="B20" s="9" t="s">
        <v>1</v>
      </c>
      <c r="C20" s="8">
        <v>0.95022581209768298</v>
      </c>
      <c r="D20" s="63">
        <v>631.08238890270945</v>
      </c>
      <c r="E20" s="63">
        <v>320</v>
      </c>
      <c r="G20" s="2">
        <v>1714.8</v>
      </c>
    </row>
    <row r="21" spans="1:7" x14ac:dyDescent="0.25">
      <c r="C21" s="26"/>
      <c r="D21" s="63"/>
      <c r="E21" s="63"/>
    </row>
    <row r="22" spans="1:7" x14ac:dyDescent="0.25">
      <c r="A22" s="1" t="s">
        <v>49</v>
      </c>
      <c r="B22" s="7" t="s">
        <v>29</v>
      </c>
      <c r="C22" s="8">
        <v>0.91354027800333426</v>
      </c>
      <c r="D22" s="63">
        <v>421.76626473162537</v>
      </c>
      <c r="E22" s="63">
        <v>220</v>
      </c>
      <c r="G22" s="2">
        <v>355.6</v>
      </c>
    </row>
    <row r="23" spans="1:7" x14ac:dyDescent="0.25">
      <c r="B23" s="7" t="s">
        <v>2</v>
      </c>
      <c r="C23" s="8">
        <v>0.95860413482356865</v>
      </c>
      <c r="D23" s="63">
        <v>774.91580297240478</v>
      </c>
      <c r="E23" s="63">
        <v>450</v>
      </c>
      <c r="G23" s="2">
        <v>491.3</v>
      </c>
    </row>
    <row r="24" spans="1:7" x14ac:dyDescent="0.25">
      <c r="B24" s="7" t="s">
        <v>3</v>
      </c>
      <c r="C24" s="8">
        <v>0.94653167303972807</v>
      </c>
      <c r="D24" s="63">
        <v>834.58680004207304</v>
      </c>
      <c r="E24" s="63">
        <v>539</v>
      </c>
      <c r="G24" s="2">
        <v>376.4</v>
      </c>
    </row>
    <row r="25" spans="1:7" x14ac:dyDescent="0.25">
      <c r="B25" s="7" t="s">
        <v>4</v>
      </c>
      <c r="C25" s="8">
        <v>0.95896703825326024</v>
      </c>
      <c r="D25" s="63">
        <v>1123.3579209154213</v>
      </c>
      <c r="E25" s="63">
        <v>485</v>
      </c>
      <c r="G25" s="2">
        <v>350.3</v>
      </c>
    </row>
    <row r="26" spans="1:7" x14ac:dyDescent="0.25">
      <c r="B26" s="9" t="s">
        <v>1</v>
      </c>
      <c r="C26" s="8">
        <v>0.94526305781298503</v>
      </c>
      <c r="D26" s="63">
        <v>794.35223709829506</v>
      </c>
      <c r="E26" s="63">
        <v>420</v>
      </c>
      <c r="G26" s="2">
        <v>1573.6</v>
      </c>
    </row>
    <row r="27" spans="1:7" x14ac:dyDescent="0.25">
      <c r="C27" s="26"/>
      <c r="D27" s="63"/>
      <c r="E27" s="63"/>
    </row>
    <row r="28" spans="1:7" x14ac:dyDescent="0.25">
      <c r="A28" s="1" t="s">
        <v>1</v>
      </c>
      <c r="B28" s="7" t="s">
        <v>29</v>
      </c>
      <c r="C28" s="8">
        <v>0.92897523755648315</v>
      </c>
      <c r="D28" s="63">
        <v>398.60294449599644</v>
      </c>
      <c r="E28" s="63">
        <v>220</v>
      </c>
      <c r="G28" s="2">
        <v>622.1</v>
      </c>
    </row>
    <row r="29" spans="1:7" x14ac:dyDescent="0.25">
      <c r="B29" s="7" t="s">
        <v>2</v>
      </c>
      <c r="C29" s="8">
        <v>0.95048938491576351</v>
      </c>
      <c r="D29" s="63">
        <v>650.90805827807196</v>
      </c>
      <c r="E29" s="63">
        <v>353</v>
      </c>
      <c r="G29" s="2">
        <v>1149.3</v>
      </c>
    </row>
    <row r="30" spans="1:7" x14ac:dyDescent="0.25">
      <c r="B30" s="7" t="s">
        <v>3</v>
      </c>
      <c r="C30" s="8">
        <v>0.95148636306237933</v>
      </c>
      <c r="D30" s="63">
        <v>768.78451415127586</v>
      </c>
      <c r="E30" s="63">
        <v>405</v>
      </c>
      <c r="G30" s="2">
        <v>786.2</v>
      </c>
    </row>
    <row r="31" spans="1:7" x14ac:dyDescent="0.25">
      <c r="B31" s="7" t="s">
        <v>4</v>
      </c>
      <c r="C31" s="8">
        <v>0.95625584355479354</v>
      </c>
      <c r="D31" s="63">
        <v>972.59321073983961</v>
      </c>
      <c r="E31" s="63">
        <v>440</v>
      </c>
      <c r="G31" s="2">
        <v>730.9</v>
      </c>
    </row>
    <row r="32" spans="1:7" x14ac:dyDescent="0.25">
      <c r="B32" s="9" t="s">
        <v>1</v>
      </c>
      <c r="C32" s="8">
        <v>0.94784449703783402</v>
      </c>
      <c r="D32" s="63">
        <v>708.52017709939264</v>
      </c>
      <c r="E32" s="63">
        <v>380</v>
      </c>
      <c r="G32" s="2">
        <v>3288.4</v>
      </c>
    </row>
    <row r="33" spans="1:5" x14ac:dyDescent="0.25">
      <c r="A33" s="5"/>
      <c r="B33" s="5"/>
      <c r="C33" s="5"/>
      <c r="D33" s="5"/>
      <c r="E33" s="5"/>
    </row>
    <row r="34" spans="1:5" ht="26.45" customHeight="1" x14ac:dyDescent="0.25">
      <c r="A34" s="136" t="s">
        <v>78</v>
      </c>
      <c r="B34" s="136"/>
      <c r="C34" s="136"/>
      <c r="D34" s="136"/>
      <c r="E34" s="136"/>
    </row>
    <row r="35" spans="1:5" ht="24" customHeight="1" x14ac:dyDescent="0.25">
      <c r="A35" s="134" t="s">
        <v>360</v>
      </c>
      <c r="B35" s="134"/>
      <c r="C35" s="134"/>
      <c r="D35" s="134"/>
      <c r="E35" s="134"/>
    </row>
    <row r="36" spans="1:5" x14ac:dyDescent="0.25">
      <c r="A36" s="57" t="s">
        <v>46</v>
      </c>
    </row>
    <row r="37" spans="1:5" x14ac:dyDescent="0.25">
      <c r="A37" s="57" t="s">
        <v>47</v>
      </c>
    </row>
  </sheetData>
  <mergeCells count="2">
    <mergeCell ref="A34:E34"/>
    <mergeCell ref="A35:E35"/>
  </mergeCells>
  <pageMargins left="0.70866141732283472" right="0.70866141732283472" top="0.74803149606299213" bottom="0.74803149606299213" header="0.31496062992125984" footer="0.31496062992125984"/>
  <pageSetup paperSize="9"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1D50455E-803C-433C-8C90-B00068DCBA91}">
            <xm:f>$G16&lt;'32'!$B$100</xm:f>
            <x14:dxf>
              <font>
                <color rgb="FFFF0000"/>
              </font>
              <numFmt numFmtId="176" formatCode="\*\*&quot;$&quot;###,##0"/>
            </x14:dxf>
          </x14:cfRule>
          <x14:cfRule type="expression" priority="2" id="{F62E45B1-01DA-4A7E-8C79-ABC166FB16DD}">
            <xm:f>$G16&lt;'32'!$B$99</xm:f>
            <x14:dxf>
              <font>
                <color rgb="FF00B050"/>
              </font>
              <numFmt numFmtId="175" formatCode="\*&quot;$&quot;###,##0"/>
            </x14:dxf>
          </x14:cfRule>
          <xm:sqref>D16:E32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R45"/>
  <sheetViews>
    <sheetView zoomScaleNormal="100" workbookViewId="0">
      <pane xSplit="2" ySplit="16" topLeftCell="C17" activePane="bottomRight" state="frozen"/>
      <selection activeCell="A8" sqref="A8"/>
      <selection pane="topRight" activeCell="A8" sqref="A8"/>
      <selection pane="bottomLeft" activeCell="A8" sqref="A8"/>
      <selection pane="bottomRight" activeCell="C16" sqref="C16"/>
    </sheetView>
  </sheetViews>
  <sheetFormatPr defaultColWidth="8.85546875" defaultRowHeight="15" x14ac:dyDescent="0.25"/>
  <cols>
    <col min="1" max="1" width="11" style="1" customWidth="1"/>
    <col min="2" max="2" width="13" style="1" customWidth="1"/>
    <col min="3" max="9" width="15.7109375" style="1" customWidth="1"/>
    <col min="10" max="10" width="11.85546875" style="2" bestFit="1" customWidth="1"/>
    <col min="11" max="12" width="0" style="2" hidden="1" customWidth="1"/>
    <col min="13" max="17" width="11.7109375" style="2" hidden="1" customWidth="1"/>
    <col min="18" max="16384" width="8.85546875" style="2"/>
  </cols>
  <sheetData>
    <row r="8" spans="1:18" x14ac:dyDescent="0.25">
      <c r="A8" s="92" t="str">
        <f>Index!$A$8</f>
        <v>AusPlay survey results July 2017 - June 2018</v>
      </c>
    </row>
    <row r="9" spans="1:18" ht="14.45" x14ac:dyDescent="0.3">
      <c r="A9" s="1" t="s">
        <v>0</v>
      </c>
      <c r="C9" s="9" t="str">
        <f>Index!$C$9</f>
        <v>31 October 2018</v>
      </c>
    </row>
    <row r="10" spans="1:18" x14ac:dyDescent="0.25">
      <c r="A10" s="1" t="s">
        <v>127</v>
      </c>
      <c r="C10" s="39">
        <f>Index!B35</f>
        <v>21</v>
      </c>
    </row>
    <row r="11" spans="1:18" x14ac:dyDescent="0.25">
      <c r="A11" s="2" t="s">
        <v>123</v>
      </c>
      <c r="B11" s="2"/>
      <c r="C11" s="4" t="str">
        <f>Index!C35</f>
        <v>Payment to participate by organisations/venues used (adults)</v>
      </c>
      <c r="D11" s="2"/>
      <c r="E11" s="2"/>
      <c r="F11" s="2"/>
      <c r="G11" s="2"/>
      <c r="H11" s="2"/>
      <c r="I11" s="2"/>
    </row>
    <row r="12" spans="1:18" x14ac:dyDescent="0.25">
      <c r="A12" s="5" t="s">
        <v>135</v>
      </c>
      <c r="B12" s="5"/>
      <c r="C12" s="6" t="s">
        <v>136</v>
      </c>
      <c r="D12" s="5"/>
      <c r="E12" s="5"/>
      <c r="F12" s="5"/>
      <c r="G12" s="5"/>
      <c r="H12" s="5"/>
      <c r="I12" s="5"/>
    </row>
    <row r="13" spans="1:18" x14ac:dyDescent="0.25">
      <c r="A13" s="2"/>
      <c r="B13" s="2"/>
      <c r="C13" s="19" t="s">
        <v>110</v>
      </c>
      <c r="D13" s="2"/>
      <c r="E13" s="2"/>
      <c r="F13" s="2"/>
      <c r="G13" s="2"/>
      <c r="H13" s="2"/>
      <c r="I13" s="2"/>
    </row>
    <row r="14" spans="1:18" x14ac:dyDescent="0.25">
      <c r="C14" s="1" t="s">
        <v>50</v>
      </c>
      <c r="D14" s="19"/>
      <c r="E14" s="19"/>
      <c r="F14" s="19"/>
      <c r="G14" s="19"/>
      <c r="H14" s="19"/>
      <c r="I14" s="19"/>
      <c r="K14" s="16"/>
      <c r="L14" s="16"/>
      <c r="M14" s="16"/>
      <c r="N14" s="16"/>
      <c r="O14" s="16"/>
      <c r="P14" s="16"/>
      <c r="Q14" s="16"/>
      <c r="R14" s="16"/>
    </row>
    <row r="15" spans="1:18" s="44" customFormat="1" ht="45" x14ac:dyDescent="0.25">
      <c r="A15" s="13"/>
      <c r="B15" s="13"/>
      <c r="C15" s="13" t="s">
        <v>63</v>
      </c>
      <c r="D15" s="13" t="s">
        <v>64</v>
      </c>
      <c r="E15" s="13" t="s">
        <v>65</v>
      </c>
      <c r="F15" s="13" t="s">
        <v>66</v>
      </c>
      <c r="G15" s="13" t="s">
        <v>67</v>
      </c>
      <c r="H15" s="13" t="s">
        <v>68</v>
      </c>
      <c r="I15" s="13" t="s">
        <v>36</v>
      </c>
    </row>
    <row r="16" spans="1:18" x14ac:dyDescent="0.25">
      <c r="A16" s="15"/>
      <c r="B16" s="15"/>
      <c r="C16" s="15" t="s">
        <v>111</v>
      </c>
      <c r="D16" s="15"/>
      <c r="E16" s="15"/>
      <c r="F16" s="15"/>
      <c r="G16" s="15"/>
      <c r="H16" s="15"/>
      <c r="I16" s="15"/>
    </row>
    <row r="17" spans="1:17" x14ac:dyDescent="0.25">
      <c r="A17" s="1" t="s">
        <v>124</v>
      </c>
      <c r="B17" s="7" t="s">
        <v>14</v>
      </c>
      <c r="C17" s="7"/>
    </row>
    <row r="18" spans="1:17" ht="14.45" x14ac:dyDescent="0.3">
      <c r="A18" s="1" t="s">
        <v>48</v>
      </c>
      <c r="B18" s="7" t="s">
        <v>30</v>
      </c>
      <c r="C18" s="62">
        <v>250</v>
      </c>
      <c r="D18" s="62">
        <v>500</v>
      </c>
      <c r="E18" s="62">
        <v>495</v>
      </c>
      <c r="F18" s="62">
        <v>600</v>
      </c>
      <c r="G18" s="62">
        <v>10</v>
      </c>
      <c r="H18" s="62">
        <v>90</v>
      </c>
      <c r="I18" s="62">
        <v>156</v>
      </c>
      <c r="K18" s="2">
        <v>198.9</v>
      </c>
      <c r="L18" s="2">
        <v>6.2</v>
      </c>
      <c r="M18" s="2">
        <v>85.8</v>
      </c>
      <c r="N18" s="2">
        <v>23</v>
      </c>
      <c r="O18" s="2">
        <v>2.6</v>
      </c>
      <c r="P18" s="2">
        <v>22.2</v>
      </c>
      <c r="Q18" s="2">
        <v>15.7</v>
      </c>
    </row>
    <row r="19" spans="1:17" x14ac:dyDescent="0.25">
      <c r="B19" s="7" t="s">
        <v>5</v>
      </c>
      <c r="C19" s="62">
        <v>295</v>
      </c>
      <c r="D19" s="62">
        <v>60</v>
      </c>
      <c r="E19" s="62">
        <v>320</v>
      </c>
      <c r="F19" s="62">
        <v>600</v>
      </c>
      <c r="G19" s="62">
        <v>260</v>
      </c>
      <c r="H19" s="62">
        <v>150</v>
      </c>
      <c r="I19" s="62">
        <v>100</v>
      </c>
      <c r="K19" s="2">
        <v>402.7</v>
      </c>
      <c r="L19" s="2">
        <v>28.2</v>
      </c>
      <c r="M19" s="2">
        <v>392.3</v>
      </c>
      <c r="N19" s="2">
        <v>28.5</v>
      </c>
      <c r="O19" s="2">
        <v>3</v>
      </c>
      <c r="P19" s="2">
        <v>31.6</v>
      </c>
      <c r="Q19" s="2">
        <v>54.5</v>
      </c>
    </row>
    <row r="20" spans="1:17" x14ac:dyDescent="0.25">
      <c r="B20" s="7" t="s">
        <v>6</v>
      </c>
      <c r="C20" s="62">
        <v>290</v>
      </c>
      <c r="D20" s="62">
        <v>180</v>
      </c>
      <c r="E20" s="62">
        <v>480</v>
      </c>
      <c r="F20" s="62">
        <v>600</v>
      </c>
      <c r="G20" s="62">
        <v>320</v>
      </c>
      <c r="H20" s="62">
        <v>480</v>
      </c>
      <c r="I20" s="62">
        <v>125</v>
      </c>
      <c r="K20" s="2">
        <v>470.2</v>
      </c>
      <c r="L20" s="2">
        <v>58.2</v>
      </c>
      <c r="M20" s="2">
        <v>674</v>
      </c>
      <c r="N20" s="2">
        <v>57.8</v>
      </c>
      <c r="O20" s="2">
        <v>6.9</v>
      </c>
      <c r="P20" s="2">
        <v>20.7</v>
      </c>
      <c r="Q20" s="2">
        <v>95.9</v>
      </c>
    </row>
    <row r="21" spans="1:17" x14ac:dyDescent="0.25">
      <c r="B21" s="7" t="s">
        <v>7</v>
      </c>
      <c r="C21" s="62">
        <v>260</v>
      </c>
      <c r="D21" s="62">
        <v>200</v>
      </c>
      <c r="E21" s="62">
        <v>520</v>
      </c>
      <c r="F21" s="62">
        <v>624</v>
      </c>
      <c r="G21" s="62">
        <v>1200</v>
      </c>
      <c r="H21" s="62">
        <v>360</v>
      </c>
      <c r="I21" s="62">
        <v>120</v>
      </c>
      <c r="K21" s="2">
        <v>447.2</v>
      </c>
      <c r="L21" s="2">
        <v>63.4</v>
      </c>
      <c r="M21" s="2">
        <v>420.1</v>
      </c>
      <c r="N21" s="2">
        <v>53.4</v>
      </c>
      <c r="O21" s="2">
        <v>6.2</v>
      </c>
      <c r="P21" s="2">
        <v>15.4</v>
      </c>
      <c r="Q21" s="2">
        <v>123.2</v>
      </c>
    </row>
    <row r="22" spans="1:17" x14ac:dyDescent="0.25">
      <c r="B22" s="7" t="s">
        <v>8</v>
      </c>
      <c r="C22" s="62">
        <v>330</v>
      </c>
      <c r="D22" s="62">
        <v>290</v>
      </c>
      <c r="E22" s="62">
        <v>500</v>
      </c>
      <c r="F22" s="62">
        <v>250</v>
      </c>
      <c r="G22" s="62">
        <v>70</v>
      </c>
      <c r="H22" s="62">
        <v>450</v>
      </c>
      <c r="I22" s="62">
        <v>150</v>
      </c>
      <c r="K22" s="2">
        <v>368</v>
      </c>
      <c r="L22" s="2">
        <v>54.3</v>
      </c>
      <c r="M22" s="2">
        <v>320.7</v>
      </c>
      <c r="N22" s="2">
        <v>47.1</v>
      </c>
      <c r="O22" s="2">
        <v>11.3</v>
      </c>
      <c r="P22" s="2">
        <v>4</v>
      </c>
      <c r="Q22" s="2">
        <v>85.5</v>
      </c>
    </row>
    <row r="23" spans="1:17" x14ac:dyDescent="0.25">
      <c r="B23" s="7" t="s">
        <v>9</v>
      </c>
      <c r="C23" s="62">
        <v>350</v>
      </c>
      <c r="D23" s="62">
        <v>200</v>
      </c>
      <c r="E23" s="62">
        <v>448</v>
      </c>
      <c r="F23" s="62">
        <v>350</v>
      </c>
      <c r="G23" s="62">
        <v>1040</v>
      </c>
      <c r="H23" s="62">
        <v>15</v>
      </c>
      <c r="I23" s="62">
        <v>100</v>
      </c>
      <c r="K23" s="2">
        <v>269.7</v>
      </c>
      <c r="L23" s="2">
        <v>50.2</v>
      </c>
      <c r="M23" s="2">
        <v>206.1</v>
      </c>
      <c r="N23" s="2">
        <v>19.100000000000001</v>
      </c>
      <c r="O23" s="2">
        <v>6.5</v>
      </c>
      <c r="P23" s="2">
        <v>3.8</v>
      </c>
      <c r="Q23" s="2">
        <v>56</v>
      </c>
    </row>
    <row r="24" spans="1:17" x14ac:dyDescent="0.25">
      <c r="B24" s="7" t="s">
        <v>10</v>
      </c>
      <c r="C24" s="62">
        <v>640</v>
      </c>
      <c r="D24" s="62">
        <v>300</v>
      </c>
      <c r="E24" s="62">
        <v>400</v>
      </c>
      <c r="F24" s="62">
        <v>400</v>
      </c>
      <c r="G24" s="62">
        <v>450</v>
      </c>
      <c r="H24" s="62">
        <v>40</v>
      </c>
      <c r="I24" s="62">
        <v>260</v>
      </c>
      <c r="K24" s="2">
        <v>365.8</v>
      </c>
      <c r="L24" s="2">
        <v>73.3</v>
      </c>
      <c r="M24" s="2">
        <v>224.9</v>
      </c>
      <c r="N24" s="2">
        <v>23.8</v>
      </c>
      <c r="O24" s="2">
        <v>2.9</v>
      </c>
      <c r="P24" s="2">
        <v>3.4</v>
      </c>
      <c r="Q24" s="2">
        <v>83.4</v>
      </c>
    </row>
    <row r="25" spans="1:17" x14ac:dyDescent="0.25">
      <c r="B25" s="9" t="s">
        <v>1</v>
      </c>
      <c r="C25" s="62">
        <v>300</v>
      </c>
      <c r="D25" s="62">
        <v>220</v>
      </c>
      <c r="E25" s="62">
        <v>450</v>
      </c>
      <c r="F25" s="62">
        <v>480</v>
      </c>
      <c r="G25" s="62">
        <v>320</v>
      </c>
      <c r="H25" s="62">
        <v>150</v>
      </c>
      <c r="I25" s="62">
        <v>140</v>
      </c>
      <c r="K25" s="2">
        <v>2522.4</v>
      </c>
      <c r="L25" s="2">
        <v>333.8</v>
      </c>
      <c r="M25" s="2">
        <v>2323.9</v>
      </c>
      <c r="N25" s="2">
        <v>252.6</v>
      </c>
      <c r="O25" s="2">
        <v>39.299999999999997</v>
      </c>
      <c r="P25" s="2">
        <v>101</v>
      </c>
      <c r="Q25" s="2">
        <v>514.1</v>
      </c>
    </row>
    <row r="26" spans="1:17" x14ac:dyDescent="0.25">
      <c r="C26" s="62"/>
      <c r="D26" s="62"/>
      <c r="E26" s="62"/>
      <c r="F26" s="62"/>
      <c r="G26" s="62"/>
      <c r="H26" s="62"/>
      <c r="I26" s="62"/>
    </row>
    <row r="27" spans="1:17" x14ac:dyDescent="0.25">
      <c r="A27" s="1" t="s">
        <v>49</v>
      </c>
      <c r="B27" s="7" t="s">
        <v>30</v>
      </c>
      <c r="C27" s="62">
        <v>300</v>
      </c>
      <c r="D27" s="129" t="s">
        <v>341</v>
      </c>
      <c r="E27" s="62">
        <v>260</v>
      </c>
      <c r="F27" s="62">
        <v>225</v>
      </c>
      <c r="G27" s="62">
        <v>40</v>
      </c>
      <c r="H27" s="62">
        <v>150</v>
      </c>
      <c r="I27" s="62">
        <v>200</v>
      </c>
      <c r="K27" s="2">
        <v>174.3</v>
      </c>
      <c r="L27" s="2">
        <v>9.4</v>
      </c>
      <c r="M27" s="2">
        <v>102.7</v>
      </c>
      <c r="N27" s="2">
        <v>34.200000000000003</v>
      </c>
      <c r="O27" s="2">
        <v>2.6</v>
      </c>
      <c r="P27" s="2">
        <v>32.6</v>
      </c>
      <c r="Q27" s="2">
        <v>17.399999999999999</v>
      </c>
    </row>
    <row r="28" spans="1:17" x14ac:dyDescent="0.25">
      <c r="B28" s="7" t="s">
        <v>5</v>
      </c>
      <c r="C28" s="62">
        <v>200</v>
      </c>
      <c r="D28" s="62">
        <v>165</v>
      </c>
      <c r="E28" s="62">
        <v>390</v>
      </c>
      <c r="F28" s="62">
        <v>240</v>
      </c>
      <c r="G28" s="62">
        <v>480</v>
      </c>
      <c r="H28" s="62">
        <v>220</v>
      </c>
      <c r="I28" s="62">
        <v>75</v>
      </c>
      <c r="K28" s="2">
        <v>260.89999999999998</v>
      </c>
      <c r="L28" s="2">
        <v>29.9</v>
      </c>
      <c r="M28" s="2">
        <v>450.9</v>
      </c>
      <c r="N28" s="2">
        <v>82.3</v>
      </c>
      <c r="O28" s="2">
        <v>3.8</v>
      </c>
      <c r="P28" s="2">
        <v>50.2</v>
      </c>
      <c r="Q28" s="2">
        <v>54.7</v>
      </c>
    </row>
    <row r="29" spans="1:17" x14ac:dyDescent="0.25">
      <c r="B29" s="7" t="s">
        <v>6</v>
      </c>
      <c r="C29" s="62">
        <v>230</v>
      </c>
      <c r="D29" s="62">
        <v>120</v>
      </c>
      <c r="E29" s="62">
        <v>480</v>
      </c>
      <c r="F29" s="62">
        <v>225</v>
      </c>
      <c r="G29" s="62">
        <v>500</v>
      </c>
      <c r="H29" s="62">
        <v>60</v>
      </c>
      <c r="I29" s="62">
        <v>80</v>
      </c>
      <c r="K29" s="2">
        <v>280.2</v>
      </c>
      <c r="L29" s="2">
        <v>56.5</v>
      </c>
      <c r="M29" s="2">
        <v>859.9</v>
      </c>
      <c r="N29" s="2">
        <v>210.9</v>
      </c>
      <c r="O29" s="2">
        <v>37.1</v>
      </c>
      <c r="P29" s="2">
        <v>11.4</v>
      </c>
      <c r="Q29" s="2">
        <v>108.3</v>
      </c>
    </row>
    <row r="30" spans="1:17" x14ac:dyDescent="0.25">
      <c r="B30" s="7" t="s">
        <v>7</v>
      </c>
      <c r="C30" s="62">
        <v>250</v>
      </c>
      <c r="D30" s="62">
        <v>120</v>
      </c>
      <c r="E30" s="62">
        <v>400</v>
      </c>
      <c r="F30" s="62">
        <v>440</v>
      </c>
      <c r="G30" s="62">
        <v>700</v>
      </c>
      <c r="H30" s="62">
        <v>400</v>
      </c>
      <c r="I30" s="62">
        <v>100</v>
      </c>
      <c r="K30" s="2">
        <v>230.3</v>
      </c>
      <c r="L30" s="2">
        <v>30.1</v>
      </c>
      <c r="M30" s="2">
        <v>585.70000000000005</v>
      </c>
      <c r="N30" s="2">
        <v>188.7</v>
      </c>
      <c r="O30" s="2">
        <v>37.9</v>
      </c>
      <c r="P30" s="2">
        <v>6.1</v>
      </c>
      <c r="Q30" s="2">
        <v>109</v>
      </c>
    </row>
    <row r="31" spans="1:17" x14ac:dyDescent="0.25">
      <c r="B31" s="7" t="s">
        <v>8</v>
      </c>
      <c r="C31" s="62">
        <v>250</v>
      </c>
      <c r="D31" s="62">
        <v>120</v>
      </c>
      <c r="E31" s="62">
        <v>480</v>
      </c>
      <c r="F31" s="62">
        <v>400</v>
      </c>
      <c r="G31" s="62">
        <v>40</v>
      </c>
      <c r="H31" s="62">
        <v>104</v>
      </c>
      <c r="I31" s="62">
        <v>120</v>
      </c>
      <c r="K31" s="2">
        <v>173.6</v>
      </c>
      <c r="L31" s="2">
        <v>39.700000000000003</v>
      </c>
      <c r="M31" s="2">
        <v>485.8</v>
      </c>
      <c r="N31" s="2">
        <v>163.69999999999999</v>
      </c>
      <c r="O31" s="2">
        <v>32.6</v>
      </c>
      <c r="P31" s="2">
        <v>10.7</v>
      </c>
      <c r="Q31" s="2">
        <v>131.5</v>
      </c>
    </row>
    <row r="32" spans="1:17" x14ac:dyDescent="0.25">
      <c r="B32" s="7" t="s">
        <v>9</v>
      </c>
      <c r="C32" s="62">
        <v>300</v>
      </c>
      <c r="D32" s="62">
        <v>100</v>
      </c>
      <c r="E32" s="62">
        <v>400</v>
      </c>
      <c r="F32" s="62">
        <v>300</v>
      </c>
      <c r="G32" s="62">
        <v>378</v>
      </c>
      <c r="H32" s="62">
        <v>200</v>
      </c>
      <c r="I32" s="62">
        <v>100</v>
      </c>
      <c r="K32" s="2">
        <v>122.5</v>
      </c>
      <c r="L32" s="2">
        <v>46.5</v>
      </c>
      <c r="M32" s="2">
        <v>378.6</v>
      </c>
      <c r="N32" s="2">
        <v>140.69999999999999</v>
      </c>
      <c r="O32" s="2">
        <v>17.399999999999999</v>
      </c>
      <c r="P32" s="2">
        <v>7.3</v>
      </c>
      <c r="Q32" s="2">
        <v>97.7</v>
      </c>
    </row>
    <row r="33" spans="1:17" x14ac:dyDescent="0.25">
      <c r="B33" s="7" t="s">
        <v>10</v>
      </c>
      <c r="C33" s="62">
        <v>400</v>
      </c>
      <c r="D33" s="62">
        <v>100</v>
      </c>
      <c r="E33" s="62">
        <v>315</v>
      </c>
      <c r="F33" s="62">
        <v>400</v>
      </c>
      <c r="G33" s="62">
        <v>390</v>
      </c>
      <c r="H33" s="62">
        <v>36</v>
      </c>
      <c r="I33" s="62">
        <v>100</v>
      </c>
      <c r="K33" s="2">
        <v>212.8</v>
      </c>
      <c r="L33" s="2">
        <v>99</v>
      </c>
      <c r="M33" s="2">
        <v>397.5</v>
      </c>
      <c r="N33" s="2">
        <v>144.19999999999999</v>
      </c>
      <c r="O33" s="2">
        <v>26.4</v>
      </c>
      <c r="P33" s="2">
        <v>15.7</v>
      </c>
      <c r="Q33" s="2">
        <v>171.6</v>
      </c>
    </row>
    <row r="34" spans="1:17" x14ac:dyDescent="0.25">
      <c r="B34" s="9" t="s">
        <v>1</v>
      </c>
      <c r="C34" s="62">
        <v>250</v>
      </c>
      <c r="D34" s="62">
        <v>120</v>
      </c>
      <c r="E34" s="62">
        <v>400</v>
      </c>
      <c r="F34" s="62">
        <v>300</v>
      </c>
      <c r="G34" s="62">
        <v>390</v>
      </c>
      <c r="H34" s="62">
        <v>160</v>
      </c>
      <c r="I34" s="62">
        <v>100</v>
      </c>
      <c r="K34" s="2">
        <v>1454.6</v>
      </c>
      <c r="L34" s="2">
        <v>311.10000000000002</v>
      </c>
      <c r="M34" s="2">
        <v>3261.2</v>
      </c>
      <c r="N34" s="2">
        <v>964.8</v>
      </c>
      <c r="O34" s="2">
        <v>157.69999999999999</v>
      </c>
      <c r="P34" s="2">
        <v>134.1</v>
      </c>
      <c r="Q34" s="2">
        <v>690.2</v>
      </c>
    </row>
    <row r="35" spans="1:17" x14ac:dyDescent="0.25">
      <c r="C35" s="62"/>
      <c r="D35" s="62"/>
      <c r="E35" s="62"/>
      <c r="F35" s="62"/>
      <c r="G35" s="62"/>
      <c r="H35" s="62"/>
      <c r="I35" s="62"/>
    </row>
    <row r="36" spans="1:17" x14ac:dyDescent="0.25">
      <c r="A36" s="1" t="s">
        <v>1</v>
      </c>
      <c r="B36" s="7" t="s">
        <v>30</v>
      </c>
      <c r="C36" s="62">
        <v>250</v>
      </c>
      <c r="D36" s="62">
        <v>500</v>
      </c>
      <c r="E36" s="62">
        <v>416</v>
      </c>
      <c r="F36" s="62">
        <v>480</v>
      </c>
      <c r="G36" s="62">
        <v>10</v>
      </c>
      <c r="H36" s="62">
        <v>110</v>
      </c>
      <c r="I36" s="62">
        <v>156</v>
      </c>
      <c r="K36" s="2">
        <v>373.2</v>
      </c>
      <c r="L36" s="2">
        <v>15.5</v>
      </c>
      <c r="M36" s="2">
        <v>188.5</v>
      </c>
      <c r="N36" s="2">
        <v>57.2</v>
      </c>
      <c r="O36" s="2">
        <v>5.0999999999999996</v>
      </c>
      <c r="P36" s="2">
        <v>54.7</v>
      </c>
      <c r="Q36" s="2">
        <v>33.1</v>
      </c>
    </row>
    <row r="37" spans="1:17" x14ac:dyDescent="0.25">
      <c r="B37" s="7" t="s">
        <v>5</v>
      </c>
      <c r="C37" s="62">
        <v>250</v>
      </c>
      <c r="D37" s="62">
        <v>165</v>
      </c>
      <c r="E37" s="62">
        <v>360</v>
      </c>
      <c r="F37" s="62">
        <v>250</v>
      </c>
      <c r="G37" s="62">
        <v>260</v>
      </c>
      <c r="H37" s="62">
        <v>200</v>
      </c>
      <c r="I37" s="62">
        <v>100</v>
      </c>
      <c r="K37" s="2">
        <v>663.5</v>
      </c>
      <c r="L37" s="2">
        <v>58.1</v>
      </c>
      <c r="M37" s="2">
        <v>843.3</v>
      </c>
      <c r="N37" s="2">
        <v>110.8</v>
      </c>
      <c r="O37" s="2">
        <v>6.8</v>
      </c>
      <c r="P37" s="2">
        <v>81.8</v>
      </c>
      <c r="Q37" s="2">
        <v>109.2</v>
      </c>
    </row>
    <row r="38" spans="1:17" x14ac:dyDescent="0.25">
      <c r="B38" s="7" t="s">
        <v>6</v>
      </c>
      <c r="C38" s="62">
        <v>250</v>
      </c>
      <c r="D38" s="62">
        <v>132</v>
      </c>
      <c r="E38" s="62">
        <v>480</v>
      </c>
      <c r="F38" s="62">
        <v>250</v>
      </c>
      <c r="G38" s="62">
        <v>500</v>
      </c>
      <c r="H38" s="62">
        <v>480</v>
      </c>
      <c r="I38" s="62">
        <v>100</v>
      </c>
      <c r="K38" s="2">
        <v>750.4</v>
      </c>
      <c r="L38" s="2">
        <v>114.7</v>
      </c>
      <c r="M38" s="2">
        <v>1533.9</v>
      </c>
      <c r="N38" s="2">
        <v>268.60000000000002</v>
      </c>
      <c r="O38" s="2">
        <v>44</v>
      </c>
      <c r="P38" s="2">
        <v>32.1</v>
      </c>
      <c r="Q38" s="2">
        <v>204.2</v>
      </c>
    </row>
    <row r="39" spans="1:17" x14ac:dyDescent="0.25">
      <c r="B39" s="7" t="s">
        <v>7</v>
      </c>
      <c r="C39" s="62">
        <v>260</v>
      </c>
      <c r="D39" s="62">
        <v>160</v>
      </c>
      <c r="E39" s="62">
        <v>480</v>
      </c>
      <c r="F39" s="62">
        <v>500</v>
      </c>
      <c r="G39" s="62">
        <v>780</v>
      </c>
      <c r="H39" s="62">
        <v>360</v>
      </c>
      <c r="I39" s="62">
        <v>100</v>
      </c>
      <c r="K39" s="2">
        <v>677.5</v>
      </c>
      <c r="L39" s="2">
        <v>93.5</v>
      </c>
      <c r="M39" s="2">
        <v>1005.9</v>
      </c>
      <c r="N39" s="2">
        <v>242.1</v>
      </c>
      <c r="O39" s="2">
        <v>44.1</v>
      </c>
      <c r="P39" s="2">
        <v>21.5</v>
      </c>
      <c r="Q39" s="2">
        <v>232.1</v>
      </c>
    </row>
    <row r="40" spans="1:17" x14ac:dyDescent="0.25">
      <c r="B40" s="7" t="s">
        <v>8</v>
      </c>
      <c r="C40" s="62">
        <v>300</v>
      </c>
      <c r="D40" s="62">
        <v>250</v>
      </c>
      <c r="E40" s="62">
        <v>480</v>
      </c>
      <c r="F40" s="62">
        <v>400</v>
      </c>
      <c r="G40" s="62">
        <v>70</v>
      </c>
      <c r="H40" s="62">
        <v>200</v>
      </c>
      <c r="I40" s="62">
        <v>130</v>
      </c>
      <c r="K40" s="2">
        <v>541.6</v>
      </c>
      <c r="L40" s="2">
        <v>94.1</v>
      </c>
      <c r="M40" s="2">
        <v>806.5</v>
      </c>
      <c r="N40" s="2">
        <v>210.8</v>
      </c>
      <c r="O40" s="2">
        <v>43.8</v>
      </c>
      <c r="P40" s="2">
        <v>14.7</v>
      </c>
      <c r="Q40" s="2">
        <v>217</v>
      </c>
    </row>
    <row r="41" spans="1:17" x14ac:dyDescent="0.25">
      <c r="B41" s="7" t="s">
        <v>9</v>
      </c>
      <c r="C41" s="62">
        <v>350</v>
      </c>
      <c r="D41" s="62">
        <v>130</v>
      </c>
      <c r="E41" s="62">
        <v>416</v>
      </c>
      <c r="F41" s="62">
        <v>300</v>
      </c>
      <c r="G41" s="62">
        <v>500</v>
      </c>
      <c r="H41" s="62">
        <v>50</v>
      </c>
      <c r="I41" s="62">
        <v>100</v>
      </c>
      <c r="K41" s="2">
        <v>392.2</v>
      </c>
      <c r="L41" s="2">
        <v>96.7</v>
      </c>
      <c r="M41" s="2">
        <v>584.6</v>
      </c>
      <c r="N41" s="2">
        <v>159.9</v>
      </c>
      <c r="O41" s="2">
        <v>23.9</v>
      </c>
      <c r="P41" s="2">
        <v>11.2</v>
      </c>
      <c r="Q41" s="2">
        <v>153.69999999999999</v>
      </c>
    </row>
    <row r="42" spans="1:17" x14ac:dyDescent="0.25">
      <c r="B42" s="7" t="s">
        <v>10</v>
      </c>
      <c r="C42" s="62">
        <v>546</v>
      </c>
      <c r="D42" s="62">
        <v>160</v>
      </c>
      <c r="E42" s="62">
        <v>350</v>
      </c>
      <c r="F42" s="62">
        <v>400</v>
      </c>
      <c r="G42" s="62">
        <v>390</v>
      </c>
      <c r="H42" s="62">
        <v>40</v>
      </c>
      <c r="I42" s="62">
        <v>150</v>
      </c>
      <c r="K42" s="2">
        <v>578.6</v>
      </c>
      <c r="L42" s="2">
        <v>172.4</v>
      </c>
      <c r="M42" s="2">
        <v>622.5</v>
      </c>
      <c r="N42" s="2">
        <v>167.9</v>
      </c>
      <c r="O42" s="2">
        <v>29.3</v>
      </c>
      <c r="P42" s="2">
        <v>19.100000000000001</v>
      </c>
      <c r="Q42" s="2">
        <v>255</v>
      </c>
    </row>
    <row r="43" spans="1:17" x14ac:dyDescent="0.25">
      <c r="B43" s="9" t="s">
        <v>1</v>
      </c>
      <c r="C43" s="62">
        <v>300</v>
      </c>
      <c r="D43" s="62">
        <v>160</v>
      </c>
      <c r="E43" s="62">
        <v>413</v>
      </c>
      <c r="F43" s="62">
        <v>350</v>
      </c>
      <c r="G43" s="62">
        <v>378</v>
      </c>
      <c r="H43" s="62">
        <v>150</v>
      </c>
      <c r="I43" s="62">
        <v>104</v>
      </c>
      <c r="K43" s="2">
        <v>3977</v>
      </c>
      <c r="L43" s="2">
        <v>644.9</v>
      </c>
      <c r="M43" s="2">
        <v>5585.1</v>
      </c>
      <c r="N43" s="2">
        <v>1217.5</v>
      </c>
      <c r="O43" s="2">
        <v>197.1</v>
      </c>
      <c r="P43" s="2">
        <v>235.1</v>
      </c>
      <c r="Q43" s="2">
        <v>1204.3</v>
      </c>
    </row>
    <row r="44" spans="1:17" x14ac:dyDescent="0.25">
      <c r="A44" s="5"/>
      <c r="B44" s="5"/>
      <c r="C44" s="5"/>
      <c r="D44" s="5"/>
      <c r="E44" s="5"/>
      <c r="F44" s="5"/>
      <c r="G44" s="5"/>
      <c r="H44" s="5"/>
      <c r="I44" s="5"/>
    </row>
    <row r="45" spans="1:17" x14ac:dyDescent="0.25">
      <c r="A45" s="53" t="s">
        <v>78</v>
      </c>
    </row>
  </sheetData>
  <pageMargins left="0.70866141732283472" right="0.70866141732283472" top="0.74803149606299213" bottom="0.74803149606299213" header="0.31496062992125984" footer="0.31496062992125984"/>
  <pageSetup paperSize="9" scale="65"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5BE9C5FE-5E91-45B9-B825-E2612543D74B}">
            <xm:f>K18&lt;'32'!$B$100</xm:f>
            <x14:dxf>
              <font>
                <color rgb="FFFF0000"/>
              </font>
              <numFmt numFmtId="176" formatCode="\*\*&quot;$&quot;###,##0"/>
            </x14:dxf>
          </x14:cfRule>
          <x14:cfRule type="expression" priority="2" id="{5C233432-F33E-4F69-8960-E5F60EB03AF5}">
            <xm:f>K18&lt;'32'!$B$99</xm:f>
            <x14:dxf>
              <font>
                <color rgb="FF00B050"/>
              </font>
              <numFmt numFmtId="175" formatCode="\*&quot;$&quot;###,##0"/>
            </x14:dxf>
          </x14:cfRule>
          <xm:sqref>C18:I43</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R36"/>
  <sheetViews>
    <sheetView zoomScaleNormal="100" workbookViewId="0">
      <pane xSplit="2" ySplit="16" topLeftCell="C17" activePane="bottomRight" state="frozen"/>
      <selection activeCell="A8" sqref="A8"/>
      <selection pane="topRight" activeCell="A8" sqref="A8"/>
      <selection pane="bottomLeft" activeCell="A8" sqref="A8"/>
      <selection pane="bottomRight" activeCell="C16" sqref="C16"/>
    </sheetView>
  </sheetViews>
  <sheetFormatPr defaultColWidth="8.85546875" defaultRowHeight="15" x14ac:dyDescent="0.25"/>
  <cols>
    <col min="1" max="1" width="12.7109375" style="1" customWidth="1"/>
    <col min="2" max="2" width="11.5703125" style="1" customWidth="1"/>
    <col min="3" max="3" width="15.7109375" style="1" customWidth="1"/>
    <col min="4" max="4" width="15.7109375" style="33" customWidth="1"/>
    <col min="5" max="9" width="15.7109375" style="1" customWidth="1"/>
    <col min="10" max="10" width="11.85546875" style="2" bestFit="1" customWidth="1"/>
    <col min="11" max="17" width="12.7109375" style="2" hidden="1" customWidth="1"/>
    <col min="18" max="16384" width="8.85546875" style="2"/>
  </cols>
  <sheetData>
    <row r="8" spans="1:18" x14ac:dyDescent="0.25">
      <c r="A8" s="92" t="str">
        <f>Index!$A$8</f>
        <v>AusPlay survey results July 2017 - June 2018</v>
      </c>
    </row>
    <row r="9" spans="1:18" ht="14.45" x14ac:dyDescent="0.3">
      <c r="A9" s="1" t="s">
        <v>0</v>
      </c>
      <c r="C9" s="9" t="str">
        <f>Index!$C$9</f>
        <v>31 October 2018</v>
      </c>
    </row>
    <row r="10" spans="1:18" x14ac:dyDescent="0.25">
      <c r="A10" s="1" t="s">
        <v>127</v>
      </c>
      <c r="C10" s="40">
        <f>Index!B36</f>
        <v>22</v>
      </c>
    </row>
    <row r="11" spans="1:18" x14ac:dyDescent="0.25">
      <c r="A11" s="2" t="s">
        <v>123</v>
      </c>
      <c r="B11" s="2"/>
      <c r="C11" s="4" t="str">
        <f>Index!C36</f>
        <v>Payment to participate by organisations/venues used (children)</v>
      </c>
      <c r="D11" s="34"/>
      <c r="E11" s="2"/>
      <c r="F11" s="2"/>
      <c r="G11" s="2"/>
      <c r="H11" s="2"/>
      <c r="I11" s="2"/>
    </row>
    <row r="12" spans="1:18" x14ac:dyDescent="0.25">
      <c r="A12" s="5" t="s">
        <v>135</v>
      </c>
      <c r="B12" s="5"/>
      <c r="C12" s="6" t="s">
        <v>137</v>
      </c>
      <c r="D12" s="35"/>
      <c r="E12" s="5"/>
      <c r="F12" s="5"/>
      <c r="G12" s="5"/>
      <c r="H12" s="5"/>
      <c r="I12" s="5"/>
    </row>
    <row r="13" spans="1:18" x14ac:dyDescent="0.25">
      <c r="A13" s="2"/>
      <c r="B13" s="2"/>
      <c r="C13" s="19" t="s">
        <v>110</v>
      </c>
      <c r="D13" s="34"/>
      <c r="E13" s="2"/>
      <c r="F13" s="2"/>
      <c r="G13" s="2"/>
      <c r="H13" s="2"/>
      <c r="I13" s="2"/>
    </row>
    <row r="14" spans="1:18" x14ac:dyDescent="0.25">
      <c r="C14" s="1" t="s">
        <v>50</v>
      </c>
      <c r="D14" s="36"/>
      <c r="E14" s="19"/>
      <c r="F14" s="19"/>
      <c r="G14" s="19"/>
      <c r="H14" s="19"/>
      <c r="I14" s="19"/>
      <c r="K14" s="16"/>
      <c r="L14" s="16"/>
      <c r="M14" s="16"/>
      <c r="N14" s="16"/>
      <c r="O14" s="16"/>
      <c r="P14" s="16"/>
      <c r="Q14" s="16"/>
      <c r="R14" s="16"/>
    </row>
    <row r="15" spans="1:18" s="44" customFormat="1" ht="45" x14ac:dyDescent="0.25">
      <c r="A15" s="13"/>
      <c r="B15" s="13"/>
      <c r="C15" s="13" t="s">
        <v>63</v>
      </c>
      <c r="D15" s="37" t="s">
        <v>64</v>
      </c>
      <c r="E15" s="13" t="s">
        <v>65</v>
      </c>
      <c r="F15" s="13" t="s">
        <v>66</v>
      </c>
      <c r="G15" s="13" t="s">
        <v>67</v>
      </c>
      <c r="H15" s="13" t="s">
        <v>68</v>
      </c>
      <c r="I15" s="13" t="s">
        <v>36</v>
      </c>
    </row>
    <row r="16" spans="1:18" x14ac:dyDescent="0.25">
      <c r="A16" s="15"/>
      <c r="B16" s="15"/>
      <c r="C16" s="15" t="s">
        <v>111</v>
      </c>
      <c r="D16" s="38"/>
      <c r="E16" s="15"/>
      <c r="F16" s="15"/>
      <c r="G16" s="15"/>
      <c r="H16" s="15"/>
      <c r="I16" s="15"/>
    </row>
    <row r="17" spans="1:17" x14ac:dyDescent="0.25">
      <c r="A17" s="1" t="s">
        <v>124</v>
      </c>
      <c r="B17" s="7" t="s">
        <v>14</v>
      </c>
      <c r="C17" s="7"/>
    </row>
    <row r="18" spans="1:17" x14ac:dyDescent="0.25">
      <c r="A18" s="1" t="s">
        <v>48</v>
      </c>
      <c r="B18" s="7" t="s">
        <v>29</v>
      </c>
      <c r="C18" s="63">
        <v>150</v>
      </c>
      <c r="D18" s="63">
        <v>250</v>
      </c>
      <c r="E18" s="63">
        <v>200</v>
      </c>
      <c r="F18" s="63">
        <v>220</v>
      </c>
      <c r="G18" s="63">
        <v>11</v>
      </c>
      <c r="H18" s="63">
        <v>140</v>
      </c>
      <c r="I18" s="63">
        <v>125</v>
      </c>
      <c r="K18" s="64">
        <v>53.8</v>
      </c>
      <c r="L18" s="64">
        <v>33.9</v>
      </c>
      <c r="M18" s="64">
        <v>114.4</v>
      </c>
      <c r="N18" s="64">
        <v>47.7</v>
      </c>
      <c r="O18" s="64">
        <v>8.1</v>
      </c>
      <c r="P18" s="64">
        <v>19.600000000000001</v>
      </c>
      <c r="Q18" s="64">
        <v>29.6</v>
      </c>
    </row>
    <row r="19" spans="1:17" x14ac:dyDescent="0.25">
      <c r="B19" s="7" t="s">
        <v>2</v>
      </c>
      <c r="C19" s="63">
        <v>180</v>
      </c>
      <c r="D19" s="63">
        <v>110</v>
      </c>
      <c r="E19" s="63">
        <v>160</v>
      </c>
      <c r="F19" s="63">
        <v>312</v>
      </c>
      <c r="G19" s="63">
        <v>1440</v>
      </c>
      <c r="H19" s="63">
        <v>90</v>
      </c>
      <c r="I19" s="63">
        <v>250</v>
      </c>
      <c r="K19" s="64">
        <v>467.4</v>
      </c>
      <c r="L19" s="64">
        <v>29.2</v>
      </c>
      <c r="M19" s="64">
        <v>180.9</v>
      </c>
      <c r="N19" s="64">
        <v>107.6</v>
      </c>
      <c r="O19" s="64">
        <v>17</v>
      </c>
      <c r="P19" s="64">
        <v>47.8</v>
      </c>
      <c r="Q19" s="64">
        <v>111.6</v>
      </c>
    </row>
    <row r="20" spans="1:17" x14ac:dyDescent="0.25">
      <c r="B20" s="7" t="s">
        <v>3</v>
      </c>
      <c r="C20" s="63">
        <v>280</v>
      </c>
      <c r="D20" s="63">
        <v>140</v>
      </c>
      <c r="E20" s="63">
        <v>402</v>
      </c>
      <c r="F20" s="63">
        <v>350</v>
      </c>
      <c r="G20" s="63">
        <v>520</v>
      </c>
      <c r="H20" s="63">
        <v>150</v>
      </c>
      <c r="I20" s="63">
        <v>300</v>
      </c>
      <c r="K20" s="64">
        <v>354.4</v>
      </c>
      <c r="L20" s="64">
        <v>14.8</v>
      </c>
      <c r="M20" s="64">
        <v>58.4</v>
      </c>
      <c r="N20" s="64">
        <v>62.8</v>
      </c>
      <c r="O20" s="64">
        <v>5.0999999999999996</v>
      </c>
      <c r="P20" s="64">
        <v>17.7</v>
      </c>
      <c r="Q20" s="64">
        <v>41.2</v>
      </c>
    </row>
    <row r="21" spans="1:17" x14ac:dyDescent="0.25">
      <c r="B21" s="7" t="s">
        <v>4</v>
      </c>
      <c r="C21" s="63">
        <v>350</v>
      </c>
      <c r="D21" s="63">
        <v>200</v>
      </c>
      <c r="E21" s="63">
        <v>300</v>
      </c>
      <c r="F21" s="63">
        <v>408</v>
      </c>
      <c r="G21" s="63">
        <v>700</v>
      </c>
      <c r="H21" s="63">
        <v>240</v>
      </c>
      <c r="I21" s="63">
        <v>208</v>
      </c>
      <c r="K21" s="64">
        <v>328.4</v>
      </c>
      <c r="L21" s="64">
        <v>23.3</v>
      </c>
      <c r="M21" s="64">
        <v>28.9</v>
      </c>
      <c r="N21" s="64">
        <v>38.299999999999997</v>
      </c>
      <c r="O21" s="64">
        <v>5.7</v>
      </c>
      <c r="P21" s="64">
        <v>28.2</v>
      </c>
      <c r="Q21" s="64">
        <v>25.6</v>
      </c>
    </row>
    <row r="22" spans="1:17" x14ac:dyDescent="0.25">
      <c r="B22" s="9" t="s">
        <v>1</v>
      </c>
      <c r="C22" s="63">
        <v>250</v>
      </c>
      <c r="D22" s="63">
        <v>220</v>
      </c>
      <c r="E22" s="63">
        <v>200</v>
      </c>
      <c r="F22" s="63">
        <v>312</v>
      </c>
      <c r="G22" s="63">
        <v>700</v>
      </c>
      <c r="H22" s="63">
        <v>100</v>
      </c>
      <c r="I22" s="63">
        <v>250</v>
      </c>
      <c r="K22" s="64">
        <v>1204</v>
      </c>
      <c r="L22" s="64">
        <v>101.2</v>
      </c>
      <c r="M22" s="64">
        <v>382.5</v>
      </c>
      <c r="N22" s="64">
        <v>256.5</v>
      </c>
      <c r="O22" s="64">
        <v>35.9</v>
      </c>
      <c r="P22" s="64">
        <v>113.4</v>
      </c>
      <c r="Q22" s="64">
        <v>208.1</v>
      </c>
    </row>
    <row r="23" spans="1:17" x14ac:dyDescent="0.25">
      <c r="C23" s="63"/>
      <c r="D23" s="63"/>
      <c r="E23" s="63"/>
      <c r="F23" s="63"/>
      <c r="G23" s="63"/>
      <c r="H23" s="63"/>
      <c r="I23" s="63"/>
    </row>
    <row r="24" spans="1:17" x14ac:dyDescent="0.25">
      <c r="A24" s="1" t="s">
        <v>49</v>
      </c>
      <c r="B24" s="7" t="s">
        <v>29</v>
      </c>
      <c r="C24" s="63">
        <v>90</v>
      </c>
      <c r="D24" s="63">
        <v>480</v>
      </c>
      <c r="E24" s="63">
        <v>310</v>
      </c>
      <c r="F24" s="63">
        <v>165</v>
      </c>
      <c r="G24" s="63">
        <v>36</v>
      </c>
      <c r="H24" s="63">
        <v>170</v>
      </c>
      <c r="I24" s="63">
        <v>220</v>
      </c>
      <c r="K24" s="64">
        <v>40.4</v>
      </c>
      <c r="L24" s="64">
        <v>27.9</v>
      </c>
      <c r="M24" s="64">
        <v>127.2</v>
      </c>
      <c r="N24" s="64">
        <v>129.4</v>
      </c>
      <c r="O24" s="64">
        <v>8.4</v>
      </c>
      <c r="P24" s="64">
        <v>38.6</v>
      </c>
      <c r="Q24" s="64">
        <v>65.3</v>
      </c>
    </row>
    <row r="25" spans="1:17" x14ac:dyDescent="0.25">
      <c r="B25" s="7" t="s">
        <v>2</v>
      </c>
      <c r="C25" s="63">
        <v>230</v>
      </c>
      <c r="D25" s="63">
        <v>360</v>
      </c>
      <c r="E25" s="63">
        <v>350</v>
      </c>
      <c r="F25" s="63">
        <v>440</v>
      </c>
      <c r="G25" s="63">
        <v>15</v>
      </c>
      <c r="H25" s="63">
        <v>100</v>
      </c>
      <c r="I25" s="63">
        <v>170</v>
      </c>
      <c r="K25" s="64">
        <v>253.8</v>
      </c>
      <c r="L25" s="64">
        <v>42.1</v>
      </c>
      <c r="M25" s="64">
        <v>192</v>
      </c>
      <c r="N25" s="64">
        <v>214.8</v>
      </c>
      <c r="O25" s="64">
        <v>4.7</v>
      </c>
      <c r="P25" s="64">
        <v>38.5</v>
      </c>
      <c r="Q25" s="64">
        <v>75.900000000000006</v>
      </c>
    </row>
    <row r="26" spans="1:17" x14ac:dyDescent="0.25">
      <c r="B26" s="7" t="s">
        <v>3</v>
      </c>
      <c r="C26" s="63">
        <v>250</v>
      </c>
      <c r="D26" s="63">
        <v>220</v>
      </c>
      <c r="E26" s="63">
        <v>480</v>
      </c>
      <c r="F26" s="63">
        <v>600</v>
      </c>
      <c r="G26" s="63">
        <v>30</v>
      </c>
      <c r="H26" s="63">
        <v>180</v>
      </c>
      <c r="I26" s="63">
        <v>320</v>
      </c>
      <c r="K26" s="64">
        <v>270.7</v>
      </c>
      <c r="L26" s="64">
        <v>33</v>
      </c>
      <c r="M26" s="64">
        <v>91.1</v>
      </c>
      <c r="N26" s="64">
        <v>134.4</v>
      </c>
      <c r="O26" s="64">
        <v>10.6</v>
      </c>
      <c r="P26" s="64">
        <v>25.4</v>
      </c>
      <c r="Q26" s="64">
        <v>38.799999999999997</v>
      </c>
    </row>
    <row r="27" spans="1:17" x14ac:dyDescent="0.25">
      <c r="B27" s="7" t="s">
        <v>4</v>
      </c>
      <c r="C27" s="63">
        <v>350</v>
      </c>
      <c r="D27" s="63">
        <v>450</v>
      </c>
      <c r="E27" s="63">
        <v>400</v>
      </c>
      <c r="F27" s="63">
        <v>800</v>
      </c>
      <c r="G27" s="63">
        <v>550</v>
      </c>
      <c r="H27" s="63">
        <v>200</v>
      </c>
      <c r="I27" s="63">
        <v>100</v>
      </c>
      <c r="K27" s="64">
        <v>240.7</v>
      </c>
      <c r="L27" s="64">
        <v>20.399999999999999</v>
      </c>
      <c r="M27" s="64">
        <v>49</v>
      </c>
      <c r="N27" s="64">
        <v>94.4</v>
      </c>
      <c r="O27" s="64">
        <v>5.4</v>
      </c>
      <c r="P27" s="64">
        <v>20.100000000000001</v>
      </c>
      <c r="Q27" s="64">
        <v>18.100000000000001</v>
      </c>
    </row>
    <row r="28" spans="1:17" x14ac:dyDescent="0.25">
      <c r="B28" s="9" t="s">
        <v>1</v>
      </c>
      <c r="C28" s="63">
        <v>250</v>
      </c>
      <c r="D28" s="63">
        <v>300</v>
      </c>
      <c r="E28" s="63">
        <v>350</v>
      </c>
      <c r="F28" s="63">
        <v>480</v>
      </c>
      <c r="G28" s="63">
        <v>36</v>
      </c>
      <c r="H28" s="63">
        <v>170</v>
      </c>
      <c r="I28" s="63">
        <v>220</v>
      </c>
      <c r="K28" s="64">
        <v>805.6</v>
      </c>
      <c r="L28" s="64">
        <v>123.3</v>
      </c>
      <c r="M28" s="64">
        <v>459.3</v>
      </c>
      <c r="N28" s="64">
        <v>572.79999999999995</v>
      </c>
      <c r="O28" s="64">
        <v>29.1</v>
      </c>
      <c r="P28" s="64">
        <v>122.7</v>
      </c>
      <c r="Q28" s="64">
        <v>198.1</v>
      </c>
    </row>
    <row r="29" spans="1:17" x14ac:dyDescent="0.25">
      <c r="C29" s="63"/>
      <c r="D29" s="63"/>
      <c r="E29" s="63"/>
      <c r="F29" s="63"/>
      <c r="G29" s="63"/>
      <c r="H29" s="63"/>
      <c r="I29" s="63"/>
    </row>
    <row r="30" spans="1:17" x14ac:dyDescent="0.25">
      <c r="A30" s="1" t="s">
        <v>1</v>
      </c>
      <c r="B30" s="7" t="s">
        <v>29</v>
      </c>
      <c r="C30" s="63">
        <v>120</v>
      </c>
      <c r="D30" s="63">
        <v>300</v>
      </c>
      <c r="E30" s="63">
        <v>300</v>
      </c>
      <c r="F30" s="63">
        <v>200</v>
      </c>
      <c r="G30" s="63">
        <v>15</v>
      </c>
      <c r="H30" s="63">
        <v>170</v>
      </c>
      <c r="I30" s="63">
        <v>220</v>
      </c>
      <c r="K30" s="64">
        <v>94.2</v>
      </c>
      <c r="L30" s="64">
        <v>61.8</v>
      </c>
      <c r="M30" s="64">
        <v>241.5</v>
      </c>
      <c r="N30" s="64">
        <v>177.1</v>
      </c>
      <c r="O30" s="64">
        <v>16.5</v>
      </c>
      <c r="P30" s="64">
        <v>58.3</v>
      </c>
      <c r="Q30" s="64">
        <v>94.9</v>
      </c>
    </row>
    <row r="31" spans="1:17" x14ac:dyDescent="0.25">
      <c r="B31" s="7" t="s">
        <v>2</v>
      </c>
      <c r="C31" s="63">
        <v>200</v>
      </c>
      <c r="D31" s="63">
        <v>260</v>
      </c>
      <c r="E31" s="63">
        <v>210</v>
      </c>
      <c r="F31" s="63">
        <v>350</v>
      </c>
      <c r="G31" s="63">
        <v>800</v>
      </c>
      <c r="H31" s="63">
        <v>90</v>
      </c>
      <c r="I31" s="63">
        <v>215</v>
      </c>
      <c r="K31" s="64">
        <v>721.2</v>
      </c>
      <c r="L31" s="64">
        <v>71.3</v>
      </c>
      <c r="M31" s="64">
        <v>372.9</v>
      </c>
      <c r="N31" s="64">
        <v>322.3</v>
      </c>
      <c r="O31" s="64">
        <v>21.7</v>
      </c>
      <c r="P31" s="64">
        <v>86.3</v>
      </c>
      <c r="Q31" s="64">
        <v>187.6</v>
      </c>
    </row>
    <row r="32" spans="1:17" x14ac:dyDescent="0.25">
      <c r="B32" s="7" t="s">
        <v>3</v>
      </c>
      <c r="C32" s="63">
        <v>250</v>
      </c>
      <c r="D32" s="63">
        <v>220</v>
      </c>
      <c r="E32" s="63">
        <v>402</v>
      </c>
      <c r="F32" s="63">
        <v>520</v>
      </c>
      <c r="G32" s="63">
        <v>300</v>
      </c>
      <c r="H32" s="63">
        <v>150</v>
      </c>
      <c r="I32" s="63">
        <v>314</v>
      </c>
      <c r="K32" s="64">
        <v>625.1</v>
      </c>
      <c r="L32" s="64">
        <v>47.8</v>
      </c>
      <c r="M32" s="64">
        <v>149.5</v>
      </c>
      <c r="N32" s="64">
        <v>197.2</v>
      </c>
      <c r="O32" s="64">
        <v>15.7</v>
      </c>
      <c r="P32" s="64">
        <v>43.1</v>
      </c>
      <c r="Q32" s="64">
        <v>80</v>
      </c>
    </row>
    <row r="33" spans="1:17" x14ac:dyDescent="0.25">
      <c r="B33" s="7" t="s">
        <v>4</v>
      </c>
      <c r="C33" s="63">
        <v>350</v>
      </c>
      <c r="D33" s="63">
        <v>260</v>
      </c>
      <c r="E33" s="63">
        <v>360</v>
      </c>
      <c r="F33" s="63">
        <v>700</v>
      </c>
      <c r="G33" s="63">
        <v>700</v>
      </c>
      <c r="H33" s="63">
        <v>200</v>
      </c>
      <c r="I33" s="63">
        <v>200</v>
      </c>
      <c r="K33" s="64">
        <v>569.1</v>
      </c>
      <c r="L33" s="64">
        <v>43.7</v>
      </c>
      <c r="M33" s="64">
        <v>77.900000000000006</v>
      </c>
      <c r="N33" s="64">
        <v>132.69999999999999</v>
      </c>
      <c r="O33" s="64">
        <v>11.1</v>
      </c>
      <c r="P33" s="64">
        <v>48.4</v>
      </c>
      <c r="Q33" s="64">
        <v>43.7</v>
      </c>
    </row>
    <row r="34" spans="1:17" x14ac:dyDescent="0.25">
      <c r="B34" s="9" t="s">
        <v>1</v>
      </c>
      <c r="C34" s="63">
        <v>250</v>
      </c>
      <c r="D34" s="63">
        <v>260</v>
      </c>
      <c r="E34" s="63">
        <v>300</v>
      </c>
      <c r="F34" s="63">
        <v>416</v>
      </c>
      <c r="G34" s="63">
        <v>500</v>
      </c>
      <c r="H34" s="63">
        <v>150</v>
      </c>
      <c r="I34" s="63">
        <v>220</v>
      </c>
      <c r="K34" s="64">
        <v>2009.6</v>
      </c>
      <c r="L34" s="64">
        <v>224.5</v>
      </c>
      <c r="M34" s="64">
        <v>841.8</v>
      </c>
      <c r="N34" s="64">
        <v>829.3</v>
      </c>
      <c r="O34" s="64">
        <v>64.900000000000006</v>
      </c>
      <c r="P34" s="64">
        <v>236.1</v>
      </c>
      <c r="Q34" s="64">
        <v>406.2</v>
      </c>
    </row>
    <row r="35" spans="1:17" x14ac:dyDescent="0.25">
      <c r="A35" s="5"/>
      <c r="B35" s="5"/>
      <c r="C35" s="5"/>
      <c r="D35" s="35"/>
      <c r="E35" s="5"/>
      <c r="F35" s="5"/>
      <c r="G35" s="5"/>
      <c r="H35" s="5"/>
      <c r="I35" s="5"/>
    </row>
    <row r="36" spans="1:17" x14ac:dyDescent="0.25">
      <c r="A36" s="53" t="s">
        <v>78</v>
      </c>
    </row>
  </sheetData>
  <pageMargins left="0.70866141732283472" right="0.70866141732283472" top="0.74803149606299213" bottom="0.74803149606299213" header="0.31496062992125984" footer="0.31496062992125984"/>
  <pageSetup paperSize="9" scale="64"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D87BB57-5EDB-4416-A8CF-6F0C29A409E2}">
            <xm:f>K18&lt;'32'!$B$100</xm:f>
            <x14:dxf>
              <font>
                <color rgb="FFFF0000"/>
              </font>
              <numFmt numFmtId="176" formatCode="\*\*&quot;$&quot;###,##0"/>
            </x14:dxf>
          </x14:cfRule>
          <x14:cfRule type="expression" priority="2" id="{C2E78F80-747F-44F6-B1FB-F482BB352E85}">
            <xm:f>K18&lt;'32'!$B$99</xm:f>
            <x14:dxf>
              <font>
                <color rgb="FF00B050"/>
              </font>
              <numFmt numFmtId="175" formatCode="\*&quot;$&quot;###,##0"/>
            </x14:dxf>
          </x14:cfRule>
          <xm:sqref>C18:I34</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74"/>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3" width="13" style="1" customWidth="1"/>
    <col min="4" max="10" width="16.7109375" style="1" customWidth="1"/>
    <col min="11" max="16384" width="8.85546875" style="2"/>
  </cols>
  <sheetData>
    <row r="8" spans="1:10" x14ac:dyDescent="0.25">
      <c r="A8" s="92" t="str">
        <f>Index!$A$8</f>
        <v>AusPlay survey results July 2017 - June 2018</v>
      </c>
    </row>
    <row r="9" spans="1:10" ht="14.45" x14ac:dyDescent="0.3">
      <c r="A9" s="1" t="s">
        <v>0</v>
      </c>
      <c r="C9" s="9" t="str">
        <f>Index!$C$9</f>
        <v>31 October 2018</v>
      </c>
    </row>
    <row r="10" spans="1:10" x14ac:dyDescent="0.25">
      <c r="A10" s="1" t="s">
        <v>127</v>
      </c>
      <c r="C10" s="39">
        <f>Index!B37</f>
        <v>23</v>
      </c>
    </row>
    <row r="11" spans="1:10" x14ac:dyDescent="0.25">
      <c r="A11" s="2" t="s">
        <v>123</v>
      </c>
      <c r="B11" s="2"/>
      <c r="C11" s="4" t="str">
        <f>Index!C37</f>
        <v>Non-playing roles (adults)</v>
      </c>
      <c r="D11" s="2"/>
      <c r="E11" s="2"/>
      <c r="F11" s="2"/>
      <c r="G11" s="2"/>
      <c r="H11" s="2"/>
      <c r="I11" s="2"/>
      <c r="J11" s="2"/>
    </row>
    <row r="12" spans="1:10" x14ac:dyDescent="0.25">
      <c r="A12" s="5" t="s">
        <v>135</v>
      </c>
      <c r="B12" s="5"/>
      <c r="C12" s="6" t="s">
        <v>136</v>
      </c>
      <c r="D12" s="5"/>
      <c r="E12" s="5"/>
      <c r="F12" s="5"/>
      <c r="G12" s="5"/>
      <c r="H12" s="5"/>
      <c r="I12" s="5"/>
      <c r="J12" s="5"/>
    </row>
    <row r="13" spans="1:10" x14ac:dyDescent="0.25">
      <c r="D13" s="7" t="s">
        <v>101</v>
      </c>
    </row>
    <row r="14" spans="1:10" s="44" customFormat="1" ht="45" x14ac:dyDescent="0.25">
      <c r="A14" s="13"/>
      <c r="B14" s="13"/>
      <c r="C14" s="13" t="s">
        <v>1</v>
      </c>
      <c r="D14" s="13" t="s">
        <v>102</v>
      </c>
      <c r="E14" s="13" t="s">
        <v>103</v>
      </c>
      <c r="F14" s="13" t="s">
        <v>104</v>
      </c>
      <c r="G14" s="13" t="s">
        <v>105</v>
      </c>
      <c r="H14" s="13" t="s">
        <v>106</v>
      </c>
      <c r="I14" s="13" t="s">
        <v>107</v>
      </c>
      <c r="J14" s="13" t="s">
        <v>36</v>
      </c>
    </row>
    <row r="15" spans="1:10" x14ac:dyDescent="0.25">
      <c r="A15" s="15"/>
      <c r="B15" s="15"/>
      <c r="C15" s="15" t="s">
        <v>12</v>
      </c>
      <c r="D15" s="15"/>
      <c r="E15" s="15"/>
      <c r="F15" s="15"/>
      <c r="G15" s="15"/>
      <c r="H15" s="15"/>
      <c r="I15" s="15"/>
      <c r="J15" s="15"/>
    </row>
    <row r="16" spans="1:10" x14ac:dyDescent="0.25">
      <c r="A16" s="1" t="s">
        <v>124</v>
      </c>
      <c r="B16" s="7" t="s">
        <v>14</v>
      </c>
      <c r="C16" s="7"/>
    </row>
    <row r="17" spans="1:10" x14ac:dyDescent="0.25">
      <c r="A17" s="1" t="s">
        <v>48</v>
      </c>
      <c r="B17" s="7" t="s">
        <v>30</v>
      </c>
      <c r="C17" s="76">
        <v>109.4</v>
      </c>
      <c r="D17" s="76">
        <v>54.1</v>
      </c>
      <c r="E17" s="76">
        <v>63.3</v>
      </c>
      <c r="F17" s="76">
        <v>0</v>
      </c>
      <c r="G17" s="76">
        <v>0</v>
      </c>
      <c r="H17" s="76">
        <v>0</v>
      </c>
      <c r="I17" s="76">
        <v>5.2</v>
      </c>
      <c r="J17" s="76">
        <v>0.3</v>
      </c>
    </row>
    <row r="18" spans="1:10" x14ac:dyDescent="0.25">
      <c r="B18" s="7" t="s">
        <v>5</v>
      </c>
      <c r="C18" s="76">
        <v>209</v>
      </c>
      <c r="D18" s="76">
        <v>122.5</v>
      </c>
      <c r="E18" s="76">
        <v>82.2</v>
      </c>
      <c r="F18" s="76">
        <v>11.4</v>
      </c>
      <c r="G18" s="76">
        <v>5.6</v>
      </c>
      <c r="H18" s="76">
        <v>4.0999999999999996</v>
      </c>
      <c r="I18" s="76">
        <v>9</v>
      </c>
      <c r="J18" s="76">
        <v>5.4</v>
      </c>
    </row>
    <row r="19" spans="1:10" x14ac:dyDescent="0.25">
      <c r="B19" s="7" t="s">
        <v>6</v>
      </c>
      <c r="C19" s="76">
        <v>237.1</v>
      </c>
      <c r="D19" s="76">
        <v>145.69999999999999</v>
      </c>
      <c r="E19" s="76">
        <v>86.1</v>
      </c>
      <c r="F19" s="76">
        <v>22.3</v>
      </c>
      <c r="G19" s="76">
        <v>16.5</v>
      </c>
      <c r="H19" s="76">
        <v>5.5</v>
      </c>
      <c r="I19" s="76">
        <v>9.6999999999999993</v>
      </c>
      <c r="J19" s="76">
        <v>2.9</v>
      </c>
    </row>
    <row r="20" spans="1:10" x14ac:dyDescent="0.25">
      <c r="B20" s="7" t="s">
        <v>7</v>
      </c>
      <c r="C20" s="76">
        <v>416.4</v>
      </c>
      <c r="D20" s="76">
        <v>254.3</v>
      </c>
      <c r="E20" s="76">
        <v>144.69999999999999</v>
      </c>
      <c r="F20" s="76">
        <v>61.6</v>
      </c>
      <c r="G20" s="76">
        <v>38.4</v>
      </c>
      <c r="H20" s="76">
        <v>5.4</v>
      </c>
      <c r="I20" s="76">
        <v>46.7</v>
      </c>
      <c r="J20" s="76">
        <v>15.3</v>
      </c>
    </row>
    <row r="21" spans="1:10" x14ac:dyDescent="0.25">
      <c r="B21" s="7" t="s">
        <v>8</v>
      </c>
      <c r="C21" s="76">
        <v>425.4</v>
      </c>
      <c r="D21" s="76">
        <v>229.8</v>
      </c>
      <c r="E21" s="76">
        <v>140.5</v>
      </c>
      <c r="F21" s="76">
        <v>75.2</v>
      </c>
      <c r="G21" s="76">
        <v>40.200000000000003</v>
      </c>
      <c r="H21" s="76">
        <v>7</v>
      </c>
      <c r="I21" s="76">
        <v>36.299999999999997</v>
      </c>
      <c r="J21" s="76">
        <v>13.7</v>
      </c>
    </row>
    <row r="22" spans="1:10" x14ac:dyDescent="0.25">
      <c r="B22" s="7" t="s">
        <v>9</v>
      </c>
      <c r="C22" s="76">
        <v>233.8</v>
      </c>
      <c r="D22" s="76">
        <v>101.6</v>
      </c>
      <c r="E22" s="76">
        <v>78.8</v>
      </c>
      <c r="F22" s="76">
        <v>67.3</v>
      </c>
      <c r="G22" s="76">
        <v>24.5</v>
      </c>
      <c r="H22" s="76">
        <v>1.7</v>
      </c>
      <c r="I22" s="76">
        <v>16.8</v>
      </c>
      <c r="J22" s="76">
        <v>12.1</v>
      </c>
    </row>
    <row r="23" spans="1:10" x14ac:dyDescent="0.25">
      <c r="B23" s="7" t="s">
        <v>10</v>
      </c>
      <c r="C23" s="76">
        <v>173.7</v>
      </c>
      <c r="D23" s="76">
        <v>51.4</v>
      </c>
      <c r="E23" s="76">
        <v>59.5</v>
      </c>
      <c r="F23" s="76">
        <v>58.4</v>
      </c>
      <c r="G23" s="76">
        <v>23.8</v>
      </c>
      <c r="H23" s="76">
        <v>2.7</v>
      </c>
      <c r="I23" s="76">
        <v>16.100000000000001</v>
      </c>
      <c r="J23" s="76">
        <v>11.9</v>
      </c>
    </row>
    <row r="24" spans="1:10" x14ac:dyDescent="0.25">
      <c r="B24" s="9" t="s">
        <v>1</v>
      </c>
      <c r="C24" s="76">
        <v>1804.9</v>
      </c>
      <c r="D24" s="76">
        <v>959.5</v>
      </c>
      <c r="E24" s="76">
        <v>655</v>
      </c>
      <c r="F24" s="76">
        <v>296.10000000000002</v>
      </c>
      <c r="G24" s="76">
        <v>149</v>
      </c>
      <c r="H24" s="76">
        <v>26.4</v>
      </c>
      <c r="I24" s="76">
        <v>139.80000000000001</v>
      </c>
      <c r="J24" s="76">
        <v>61.6</v>
      </c>
    </row>
    <row r="25" spans="1:10" x14ac:dyDescent="0.25">
      <c r="C25" s="76"/>
      <c r="D25" s="76"/>
      <c r="E25" s="76"/>
      <c r="F25" s="76"/>
      <c r="G25" s="76"/>
      <c r="H25" s="76"/>
      <c r="I25" s="76"/>
      <c r="J25" s="76"/>
    </row>
    <row r="26" spans="1:10" x14ac:dyDescent="0.25">
      <c r="A26" s="1" t="s">
        <v>49</v>
      </c>
      <c r="B26" s="7" t="s">
        <v>30</v>
      </c>
      <c r="C26" s="76">
        <v>94.9</v>
      </c>
      <c r="D26" s="76">
        <v>51.7</v>
      </c>
      <c r="E26" s="76">
        <v>52.8</v>
      </c>
      <c r="F26" s="76">
        <v>1.8</v>
      </c>
      <c r="G26" s="76">
        <v>1.1000000000000001</v>
      </c>
      <c r="H26" s="76">
        <v>0</v>
      </c>
      <c r="I26" s="76">
        <v>3.4</v>
      </c>
      <c r="J26" s="76">
        <v>1.1000000000000001</v>
      </c>
    </row>
    <row r="27" spans="1:10" x14ac:dyDescent="0.25">
      <c r="B27" s="7" t="s">
        <v>5</v>
      </c>
      <c r="C27" s="76">
        <v>163.4</v>
      </c>
      <c r="D27" s="76">
        <v>106.8</v>
      </c>
      <c r="E27" s="76">
        <v>51.9</v>
      </c>
      <c r="F27" s="76">
        <v>13.4</v>
      </c>
      <c r="G27" s="76">
        <v>2.2999999999999998</v>
      </c>
      <c r="H27" s="76">
        <v>7.8</v>
      </c>
      <c r="I27" s="76">
        <v>0</v>
      </c>
      <c r="J27" s="76">
        <v>2.4</v>
      </c>
    </row>
    <row r="28" spans="1:10" x14ac:dyDescent="0.25">
      <c r="B28" s="7" t="s">
        <v>6</v>
      </c>
      <c r="C28" s="76">
        <v>173</v>
      </c>
      <c r="D28" s="76">
        <v>107.7</v>
      </c>
      <c r="E28" s="76">
        <v>53.5</v>
      </c>
      <c r="F28" s="76">
        <v>18.600000000000001</v>
      </c>
      <c r="G28" s="76">
        <v>15.2</v>
      </c>
      <c r="H28" s="76">
        <v>3.3</v>
      </c>
      <c r="I28" s="76">
        <v>16.5</v>
      </c>
      <c r="J28" s="76">
        <v>6.3</v>
      </c>
    </row>
    <row r="29" spans="1:10" x14ac:dyDescent="0.25">
      <c r="B29" s="7" t="s">
        <v>7</v>
      </c>
      <c r="C29" s="76">
        <v>390.4</v>
      </c>
      <c r="D29" s="76">
        <v>172.8</v>
      </c>
      <c r="E29" s="76">
        <v>94.1</v>
      </c>
      <c r="F29" s="76">
        <v>81.3</v>
      </c>
      <c r="G29" s="76">
        <v>91.9</v>
      </c>
      <c r="H29" s="76">
        <v>13.3</v>
      </c>
      <c r="I29" s="76">
        <v>47</v>
      </c>
      <c r="J29" s="76">
        <v>7</v>
      </c>
    </row>
    <row r="30" spans="1:10" x14ac:dyDescent="0.25">
      <c r="B30" s="7" t="s">
        <v>8</v>
      </c>
      <c r="C30" s="76">
        <v>349.8</v>
      </c>
      <c r="D30" s="76">
        <v>132</v>
      </c>
      <c r="E30" s="76">
        <v>90.9</v>
      </c>
      <c r="F30" s="76">
        <v>80</v>
      </c>
      <c r="G30" s="76">
        <v>86.7</v>
      </c>
      <c r="H30" s="76">
        <v>9.9</v>
      </c>
      <c r="I30" s="76">
        <v>44.2</v>
      </c>
      <c r="J30" s="76">
        <v>8.6</v>
      </c>
    </row>
    <row r="31" spans="1:10" x14ac:dyDescent="0.25">
      <c r="B31" s="7" t="s">
        <v>9</v>
      </c>
      <c r="C31" s="76">
        <v>150.4</v>
      </c>
      <c r="D31" s="76">
        <v>49.9</v>
      </c>
      <c r="E31" s="76">
        <v>44.2</v>
      </c>
      <c r="F31" s="76">
        <v>37.200000000000003</v>
      </c>
      <c r="G31" s="76">
        <v>12.6</v>
      </c>
      <c r="H31" s="76">
        <v>3.2</v>
      </c>
      <c r="I31" s="76">
        <v>22.4</v>
      </c>
      <c r="J31" s="76">
        <v>9.6</v>
      </c>
    </row>
    <row r="32" spans="1:10" x14ac:dyDescent="0.25">
      <c r="B32" s="7" t="s">
        <v>10</v>
      </c>
      <c r="C32" s="76">
        <v>125</v>
      </c>
      <c r="D32" s="76">
        <v>33.200000000000003</v>
      </c>
      <c r="E32" s="76">
        <v>35.1</v>
      </c>
      <c r="F32" s="76">
        <v>53.4</v>
      </c>
      <c r="G32" s="76">
        <v>9.8000000000000007</v>
      </c>
      <c r="H32" s="76">
        <v>2.8</v>
      </c>
      <c r="I32" s="76">
        <v>17.600000000000001</v>
      </c>
      <c r="J32" s="76">
        <v>5</v>
      </c>
    </row>
    <row r="33" spans="1:10" x14ac:dyDescent="0.25">
      <c r="B33" s="9" t="s">
        <v>1</v>
      </c>
      <c r="C33" s="76">
        <v>1446.8</v>
      </c>
      <c r="D33" s="76">
        <v>654.20000000000005</v>
      </c>
      <c r="E33" s="76">
        <v>422.5</v>
      </c>
      <c r="F33" s="76">
        <v>285.7</v>
      </c>
      <c r="G33" s="76">
        <v>219.6</v>
      </c>
      <c r="H33" s="76">
        <v>40.4</v>
      </c>
      <c r="I33" s="76">
        <v>151.19999999999999</v>
      </c>
      <c r="J33" s="76">
        <v>40</v>
      </c>
    </row>
    <row r="34" spans="1:10" x14ac:dyDescent="0.25">
      <c r="C34" s="76"/>
      <c r="D34" s="76"/>
      <c r="E34" s="76"/>
      <c r="F34" s="76"/>
      <c r="G34" s="76"/>
      <c r="H34" s="76"/>
      <c r="I34" s="76"/>
      <c r="J34" s="76"/>
    </row>
    <row r="35" spans="1:10" x14ac:dyDescent="0.25">
      <c r="A35" s="1" t="s">
        <v>1</v>
      </c>
      <c r="B35" s="7" t="s">
        <v>30</v>
      </c>
      <c r="C35" s="76">
        <v>204.3</v>
      </c>
      <c r="D35" s="76">
        <v>105.8</v>
      </c>
      <c r="E35" s="76">
        <v>116.1</v>
      </c>
      <c r="F35" s="76">
        <v>1.8</v>
      </c>
      <c r="G35" s="76">
        <v>1.1000000000000001</v>
      </c>
      <c r="H35" s="76">
        <v>0</v>
      </c>
      <c r="I35" s="76">
        <v>8.6999999999999993</v>
      </c>
      <c r="J35" s="76">
        <v>1.4</v>
      </c>
    </row>
    <row r="36" spans="1:10" x14ac:dyDescent="0.25">
      <c r="B36" s="7" t="s">
        <v>5</v>
      </c>
      <c r="C36" s="76">
        <v>372.4</v>
      </c>
      <c r="D36" s="76">
        <v>229.4</v>
      </c>
      <c r="E36" s="76">
        <v>134</v>
      </c>
      <c r="F36" s="76">
        <v>24.8</v>
      </c>
      <c r="G36" s="76">
        <v>7.9</v>
      </c>
      <c r="H36" s="76">
        <v>11.9</v>
      </c>
      <c r="I36" s="76">
        <v>9</v>
      </c>
      <c r="J36" s="76">
        <v>7.8</v>
      </c>
    </row>
    <row r="37" spans="1:10" x14ac:dyDescent="0.25">
      <c r="B37" s="7" t="s">
        <v>6</v>
      </c>
      <c r="C37" s="76">
        <v>410.1</v>
      </c>
      <c r="D37" s="76">
        <v>253.4</v>
      </c>
      <c r="E37" s="76">
        <v>139.5</v>
      </c>
      <c r="F37" s="76">
        <v>41</v>
      </c>
      <c r="G37" s="76">
        <v>31.8</v>
      </c>
      <c r="H37" s="76">
        <v>8.8000000000000007</v>
      </c>
      <c r="I37" s="76">
        <v>26.3</v>
      </c>
      <c r="J37" s="76">
        <v>9.1</v>
      </c>
    </row>
    <row r="38" spans="1:10" x14ac:dyDescent="0.25">
      <c r="B38" s="7" t="s">
        <v>7</v>
      </c>
      <c r="C38" s="76">
        <v>806.8</v>
      </c>
      <c r="D38" s="76">
        <v>427.1</v>
      </c>
      <c r="E38" s="76">
        <v>238.7</v>
      </c>
      <c r="F38" s="76">
        <v>142.9</v>
      </c>
      <c r="G38" s="76">
        <v>130.30000000000001</v>
      </c>
      <c r="H38" s="76">
        <v>18.7</v>
      </c>
      <c r="I38" s="76">
        <v>93.7</v>
      </c>
      <c r="J38" s="76">
        <v>22.3</v>
      </c>
    </row>
    <row r="39" spans="1:10" x14ac:dyDescent="0.25">
      <c r="B39" s="7" t="s">
        <v>8</v>
      </c>
      <c r="C39" s="76">
        <v>775.2</v>
      </c>
      <c r="D39" s="76">
        <v>361.8</v>
      </c>
      <c r="E39" s="76">
        <v>231.5</v>
      </c>
      <c r="F39" s="76">
        <v>155.19999999999999</v>
      </c>
      <c r="G39" s="76">
        <v>126.9</v>
      </c>
      <c r="H39" s="76">
        <v>17</v>
      </c>
      <c r="I39" s="76">
        <v>80.5</v>
      </c>
      <c r="J39" s="76">
        <v>22.3</v>
      </c>
    </row>
    <row r="40" spans="1:10" x14ac:dyDescent="0.25">
      <c r="B40" s="7" t="s">
        <v>9</v>
      </c>
      <c r="C40" s="76">
        <v>384.2</v>
      </c>
      <c r="D40" s="76">
        <v>151.6</v>
      </c>
      <c r="E40" s="76">
        <v>122.9</v>
      </c>
      <c r="F40" s="76">
        <v>104.5</v>
      </c>
      <c r="G40" s="76">
        <v>37.1</v>
      </c>
      <c r="H40" s="76">
        <v>4.9000000000000004</v>
      </c>
      <c r="I40" s="76">
        <v>39.200000000000003</v>
      </c>
      <c r="J40" s="76">
        <v>21.7</v>
      </c>
    </row>
    <row r="41" spans="1:10" x14ac:dyDescent="0.25">
      <c r="B41" s="7" t="s">
        <v>10</v>
      </c>
      <c r="C41" s="76">
        <v>298.7</v>
      </c>
      <c r="D41" s="76">
        <v>84.6</v>
      </c>
      <c r="E41" s="76">
        <v>94.6</v>
      </c>
      <c r="F41" s="76">
        <v>111.8</v>
      </c>
      <c r="G41" s="76">
        <v>33.6</v>
      </c>
      <c r="H41" s="76">
        <v>5.5</v>
      </c>
      <c r="I41" s="76">
        <v>33.700000000000003</v>
      </c>
      <c r="J41" s="76">
        <v>17</v>
      </c>
    </row>
    <row r="42" spans="1:10" x14ac:dyDescent="0.25">
      <c r="B42" s="9" t="s">
        <v>1</v>
      </c>
      <c r="C42" s="76">
        <v>3251.7</v>
      </c>
      <c r="D42" s="76">
        <v>1613.7</v>
      </c>
      <c r="E42" s="76">
        <v>1077.4000000000001</v>
      </c>
      <c r="F42" s="76">
        <v>581.9</v>
      </c>
      <c r="G42" s="76">
        <v>368.6</v>
      </c>
      <c r="H42" s="76">
        <v>66.8</v>
      </c>
      <c r="I42" s="76">
        <v>291</v>
      </c>
      <c r="J42" s="76">
        <v>101.6</v>
      </c>
    </row>
    <row r="43" spans="1:10" x14ac:dyDescent="0.25">
      <c r="A43" s="15"/>
      <c r="B43" s="15"/>
      <c r="C43" s="15" t="s">
        <v>13</v>
      </c>
      <c r="D43" s="15"/>
      <c r="E43" s="15"/>
      <c r="F43" s="15"/>
      <c r="G43" s="15"/>
      <c r="H43" s="15"/>
      <c r="I43" s="15"/>
      <c r="J43" s="15"/>
    </row>
    <row r="44" spans="1:10" x14ac:dyDescent="0.25">
      <c r="A44" s="1" t="s">
        <v>124</v>
      </c>
      <c r="B44" s="7" t="s">
        <v>14</v>
      </c>
      <c r="C44" s="7"/>
    </row>
    <row r="45" spans="1:10" x14ac:dyDescent="0.25">
      <c r="A45" s="1" t="s">
        <v>48</v>
      </c>
      <c r="B45" s="7" t="s">
        <v>30</v>
      </c>
      <c r="C45" s="8">
        <v>0.24913470701364965</v>
      </c>
      <c r="D45" s="8">
        <v>0.12317450100203362</v>
      </c>
      <c r="E45" s="8">
        <v>0.14414975618113729</v>
      </c>
      <c r="F45" s="8">
        <v>0</v>
      </c>
      <c r="G45" s="8">
        <v>0</v>
      </c>
      <c r="H45" s="8">
        <v>0</v>
      </c>
      <c r="I45" s="8">
        <v>1.1909493851346429E-2</v>
      </c>
      <c r="J45" s="8">
        <v>7.553029280137519E-4</v>
      </c>
    </row>
    <row r="46" spans="1:10" x14ac:dyDescent="0.25">
      <c r="B46" s="7" t="s">
        <v>5</v>
      </c>
      <c r="C46" s="8">
        <v>0.17610001154927762</v>
      </c>
      <c r="D46" s="8">
        <v>0.10322940222773508</v>
      </c>
      <c r="E46" s="8">
        <v>6.9232368825013393E-2</v>
      </c>
      <c r="F46" s="8">
        <v>9.6025543828404322E-3</v>
      </c>
      <c r="G46" s="8">
        <v>4.7051411193443273E-3</v>
      </c>
      <c r="H46" s="8">
        <v>3.4210661705522971E-3</v>
      </c>
      <c r="I46" s="8">
        <v>7.5593248466944074E-3</v>
      </c>
      <c r="J46" s="8">
        <v>4.5166904993146715E-3</v>
      </c>
    </row>
    <row r="47" spans="1:10" x14ac:dyDescent="0.25">
      <c r="B47" s="7" t="s">
        <v>6</v>
      </c>
      <c r="C47" s="8">
        <v>0.12720024709637126</v>
      </c>
      <c r="D47" s="8">
        <v>7.8142129889119186E-2</v>
      </c>
      <c r="E47" s="8">
        <v>4.6163889323433842E-2</v>
      </c>
      <c r="F47" s="8">
        <v>1.1969698068476087E-2</v>
      </c>
      <c r="G47" s="8">
        <v>8.8666106309799736E-3</v>
      </c>
      <c r="H47" s="8">
        <v>2.9477273890169821E-3</v>
      </c>
      <c r="I47" s="8">
        <v>5.2118380396019796E-3</v>
      </c>
      <c r="J47" s="8">
        <v>1.5434967401837681E-3</v>
      </c>
    </row>
    <row r="48" spans="1:10" x14ac:dyDescent="0.25">
      <c r="B48" s="7" t="s">
        <v>7</v>
      </c>
      <c r="C48" s="8">
        <v>0.24705483813405804</v>
      </c>
      <c r="D48" s="8">
        <v>0.1509180320551799</v>
      </c>
      <c r="E48" s="8">
        <v>8.5835793948226741E-2</v>
      </c>
      <c r="F48" s="8">
        <v>3.6529388828670878E-2</v>
      </c>
      <c r="G48" s="8">
        <v>2.2808073087668301E-2</v>
      </c>
      <c r="H48" s="8">
        <v>3.2162575034999133E-3</v>
      </c>
      <c r="I48" s="8">
        <v>2.7702070029915465E-2</v>
      </c>
      <c r="J48" s="8">
        <v>9.0838869676956261E-3</v>
      </c>
    </row>
    <row r="49" spans="1:10" x14ac:dyDescent="0.25">
      <c r="B49" s="7" t="s">
        <v>8</v>
      </c>
      <c r="C49" s="8">
        <v>0.26458284624910439</v>
      </c>
      <c r="D49" s="8">
        <v>0.14293013734586307</v>
      </c>
      <c r="E49" s="8">
        <v>8.7400649049412679E-2</v>
      </c>
      <c r="F49" s="8">
        <v>4.6793658478334395E-2</v>
      </c>
      <c r="G49" s="8">
        <v>2.499997608943216E-2</v>
      </c>
      <c r="H49" s="8">
        <v>4.3765803333537818E-3</v>
      </c>
      <c r="I49" s="8">
        <v>2.2583391451688903E-2</v>
      </c>
      <c r="J49" s="8">
        <v>8.5125353665879491E-3</v>
      </c>
    </row>
    <row r="50" spans="1:10" x14ac:dyDescent="0.25">
      <c r="B50" s="7" t="s">
        <v>9</v>
      </c>
      <c r="C50" s="8">
        <v>0.16413372293923137</v>
      </c>
      <c r="D50" s="8">
        <v>7.1349268184689493E-2</v>
      </c>
      <c r="E50" s="8">
        <v>5.5285935588758883E-2</v>
      </c>
      <c r="F50" s="8">
        <v>4.721445450113626E-2</v>
      </c>
      <c r="G50" s="8">
        <v>1.7175256408167427E-2</v>
      </c>
      <c r="H50" s="8">
        <v>1.1642545680616084E-3</v>
      </c>
      <c r="I50" s="8">
        <v>1.1781772283722033E-2</v>
      </c>
      <c r="J50" s="8">
        <v>8.4675196031388685E-3</v>
      </c>
    </row>
    <row r="51" spans="1:10" x14ac:dyDescent="0.25">
      <c r="B51" s="7" t="s">
        <v>10</v>
      </c>
      <c r="C51" s="8">
        <v>9.5583605833171645E-2</v>
      </c>
      <c r="D51" s="8">
        <v>2.8294676484472019E-2</v>
      </c>
      <c r="E51" s="8">
        <v>3.2717989798394943E-2</v>
      </c>
      <c r="F51" s="8">
        <v>3.2113717685101559E-2</v>
      </c>
      <c r="G51" s="8">
        <v>1.3100746803732475E-2</v>
      </c>
      <c r="H51" s="8">
        <v>1.5002713603741035E-3</v>
      </c>
      <c r="I51" s="8">
        <v>8.8640640150109487E-3</v>
      </c>
      <c r="J51" s="8">
        <v>6.5745439739822832E-3</v>
      </c>
    </row>
    <row r="52" spans="1:10" x14ac:dyDescent="0.25">
      <c r="B52" s="9" t="s">
        <v>1</v>
      </c>
      <c r="C52" s="8">
        <v>0.18002780730530943</v>
      </c>
      <c r="D52" s="8">
        <v>9.5707331482079702E-2</v>
      </c>
      <c r="E52" s="8">
        <v>6.5327909618590779E-2</v>
      </c>
      <c r="F52" s="8">
        <v>2.9538383944653079E-2</v>
      </c>
      <c r="G52" s="8">
        <v>1.4864729643269568E-2</v>
      </c>
      <c r="H52" s="8">
        <v>2.6331559879661502E-3</v>
      </c>
      <c r="I52" s="8">
        <v>1.3945450441094987E-2</v>
      </c>
      <c r="J52" s="8">
        <v>6.1421336257855598E-3</v>
      </c>
    </row>
    <row r="54" spans="1:10" x14ac:dyDescent="0.25">
      <c r="A54" s="1" t="s">
        <v>49</v>
      </c>
      <c r="B54" s="7" t="s">
        <v>30</v>
      </c>
      <c r="C54" s="8">
        <v>0.24894687492222861</v>
      </c>
      <c r="D54" s="8">
        <v>0.13581234282844021</v>
      </c>
      <c r="E54" s="8">
        <v>0.13861117959106981</v>
      </c>
      <c r="F54" s="8">
        <v>4.6532939353213015E-3</v>
      </c>
      <c r="G54" s="8">
        <v>2.8326613477500677E-3</v>
      </c>
      <c r="H54" s="8">
        <v>0</v>
      </c>
      <c r="I54" s="8">
        <v>8.9811613420571305E-3</v>
      </c>
      <c r="J54" s="8">
        <v>2.7799237034174008E-3</v>
      </c>
    </row>
    <row r="55" spans="1:10" x14ac:dyDescent="0.25">
      <c r="B55" s="7" t="s">
        <v>5</v>
      </c>
      <c r="C55" s="8">
        <v>0.14402168028950629</v>
      </c>
      <c r="D55" s="8">
        <v>9.4175559836342085E-2</v>
      </c>
      <c r="E55" s="8">
        <v>4.5703448888626409E-2</v>
      </c>
      <c r="F55" s="8">
        <v>1.1842742189338919E-2</v>
      </c>
      <c r="G55" s="8">
        <v>2.0231655367792295E-3</v>
      </c>
      <c r="H55" s="8">
        <v>6.9104607467198164E-3</v>
      </c>
      <c r="I55" s="8">
        <v>0</v>
      </c>
      <c r="J55" s="8">
        <v>2.129598423762682E-3</v>
      </c>
    </row>
    <row r="56" spans="1:10" x14ac:dyDescent="0.25">
      <c r="B56" s="7" t="s">
        <v>6</v>
      </c>
      <c r="C56" s="8">
        <v>9.2341795701266494E-2</v>
      </c>
      <c r="D56" s="8">
        <v>5.7500990206050547E-2</v>
      </c>
      <c r="E56" s="8">
        <v>2.853638128169185E-2</v>
      </c>
      <c r="F56" s="8">
        <v>9.9538946564714532E-3</v>
      </c>
      <c r="G56" s="8">
        <v>8.1280697724610482E-3</v>
      </c>
      <c r="H56" s="8">
        <v>1.755696428437919E-3</v>
      </c>
      <c r="I56" s="8">
        <v>8.8308823887193362E-3</v>
      </c>
      <c r="J56" s="8">
        <v>3.3478591931195489E-3</v>
      </c>
    </row>
    <row r="57" spans="1:10" x14ac:dyDescent="0.25">
      <c r="B57" s="7" t="s">
        <v>7</v>
      </c>
      <c r="C57" s="8">
        <v>0.23038998695999713</v>
      </c>
      <c r="D57" s="8">
        <v>0.10197610542800835</v>
      </c>
      <c r="E57" s="8">
        <v>5.5525883584426956E-2</v>
      </c>
      <c r="F57" s="8">
        <v>4.797904810841884E-2</v>
      </c>
      <c r="G57" s="8">
        <v>5.4233238011719469E-2</v>
      </c>
      <c r="H57" s="8">
        <v>7.8318408062433894E-3</v>
      </c>
      <c r="I57" s="8">
        <v>2.7763889906152611E-2</v>
      </c>
      <c r="J57" s="8">
        <v>4.1298757196156013E-3</v>
      </c>
    </row>
    <row r="58" spans="1:10" x14ac:dyDescent="0.25">
      <c r="B58" s="7" t="s">
        <v>8</v>
      </c>
      <c r="C58" s="8">
        <v>0.21349809770893449</v>
      </c>
      <c r="D58" s="8">
        <v>8.0545754199780661E-2</v>
      </c>
      <c r="E58" s="8">
        <v>5.5499409331768251E-2</v>
      </c>
      <c r="F58" s="8">
        <v>4.8799710818950938E-2</v>
      </c>
      <c r="G58" s="8">
        <v>5.292440832496674E-2</v>
      </c>
      <c r="H58" s="8">
        <v>6.0541083908450914E-3</v>
      </c>
      <c r="I58" s="8">
        <v>2.6960531708156852E-2</v>
      </c>
      <c r="J58" s="8">
        <v>5.2259899666176638E-3</v>
      </c>
    </row>
    <row r="59" spans="1:10" x14ac:dyDescent="0.25">
      <c r="B59" s="7" t="s">
        <v>9</v>
      </c>
      <c r="C59" s="8">
        <v>0.10217967889406236</v>
      </c>
      <c r="D59" s="8">
        <v>3.393785192282487E-2</v>
      </c>
      <c r="E59" s="8">
        <v>3.0020465513468753E-2</v>
      </c>
      <c r="F59" s="8">
        <v>2.5285154266445644E-2</v>
      </c>
      <c r="G59" s="8">
        <v>8.5535900148203409E-3</v>
      </c>
      <c r="H59" s="8">
        <v>2.1902105946642603E-3</v>
      </c>
      <c r="I59" s="8">
        <v>1.5231712283727768E-2</v>
      </c>
      <c r="J59" s="8">
        <v>6.5452468570373389E-3</v>
      </c>
    </row>
    <row r="60" spans="1:10" x14ac:dyDescent="0.25">
      <c r="B60" s="7" t="s">
        <v>10</v>
      </c>
      <c r="C60" s="8">
        <v>6.0454072208869565E-2</v>
      </c>
      <c r="D60" s="8">
        <v>1.6055205443051914E-2</v>
      </c>
      <c r="E60" s="8">
        <v>1.6991334955918907E-2</v>
      </c>
      <c r="F60" s="8">
        <v>2.5823859138358822E-2</v>
      </c>
      <c r="G60" s="8">
        <v>4.7278949513655461E-3</v>
      </c>
      <c r="H60" s="8">
        <v>1.3588744247614521E-3</v>
      </c>
      <c r="I60" s="8">
        <v>8.5032782050015222E-3</v>
      </c>
      <c r="J60" s="8">
        <v>2.4380735324804502E-3</v>
      </c>
    </row>
    <row r="61" spans="1:10" x14ac:dyDescent="0.25">
      <c r="B61" s="9" t="s">
        <v>1</v>
      </c>
      <c r="C61" s="8">
        <v>0.14099889407348973</v>
      </c>
      <c r="D61" s="8">
        <v>6.3756437818824355E-2</v>
      </c>
      <c r="E61" s="8">
        <v>4.1170641171792352E-2</v>
      </c>
      <c r="F61" s="8">
        <v>2.7844993317416196E-2</v>
      </c>
      <c r="G61" s="8">
        <v>2.1398813618091352E-2</v>
      </c>
      <c r="H61" s="8">
        <v>3.9325397975151612E-3</v>
      </c>
      <c r="I61" s="8">
        <v>1.4733537368262573E-2</v>
      </c>
      <c r="J61" s="8">
        <v>3.8963804533561773E-3</v>
      </c>
    </row>
    <row r="63" spans="1:10" x14ac:dyDescent="0.25">
      <c r="A63" s="1" t="s">
        <v>1</v>
      </c>
      <c r="B63" s="7" t="s">
        <v>30</v>
      </c>
      <c r="C63" s="8">
        <v>0.24904744254475006</v>
      </c>
      <c r="D63" s="8">
        <v>0.12904588616665907</v>
      </c>
      <c r="E63" s="8">
        <v>0.141576601929743</v>
      </c>
      <c r="F63" s="8">
        <v>2.1618628681837385E-3</v>
      </c>
      <c r="G63" s="8">
        <v>1.3160194629779683E-3</v>
      </c>
      <c r="H63" s="8">
        <v>0</v>
      </c>
      <c r="I63" s="8">
        <v>1.0549026748790437E-2</v>
      </c>
      <c r="J63" s="8">
        <v>1.6959167248931642E-3</v>
      </c>
    </row>
    <row r="64" spans="1:10" x14ac:dyDescent="0.25">
      <c r="B64" s="7" t="s">
        <v>5</v>
      </c>
      <c r="C64" s="8">
        <v>0.16042402042555373</v>
      </c>
      <c r="D64" s="8">
        <v>9.880498401801803E-2</v>
      </c>
      <c r="E64" s="8">
        <v>5.7734291288287581E-2</v>
      </c>
      <c r="F64" s="8">
        <v>1.0697286022269209E-2</v>
      </c>
      <c r="G64" s="8">
        <v>3.3945172877654869E-3</v>
      </c>
      <c r="H64" s="8">
        <v>5.1262583128809207E-3</v>
      </c>
      <c r="I64" s="8">
        <v>3.8652452439084032E-3</v>
      </c>
      <c r="J64" s="8">
        <v>3.3501699005703714E-3</v>
      </c>
    </row>
    <row r="65" spans="1:10" x14ac:dyDescent="0.25">
      <c r="B65" s="7" t="s">
        <v>6</v>
      </c>
      <c r="C65" s="8">
        <v>0.10972962855741999</v>
      </c>
      <c r="D65" s="8">
        <v>6.7797049623656125E-2</v>
      </c>
      <c r="E65" s="8">
        <v>3.7329203430507954E-2</v>
      </c>
      <c r="F65" s="8">
        <v>1.0959402686691161E-2</v>
      </c>
      <c r="G65" s="8">
        <v>8.4964632177066263E-3</v>
      </c>
      <c r="H65" s="8">
        <v>2.3502964256374285E-3</v>
      </c>
      <c r="I65" s="8">
        <v>7.0256576663642592E-3</v>
      </c>
      <c r="J65" s="8">
        <v>2.4478205658163628E-3</v>
      </c>
    </row>
    <row r="66" spans="1:10" x14ac:dyDescent="0.25">
      <c r="B66" s="7" t="s">
        <v>7</v>
      </c>
      <c r="C66" s="8">
        <v>0.23869994372542011</v>
      </c>
      <c r="D66" s="8">
        <v>0.12638108150852037</v>
      </c>
      <c r="E66" s="8">
        <v>7.0639972636661316E-2</v>
      </c>
      <c r="F66" s="8">
        <v>4.226965577123383E-2</v>
      </c>
      <c r="G66" s="8">
        <v>3.8563025350499894E-2</v>
      </c>
      <c r="H66" s="8">
        <v>5.5302722358200997E-3</v>
      </c>
      <c r="I66" s="8">
        <v>2.7733063318299753E-2</v>
      </c>
      <c r="J66" s="8">
        <v>6.6002019683754137E-3</v>
      </c>
    </row>
    <row r="67" spans="1:10" x14ac:dyDescent="0.25">
      <c r="B67" s="7" t="s">
        <v>8</v>
      </c>
      <c r="C67" s="8">
        <v>0.23880055943265097</v>
      </c>
      <c r="D67" s="8">
        <v>0.11144496603538782</v>
      </c>
      <c r="E67" s="8">
        <v>7.1300209374076218E-2</v>
      </c>
      <c r="F67" s="8">
        <v>4.7806105799552204E-2</v>
      </c>
      <c r="G67" s="8">
        <v>3.9093335490369842E-2</v>
      </c>
      <c r="H67" s="8">
        <v>5.2232226435704396E-3</v>
      </c>
      <c r="I67" s="8">
        <v>2.4792518221479154E-2</v>
      </c>
      <c r="J67" s="8">
        <v>6.8538278548792705E-3</v>
      </c>
    </row>
    <row r="68" spans="1:10" x14ac:dyDescent="0.25">
      <c r="B68" s="7" t="s">
        <v>9</v>
      </c>
      <c r="C68" s="8">
        <v>0.1326507280270037</v>
      </c>
      <c r="D68" s="8">
        <v>5.2338024512318768E-2</v>
      </c>
      <c r="E68" s="8">
        <v>4.2446859817442652E-2</v>
      </c>
      <c r="F68" s="8">
        <v>3.6070709837525326E-2</v>
      </c>
      <c r="G68" s="8">
        <v>1.279401086754106E-2</v>
      </c>
      <c r="H68" s="8">
        <v>1.6856114683819476E-3</v>
      </c>
      <c r="I68" s="8">
        <v>1.3534917621393226E-2</v>
      </c>
      <c r="J68" s="8">
        <v>7.4906842081595469E-3</v>
      </c>
    </row>
    <row r="69" spans="1:10" x14ac:dyDescent="0.25">
      <c r="B69" s="7" t="s">
        <v>10</v>
      </c>
      <c r="C69" s="8">
        <v>7.6888055240438291E-2</v>
      </c>
      <c r="D69" s="8">
        <v>2.1780964901211206E-2</v>
      </c>
      <c r="E69" s="8">
        <v>2.4348437432388795E-2</v>
      </c>
      <c r="F69" s="8">
        <v>2.876632429413396E-2</v>
      </c>
      <c r="G69" s="8">
        <v>8.6448073345246745E-3</v>
      </c>
      <c r="H69" s="8">
        <v>1.4250214697357955E-3</v>
      </c>
      <c r="I69" s="8">
        <v>8.6720577835503812E-3</v>
      </c>
      <c r="J69" s="8">
        <v>4.3731599977103368E-3</v>
      </c>
    </row>
    <row r="70" spans="1:10" x14ac:dyDescent="0.25">
      <c r="B70" s="9" t="s">
        <v>1</v>
      </c>
      <c r="C70" s="8">
        <v>0.16028704310205974</v>
      </c>
      <c r="D70" s="8">
        <v>7.9546618675573194E-2</v>
      </c>
      <c r="E70" s="8">
        <v>5.3109200443411393E-2</v>
      </c>
      <c r="F70" s="8">
        <v>2.8681869573430826E-2</v>
      </c>
      <c r="G70" s="8">
        <v>1.8169659254430176E-2</v>
      </c>
      <c r="H70" s="8">
        <v>3.2903823176229008E-3</v>
      </c>
      <c r="I70" s="8">
        <v>1.4344063595104688E-2</v>
      </c>
      <c r="J70" s="8">
        <v>5.006235129911215E-3</v>
      </c>
    </row>
    <row r="71" spans="1:10" x14ac:dyDescent="0.25">
      <c r="A71" s="5"/>
      <c r="B71" s="5"/>
      <c r="C71" s="5"/>
      <c r="D71" s="5"/>
      <c r="E71" s="5"/>
      <c r="F71" s="5"/>
      <c r="G71" s="5"/>
      <c r="H71" s="5"/>
      <c r="I71" s="5"/>
      <c r="J71" s="5"/>
    </row>
    <row r="72" spans="1:10" x14ac:dyDescent="0.25">
      <c r="A72" s="53" t="s">
        <v>108</v>
      </c>
    </row>
    <row r="73" spans="1:10" x14ac:dyDescent="0.25">
      <c r="A73" s="53" t="s">
        <v>46</v>
      </c>
    </row>
    <row r="74" spans="1:10" x14ac:dyDescent="0.25">
      <c r="A74" s="53" t="s">
        <v>47</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C17&lt;'32'!$B$100</xm:f>
            <x14:dxf>
              <font>
                <color rgb="FFFF0000"/>
              </font>
              <numFmt numFmtId="174" formatCode="\*\*0.0"/>
            </x14:dxf>
          </x14:cfRule>
          <x14:cfRule type="expression" priority="174" id="{855BBBCC-9A6C-46B0-AD6F-43140C3BB5B8}">
            <xm:f>C17&lt;'32'!$B$99</xm:f>
            <x14:dxf>
              <font>
                <color rgb="FF00B050"/>
              </font>
              <numFmt numFmtId="173" formatCode="\*0.0"/>
            </x14:dxf>
          </x14:cfRule>
          <xm:sqref>C17:J42</xm:sqref>
        </x14:conditionalFormatting>
        <x14:conditionalFormatting xmlns:xm="http://schemas.microsoft.com/office/excel/2006/main">
          <x14:cfRule type="expression" priority="175" id="{4A2422D0-4D2C-4C84-9081-865282FAC583}">
            <xm:f>C17&lt;'32'!$B$100</xm:f>
            <x14:dxf>
              <font>
                <color rgb="FFFF0000"/>
              </font>
              <numFmt numFmtId="172" formatCode="\*\*0.0%"/>
            </x14:dxf>
          </x14:cfRule>
          <x14:cfRule type="expression" priority="176" id="{826B673F-525B-43AC-984B-0B8643BD041A}">
            <xm:f>C17&lt;'32'!$B$99</xm:f>
            <x14:dxf>
              <font>
                <color rgb="FF00B050"/>
              </font>
              <numFmt numFmtId="171" formatCode="\*0.0%"/>
            </x14:dxf>
          </x14:cfRule>
          <xm:sqref>C45:J70</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5"/>
  <sheetViews>
    <sheetView zoomScaleNormal="100" workbookViewId="0">
      <pane xSplit="2" ySplit="14" topLeftCell="C15" activePane="bottomRight" state="frozen"/>
      <selection pane="topRight" activeCell="C1" sqref="C1"/>
      <selection pane="bottomLeft" activeCell="A15" sqref="A15"/>
      <selection pane="bottomRight" activeCell="C15" sqref="C15"/>
    </sheetView>
  </sheetViews>
  <sheetFormatPr defaultColWidth="8.85546875" defaultRowHeight="15" x14ac:dyDescent="0.25"/>
  <cols>
    <col min="1" max="1" width="16.7109375" style="1" customWidth="1"/>
    <col min="2" max="2" width="62" style="1" customWidth="1"/>
    <col min="3" max="8" width="12.7109375" style="1" customWidth="1"/>
    <col min="9" max="16384" width="8.85546875" style="2"/>
  </cols>
  <sheetData>
    <row r="8" spans="1:8" x14ac:dyDescent="0.25">
      <c r="A8" s="92" t="str">
        <f>Index!$A$8</f>
        <v>AusPlay survey results July 2017 - June 2018</v>
      </c>
    </row>
    <row r="9" spans="1:8" ht="14.45" x14ac:dyDescent="0.3">
      <c r="A9" s="2" t="s">
        <v>0</v>
      </c>
      <c r="C9" s="9" t="str">
        <f>Index!$C$9</f>
        <v>31 October 2018</v>
      </c>
    </row>
    <row r="10" spans="1:8" x14ac:dyDescent="0.25">
      <c r="A10" s="2" t="s">
        <v>127</v>
      </c>
      <c r="C10" s="40">
        <f>Index!B39</f>
        <v>24</v>
      </c>
    </row>
    <row r="11" spans="1:8" x14ac:dyDescent="0.25">
      <c r="A11" s="2" t="s">
        <v>123</v>
      </c>
      <c r="B11" s="3"/>
      <c r="C11" s="4" t="str">
        <f>Index!C39</f>
        <v>Demographics of non-participants (adults)</v>
      </c>
      <c r="D11" s="2"/>
      <c r="E11" s="2"/>
      <c r="F11" s="2"/>
      <c r="G11" s="2"/>
      <c r="H11" s="2"/>
    </row>
    <row r="12" spans="1:8" x14ac:dyDescent="0.25">
      <c r="A12" s="5" t="s">
        <v>135</v>
      </c>
      <c r="B12" s="5"/>
      <c r="C12" s="6" t="s">
        <v>136</v>
      </c>
      <c r="D12" s="5"/>
      <c r="E12" s="5"/>
      <c r="F12" s="5"/>
      <c r="G12" s="5"/>
      <c r="H12" s="5"/>
    </row>
    <row r="13" spans="1:8" x14ac:dyDescent="0.25">
      <c r="C13" s="132" t="s">
        <v>12</v>
      </c>
      <c r="D13" s="132"/>
      <c r="E13" s="132"/>
      <c r="F13" s="132" t="s">
        <v>13</v>
      </c>
      <c r="G13" s="132"/>
      <c r="H13" s="132"/>
    </row>
    <row r="14" spans="1:8" x14ac:dyDescent="0.25">
      <c r="C14" s="2" t="s">
        <v>48</v>
      </c>
      <c r="D14" s="2" t="s">
        <v>49</v>
      </c>
      <c r="E14" s="2" t="s">
        <v>1</v>
      </c>
      <c r="F14" s="2" t="s">
        <v>48</v>
      </c>
      <c r="G14" s="2" t="s">
        <v>49</v>
      </c>
      <c r="H14" s="2" t="s">
        <v>1</v>
      </c>
    </row>
    <row r="15" spans="1:8" x14ac:dyDescent="0.25">
      <c r="A15" s="1" t="s">
        <v>14</v>
      </c>
    </row>
    <row r="16" spans="1:8" x14ac:dyDescent="0.25">
      <c r="B16" s="7" t="s">
        <v>30</v>
      </c>
      <c r="C16" s="76">
        <v>21.8</v>
      </c>
      <c r="D16" s="76">
        <v>32.799999999999997</v>
      </c>
      <c r="E16" s="76">
        <v>54.6</v>
      </c>
      <c r="F16" s="8">
        <v>4.9577426495466516E-2</v>
      </c>
      <c r="G16" s="8">
        <v>8.6058900116738724E-2</v>
      </c>
      <c r="H16" s="8">
        <v>6.6526268389978577E-2</v>
      </c>
    </row>
    <row r="17" spans="1:8" x14ac:dyDescent="0.25">
      <c r="B17" s="7" t="s">
        <v>5</v>
      </c>
      <c r="C17" s="76">
        <v>95</v>
      </c>
      <c r="D17" s="76">
        <v>96.6</v>
      </c>
      <c r="E17" s="76">
        <v>191.6</v>
      </c>
      <c r="F17" s="8">
        <v>8.0068827853987445E-2</v>
      </c>
      <c r="G17" s="8">
        <v>8.5117013181086082E-2</v>
      </c>
      <c r="H17" s="8">
        <v>8.2535767537903343E-2</v>
      </c>
    </row>
    <row r="18" spans="1:8" x14ac:dyDescent="0.25">
      <c r="B18" s="7" t="s">
        <v>6</v>
      </c>
      <c r="C18" s="76">
        <v>146.30000000000001</v>
      </c>
      <c r="D18" s="76">
        <v>152</v>
      </c>
      <c r="E18" s="76">
        <v>298.3</v>
      </c>
      <c r="F18" s="8">
        <v>7.8477520989148966E-2</v>
      </c>
      <c r="G18" s="8">
        <v>8.116222195491922E-2</v>
      </c>
      <c r="H18" s="8">
        <v>7.9823059433542648E-2</v>
      </c>
    </row>
    <row r="19" spans="1:8" x14ac:dyDescent="0.25">
      <c r="B19" s="7" t="s">
        <v>7</v>
      </c>
      <c r="C19" s="76">
        <v>185.2</v>
      </c>
      <c r="D19" s="76">
        <v>133.30000000000001</v>
      </c>
      <c r="E19" s="76">
        <v>318.5</v>
      </c>
      <c r="F19" s="8">
        <v>0.10990697741072096</v>
      </c>
      <c r="G19" s="8">
        <v>7.8668023034136142E-2</v>
      </c>
      <c r="H19" s="8">
        <v>9.4245381484865762E-2</v>
      </c>
    </row>
    <row r="20" spans="1:8" x14ac:dyDescent="0.25">
      <c r="B20" s="7" t="s">
        <v>8</v>
      </c>
      <c r="C20" s="76">
        <v>165.8</v>
      </c>
      <c r="D20" s="76">
        <v>134.69999999999999</v>
      </c>
      <c r="E20" s="76">
        <v>300.5</v>
      </c>
      <c r="F20" s="8">
        <v>0.1031345036352011</v>
      </c>
      <c r="G20" s="8">
        <v>8.2199357002870621E-2</v>
      </c>
      <c r="H20" s="8">
        <v>9.2568611261377817E-2</v>
      </c>
    </row>
    <row r="21" spans="1:8" x14ac:dyDescent="0.25">
      <c r="B21" s="7" t="s">
        <v>9</v>
      </c>
      <c r="C21" s="76">
        <v>165</v>
      </c>
      <c r="D21" s="76">
        <v>140.80000000000001</v>
      </c>
      <c r="E21" s="76">
        <v>305.89999999999998</v>
      </c>
      <c r="F21" s="8">
        <v>0.11585494583047237</v>
      </c>
      <c r="G21" s="8">
        <v>9.5683552122854718E-2</v>
      </c>
      <c r="H21" s="8">
        <v>0.10560451108877124</v>
      </c>
    </row>
    <row r="22" spans="1:8" x14ac:dyDescent="0.25">
      <c r="B22" s="7" t="s">
        <v>10</v>
      </c>
      <c r="C22" s="76">
        <v>224.4</v>
      </c>
      <c r="D22" s="76">
        <v>264.10000000000002</v>
      </c>
      <c r="E22" s="76">
        <v>488.6</v>
      </c>
      <c r="F22" s="8">
        <v>0.12348241801333841</v>
      </c>
      <c r="G22" s="8">
        <v>0.12774269002047986</v>
      </c>
      <c r="H22" s="8">
        <v>0.12574968781828841</v>
      </c>
    </row>
    <row r="23" spans="1:8" x14ac:dyDescent="0.25">
      <c r="A23" s="1" t="s">
        <v>11</v>
      </c>
      <c r="C23" s="76"/>
      <c r="D23" s="76"/>
      <c r="E23" s="76"/>
      <c r="F23" s="8"/>
      <c r="G23" s="8"/>
      <c r="H23" s="8"/>
    </row>
    <row r="24" spans="1:8" x14ac:dyDescent="0.25">
      <c r="B24" s="1" t="s">
        <v>28</v>
      </c>
      <c r="C24" s="76">
        <v>591.20000000000005</v>
      </c>
      <c r="D24" s="76">
        <v>631</v>
      </c>
      <c r="E24" s="76">
        <v>1222.2</v>
      </c>
      <c r="F24" s="8">
        <v>8.4856819822653334E-2</v>
      </c>
      <c r="G24" s="8">
        <v>8.8576764155673296E-2</v>
      </c>
      <c r="H24" s="8">
        <v>8.6737568640455995E-2</v>
      </c>
    </row>
    <row r="25" spans="1:8" x14ac:dyDescent="0.25">
      <c r="B25" s="1" t="s">
        <v>132</v>
      </c>
      <c r="C25" s="76">
        <v>216.5</v>
      </c>
      <c r="D25" s="76">
        <v>196.5</v>
      </c>
      <c r="E25" s="76">
        <v>413</v>
      </c>
      <c r="F25" s="8">
        <v>0.12542791488474103</v>
      </c>
      <c r="G25" s="8">
        <v>0.10745509430339693</v>
      </c>
      <c r="H25" s="8">
        <v>0.11618173449748051</v>
      </c>
    </row>
    <row r="26" spans="1:8" x14ac:dyDescent="0.25">
      <c r="B26" s="1" t="s">
        <v>133</v>
      </c>
      <c r="C26" s="76">
        <v>123.9</v>
      </c>
      <c r="D26" s="76">
        <v>74.400000000000006</v>
      </c>
      <c r="E26" s="76">
        <v>198.2</v>
      </c>
      <c r="F26" s="8">
        <v>0.15544294614802603</v>
      </c>
      <c r="G26" s="8">
        <v>9.0517497924886156E-2</v>
      </c>
      <c r="H26" s="8">
        <v>0.12248835016022006</v>
      </c>
    </row>
    <row r="27" spans="1:8" x14ac:dyDescent="0.25">
      <c r="B27" s="1" t="s">
        <v>131</v>
      </c>
      <c r="C27" s="76">
        <v>25.3</v>
      </c>
      <c r="D27" s="76">
        <v>13.7</v>
      </c>
      <c r="E27" s="76">
        <v>39</v>
      </c>
      <c r="F27" s="8">
        <v>0.16980885802095438</v>
      </c>
      <c r="G27" s="8">
        <v>9.0482810888446008E-2</v>
      </c>
      <c r="H27" s="8">
        <v>0.12987667913473275</v>
      </c>
    </row>
    <row r="28" spans="1:8" x14ac:dyDescent="0.25">
      <c r="A28" s="1" t="s">
        <v>15</v>
      </c>
      <c r="C28" s="76"/>
      <c r="D28" s="76"/>
      <c r="E28" s="76"/>
      <c r="F28" s="8"/>
      <c r="G28" s="8"/>
      <c r="H28" s="8"/>
    </row>
    <row r="29" spans="1:8" x14ac:dyDescent="0.25">
      <c r="B29" s="1" t="s">
        <v>16</v>
      </c>
      <c r="C29" s="76">
        <v>451.6</v>
      </c>
      <c r="D29" s="76">
        <v>234</v>
      </c>
      <c r="E29" s="76">
        <v>685.5</v>
      </c>
      <c r="F29" s="8">
        <v>8.4777473380887911E-2</v>
      </c>
      <c r="G29" s="8">
        <v>7.1935295164825358E-2</v>
      </c>
      <c r="H29" s="8">
        <v>7.9908763065572347E-2</v>
      </c>
    </row>
    <row r="30" spans="1:8" x14ac:dyDescent="0.25">
      <c r="B30" s="1" t="s">
        <v>17</v>
      </c>
      <c r="C30" s="76">
        <v>64.3</v>
      </c>
      <c r="D30" s="76">
        <v>143.80000000000001</v>
      </c>
      <c r="E30" s="76">
        <v>208.1</v>
      </c>
      <c r="F30" s="8">
        <v>8.8113102328211637E-2</v>
      </c>
      <c r="G30" s="8">
        <v>7.8312707579298951E-2</v>
      </c>
      <c r="H30" s="8">
        <v>8.1099924237972701E-2</v>
      </c>
    </row>
    <row r="31" spans="1:8" x14ac:dyDescent="0.25">
      <c r="B31" s="1" t="s">
        <v>18</v>
      </c>
      <c r="C31" s="76">
        <v>112.6</v>
      </c>
      <c r="D31" s="76">
        <v>85.7</v>
      </c>
      <c r="E31" s="76">
        <v>198.2</v>
      </c>
      <c r="F31" s="8">
        <v>0.13515362381728394</v>
      </c>
      <c r="G31" s="8">
        <v>9.1353480399785164E-2</v>
      </c>
      <c r="H31" s="8">
        <v>0.11195631881171754</v>
      </c>
    </row>
    <row r="32" spans="1:8" x14ac:dyDescent="0.25">
      <c r="B32" s="9" t="s">
        <v>19</v>
      </c>
      <c r="C32" s="76">
        <v>628.4</v>
      </c>
      <c r="D32" s="76">
        <v>463.4</v>
      </c>
      <c r="E32" s="76">
        <v>1091.9000000000001</v>
      </c>
      <c r="F32" s="8">
        <v>9.1220649064702716E-2</v>
      </c>
      <c r="G32" s="8">
        <v>7.6899893298516944E-2</v>
      </c>
      <c r="H32" s="8">
        <v>8.453856028498255E-2</v>
      </c>
    </row>
    <row r="33" spans="1:8" x14ac:dyDescent="0.25">
      <c r="B33" s="1" t="s">
        <v>20</v>
      </c>
      <c r="C33" s="76">
        <v>37.299999999999997</v>
      </c>
      <c r="D33" s="76">
        <v>58.8</v>
      </c>
      <c r="E33" s="76">
        <v>96.1</v>
      </c>
      <c r="F33" s="8">
        <v>5.319764962261922E-2</v>
      </c>
      <c r="G33" s="8">
        <v>7.8173972513115739E-2</v>
      </c>
      <c r="H33" s="8">
        <v>6.6131698136393205E-2</v>
      </c>
    </row>
    <row r="34" spans="1:8" x14ac:dyDescent="0.25">
      <c r="B34" s="1" t="s">
        <v>21</v>
      </c>
      <c r="C34" s="76">
        <v>11.6</v>
      </c>
      <c r="D34" s="76">
        <v>55</v>
      </c>
      <c r="E34" s="76">
        <v>66.7</v>
      </c>
      <c r="F34" s="8">
        <v>0.24850276249625874</v>
      </c>
      <c r="G34" s="8">
        <v>9.1165413315852137E-2</v>
      </c>
      <c r="H34" s="8">
        <v>0.10250660085565912</v>
      </c>
    </row>
    <row r="35" spans="1:8" x14ac:dyDescent="0.25">
      <c r="B35" s="1" t="s">
        <v>22</v>
      </c>
      <c r="C35" s="76">
        <v>81.599999999999994</v>
      </c>
      <c r="D35" s="76">
        <v>55</v>
      </c>
      <c r="E35" s="76">
        <v>136.5</v>
      </c>
      <c r="F35" s="8">
        <v>0.18389838572584727</v>
      </c>
      <c r="G35" s="8">
        <v>0.12928786439560655</v>
      </c>
      <c r="H35" s="8">
        <v>0.15716988387234038</v>
      </c>
    </row>
    <row r="36" spans="1:8" x14ac:dyDescent="0.25">
      <c r="B36" s="1" t="s">
        <v>23</v>
      </c>
      <c r="C36" s="76">
        <v>227.2</v>
      </c>
      <c r="D36" s="76">
        <v>306.39999999999998</v>
      </c>
      <c r="E36" s="76">
        <v>533.6</v>
      </c>
      <c r="F36" s="8">
        <v>0.1262832458918291</v>
      </c>
      <c r="G36" s="8">
        <v>0.1346062169404128</v>
      </c>
      <c r="H36" s="8">
        <v>0.13093247788498813</v>
      </c>
    </row>
    <row r="37" spans="1:8" x14ac:dyDescent="0.25">
      <c r="A37" s="1" t="s">
        <v>27</v>
      </c>
      <c r="C37" s="76"/>
      <c r="D37" s="76"/>
      <c r="E37" s="76"/>
      <c r="F37" s="8"/>
      <c r="G37" s="8"/>
      <c r="H37" s="8"/>
    </row>
    <row r="38" spans="1:8" x14ac:dyDescent="0.25">
      <c r="B38" s="1" t="s">
        <v>31</v>
      </c>
      <c r="C38" s="76">
        <v>197.6</v>
      </c>
      <c r="D38" s="76">
        <v>242.4</v>
      </c>
      <c r="E38" s="76">
        <v>440</v>
      </c>
      <c r="F38" s="8">
        <v>5.166139758313535E-2</v>
      </c>
      <c r="G38" s="8">
        <v>5.9497458828581443E-2</v>
      </c>
      <c r="H38" s="8">
        <v>5.5703228889064184E-2</v>
      </c>
    </row>
    <row r="39" spans="1:8" x14ac:dyDescent="0.25">
      <c r="B39" s="1" t="s">
        <v>32</v>
      </c>
      <c r="C39" s="76">
        <v>61.9</v>
      </c>
      <c r="D39" s="76">
        <v>104</v>
      </c>
      <c r="E39" s="76">
        <v>165.9</v>
      </c>
      <c r="F39" s="8">
        <v>7.1449959570583338E-2</v>
      </c>
      <c r="G39" s="8">
        <v>8.4856185028248418E-2</v>
      </c>
      <c r="H39" s="8">
        <v>7.9304861609243785E-2</v>
      </c>
    </row>
    <row r="40" spans="1:8" x14ac:dyDescent="0.25">
      <c r="B40" s="1" t="s">
        <v>33</v>
      </c>
      <c r="C40" s="76">
        <v>210.1</v>
      </c>
      <c r="D40" s="76">
        <v>89.5</v>
      </c>
      <c r="E40" s="76">
        <v>299.60000000000002</v>
      </c>
      <c r="F40" s="8">
        <v>0.1247421863037004</v>
      </c>
      <c r="G40" s="8">
        <v>7.3368755021148105E-2</v>
      </c>
      <c r="H40" s="8">
        <v>0.10316539135176134</v>
      </c>
    </row>
    <row r="41" spans="1:8" x14ac:dyDescent="0.25">
      <c r="B41" s="1" t="s">
        <v>34</v>
      </c>
      <c r="C41" s="76">
        <v>203.7</v>
      </c>
      <c r="D41" s="76">
        <v>190.1</v>
      </c>
      <c r="E41" s="76">
        <v>393.8</v>
      </c>
      <c r="F41" s="8">
        <v>0.11047786139587971</v>
      </c>
      <c r="G41" s="8">
        <v>0.10505932034060111</v>
      </c>
      <c r="H41" s="8">
        <v>0.10779429220466533</v>
      </c>
    </row>
    <row r="42" spans="1:8" x14ac:dyDescent="0.25">
      <c r="B42" s="1" t="s">
        <v>35</v>
      </c>
      <c r="C42" s="76">
        <v>282.3</v>
      </c>
      <c r="D42" s="76">
        <v>284</v>
      </c>
      <c r="E42" s="76">
        <v>566.29999999999995</v>
      </c>
      <c r="F42" s="8">
        <v>0.21564574116628824</v>
      </c>
      <c r="G42" s="8">
        <v>0.19225745571594813</v>
      </c>
      <c r="H42" s="8">
        <v>0.20324590311162016</v>
      </c>
    </row>
    <row r="43" spans="1:8" x14ac:dyDescent="0.25">
      <c r="B43" s="1" t="s">
        <v>134</v>
      </c>
      <c r="C43" s="76">
        <v>18.2</v>
      </c>
      <c r="D43" s="76">
        <v>23.6</v>
      </c>
      <c r="E43" s="76">
        <v>41.8</v>
      </c>
      <c r="F43" s="8">
        <v>5.0854525890066879E-2</v>
      </c>
      <c r="G43" s="8">
        <v>6.9408792907613967E-2</v>
      </c>
      <c r="H43" s="8">
        <v>5.9911756651662131E-2</v>
      </c>
    </row>
    <row r="44" spans="1:8" x14ac:dyDescent="0.25">
      <c r="B44" s="1" t="s">
        <v>36</v>
      </c>
      <c r="C44" s="76">
        <v>9.6999999999999993</v>
      </c>
      <c r="D44" s="76">
        <v>7.2</v>
      </c>
      <c r="E44" s="76">
        <v>16.899999999999999</v>
      </c>
      <c r="F44" s="8">
        <v>0.19785144485945452</v>
      </c>
      <c r="G44" s="8">
        <v>0.22074094384233967</v>
      </c>
      <c r="H44" s="8">
        <v>0.20700686585491537</v>
      </c>
    </row>
    <row r="45" spans="1:8" x14ac:dyDescent="0.25">
      <c r="A45" s="1" t="s">
        <v>37</v>
      </c>
      <c r="C45" s="76"/>
      <c r="D45" s="76"/>
      <c r="E45" s="76"/>
      <c r="F45" s="8"/>
      <c r="G45" s="8"/>
      <c r="H45" s="8"/>
    </row>
    <row r="46" spans="1:8" x14ac:dyDescent="0.25">
      <c r="B46" s="1" t="s">
        <v>89</v>
      </c>
      <c r="C46" s="76">
        <v>181.1</v>
      </c>
      <c r="D46" s="76">
        <v>230.1</v>
      </c>
      <c r="E46" s="76">
        <v>411.2</v>
      </c>
      <c r="F46" s="8">
        <v>8.9192560902334017E-2</v>
      </c>
      <c r="G46" s="8">
        <v>0.10109368190148614</v>
      </c>
      <c r="H46" s="8">
        <v>9.5482255983231637E-2</v>
      </c>
    </row>
    <row r="47" spans="1:8" x14ac:dyDescent="0.25">
      <c r="B47" s="1" t="s">
        <v>90</v>
      </c>
      <c r="C47" s="76">
        <v>240.5</v>
      </c>
      <c r="D47" s="76">
        <v>254.7</v>
      </c>
      <c r="E47" s="76">
        <v>495.2</v>
      </c>
      <c r="F47" s="8">
        <v>8.7318732681583633E-2</v>
      </c>
      <c r="G47" s="8">
        <v>9.1474371167422852E-2</v>
      </c>
      <c r="H47" s="8">
        <v>8.9407790864097975E-2</v>
      </c>
    </row>
    <row r="48" spans="1:8" x14ac:dyDescent="0.25">
      <c r="B48" s="1" t="s">
        <v>92</v>
      </c>
      <c r="C48" s="76">
        <v>31.2</v>
      </c>
      <c r="D48" s="76">
        <v>59.3</v>
      </c>
      <c r="E48" s="76">
        <v>90.5</v>
      </c>
      <c r="F48" s="8">
        <v>7.5682263104768763E-2</v>
      </c>
      <c r="G48" s="8">
        <v>0.12835833215642992</v>
      </c>
      <c r="H48" s="8">
        <v>0.10353507657917707</v>
      </c>
    </row>
    <row r="49" spans="1:8" x14ac:dyDescent="0.25">
      <c r="B49" s="1" t="s">
        <v>91</v>
      </c>
      <c r="C49" s="76">
        <v>127.8</v>
      </c>
      <c r="D49" s="76">
        <v>80</v>
      </c>
      <c r="E49" s="76">
        <v>207.8</v>
      </c>
      <c r="F49" s="8">
        <v>0.11879647252616329</v>
      </c>
      <c r="G49" s="8">
        <v>9.0573591380481794E-2</v>
      </c>
      <c r="H49" s="8">
        <v>0.10606876626337562</v>
      </c>
    </row>
    <row r="50" spans="1:8" x14ac:dyDescent="0.25">
      <c r="B50" s="1" t="s">
        <v>38</v>
      </c>
      <c r="C50" s="76">
        <v>413.8</v>
      </c>
      <c r="D50" s="76">
        <v>318.89999999999998</v>
      </c>
      <c r="E50" s="76">
        <v>732.7</v>
      </c>
      <c r="F50" s="8">
        <v>0.11241260589471239</v>
      </c>
      <c r="G50" s="8">
        <v>8.4493392370461995E-2</v>
      </c>
      <c r="H50" s="8">
        <v>9.8279134792898501E-2</v>
      </c>
    </row>
    <row r="51" spans="1:8" x14ac:dyDescent="0.25">
      <c r="A51" s="1" t="s">
        <v>148</v>
      </c>
      <c r="C51" s="76"/>
      <c r="D51" s="76"/>
      <c r="E51" s="76"/>
      <c r="F51" s="8"/>
      <c r="G51" s="8"/>
      <c r="H51" s="8"/>
    </row>
    <row r="52" spans="1:8" x14ac:dyDescent="0.25">
      <c r="B52" s="1" t="s">
        <v>24</v>
      </c>
      <c r="C52" s="76">
        <v>40</v>
      </c>
      <c r="D52" s="76">
        <v>31.9</v>
      </c>
      <c r="E52" s="76">
        <v>71.8</v>
      </c>
      <c r="F52" s="8">
        <v>0.18479120792317164</v>
      </c>
      <c r="G52" s="8">
        <v>0.13481284525485734</v>
      </c>
      <c r="H52" s="8">
        <v>0.15868508514559776</v>
      </c>
    </row>
    <row r="53" spans="1:8" x14ac:dyDescent="0.25">
      <c r="B53" s="1" t="s">
        <v>25</v>
      </c>
      <c r="C53" s="76">
        <v>918.2</v>
      </c>
      <c r="D53" s="76">
        <v>880.2</v>
      </c>
      <c r="E53" s="76">
        <v>1798.4</v>
      </c>
      <c r="F53" s="8">
        <v>9.8952147949573119E-2</v>
      </c>
      <c r="G53" s="8">
        <v>9.1689063689496517E-2</v>
      </c>
      <c r="H53" s="8">
        <v>9.5258988496259939E-2</v>
      </c>
    </row>
    <row r="54" spans="1:8" x14ac:dyDescent="0.25">
      <c r="B54" s="1" t="s">
        <v>26</v>
      </c>
      <c r="C54" s="76">
        <v>23.7</v>
      </c>
      <c r="D54" s="76">
        <v>9.5</v>
      </c>
      <c r="E54" s="76">
        <v>33.200000000000003</v>
      </c>
      <c r="F54" s="8">
        <v>0.26026711862907848</v>
      </c>
      <c r="G54" s="8">
        <v>0.21556773766387849</v>
      </c>
      <c r="H54" s="8">
        <v>0.24572480268576083</v>
      </c>
    </row>
    <row r="55" spans="1:8" x14ac:dyDescent="0.25">
      <c r="A55" s="1" t="s">
        <v>149</v>
      </c>
      <c r="C55" s="76"/>
      <c r="D55" s="76"/>
      <c r="E55" s="76"/>
      <c r="F55" s="8"/>
      <c r="G55" s="8"/>
      <c r="H55" s="8"/>
    </row>
    <row r="56" spans="1:8" x14ac:dyDescent="0.25">
      <c r="B56" s="1" t="s">
        <v>143</v>
      </c>
      <c r="C56" s="76">
        <v>768.9</v>
      </c>
      <c r="D56" s="76">
        <v>688.3</v>
      </c>
      <c r="E56" s="76">
        <v>1457.2</v>
      </c>
      <c r="F56" s="8">
        <v>9.9239049025354326E-2</v>
      </c>
      <c r="G56" s="8">
        <v>8.4366616178391265E-2</v>
      </c>
      <c r="H56" s="8">
        <v>9.1611165849429535E-2</v>
      </c>
    </row>
    <row r="57" spans="1:8" x14ac:dyDescent="0.25">
      <c r="B57" s="1" t="s">
        <v>142</v>
      </c>
      <c r="C57" s="76">
        <v>210.3</v>
      </c>
      <c r="D57" s="76">
        <v>227.2</v>
      </c>
      <c r="E57" s="76">
        <v>437.5</v>
      </c>
      <c r="F57" s="8">
        <v>0.11588728308996536</v>
      </c>
      <c r="G57" s="8">
        <v>0.13414519292270435</v>
      </c>
      <c r="H57" s="8">
        <v>0.12470182265990264</v>
      </c>
    </row>
    <row r="58" spans="1:8" x14ac:dyDescent="0.25">
      <c r="A58" s="1" t="s">
        <v>150</v>
      </c>
      <c r="C58" s="76"/>
      <c r="D58" s="76"/>
      <c r="E58" s="76"/>
      <c r="F58" s="8"/>
      <c r="G58" s="8"/>
      <c r="H58" s="8"/>
    </row>
    <row r="59" spans="1:8" x14ac:dyDescent="0.25">
      <c r="B59" s="1" t="s">
        <v>24</v>
      </c>
      <c r="C59" s="76">
        <v>292.39999999999998</v>
      </c>
      <c r="D59" s="76">
        <v>313.7</v>
      </c>
      <c r="E59" s="76">
        <v>606.20000000000005</v>
      </c>
      <c r="F59" s="8">
        <v>0.19760370914119615</v>
      </c>
      <c r="G59" s="8">
        <v>0.20558625003496228</v>
      </c>
      <c r="H59" s="8">
        <v>0.20165604402381379</v>
      </c>
    </row>
    <row r="60" spans="1:8" x14ac:dyDescent="0.25">
      <c r="B60" s="1" t="s">
        <v>25</v>
      </c>
      <c r="C60" s="76">
        <v>671.5</v>
      </c>
      <c r="D60" s="76">
        <v>599.9</v>
      </c>
      <c r="E60" s="76">
        <v>1271.4000000000001</v>
      </c>
      <c r="F60" s="8">
        <v>8.3527169550188657E-2</v>
      </c>
      <c r="G60" s="8">
        <v>7.2287239524085112E-2</v>
      </c>
      <c r="H60" s="8">
        <v>7.7817998150384982E-2</v>
      </c>
    </row>
    <row r="61" spans="1:8" x14ac:dyDescent="0.25">
      <c r="B61" s="1" t="s">
        <v>26</v>
      </c>
      <c r="C61" s="76">
        <v>17.899999999999999</v>
      </c>
      <c r="D61" s="76">
        <v>7.9</v>
      </c>
      <c r="E61" s="76">
        <v>25.8</v>
      </c>
      <c r="F61" s="8">
        <v>0.26720848530238189</v>
      </c>
      <c r="G61" s="8">
        <v>0.14359487535038096</v>
      </c>
      <c r="H61" s="8">
        <v>0.21146889909064906</v>
      </c>
    </row>
    <row r="62" spans="1:8" x14ac:dyDescent="0.25">
      <c r="A62" s="1" t="s">
        <v>356</v>
      </c>
      <c r="C62" s="76"/>
      <c r="D62" s="76"/>
      <c r="E62" s="76"/>
      <c r="F62" s="8"/>
      <c r="G62" s="8"/>
      <c r="H62" s="8"/>
    </row>
    <row r="63" spans="1:8" x14ac:dyDescent="0.25">
      <c r="B63" s="10" t="s">
        <v>152</v>
      </c>
      <c r="C63" s="76">
        <v>155.9</v>
      </c>
      <c r="D63" s="76">
        <v>173.2</v>
      </c>
      <c r="E63" s="76">
        <v>329</v>
      </c>
      <c r="F63" s="8">
        <v>0.16388611372561712</v>
      </c>
      <c r="G63" s="8">
        <v>0.14776413872823027</v>
      </c>
      <c r="H63" s="8">
        <v>0.15498652470255267</v>
      </c>
    </row>
    <row r="64" spans="1:8" x14ac:dyDescent="0.25">
      <c r="B64" s="1" t="s">
        <v>153</v>
      </c>
      <c r="C64" s="76">
        <v>93.6</v>
      </c>
      <c r="D64" s="76">
        <v>73.900000000000006</v>
      </c>
      <c r="E64" s="76">
        <v>167.5</v>
      </c>
      <c r="F64" s="8">
        <v>0.10424395446366116</v>
      </c>
      <c r="G64" s="8">
        <v>8.196567885574893E-2</v>
      </c>
      <c r="H64" s="8">
        <v>9.3079896876443219E-2</v>
      </c>
    </row>
    <row r="65" spans="1:8" x14ac:dyDescent="0.25">
      <c r="B65" s="1" t="s">
        <v>154</v>
      </c>
      <c r="C65" s="76">
        <v>119.8</v>
      </c>
      <c r="D65" s="76">
        <v>69.599999999999994</v>
      </c>
      <c r="E65" s="76">
        <v>189.4</v>
      </c>
      <c r="F65" s="8">
        <v>0.12481687581745102</v>
      </c>
      <c r="G65" s="8">
        <v>8.5170869287426315E-2</v>
      </c>
      <c r="H65" s="8">
        <v>0.10658513428617443</v>
      </c>
    </row>
    <row r="66" spans="1:8" x14ac:dyDescent="0.25">
      <c r="B66" s="1" t="s">
        <v>155</v>
      </c>
      <c r="C66" s="76">
        <v>82.9</v>
      </c>
      <c r="D66" s="76">
        <v>52.2</v>
      </c>
      <c r="E66" s="76">
        <v>135.19999999999999</v>
      </c>
      <c r="F66" s="8">
        <v>7.0156646003733669E-2</v>
      </c>
      <c r="G66" s="8">
        <v>5.4558096679025871E-2</v>
      </c>
      <c r="H66" s="8">
        <v>6.3175853987856398E-2</v>
      </c>
    </row>
    <row r="67" spans="1:8" x14ac:dyDescent="0.25">
      <c r="B67" s="1" t="s">
        <v>156</v>
      </c>
      <c r="C67" s="76">
        <v>39.700000000000003</v>
      </c>
      <c r="D67" s="76">
        <v>37.799999999999997</v>
      </c>
      <c r="E67" s="76">
        <v>77.5</v>
      </c>
      <c r="F67" s="8">
        <v>4.8731002198492912E-2</v>
      </c>
      <c r="G67" s="8">
        <v>5.5955201326491705E-2</v>
      </c>
      <c r="H67" s="8">
        <v>5.2007782716130276E-2</v>
      </c>
    </row>
    <row r="68" spans="1:8" x14ac:dyDescent="0.25">
      <c r="B68" s="1" t="s">
        <v>157</v>
      </c>
      <c r="C68" s="76">
        <v>42.1</v>
      </c>
      <c r="D68" s="76">
        <v>17.3</v>
      </c>
      <c r="E68" s="76">
        <v>59.4</v>
      </c>
      <c r="F68" s="8">
        <v>4.2654503895854561E-2</v>
      </c>
      <c r="G68" s="8">
        <v>2.7179591497773253E-2</v>
      </c>
      <c r="H68" s="8">
        <v>3.6579942242417902E-2</v>
      </c>
    </row>
    <row r="69" spans="1:8" x14ac:dyDescent="0.25">
      <c r="B69" s="1" t="s">
        <v>158</v>
      </c>
      <c r="C69" s="76">
        <v>447.9</v>
      </c>
      <c r="D69" s="76">
        <v>497.4</v>
      </c>
      <c r="E69" s="76">
        <v>945.4</v>
      </c>
      <c r="F69" s="8">
        <v>0.11805228247091196</v>
      </c>
      <c r="G69" s="8">
        <v>0.10544607985793732</v>
      </c>
      <c r="H69" s="8">
        <v>0.11106545928946003</v>
      </c>
    </row>
    <row r="70" spans="1:8" x14ac:dyDescent="0.25">
      <c r="A70" s="1" t="s">
        <v>1</v>
      </c>
      <c r="C70" s="76">
        <v>1003.7</v>
      </c>
      <c r="D70" s="76">
        <v>954.3</v>
      </c>
      <c r="E70" s="76">
        <v>1958</v>
      </c>
      <c r="F70" s="8">
        <v>0.10010771343945336</v>
      </c>
      <c r="G70" s="8">
        <v>9.3004484259918058E-2</v>
      </c>
      <c r="H70" s="8">
        <v>9.6514911060307754E-2</v>
      </c>
    </row>
    <row r="71" spans="1:8" x14ac:dyDescent="0.25">
      <c r="A71" s="5"/>
      <c r="B71" s="5"/>
      <c r="C71" s="5"/>
      <c r="D71" s="5"/>
      <c r="E71" s="5"/>
      <c r="F71" s="5"/>
      <c r="G71" s="5"/>
      <c r="H71" s="5"/>
    </row>
    <row r="72" spans="1:8" x14ac:dyDescent="0.25">
      <c r="A72" s="53" t="s">
        <v>357</v>
      </c>
    </row>
    <row r="73" spans="1:8" x14ac:dyDescent="0.25">
      <c r="A73" s="53" t="s">
        <v>151</v>
      </c>
    </row>
    <row r="74" spans="1:8" x14ac:dyDescent="0.25">
      <c r="A74" s="53" t="s">
        <v>46</v>
      </c>
    </row>
    <row r="75" spans="1:8" x14ac:dyDescent="0.25">
      <c r="A75" s="53" t="s">
        <v>47</v>
      </c>
    </row>
  </sheetData>
  <mergeCells count="2">
    <mergeCell ref="C13:E13"/>
    <mergeCell ref="F13:H13"/>
  </mergeCells>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7" id="{91EA1740-383D-43D5-9E0D-3CA271C840A5}">
            <xm:f>C16&lt;'32'!$B$100</xm:f>
            <x14:dxf>
              <font>
                <color rgb="FFFF0000"/>
              </font>
              <numFmt numFmtId="174" formatCode="\*\*0.0"/>
            </x14:dxf>
          </x14:cfRule>
          <x14:cfRule type="expression" priority="178" id="{F45B4B39-D077-4369-9B37-96493BFA093A}">
            <xm:f>C16&lt;'32'!$B$99</xm:f>
            <x14:dxf>
              <font>
                <color rgb="FF00B050"/>
              </font>
              <numFmt numFmtId="173" formatCode="\*0.0"/>
            </x14:dxf>
          </x14:cfRule>
          <xm:sqref>C16:E70</xm:sqref>
        </x14:conditionalFormatting>
        <x14:conditionalFormatting xmlns:xm="http://schemas.microsoft.com/office/excel/2006/main">
          <x14:cfRule type="expression" priority="179" id="{52B3D58F-23C0-419A-AE97-3DCCDEFE46D1}">
            <xm:f>C16&lt;'32'!$B$100</xm:f>
            <x14:dxf>
              <font>
                <color rgb="FFFF0000"/>
              </font>
              <numFmt numFmtId="172" formatCode="\*\*0.0%"/>
            </x14:dxf>
          </x14:cfRule>
          <x14:cfRule type="expression" priority="180" id="{4FB02441-661D-4D65-9645-EBF9D5094F04}">
            <xm:f>C16&lt;'32'!$B$99</xm:f>
            <x14:dxf>
              <font>
                <color rgb="FF00B050"/>
              </font>
              <numFmt numFmtId="171" formatCode="\*0.0%"/>
            </x14:dxf>
          </x14:cfRule>
          <xm:sqref>F16:H70</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51"/>
  <sheetViews>
    <sheetView zoomScaleNormal="100" workbookViewId="0">
      <pane xSplit="2" ySplit="14" topLeftCell="C15" activePane="bottomRight" state="frozen"/>
      <selection pane="topRight" activeCell="C1" sqref="C1"/>
      <selection pane="bottomLeft" activeCell="A15" sqref="A15"/>
      <selection pane="bottomRight" activeCell="C15" sqref="C15"/>
    </sheetView>
  </sheetViews>
  <sheetFormatPr defaultColWidth="8.85546875" defaultRowHeight="15" x14ac:dyDescent="0.25"/>
  <cols>
    <col min="1" max="1" width="16.7109375" style="1" customWidth="1"/>
    <col min="2" max="2" width="66.7109375" style="1" customWidth="1"/>
    <col min="3" max="8" width="12.7109375" style="1" customWidth="1"/>
    <col min="9" max="16" width="8.85546875" style="2"/>
    <col min="17" max="17" width="12" style="2" bestFit="1" customWidth="1"/>
    <col min="18" max="16384" width="8.85546875" style="2"/>
  </cols>
  <sheetData>
    <row r="8" spans="1:8" x14ac:dyDescent="0.25">
      <c r="A8" s="92" t="str">
        <f>Index!$A$8</f>
        <v>AusPlay survey results July 2017 - June 2018</v>
      </c>
    </row>
    <row r="9" spans="1:8" ht="14.45" x14ac:dyDescent="0.3">
      <c r="A9" s="2" t="s">
        <v>0</v>
      </c>
      <c r="C9" s="9" t="str">
        <f>Index!$C$9</f>
        <v>31 October 2018</v>
      </c>
    </row>
    <row r="10" spans="1:8" x14ac:dyDescent="0.25">
      <c r="A10" s="2" t="s">
        <v>127</v>
      </c>
      <c r="C10" s="40">
        <f>Index!B40</f>
        <v>25</v>
      </c>
    </row>
    <row r="11" spans="1:8" x14ac:dyDescent="0.25">
      <c r="A11" s="2" t="s">
        <v>123</v>
      </c>
      <c r="B11" s="3"/>
      <c r="C11" s="4" t="str">
        <f>Index!C40</f>
        <v>Demographics of not involved in organised participation outside of school hours (children)</v>
      </c>
      <c r="D11" s="2"/>
      <c r="E11" s="2"/>
      <c r="F11" s="2"/>
      <c r="G11" s="2"/>
      <c r="H11" s="2"/>
    </row>
    <row r="12" spans="1:8" ht="14.45" x14ac:dyDescent="0.25">
      <c r="A12" s="5" t="s">
        <v>135</v>
      </c>
      <c r="B12" s="5"/>
      <c r="C12" s="6" t="s">
        <v>137</v>
      </c>
      <c r="D12" s="5"/>
      <c r="E12" s="5"/>
      <c r="F12" s="5"/>
      <c r="G12" s="5"/>
      <c r="H12" s="5"/>
    </row>
    <row r="13" spans="1:8" ht="14.45" x14ac:dyDescent="0.25">
      <c r="C13" s="132" t="s">
        <v>12</v>
      </c>
      <c r="D13" s="132"/>
      <c r="E13" s="132"/>
      <c r="F13" s="132" t="s">
        <v>13</v>
      </c>
      <c r="G13" s="132"/>
      <c r="H13" s="132"/>
    </row>
    <row r="14" spans="1:8" ht="14.45" x14ac:dyDescent="0.25">
      <c r="C14" s="2" t="s">
        <v>48</v>
      </c>
      <c r="D14" s="2" t="s">
        <v>49</v>
      </c>
      <c r="E14" s="2" t="s">
        <v>1</v>
      </c>
      <c r="F14" s="2" t="s">
        <v>48</v>
      </c>
      <c r="G14" s="2" t="s">
        <v>49</v>
      </c>
      <c r="H14" s="2" t="s">
        <v>1</v>
      </c>
    </row>
    <row r="15" spans="1:8" ht="14.45" x14ac:dyDescent="0.25">
      <c r="A15" s="1" t="s">
        <v>14</v>
      </c>
    </row>
    <row r="16" spans="1:8" ht="14.45" x14ac:dyDescent="0.25">
      <c r="B16" s="7" t="s">
        <v>29</v>
      </c>
      <c r="C16" s="76">
        <v>390.7</v>
      </c>
      <c r="D16" s="76">
        <v>409.2</v>
      </c>
      <c r="E16" s="76">
        <v>799.9</v>
      </c>
      <c r="F16" s="8">
        <v>0.5821558690386105</v>
      </c>
      <c r="G16" s="8">
        <v>0.51250716801709306</v>
      </c>
      <c r="H16" s="8">
        <v>0.54431253406929547</v>
      </c>
    </row>
    <row r="17" spans="1:8" ht="14.45" x14ac:dyDescent="0.25">
      <c r="B17" s="7" t="s">
        <v>2</v>
      </c>
      <c r="C17" s="76">
        <v>129.80000000000001</v>
      </c>
      <c r="D17" s="76">
        <v>110.2</v>
      </c>
      <c r="E17" s="76">
        <v>240.1</v>
      </c>
      <c r="F17" s="8">
        <v>0.15710354088115433</v>
      </c>
      <c r="G17" s="8">
        <v>0.17700158161801102</v>
      </c>
      <c r="H17" s="8">
        <v>0.1656547739431431</v>
      </c>
    </row>
    <row r="18" spans="1:8" ht="14.45" x14ac:dyDescent="0.25">
      <c r="B18" s="7" t="s">
        <v>3</v>
      </c>
      <c r="C18" s="76">
        <v>52</v>
      </c>
      <c r="D18" s="76">
        <v>58.4</v>
      </c>
      <c r="E18" s="76">
        <v>110.4</v>
      </c>
      <c r="F18" s="8">
        <v>0.1081305074374483</v>
      </c>
      <c r="G18" s="8">
        <v>0.12804053371846649</v>
      </c>
      <c r="H18" s="8">
        <v>0.11782452235812811</v>
      </c>
    </row>
    <row r="19" spans="1:8" ht="14.45" x14ac:dyDescent="0.25">
      <c r="B19" s="7" t="s">
        <v>4</v>
      </c>
      <c r="C19" s="76">
        <v>59.5</v>
      </c>
      <c r="D19" s="76">
        <v>69.099999999999994</v>
      </c>
      <c r="E19" s="76">
        <v>128.6</v>
      </c>
      <c r="F19" s="8">
        <v>0.12983715922524494</v>
      </c>
      <c r="G19" s="8">
        <v>0.15899150758402092</v>
      </c>
      <c r="H19" s="8">
        <v>0.1440184900774889</v>
      </c>
    </row>
    <row r="20" spans="1:8" ht="14.45" x14ac:dyDescent="0.25">
      <c r="A20" s="1" t="s">
        <v>11</v>
      </c>
      <c r="C20" s="76"/>
      <c r="D20" s="76"/>
      <c r="E20" s="76"/>
      <c r="F20" s="8"/>
      <c r="G20" s="8"/>
      <c r="H20" s="8"/>
    </row>
    <row r="21" spans="1:8" ht="14.45" x14ac:dyDescent="0.25">
      <c r="B21" s="1" t="s">
        <v>28</v>
      </c>
      <c r="C21" s="76">
        <v>402.9</v>
      </c>
      <c r="D21" s="76">
        <v>417.8</v>
      </c>
      <c r="E21" s="76">
        <v>820.7</v>
      </c>
      <c r="F21" s="8">
        <v>0.24736054002999497</v>
      </c>
      <c r="G21" s="8">
        <v>0.26497191282776722</v>
      </c>
      <c r="H21" s="8">
        <v>0.25602270056666943</v>
      </c>
    </row>
    <row r="22" spans="1:8" ht="14.45" x14ac:dyDescent="0.25">
      <c r="B22" s="1" t="s">
        <v>132</v>
      </c>
      <c r="C22" s="76">
        <v>133.6</v>
      </c>
      <c r="D22" s="76">
        <v>101.9</v>
      </c>
      <c r="E22" s="76">
        <v>235.5</v>
      </c>
      <c r="F22" s="8">
        <v>0.26899477902833907</v>
      </c>
      <c r="G22" s="8">
        <v>0.24913446683353119</v>
      </c>
      <c r="H22" s="8">
        <v>0.26002163079874113</v>
      </c>
    </row>
    <row r="23" spans="1:8" ht="14.45" x14ac:dyDescent="0.25">
      <c r="B23" s="1" t="s">
        <v>133</v>
      </c>
      <c r="C23" s="76">
        <v>64.2</v>
      </c>
      <c r="D23" s="76">
        <v>89</v>
      </c>
      <c r="E23" s="76">
        <v>153.19999999999999</v>
      </c>
      <c r="F23" s="8">
        <v>0.3085484495124185</v>
      </c>
      <c r="G23" s="8">
        <v>0.36123997250451589</v>
      </c>
      <c r="H23" s="8">
        <v>0.33711606422725526</v>
      </c>
    </row>
    <row r="24" spans="1:8" ht="14.45" x14ac:dyDescent="0.25">
      <c r="B24" s="1" t="s">
        <v>131</v>
      </c>
      <c r="C24" s="76">
        <v>24.2</v>
      </c>
      <c r="D24" s="76">
        <v>23.1</v>
      </c>
      <c r="E24" s="76">
        <v>47.3</v>
      </c>
      <c r="F24" s="8">
        <v>0.37659946831447105</v>
      </c>
      <c r="G24" s="8">
        <v>0.51892015371269939</v>
      </c>
      <c r="H24" s="8">
        <v>0.4347623350036251</v>
      </c>
    </row>
    <row r="25" spans="1:8" ht="14.45" x14ac:dyDescent="0.25">
      <c r="A25" s="1" t="s">
        <v>37</v>
      </c>
      <c r="C25" s="76"/>
      <c r="D25" s="76"/>
      <c r="E25" s="76"/>
      <c r="F25" s="8"/>
      <c r="G25" s="8"/>
      <c r="H25" s="8"/>
    </row>
    <row r="26" spans="1:8" ht="14.45" x14ac:dyDescent="0.25">
      <c r="B26" s="1" t="s">
        <v>89</v>
      </c>
      <c r="C26" s="76">
        <v>559</v>
      </c>
      <c r="D26" s="76">
        <v>613.4</v>
      </c>
      <c r="E26" s="76">
        <v>1172.4000000000001</v>
      </c>
      <c r="F26" s="8">
        <v>0.25814887961859878</v>
      </c>
      <c r="G26" s="8">
        <v>0.29273458249223366</v>
      </c>
      <c r="H26" s="8">
        <v>0.2751580634287723</v>
      </c>
    </row>
    <row r="27" spans="1:8" ht="14.45" x14ac:dyDescent="0.25">
      <c r="B27" s="1" t="s">
        <v>90</v>
      </c>
      <c r="C27" s="76">
        <v>39.6</v>
      </c>
      <c r="D27" s="76">
        <v>9.9</v>
      </c>
      <c r="E27" s="76">
        <v>49.5</v>
      </c>
      <c r="F27" s="8">
        <v>0.36959217045248277</v>
      </c>
      <c r="G27" s="8">
        <v>0.12771616645758002</v>
      </c>
      <c r="H27" s="8">
        <v>0.26802475797467279</v>
      </c>
    </row>
    <row r="28" spans="1:8" ht="14.45" x14ac:dyDescent="0.25">
      <c r="B28" s="1" t="s">
        <v>92</v>
      </c>
      <c r="C28" s="76">
        <v>33.5</v>
      </c>
      <c r="D28" s="76">
        <v>23.6</v>
      </c>
      <c r="E28" s="76">
        <v>57.1</v>
      </c>
      <c r="F28" s="8">
        <v>0.20376919809579308</v>
      </c>
      <c r="G28" s="8">
        <v>0.17023339207636187</v>
      </c>
      <c r="H28" s="8">
        <v>0.18841515691479815</v>
      </c>
    </row>
    <row r="29" spans="1:8" ht="14.45" x14ac:dyDescent="0.25">
      <c r="B29" s="1" t="s">
        <v>36</v>
      </c>
      <c r="C29" s="76">
        <v>0</v>
      </c>
      <c r="D29" s="76">
        <v>0</v>
      </c>
      <c r="E29" s="76">
        <v>0</v>
      </c>
      <c r="F29" s="8">
        <v>0</v>
      </c>
      <c r="G29" s="8">
        <v>0</v>
      </c>
      <c r="H29" s="8">
        <v>0</v>
      </c>
    </row>
    <row r="30" spans="1:8" ht="14.45" x14ac:dyDescent="0.25">
      <c r="A30" s="1" t="s">
        <v>160</v>
      </c>
      <c r="C30" s="76"/>
      <c r="D30" s="76"/>
      <c r="E30" s="76"/>
      <c r="F30" s="8"/>
      <c r="G30" s="8"/>
      <c r="H30" s="8"/>
    </row>
    <row r="31" spans="1:8" ht="14.45" x14ac:dyDescent="0.25">
      <c r="B31" s="1" t="s">
        <v>24</v>
      </c>
      <c r="C31" s="76">
        <v>29.5</v>
      </c>
      <c r="D31" s="76">
        <v>38.9</v>
      </c>
      <c r="E31" s="76">
        <v>68.400000000000006</v>
      </c>
      <c r="F31" s="8">
        <v>0.32298863387919818</v>
      </c>
      <c r="G31" s="8">
        <v>0.53890992501301671</v>
      </c>
      <c r="H31" s="8">
        <v>0.41835421940129114</v>
      </c>
    </row>
    <row r="32" spans="1:8" ht="14.45" x14ac:dyDescent="0.25">
      <c r="B32" s="1" t="s">
        <v>25</v>
      </c>
      <c r="C32" s="76">
        <v>599.9</v>
      </c>
      <c r="D32" s="76">
        <v>607.29999999999995</v>
      </c>
      <c r="E32" s="76">
        <v>1207.2</v>
      </c>
      <c r="F32" s="8">
        <v>0.25656304571863803</v>
      </c>
      <c r="G32" s="8">
        <v>0.27235539274253262</v>
      </c>
      <c r="H32" s="8">
        <v>0.26427119921527403</v>
      </c>
    </row>
    <row r="33" spans="1:8" ht="14.45" x14ac:dyDescent="0.25">
      <c r="B33" s="1" t="s">
        <v>26</v>
      </c>
      <c r="C33" s="76">
        <v>2.6</v>
      </c>
      <c r="D33" s="76">
        <v>0.7</v>
      </c>
      <c r="E33" s="76">
        <v>3.3</v>
      </c>
      <c r="F33" s="8">
        <v>0.3709994931926765</v>
      </c>
      <c r="G33" s="8">
        <v>0.11282127152145363</v>
      </c>
      <c r="H33" s="8">
        <v>0.24633875676442765</v>
      </c>
    </row>
    <row r="34" spans="1:8" ht="14.45" x14ac:dyDescent="0.25">
      <c r="A34" s="1" t="s">
        <v>161</v>
      </c>
      <c r="C34" s="76"/>
      <c r="D34" s="76"/>
      <c r="E34" s="76"/>
      <c r="F34" s="8"/>
      <c r="G34" s="8"/>
      <c r="H34" s="8"/>
    </row>
    <row r="35" spans="1:8" x14ac:dyDescent="0.25">
      <c r="B35" s="1" t="s">
        <v>143</v>
      </c>
      <c r="C35" s="76">
        <v>466.6</v>
      </c>
      <c r="D35" s="76">
        <v>481.8</v>
      </c>
      <c r="E35" s="76">
        <v>948.3</v>
      </c>
      <c r="F35" s="8">
        <v>0.23612129375766777</v>
      </c>
      <c r="G35" s="8">
        <v>0.25533451681574271</v>
      </c>
      <c r="H35" s="8">
        <v>0.24550650103760424</v>
      </c>
    </row>
    <row r="36" spans="1:8" x14ac:dyDescent="0.25">
      <c r="B36" s="1" t="s">
        <v>142</v>
      </c>
      <c r="C36" s="76">
        <v>161.80000000000001</v>
      </c>
      <c r="D36" s="76">
        <v>165.1</v>
      </c>
      <c r="E36" s="76">
        <v>327</v>
      </c>
      <c r="F36" s="8">
        <v>0.35735000604524292</v>
      </c>
      <c r="G36" s="8">
        <v>0.39235540653693168</v>
      </c>
      <c r="H36" s="8">
        <v>0.37421148972614299</v>
      </c>
    </row>
    <row r="37" spans="1:8" x14ac:dyDescent="0.25">
      <c r="A37" s="1" t="s">
        <v>356</v>
      </c>
      <c r="C37" s="76"/>
      <c r="D37" s="76"/>
      <c r="E37" s="76"/>
    </row>
    <row r="38" spans="1:8" x14ac:dyDescent="0.25">
      <c r="B38" s="10" t="s">
        <v>152</v>
      </c>
      <c r="C38" s="76">
        <v>56.4</v>
      </c>
      <c r="D38" s="76">
        <v>52.8</v>
      </c>
      <c r="E38" s="76">
        <v>109.2</v>
      </c>
      <c r="F38" s="8">
        <v>0.50495784587505022</v>
      </c>
      <c r="G38" s="8">
        <v>0.44666617617753124</v>
      </c>
      <c r="H38" s="8">
        <v>0.47498352344870859</v>
      </c>
    </row>
    <row r="39" spans="1:8" x14ac:dyDescent="0.25">
      <c r="B39" s="1" t="s">
        <v>153</v>
      </c>
      <c r="C39" s="76">
        <v>60.1</v>
      </c>
      <c r="D39" s="76">
        <v>96</v>
      </c>
      <c r="E39" s="76">
        <v>156.1</v>
      </c>
      <c r="F39" s="8">
        <v>0.34925630159473359</v>
      </c>
      <c r="G39" s="8">
        <v>0.3817024341518428</v>
      </c>
      <c r="H39" s="8">
        <v>0.36852093186427143</v>
      </c>
    </row>
    <row r="40" spans="1:8" x14ac:dyDescent="0.25">
      <c r="B40" s="1" t="s">
        <v>154</v>
      </c>
      <c r="C40" s="76">
        <v>96.3</v>
      </c>
      <c r="D40" s="76">
        <v>62.3</v>
      </c>
      <c r="E40" s="76">
        <v>158.5</v>
      </c>
      <c r="F40" s="8">
        <v>0.30709998079202572</v>
      </c>
      <c r="G40" s="8">
        <v>0.26261061895604942</v>
      </c>
      <c r="H40" s="8">
        <v>0.28794235445484451</v>
      </c>
    </row>
    <row r="41" spans="1:8" x14ac:dyDescent="0.25">
      <c r="B41" s="1" t="s">
        <v>155</v>
      </c>
      <c r="C41" s="76">
        <v>89.5</v>
      </c>
      <c r="D41" s="76">
        <v>101.9</v>
      </c>
      <c r="E41" s="76">
        <v>191.4</v>
      </c>
      <c r="F41" s="8">
        <v>0.22192824348318707</v>
      </c>
      <c r="G41" s="8">
        <v>0.25332767857178878</v>
      </c>
      <c r="H41" s="8">
        <v>0.23760254312898493</v>
      </c>
    </row>
    <row r="42" spans="1:8" x14ac:dyDescent="0.25">
      <c r="B42" s="1" t="s">
        <v>156</v>
      </c>
      <c r="C42" s="76">
        <v>64.7</v>
      </c>
      <c r="D42" s="76">
        <v>55.9</v>
      </c>
      <c r="E42" s="76">
        <v>120.6</v>
      </c>
      <c r="F42" s="8">
        <v>0.19625023791946372</v>
      </c>
      <c r="G42" s="8">
        <v>0.19954185984776446</v>
      </c>
      <c r="H42" s="8">
        <v>0.19776300025336904</v>
      </c>
    </row>
    <row r="43" spans="1:8" x14ac:dyDescent="0.25">
      <c r="B43" s="1" t="s">
        <v>157</v>
      </c>
      <c r="C43" s="76">
        <v>37</v>
      </c>
      <c r="D43" s="76">
        <v>52.9</v>
      </c>
      <c r="E43" s="76">
        <v>89.9</v>
      </c>
      <c r="F43" s="8">
        <v>0.11351813497929603</v>
      </c>
      <c r="G43" s="8">
        <v>0.21146759029850187</v>
      </c>
      <c r="H43" s="8">
        <v>0.15604580590146397</v>
      </c>
    </row>
    <row r="44" spans="1:8" x14ac:dyDescent="0.25">
      <c r="B44" s="1" t="s">
        <v>158</v>
      </c>
      <c r="C44" s="76">
        <v>228</v>
      </c>
      <c r="D44" s="76">
        <v>225.1</v>
      </c>
      <c r="E44" s="76">
        <v>453.1</v>
      </c>
      <c r="F44" s="8">
        <v>0.29220007584797142</v>
      </c>
      <c r="G44" s="8">
        <v>0.29153588340449466</v>
      </c>
      <c r="H44" s="8">
        <v>0.29186970759830561</v>
      </c>
    </row>
    <row r="45" spans="1:8" x14ac:dyDescent="0.25">
      <c r="A45" s="1" t="s">
        <v>1</v>
      </c>
      <c r="C45" s="76">
        <v>632</v>
      </c>
      <c r="D45" s="76">
        <v>646.9</v>
      </c>
      <c r="E45" s="76">
        <v>1278.9000000000001</v>
      </c>
      <c r="F45" s="8">
        <v>0.2593785438929529</v>
      </c>
      <c r="G45" s="8">
        <v>0.27984942371403831</v>
      </c>
      <c r="H45" s="8">
        <v>0.26934452194495084</v>
      </c>
    </row>
    <row r="46" spans="1:8" x14ac:dyDescent="0.25">
      <c r="A46" s="5"/>
      <c r="B46" s="5"/>
      <c r="C46" s="5"/>
      <c r="D46" s="5"/>
      <c r="E46" s="5"/>
      <c r="F46" s="5"/>
      <c r="G46" s="5"/>
      <c r="H46" s="5"/>
    </row>
    <row r="47" spans="1:8" x14ac:dyDescent="0.25">
      <c r="A47" s="53" t="s">
        <v>162</v>
      </c>
    </row>
    <row r="48" spans="1:8" x14ac:dyDescent="0.25">
      <c r="A48" s="53" t="s">
        <v>357</v>
      </c>
    </row>
    <row r="49" spans="1:1" x14ac:dyDescent="0.25">
      <c r="A49" s="53" t="s">
        <v>151</v>
      </c>
    </row>
    <row r="50" spans="1:1" x14ac:dyDescent="0.25">
      <c r="A50" s="53" t="s">
        <v>46</v>
      </c>
    </row>
    <row r="51" spans="1:1" x14ac:dyDescent="0.25">
      <c r="A51" s="53" t="s">
        <v>47</v>
      </c>
    </row>
  </sheetData>
  <mergeCells count="2">
    <mergeCell ref="C13:E13"/>
    <mergeCell ref="F13:H13"/>
  </mergeCells>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81" id="{4E4B27AC-38D0-4725-936E-ADD725713B22}">
            <xm:f>C16&lt;'32'!$C$100</xm:f>
            <x14:dxf>
              <font>
                <color rgb="FFFF0000"/>
              </font>
              <numFmt numFmtId="174" formatCode="\*\*0.0"/>
            </x14:dxf>
          </x14:cfRule>
          <x14:cfRule type="expression" priority="182" id="{945DEE00-291C-4308-9729-997F9D1ABABD}">
            <xm:f>C16&lt;'32'!$C$99</xm:f>
            <x14:dxf>
              <font>
                <color rgb="FF00B050"/>
              </font>
              <numFmt numFmtId="173" formatCode="\*0.0"/>
            </x14:dxf>
          </x14:cfRule>
          <xm:sqref>C16:E45</xm:sqref>
        </x14:conditionalFormatting>
        <x14:conditionalFormatting xmlns:xm="http://schemas.microsoft.com/office/excel/2006/main">
          <x14:cfRule type="expression" priority="183" id="{FE0F0A5D-6696-4E33-81C5-52043F1B22DE}">
            <xm:f>C16&lt;'32'!$C$100</xm:f>
            <x14:dxf>
              <font>
                <color rgb="FFFF0000"/>
              </font>
              <numFmt numFmtId="172" formatCode="\*\*0.0%"/>
            </x14:dxf>
          </x14:cfRule>
          <x14:cfRule type="expression" priority="184" id="{76DCD6B1-F1A2-464B-A987-881C2A101680}">
            <xm:f>C16&lt;'32'!$C$99</xm:f>
            <x14:dxf>
              <font>
                <color rgb="FF00B050"/>
              </font>
              <numFmt numFmtId="171" formatCode="\*0.0%"/>
            </x14:dxf>
          </x14:cfRule>
          <xm:sqref>F16:H45</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40"/>
  <sheetViews>
    <sheetView zoomScaleNormal="100" workbookViewId="0">
      <pane xSplit="2" ySplit="14" topLeftCell="C15" activePane="bottomRight" state="frozen"/>
      <selection pane="topRight" activeCell="C1" sqref="C1"/>
      <selection pane="bottomLeft" activeCell="A15" sqref="A15"/>
      <selection pane="bottomRight" activeCell="C15" sqref="C15:D15"/>
    </sheetView>
  </sheetViews>
  <sheetFormatPr defaultColWidth="8.85546875" defaultRowHeight="15" x14ac:dyDescent="0.25"/>
  <cols>
    <col min="1" max="1" width="16.7109375" style="86" customWidth="1"/>
    <col min="2" max="2" width="61.7109375" style="86" customWidth="1"/>
    <col min="3" max="4" width="16.7109375" style="86" customWidth="1"/>
    <col min="5" max="5" width="10.7109375" style="86" customWidth="1"/>
    <col min="6" max="7" width="16.7109375" style="87" customWidth="1"/>
    <col min="8" max="8" width="10.7109375" style="87" customWidth="1"/>
    <col min="9" max="10" width="16.7109375" style="87" customWidth="1"/>
    <col min="11" max="16384" width="8.85546875" style="87"/>
  </cols>
  <sheetData>
    <row r="8" spans="1:10" x14ac:dyDescent="0.25">
      <c r="A8" s="92" t="s">
        <v>422</v>
      </c>
    </row>
    <row r="9" spans="1:10" x14ac:dyDescent="0.25">
      <c r="A9" s="87" t="s">
        <v>0</v>
      </c>
      <c r="B9" s="94" t="str">
        <f>Index!C9</f>
        <v>31 October 2018</v>
      </c>
    </row>
    <row r="10" spans="1:10" x14ac:dyDescent="0.25">
      <c r="A10" s="87" t="s">
        <v>127</v>
      </c>
      <c r="B10" s="101">
        <f>Index!B42</f>
        <v>26</v>
      </c>
    </row>
    <row r="11" spans="1:10" x14ac:dyDescent="0.25">
      <c r="A11" s="87" t="s">
        <v>123</v>
      </c>
      <c r="B11" s="89" t="str">
        <f>Index!C42</f>
        <v>Demographics of participants (adults)</v>
      </c>
      <c r="C11" s="87"/>
      <c r="D11" s="87"/>
      <c r="E11" s="87"/>
    </row>
    <row r="12" spans="1:10" x14ac:dyDescent="0.25">
      <c r="A12" s="90" t="s">
        <v>135</v>
      </c>
      <c r="B12" s="91" t="s">
        <v>136</v>
      </c>
      <c r="C12" s="90"/>
      <c r="D12" s="90"/>
      <c r="E12" s="87"/>
    </row>
    <row r="13" spans="1:10" x14ac:dyDescent="0.25">
      <c r="A13" s="87"/>
      <c r="B13" s="87"/>
      <c r="C13" s="137" t="s">
        <v>159</v>
      </c>
      <c r="D13" s="137"/>
      <c r="E13" s="109"/>
      <c r="F13" s="137" t="s">
        <v>114</v>
      </c>
      <c r="G13" s="137"/>
      <c r="H13" s="109"/>
      <c r="I13" s="137" t="s">
        <v>117</v>
      </c>
      <c r="J13" s="137"/>
    </row>
    <row r="14" spans="1:10" x14ac:dyDescent="0.25">
      <c r="C14" s="100" t="s">
        <v>423</v>
      </c>
      <c r="D14" s="100" t="s">
        <v>424</v>
      </c>
      <c r="E14" s="100"/>
      <c r="F14" s="100" t="s">
        <v>423</v>
      </c>
      <c r="G14" s="100" t="s">
        <v>424</v>
      </c>
      <c r="H14" s="100"/>
      <c r="I14" s="100" t="s">
        <v>423</v>
      </c>
      <c r="J14" s="100" t="s">
        <v>424</v>
      </c>
    </row>
    <row r="15" spans="1:10" x14ac:dyDescent="0.25">
      <c r="A15" s="96"/>
      <c r="B15" s="96"/>
      <c r="C15" s="138" t="s">
        <v>12</v>
      </c>
      <c r="D15" s="138"/>
      <c r="E15" s="110"/>
      <c r="F15" s="96"/>
      <c r="G15" s="96"/>
      <c r="H15" s="96"/>
      <c r="I15" s="96"/>
      <c r="J15" s="96"/>
    </row>
    <row r="16" spans="1:10" x14ac:dyDescent="0.25">
      <c r="A16" s="87" t="s">
        <v>124</v>
      </c>
      <c r="B16" s="87"/>
      <c r="C16" s="100"/>
      <c r="D16" s="100"/>
      <c r="E16" s="100"/>
    </row>
    <row r="17" spans="1:10" x14ac:dyDescent="0.25">
      <c r="A17" s="87"/>
      <c r="B17" s="87" t="s">
        <v>425</v>
      </c>
      <c r="C17" s="107">
        <v>8785.5</v>
      </c>
      <c r="D17" s="107">
        <v>9022.1</v>
      </c>
      <c r="E17" s="111"/>
      <c r="F17" s="112">
        <v>7895.3</v>
      </c>
      <c r="G17" s="112">
        <v>8095.3</v>
      </c>
      <c r="H17" s="112"/>
      <c r="I17" s="112">
        <v>5938</v>
      </c>
      <c r="J17" s="112">
        <v>5999.6</v>
      </c>
    </row>
    <row r="18" spans="1:10" x14ac:dyDescent="0.25">
      <c r="A18" s="87"/>
      <c r="B18" s="87" t="s">
        <v>426</v>
      </c>
      <c r="C18" s="107">
        <v>8943.6</v>
      </c>
      <c r="D18" s="107">
        <v>9306.7000000000007</v>
      </c>
      <c r="E18" s="111"/>
      <c r="F18" s="112">
        <v>8300.6</v>
      </c>
      <c r="G18" s="112">
        <v>8707.7999999999993</v>
      </c>
      <c r="H18" s="112"/>
      <c r="I18" s="112">
        <v>6388.2</v>
      </c>
      <c r="J18" s="112">
        <v>6930.5</v>
      </c>
    </row>
    <row r="19" spans="1:10" x14ac:dyDescent="0.25">
      <c r="A19" s="92" t="s">
        <v>14</v>
      </c>
      <c r="C19" s="113"/>
      <c r="D19" s="113"/>
      <c r="E19" s="111"/>
      <c r="F19" s="112"/>
      <c r="G19" s="112"/>
      <c r="H19" s="112"/>
      <c r="I19" s="112"/>
      <c r="J19" s="112"/>
    </row>
    <row r="20" spans="1:10" x14ac:dyDescent="0.25">
      <c r="B20" s="92" t="s">
        <v>30</v>
      </c>
      <c r="C20" s="107">
        <v>758.8</v>
      </c>
      <c r="D20" s="107">
        <v>765.6</v>
      </c>
      <c r="E20" s="111"/>
      <c r="F20" s="112">
        <v>680.6</v>
      </c>
      <c r="G20" s="112">
        <v>702.7</v>
      </c>
      <c r="H20" s="112"/>
      <c r="I20" s="112">
        <v>481.5</v>
      </c>
      <c r="J20" s="112">
        <v>514.9</v>
      </c>
    </row>
    <row r="21" spans="1:10" x14ac:dyDescent="0.25">
      <c r="B21" s="92" t="s">
        <v>5</v>
      </c>
      <c r="C21" s="107">
        <v>2118.1</v>
      </c>
      <c r="D21" s="107">
        <v>2130</v>
      </c>
      <c r="E21" s="111"/>
      <c r="F21" s="112">
        <v>1938.9</v>
      </c>
      <c r="G21" s="112">
        <v>1948.8</v>
      </c>
      <c r="H21" s="112"/>
      <c r="I21" s="112">
        <v>1468.1</v>
      </c>
      <c r="J21" s="112">
        <v>1461.9</v>
      </c>
    </row>
    <row r="22" spans="1:10" x14ac:dyDescent="0.25">
      <c r="B22" s="92" t="s">
        <v>6</v>
      </c>
      <c r="C22" s="107">
        <v>3247.6</v>
      </c>
      <c r="D22" s="107">
        <v>3438.9</v>
      </c>
      <c r="E22" s="111"/>
      <c r="F22" s="112">
        <v>2925.4</v>
      </c>
      <c r="G22" s="112">
        <v>3125.1</v>
      </c>
      <c r="H22" s="112"/>
      <c r="I22" s="112">
        <v>2217.9</v>
      </c>
      <c r="J22" s="112">
        <v>2330.8000000000002</v>
      </c>
    </row>
    <row r="23" spans="1:10" x14ac:dyDescent="0.25">
      <c r="B23" s="92" t="s">
        <v>7</v>
      </c>
      <c r="C23" s="107">
        <v>2987.1</v>
      </c>
      <c r="D23" s="107">
        <v>3061.3</v>
      </c>
      <c r="E23" s="111"/>
      <c r="F23" s="112">
        <v>2714.9</v>
      </c>
      <c r="G23" s="112">
        <v>2751.8</v>
      </c>
      <c r="H23" s="112"/>
      <c r="I23" s="112">
        <v>1973.3</v>
      </c>
      <c r="J23" s="112">
        <v>2028.6</v>
      </c>
    </row>
    <row r="24" spans="1:10" x14ac:dyDescent="0.25">
      <c r="B24" s="92" t="s">
        <v>8</v>
      </c>
      <c r="C24" s="107">
        <v>2923.2</v>
      </c>
      <c r="D24" s="107">
        <v>2945.9</v>
      </c>
      <c r="E24" s="111"/>
      <c r="F24" s="112">
        <v>2658.7</v>
      </c>
      <c r="G24" s="112">
        <v>2675.6</v>
      </c>
      <c r="H24" s="112"/>
      <c r="I24" s="112">
        <v>2019.7</v>
      </c>
      <c r="J24" s="112">
        <v>2060.6</v>
      </c>
    </row>
    <row r="25" spans="1:10" x14ac:dyDescent="0.25">
      <c r="B25" s="92" t="s">
        <v>9</v>
      </c>
      <c r="C25" s="107">
        <v>2510.1999999999998</v>
      </c>
      <c r="D25" s="107">
        <v>2590.4</v>
      </c>
      <c r="E25" s="111"/>
      <c r="F25" s="112">
        <v>2286.4</v>
      </c>
      <c r="G25" s="112">
        <v>2396.4</v>
      </c>
      <c r="H25" s="112"/>
      <c r="I25" s="112">
        <v>1819.9</v>
      </c>
      <c r="J25" s="112">
        <v>1933.8</v>
      </c>
    </row>
    <row r="26" spans="1:10" x14ac:dyDescent="0.25">
      <c r="B26" s="92" t="s">
        <v>10</v>
      </c>
      <c r="C26" s="107">
        <v>3184</v>
      </c>
      <c r="D26" s="107">
        <v>3396.7</v>
      </c>
      <c r="E26" s="111"/>
      <c r="F26" s="112">
        <v>2991.2</v>
      </c>
      <c r="G26" s="112">
        <v>3202.8</v>
      </c>
      <c r="H26" s="112"/>
      <c r="I26" s="112">
        <v>2345.6999999999998</v>
      </c>
      <c r="J26" s="112">
        <v>2599.5</v>
      </c>
    </row>
    <row r="27" spans="1:10" x14ac:dyDescent="0.25">
      <c r="A27" s="86" t="s">
        <v>11</v>
      </c>
      <c r="C27" s="113"/>
      <c r="D27" s="113"/>
      <c r="E27" s="111"/>
      <c r="F27" s="112"/>
      <c r="G27" s="112"/>
      <c r="H27" s="112"/>
      <c r="I27" s="112"/>
      <c r="J27" s="112"/>
    </row>
    <row r="28" spans="1:10" x14ac:dyDescent="0.25">
      <c r="B28" s="86" t="s">
        <v>28</v>
      </c>
      <c r="C28" s="107">
        <v>12485.5</v>
      </c>
      <c r="D28" s="107">
        <v>12868.3</v>
      </c>
      <c r="E28" s="111"/>
      <c r="F28" s="112">
        <v>11459.2</v>
      </c>
      <c r="G28" s="112">
        <v>11889.3</v>
      </c>
      <c r="H28" s="112"/>
      <c r="I28" s="112">
        <v>8766.2000000000007</v>
      </c>
      <c r="J28" s="112">
        <v>9165.7999999999993</v>
      </c>
    </row>
    <row r="29" spans="1:10" x14ac:dyDescent="0.25">
      <c r="B29" s="86" t="s">
        <v>132</v>
      </c>
      <c r="C29" s="107">
        <v>3080.2</v>
      </c>
      <c r="D29" s="107">
        <v>3141.7</v>
      </c>
      <c r="E29" s="111"/>
      <c r="F29" s="112">
        <v>2794.5</v>
      </c>
      <c r="G29" s="112">
        <v>2856.2</v>
      </c>
      <c r="H29" s="112"/>
      <c r="I29" s="112">
        <v>2090.8000000000002</v>
      </c>
      <c r="J29" s="112">
        <v>2172.4</v>
      </c>
    </row>
    <row r="30" spans="1:10" x14ac:dyDescent="0.25">
      <c r="B30" s="86" t="s">
        <v>133</v>
      </c>
      <c r="C30" s="107">
        <v>1297.2</v>
      </c>
      <c r="D30" s="107">
        <v>1420.2</v>
      </c>
      <c r="E30" s="111"/>
      <c r="F30" s="112">
        <v>1175</v>
      </c>
      <c r="G30" s="112">
        <v>1258.5</v>
      </c>
      <c r="H30" s="112"/>
      <c r="I30" s="112">
        <v>894.3</v>
      </c>
      <c r="J30" s="112">
        <v>969.2</v>
      </c>
    </row>
    <row r="31" spans="1:10" x14ac:dyDescent="0.25">
      <c r="B31" s="86" t="s">
        <v>131</v>
      </c>
      <c r="C31" s="107">
        <v>267.3</v>
      </c>
      <c r="D31" s="107">
        <v>261</v>
      </c>
      <c r="E31" s="111"/>
      <c r="F31" s="112">
        <v>244.3</v>
      </c>
      <c r="G31" s="112">
        <v>223.6</v>
      </c>
      <c r="H31" s="112"/>
      <c r="I31" s="112">
        <v>186.1</v>
      </c>
      <c r="J31" s="112">
        <v>164.6</v>
      </c>
    </row>
    <row r="32" spans="1:10" x14ac:dyDescent="0.25">
      <c r="A32" s="86" t="s">
        <v>15</v>
      </c>
      <c r="C32" s="113"/>
      <c r="D32" s="113"/>
      <c r="E32" s="111"/>
      <c r="F32" s="112"/>
      <c r="G32" s="112"/>
      <c r="H32" s="112"/>
      <c r="I32" s="112"/>
      <c r="J32" s="112"/>
    </row>
    <row r="33" spans="1:10" x14ac:dyDescent="0.25">
      <c r="B33" s="86" t="s">
        <v>16</v>
      </c>
      <c r="C33" s="107">
        <v>7429.5</v>
      </c>
      <c r="D33" s="107">
        <v>7893.5</v>
      </c>
      <c r="E33" s="111"/>
      <c r="F33" s="112">
        <v>6695.2</v>
      </c>
      <c r="G33" s="112">
        <v>7140.7</v>
      </c>
      <c r="H33" s="112"/>
      <c r="I33" s="112">
        <v>5007.3999999999996</v>
      </c>
      <c r="J33" s="112">
        <v>5389.9</v>
      </c>
    </row>
    <row r="34" spans="1:10" x14ac:dyDescent="0.25">
      <c r="B34" s="86" t="s">
        <v>17</v>
      </c>
      <c r="C34" s="107">
        <v>2351.4</v>
      </c>
      <c r="D34" s="107">
        <v>2358</v>
      </c>
      <c r="E34" s="111"/>
      <c r="F34" s="112">
        <v>2154.8000000000002</v>
      </c>
      <c r="G34" s="112">
        <v>2161.1999999999998</v>
      </c>
      <c r="H34" s="112"/>
      <c r="I34" s="112">
        <v>1674.6</v>
      </c>
      <c r="J34" s="112">
        <v>1663.5</v>
      </c>
    </row>
    <row r="35" spans="1:10" x14ac:dyDescent="0.25">
      <c r="B35" s="86" t="s">
        <v>18</v>
      </c>
      <c r="C35" s="107">
        <v>1439.7</v>
      </c>
      <c r="D35" s="107">
        <v>1572.3</v>
      </c>
      <c r="E35" s="111"/>
      <c r="F35" s="112">
        <v>1321</v>
      </c>
      <c r="G35" s="112">
        <v>1417.3</v>
      </c>
      <c r="H35" s="112"/>
      <c r="I35" s="112">
        <v>969.9</v>
      </c>
      <c r="J35" s="112">
        <v>1080.7</v>
      </c>
    </row>
    <row r="36" spans="1:10" x14ac:dyDescent="0.25">
      <c r="B36" s="94" t="s">
        <v>19</v>
      </c>
      <c r="C36" s="107">
        <v>11220.6</v>
      </c>
      <c r="D36" s="107">
        <v>11823.7</v>
      </c>
      <c r="E36" s="111"/>
      <c r="F36" s="112">
        <v>10171</v>
      </c>
      <c r="G36" s="112">
        <v>10719.2</v>
      </c>
      <c r="H36" s="112"/>
      <c r="I36" s="112">
        <v>7651.9</v>
      </c>
      <c r="J36" s="112">
        <v>8134.1</v>
      </c>
    </row>
    <row r="37" spans="1:10" x14ac:dyDescent="0.25">
      <c r="B37" s="86" t="s">
        <v>20</v>
      </c>
      <c r="C37" s="107">
        <v>1366.7</v>
      </c>
      <c r="D37" s="107">
        <v>1357.5</v>
      </c>
      <c r="E37" s="111"/>
      <c r="F37" s="112">
        <v>1246.5999999999999</v>
      </c>
      <c r="G37" s="112">
        <v>1270.2</v>
      </c>
      <c r="H37" s="112"/>
      <c r="I37" s="112">
        <v>927.9</v>
      </c>
      <c r="J37" s="112">
        <v>950.6</v>
      </c>
    </row>
    <row r="38" spans="1:10" x14ac:dyDescent="0.25">
      <c r="B38" s="86" t="s">
        <v>21</v>
      </c>
      <c r="C38" s="107">
        <v>606.6</v>
      </c>
      <c r="D38" s="107">
        <v>583.6</v>
      </c>
      <c r="E38" s="111"/>
      <c r="F38" s="112">
        <v>555.9</v>
      </c>
      <c r="G38" s="112">
        <v>539.5</v>
      </c>
      <c r="H38" s="112"/>
      <c r="I38" s="112">
        <v>419.8</v>
      </c>
      <c r="J38" s="112">
        <v>436.8</v>
      </c>
    </row>
    <row r="39" spans="1:10" x14ac:dyDescent="0.25">
      <c r="B39" s="86" t="s">
        <v>22</v>
      </c>
      <c r="C39" s="107">
        <v>671</v>
      </c>
      <c r="D39" s="107">
        <v>732.1</v>
      </c>
      <c r="E39" s="111"/>
      <c r="F39" s="112">
        <v>597.6</v>
      </c>
      <c r="G39" s="112">
        <v>671.1</v>
      </c>
      <c r="H39" s="112"/>
      <c r="I39" s="112">
        <v>455.9</v>
      </c>
      <c r="J39" s="112">
        <v>496</v>
      </c>
    </row>
    <row r="40" spans="1:10" x14ac:dyDescent="0.25">
      <c r="B40" s="86" t="s">
        <v>23</v>
      </c>
      <c r="C40" s="107">
        <v>3345.1</v>
      </c>
      <c r="D40" s="107">
        <v>3541.9</v>
      </c>
      <c r="E40" s="111"/>
      <c r="F40" s="112">
        <v>3153.7</v>
      </c>
      <c r="G40" s="112">
        <v>3337.1</v>
      </c>
      <c r="H40" s="112"/>
      <c r="I40" s="112">
        <v>2497.9</v>
      </c>
      <c r="J40" s="112">
        <v>2714.7</v>
      </c>
    </row>
    <row r="41" spans="1:10" x14ac:dyDescent="0.25">
      <c r="A41" s="86" t="s">
        <v>27</v>
      </c>
      <c r="C41" s="113"/>
      <c r="D41" s="113"/>
      <c r="E41" s="111"/>
      <c r="F41" s="112"/>
      <c r="G41" s="112"/>
      <c r="H41" s="112"/>
      <c r="I41" s="112"/>
      <c r="J41" s="112"/>
    </row>
    <row r="42" spans="1:10" x14ac:dyDescent="0.25">
      <c r="B42" s="86" t="s">
        <v>31</v>
      </c>
      <c r="C42" s="107">
        <v>6504.4</v>
      </c>
      <c r="D42" s="107">
        <v>7458.4</v>
      </c>
      <c r="E42" s="111"/>
      <c r="F42" s="112">
        <v>6046.8</v>
      </c>
      <c r="G42" s="112">
        <v>6959</v>
      </c>
      <c r="H42" s="112"/>
      <c r="I42" s="112">
        <v>4683.2</v>
      </c>
      <c r="J42" s="112">
        <v>5485.4</v>
      </c>
    </row>
    <row r="43" spans="1:10" x14ac:dyDescent="0.25">
      <c r="B43" s="86" t="s">
        <v>32</v>
      </c>
      <c r="C43" s="107">
        <v>2032.4</v>
      </c>
      <c r="D43" s="107">
        <v>1925.7</v>
      </c>
      <c r="E43" s="111"/>
      <c r="F43" s="112">
        <v>1851.2</v>
      </c>
      <c r="G43" s="112">
        <v>1770.7</v>
      </c>
      <c r="H43" s="112"/>
      <c r="I43" s="112">
        <v>1429.6</v>
      </c>
      <c r="J43" s="112">
        <v>1378.2</v>
      </c>
    </row>
    <row r="44" spans="1:10" x14ac:dyDescent="0.25">
      <c r="B44" s="86" t="s">
        <v>33</v>
      </c>
      <c r="C44" s="107">
        <v>2808.1</v>
      </c>
      <c r="D44" s="107">
        <v>2604.5</v>
      </c>
      <c r="E44" s="111"/>
      <c r="F44" s="112">
        <v>2527.9</v>
      </c>
      <c r="G44" s="112">
        <v>2310.4</v>
      </c>
      <c r="H44" s="112"/>
      <c r="I44" s="112">
        <v>1882.9</v>
      </c>
      <c r="J44" s="112">
        <v>1700.4</v>
      </c>
    </row>
    <row r="45" spans="1:10" x14ac:dyDescent="0.25">
      <c r="B45" s="86" t="s">
        <v>34</v>
      </c>
      <c r="C45" s="107">
        <v>3293.9</v>
      </c>
      <c r="D45" s="107">
        <v>3259.3</v>
      </c>
      <c r="E45" s="111"/>
      <c r="F45" s="112">
        <v>2990.1</v>
      </c>
      <c r="G45" s="112">
        <v>2966.8</v>
      </c>
      <c r="H45" s="112"/>
      <c r="I45" s="112">
        <v>2295.1999999999998</v>
      </c>
      <c r="J45" s="112">
        <v>2255.8000000000002</v>
      </c>
    </row>
    <row r="46" spans="1:10" x14ac:dyDescent="0.25">
      <c r="B46" s="86" t="s">
        <v>35</v>
      </c>
      <c r="C46" s="107">
        <v>2288.9</v>
      </c>
      <c r="D46" s="107">
        <v>2220</v>
      </c>
      <c r="E46" s="111"/>
      <c r="F46" s="112">
        <v>2046.2</v>
      </c>
      <c r="G46" s="112">
        <v>2007.3</v>
      </c>
      <c r="H46" s="112"/>
      <c r="I46" s="112">
        <v>1504.2</v>
      </c>
      <c r="J46" s="112">
        <v>1524.6</v>
      </c>
    </row>
    <row r="47" spans="1:10" x14ac:dyDescent="0.25">
      <c r="B47" s="86" t="s">
        <v>134</v>
      </c>
      <c r="C47" s="107">
        <v>619.79999999999995</v>
      </c>
      <c r="D47" s="107">
        <v>655.9</v>
      </c>
      <c r="E47" s="111"/>
      <c r="F47" s="112">
        <v>568.9</v>
      </c>
      <c r="G47" s="112">
        <v>606.79999999999995</v>
      </c>
      <c r="H47" s="112"/>
      <c r="I47" s="112">
        <v>398</v>
      </c>
      <c r="J47" s="112">
        <v>451.6</v>
      </c>
    </row>
    <row r="48" spans="1:10" x14ac:dyDescent="0.25">
      <c r="B48" s="86" t="s">
        <v>36</v>
      </c>
      <c r="C48" s="107">
        <v>55.8</v>
      </c>
      <c r="D48" s="107">
        <v>64.599999999999994</v>
      </c>
      <c r="E48" s="111"/>
      <c r="F48" s="112">
        <v>51.2</v>
      </c>
      <c r="G48" s="112">
        <v>55.6</v>
      </c>
      <c r="H48" s="112"/>
      <c r="I48" s="112">
        <v>42.2</v>
      </c>
      <c r="J48" s="112">
        <v>38.9</v>
      </c>
    </row>
    <row r="49" spans="1:10" x14ac:dyDescent="0.25">
      <c r="A49" s="86" t="s">
        <v>37</v>
      </c>
      <c r="C49" s="113"/>
      <c r="D49" s="113"/>
      <c r="E49" s="111"/>
      <c r="F49" s="112"/>
      <c r="G49" s="112"/>
      <c r="H49" s="112"/>
      <c r="I49" s="112"/>
      <c r="J49" s="112"/>
    </row>
    <row r="50" spans="1:10" x14ac:dyDescent="0.25">
      <c r="B50" s="86" t="s">
        <v>89</v>
      </c>
      <c r="C50" s="107">
        <v>3876.4</v>
      </c>
      <c r="D50" s="107">
        <v>3895.7</v>
      </c>
      <c r="E50" s="111"/>
      <c r="F50" s="112">
        <v>3495.3</v>
      </c>
      <c r="G50" s="112">
        <v>3500.9</v>
      </c>
      <c r="H50" s="112"/>
      <c r="I50" s="112">
        <v>2561.1</v>
      </c>
      <c r="J50" s="112">
        <v>2567.1</v>
      </c>
    </row>
    <row r="51" spans="1:10" x14ac:dyDescent="0.25">
      <c r="B51" s="86" t="s">
        <v>90</v>
      </c>
      <c r="C51" s="107">
        <v>5065.6000000000004</v>
      </c>
      <c r="D51" s="107">
        <v>5043.8</v>
      </c>
      <c r="E51" s="111"/>
      <c r="F51" s="112">
        <v>4617.3999999999996</v>
      </c>
      <c r="G51" s="112">
        <v>4645</v>
      </c>
      <c r="H51" s="112"/>
      <c r="I51" s="112">
        <v>3477.3</v>
      </c>
      <c r="J51" s="112">
        <v>3565</v>
      </c>
    </row>
    <row r="52" spans="1:10" x14ac:dyDescent="0.25">
      <c r="B52" s="86" t="s">
        <v>92</v>
      </c>
      <c r="C52" s="107">
        <v>741.2</v>
      </c>
      <c r="D52" s="107">
        <v>783.6</v>
      </c>
      <c r="E52" s="111"/>
      <c r="F52" s="112">
        <v>672.6</v>
      </c>
      <c r="G52" s="112">
        <v>731.5</v>
      </c>
      <c r="H52" s="112"/>
      <c r="I52" s="112">
        <v>471.6</v>
      </c>
      <c r="J52" s="112">
        <v>547.29999999999995</v>
      </c>
    </row>
    <row r="53" spans="1:10" x14ac:dyDescent="0.25">
      <c r="B53" s="86" t="s">
        <v>91</v>
      </c>
      <c r="C53" s="107">
        <v>1757.5</v>
      </c>
      <c r="D53" s="107">
        <v>1751.3</v>
      </c>
      <c r="E53" s="111"/>
      <c r="F53" s="112">
        <v>1610</v>
      </c>
      <c r="G53" s="112">
        <v>1571.8</v>
      </c>
      <c r="H53" s="112"/>
      <c r="I53" s="112">
        <v>1242.3</v>
      </c>
      <c r="J53" s="112">
        <v>1227</v>
      </c>
    </row>
    <row r="54" spans="1:10" x14ac:dyDescent="0.25">
      <c r="B54" s="86" t="s">
        <v>38</v>
      </c>
      <c r="C54" s="107">
        <v>6213.1</v>
      </c>
      <c r="D54" s="107">
        <v>6722.8</v>
      </c>
      <c r="E54" s="111"/>
      <c r="F54" s="112">
        <v>5730.8</v>
      </c>
      <c r="G54" s="112">
        <v>6240.4</v>
      </c>
      <c r="H54" s="112"/>
      <c r="I54" s="112">
        <v>4519.3</v>
      </c>
      <c r="J54" s="112">
        <v>4935.1000000000004</v>
      </c>
    </row>
    <row r="55" spans="1:10" x14ac:dyDescent="0.25">
      <c r="A55" s="86" t="s">
        <v>148</v>
      </c>
      <c r="C55" s="113"/>
      <c r="D55" s="113"/>
      <c r="E55" s="107"/>
      <c r="F55" s="112"/>
      <c r="G55" s="112"/>
      <c r="H55" s="112"/>
      <c r="I55" s="112"/>
      <c r="J55" s="112"/>
    </row>
    <row r="56" spans="1:10" x14ac:dyDescent="0.25">
      <c r="B56" s="86" t="s">
        <v>24</v>
      </c>
      <c r="C56" s="107">
        <v>347</v>
      </c>
      <c r="D56" s="107">
        <v>380.8</v>
      </c>
      <c r="E56" s="107"/>
      <c r="F56" s="112">
        <v>322.60000000000002</v>
      </c>
      <c r="G56" s="112">
        <v>335.7</v>
      </c>
      <c r="H56" s="112"/>
      <c r="I56" s="112">
        <v>232.4</v>
      </c>
      <c r="J56" s="112">
        <v>274.5</v>
      </c>
    </row>
    <row r="57" spans="1:10" x14ac:dyDescent="0.25">
      <c r="B57" s="86" t="s">
        <v>25</v>
      </c>
      <c r="C57" s="107">
        <v>16533.2</v>
      </c>
      <c r="D57" s="107">
        <v>17080.400000000001</v>
      </c>
      <c r="E57" s="107"/>
      <c r="F57" s="112">
        <v>15112.8</v>
      </c>
      <c r="G57" s="112">
        <v>15671.4</v>
      </c>
      <c r="H57" s="112"/>
      <c r="I57" s="112">
        <v>11557.6</v>
      </c>
      <c r="J57" s="112">
        <v>12069.5</v>
      </c>
    </row>
    <row r="58" spans="1:10" x14ac:dyDescent="0.25">
      <c r="B58" s="86" t="s">
        <v>26</v>
      </c>
      <c r="C58" s="107">
        <v>90</v>
      </c>
      <c r="D58" s="107">
        <v>101.9</v>
      </c>
      <c r="E58" s="107"/>
      <c r="F58" s="112">
        <v>79.900000000000006</v>
      </c>
      <c r="G58" s="112">
        <v>93.4</v>
      </c>
      <c r="H58" s="112"/>
      <c r="I58" s="112">
        <v>54.6</v>
      </c>
      <c r="J58" s="112">
        <v>71.2</v>
      </c>
    </row>
    <row r="59" spans="1:10" x14ac:dyDescent="0.25">
      <c r="A59" s="86" t="s">
        <v>149</v>
      </c>
      <c r="C59" s="107"/>
      <c r="D59" s="107"/>
      <c r="E59" s="107"/>
      <c r="F59" s="112"/>
      <c r="G59" s="112"/>
      <c r="H59" s="112"/>
      <c r="I59" s="112"/>
      <c r="J59" s="112"/>
    </row>
    <row r="60" spans="1:10" x14ac:dyDescent="0.25">
      <c r="B60" s="86" t="s">
        <v>143</v>
      </c>
      <c r="C60" s="107">
        <v>14132</v>
      </c>
      <c r="D60" s="107">
        <v>14449.4</v>
      </c>
      <c r="E60" s="107"/>
      <c r="F60" s="112">
        <v>12954.5</v>
      </c>
      <c r="G60" s="112">
        <v>13249.5</v>
      </c>
      <c r="H60" s="112"/>
      <c r="I60" s="112">
        <v>9979.1</v>
      </c>
      <c r="J60" s="112">
        <v>10288.9</v>
      </c>
    </row>
    <row r="61" spans="1:10" x14ac:dyDescent="0.25">
      <c r="B61" s="86" t="s">
        <v>142</v>
      </c>
      <c r="C61" s="107">
        <v>2785.7</v>
      </c>
      <c r="D61" s="107">
        <v>3070.5</v>
      </c>
      <c r="E61" s="107"/>
      <c r="F61" s="112">
        <v>2510.3000000000002</v>
      </c>
      <c r="G61" s="112">
        <v>2812.8</v>
      </c>
      <c r="H61" s="112"/>
      <c r="I61" s="112">
        <v>1824.4</v>
      </c>
      <c r="J61" s="112">
        <v>2095</v>
      </c>
    </row>
    <row r="62" spans="1:10" x14ac:dyDescent="0.25">
      <c r="A62" s="86" t="s">
        <v>150</v>
      </c>
      <c r="C62" s="113"/>
      <c r="D62" s="113"/>
      <c r="E62" s="107"/>
      <c r="F62" s="112"/>
      <c r="G62" s="112"/>
      <c r="H62" s="112"/>
      <c r="I62" s="112"/>
      <c r="J62" s="112"/>
    </row>
    <row r="63" spans="1:10" x14ac:dyDescent="0.25">
      <c r="B63" s="86" t="s">
        <v>24</v>
      </c>
      <c r="C63" s="107">
        <v>2412.5</v>
      </c>
      <c r="D63" s="107">
        <v>2399.6999999999998</v>
      </c>
      <c r="E63" s="107"/>
      <c r="F63" s="112">
        <v>2137.1999999999998</v>
      </c>
      <c r="G63" s="112">
        <v>2134.5</v>
      </c>
      <c r="H63" s="112"/>
      <c r="I63" s="112">
        <v>1609.8</v>
      </c>
      <c r="J63" s="112">
        <v>1614.9</v>
      </c>
    </row>
    <row r="64" spans="1:10" x14ac:dyDescent="0.25">
      <c r="B64" s="86" t="s">
        <v>25</v>
      </c>
      <c r="C64" s="107">
        <v>14473.3</v>
      </c>
      <c r="D64" s="107">
        <v>15067.1</v>
      </c>
      <c r="E64" s="107"/>
      <c r="F64" s="112">
        <v>13297.6</v>
      </c>
      <c r="G64" s="112">
        <v>13880.4</v>
      </c>
      <c r="H64" s="112"/>
      <c r="I64" s="112">
        <v>10174.700000000001</v>
      </c>
      <c r="J64" s="112">
        <v>10729</v>
      </c>
    </row>
    <row r="65" spans="1:10" x14ac:dyDescent="0.25">
      <c r="B65" s="86" t="s">
        <v>26</v>
      </c>
      <c r="C65" s="107">
        <v>84.4</v>
      </c>
      <c r="D65" s="107">
        <v>96.3</v>
      </c>
      <c r="E65" s="107"/>
      <c r="F65" s="112">
        <v>80.5</v>
      </c>
      <c r="G65" s="112">
        <v>85.5</v>
      </c>
      <c r="H65" s="112"/>
      <c r="I65" s="112">
        <v>60.1</v>
      </c>
      <c r="J65" s="112">
        <v>71.2</v>
      </c>
    </row>
    <row r="66" spans="1:10" x14ac:dyDescent="0.25">
      <c r="A66" s="86" t="s">
        <v>356</v>
      </c>
      <c r="C66" s="113"/>
      <c r="D66" s="107"/>
      <c r="E66" s="107"/>
      <c r="F66" s="112"/>
      <c r="G66" s="112"/>
      <c r="H66" s="112"/>
      <c r="I66" s="112"/>
      <c r="J66" s="112"/>
    </row>
    <row r="67" spans="1:10" x14ac:dyDescent="0.25">
      <c r="B67" s="95" t="s">
        <v>152</v>
      </c>
      <c r="C67" s="107">
        <v>2080</v>
      </c>
      <c r="D67" s="107">
        <v>1793.8</v>
      </c>
      <c r="E67" s="107"/>
      <c r="F67" s="107">
        <v>1920.2</v>
      </c>
      <c r="G67" s="107">
        <v>1636.1</v>
      </c>
      <c r="H67" s="112"/>
      <c r="I67" s="107">
        <v>1494.6</v>
      </c>
      <c r="J67" s="107">
        <v>1277.0999999999999</v>
      </c>
    </row>
    <row r="68" spans="1:10" x14ac:dyDescent="0.25">
      <c r="B68" s="86" t="s">
        <v>153</v>
      </c>
      <c r="C68" s="107">
        <v>1874.9</v>
      </c>
      <c r="D68" s="107">
        <v>1632.3</v>
      </c>
      <c r="E68" s="107"/>
      <c r="F68" s="107">
        <v>1735.5</v>
      </c>
      <c r="G68" s="107">
        <v>1466.4</v>
      </c>
      <c r="H68" s="112"/>
      <c r="I68" s="107">
        <v>1318.8</v>
      </c>
      <c r="J68" s="107">
        <v>1132.9000000000001</v>
      </c>
    </row>
    <row r="69" spans="1:10" x14ac:dyDescent="0.25">
      <c r="B69" s="86" t="s">
        <v>154</v>
      </c>
      <c r="C69" s="107">
        <v>1836.3</v>
      </c>
      <c r="D69" s="107">
        <v>1587.3</v>
      </c>
      <c r="E69" s="107"/>
      <c r="F69" s="107">
        <v>1687.5</v>
      </c>
      <c r="G69" s="107">
        <v>1416.7</v>
      </c>
      <c r="H69" s="112"/>
      <c r="I69" s="107">
        <v>1300.5</v>
      </c>
      <c r="J69" s="107">
        <v>1064.5999999999999</v>
      </c>
    </row>
    <row r="70" spans="1:10" x14ac:dyDescent="0.25">
      <c r="B70" s="86" t="s">
        <v>155</v>
      </c>
      <c r="C70" s="107">
        <v>2062.1999999999998</v>
      </c>
      <c r="D70" s="107">
        <v>2004.3</v>
      </c>
      <c r="E70" s="107"/>
      <c r="F70" s="107">
        <v>1875</v>
      </c>
      <c r="G70" s="107">
        <v>1817.5</v>
      </c>
      <c r="H70" s="112"/>
      <c r="I70" s="107">
        <v>1402.5</v>
      </c>
      <c r="J70" s="107">
        <v>1375.9</v>
      </c>
    </row>
    <row r="71" spans="1:10" x14ac:dyDescent="0.25">
      <c r="B71" s="86" t="s">
        <v>156</v>
      </c>
      <c r="C71" s="107">
        <v>1323.6</v>
      </c>
      <c r="D71" s="107">
        <v>1413.4</v>
      </c>
      <c r="E71" s="107"/>
      <c r="F71" s="107">
        <v>1215</v>
      </c>
      <c r="G71" s="107">
        <v>1307.4000000000001</v>
      </c>
      <c r="H71" s="112"/>
      <c r="I71" s="107">
        <v>949.6</v>
      </c>
      <c r="J71" s="107">
        <v>1007.3</v>
      </c>
    </row>
    <row r="72" spans="1:10" x14ac:dyDescent="0.25">
      <c r="B72" s="86" t="s">
        <v>157</v>
      </c>
      <c r="C72" s="107">
        <v>1570.5</v>
      </c>
      <c r="D72" s="107">
        <v>1565.6</v>
      </c>
      <c r="E72" s="107"/>
      <c r="F72" s="107">
        <v>1469.4</v>
      </c>
      <c r="G72" s="107">
        <v>1469.4</v>
      </c>
      <c r="H72" s="112"/>
      <c r="I72" s="107">
        <v>1142.5</v>
      </c>
      <c r="J72" s="107">
        <v>1187.0999999999999</v>
      </c>
    </row>
    <row r="73" spans="1:10" x14ac:dyDescent="0.25">
      <c r="B73" s="86" t="s">
        <v>158</v>
      </c>
      <c r="C73" s="107">
        <v>6222.8</v>
      </c>
      <c r="D73" s="107">
        <v>7566.3</v>
      </c>
      <c r="E73" s="107"/>
      <c r="F73" s="107">
        <v>5612.7</v>
      </c>
      <c r="G73" s="107">
        <v>6987</v>
      </c>
      <c r="H73" s="112"/>
      <c r="I73" s="107">
        <v>4236.2</v>
      </c>
      <c r="J73" s="107">
        <v>5370.2</v>
      </c>
    </row>
    <row r="74" spans="1:10" x14ac:dyDescent="0.25">
      <c r="A74" s="133" t="s">
        <v>1</v>
      </c>
      <c r="B74" s="133"/>
      <c r="C74" s="107">
        <v>17729.099999999999</v>
      </c>
      <c r="D74" s="107">
        <v>18328.7</v>
      </c>
      <c r="E74" s="107"/>
      <c r="F74" s="107">
        <v>16195.9</v>
      </c>
      <c r="G74" s="107">
        <v>16803.099999999999</v>
      </c>
      <c r="H74" s="112"/>
      <c r="I74" s="107">
        <v>12326.2</v>
      </c>
      <c r="J74" s="107">
        <v>12930.1</v>
      </c>
    </row>
    <row r="75" spans="1:10" x14ac:dyDescent="0.25">
      <c r="C75" s="108"/>
      <c r="D75" s="108"/>
      <c r="E75" s="108"/>
    </row>
    <row r="76" spans="1:10" x14ac:dyDescent="0.25">
      <c r="A76" s="96"/>
      <c r="B76" s="96"/>
      <c r="C76" s="114" t="s">
        <v>13</v>
      </c>
      <c r="D76" s="114"/>
      <c r="E76" s="114"/>
      <c r="F76" s="96"/>
      <c r="G76" s="96"/>
      <c r="H76" s="96"/>
      <c r="I76" s="96"/>
      <c r="J76" s="96"/>
    </row>
    <row r="77" spans="1:10" x14ac:dyDescent="0.25">
      <c r="A77" s="87" t="s">
        <v>124</v>
      </c>
      <c r="B77" s="87"/>
      <c r="C77" s="100"/>
      <c r="D77" s="100"/>
      <c r="E77" s="100"/>
    </row>
    <row r="78" spans="1:10" x14ac:dyDescent="0.25">
      <c r="A78" s="87"/>
      <c r="B78" s="87" t="s">
        <v>425</v>
      </c>
      <c r="C78" s="115">
        <v>0.89087703351185088</v>
      </c>
      <c r="D78" s="115">
        <v>0.89989228656054154</v>
      </c>
      <c r="E78" s="115"/>
      <c r="F78" s="115">
        <v>0.80060903623191759</v>
      </c>
      <c r="G78" s="115">
        <v>0.8074527307805377</v>
      </c>
      <c r="H78" s="115"/>
      <c r="I78" s="115">
        <v>0.60213519036445429</v>
      </c>
      <c r="J78" s="115">
        <v>0.59842370320538585</v>
      </c>
    </row>
    <row r="79" spans="1:10" x14ac:dyDescent="0.25">
      <c r="A79" s="87"/>
      <c r="B79" s="87" t="s">
        <v>426</v>
      </c>
      <c r="C79" s="115">
        <v>0.88613446684371688</v>
      </c>
      <c r="D79" s="115">
        <v>0.90699551574007653</v>
      </c>
      <c r="E79" s="115"/>
      <c r="F79" s="115">
        <v>0.82242665320300823</v>
      </c>
      <c r="G79" s="115">
        <v>0.84863487753861633</v>
      </c>
      <c r="H79" s="115"/>
      <c r="I79" s="115">
        <v>0.63294109394549813</v>
      </c>
      <c r="J79" s="115">
        <v>0.67541863285709813</v>
      </c>
    </row>
    <row r="80" spans="1:10" x14ac:dyDescent="0.25">
      <c r="A80" s="92" t="s">
        <v>14</v>
      </c>
      <c r="C80" s="116"/>
      <c r="D80" s="116"/>
      <c r="E80" s="115"/>
      <c r="F80" s="115"/>
      <c r="G80" s="115"/>
      <c r="H80" s="115"/>
      <c r="I80" s="115"/>
      <c r="J80" s="115"/>
    </row>
    <row r="81" spans="1:10" x14ac:dyDescent="0.25">
      <c r="B81" s="92" t="s">
        <v>30</v>
      </c>
      <c r="C81" s="115">
        <v>0.963610658493533</v>
      </c>
      <c r="D81" s="115">
        <v>0.93347373161002134</v>
      </c>
      <c r="E81" s="115"/>
      <c r="F81" s="115">
        <v>0.8642319762505003</v>
      </c>
      <c r="G81" s="115">
        <v>0.85674825664014009</v>
      </c>
      <c r="H81" s="115"/>
      <c r="I81" s="115">
        <v>0.61149608589030169</v>
      </c>
      <c r="J81" s="115">
        <v>0.62784506248345884</v>
      </c>
    </row>
    <row r="82" spans="1:10" x14ac:dyDescent="0.25">
      <c r="B82" s="92" t="s">
        <v>5</v>
      </c>
      <c r="C82" s="115">
        <v>0.89311181870909551</v>
      </c>
      <c r="D82" s="115">
        <v>0.91746423246209907</v>
      </c>
      <c r="E82" s="115"/>
      <c r="F82" s="115">
        <v>0.81752313917252184</v>
      </c>
      <c r="G82" s="115">
        <v>0.83941494045771126</v>
      </c>
      <c r="H82" s="115"/>
      <c r="I82" s="115">
        <v>0.61901267708753593</v>
      </c>
      <c r="J82" s="115">
        <v>0.62968731866014793</v>
      </c>
    </row>
    <row r="83" spans="1:10" x14ac:dyDescent="0.25">
      <c r="B83" s="92" t="s">
        <v>6</v>
      </c>
      <c r="C83" s="115">
        <v>0.89297141419913251</v>
      </c>
      <c r="D83" s="115">
        <v>0.92017694056645782</v>
      </c>
      <c r="E83" s="115"/>
      <c r="F83" s="115">
        <v>0.8043664943938279</v>
      </c>
      <c r="G83" s="115">
        <v>0.83620577358765136</v>
      </c>
      <c r="H83" s="115"/>
      <c r="I83" s="115">
        <v>0.60984343221042348</v>
      </c>
      <c r="J83" s="115">
        <v>0.62366926707947368</v>
      </c>
    </row>
    <row r="84" spans="1:10" x14ac:dyDescent="0.25">
      <c r="B84" s="92" t="s">
        <v>7</v>
      </c>
      <c r="C84" s="115">
        <v>0.89489447437818048</v>
      </c>
      <c r="D84" s="115">
        <v>0.90575461851513517</v>
      </c>
      <c r="E84" s="115"/>
      <c r="F84" s="115">
        <v>0.81335131965150231</v>
      </c>
      <c r="G84" s="115">
        <v>0.81418266062149325</v>
      </c>
      <c r="H84" s="115"/>
      <c r="I84" s="115">
        <v>0.59118506123366721</v>
      </c>
      <c r="J84" s="115">
        <v>0.60020794184468707</v>
      </c>
    </row>
    <row r="85" spans="1:10" x14ac:dyDescent="0.25">
      <c r="B85" s="92" t="s">
        <v>8</v>
      </c>
      <c r="C85" s="115">
        <v>0.90905747515871249</v>
      </c>
      <c r="D85" s="115">
        <v>0.90743138873862161</v>
      </c>
      <c r="E85" s="115"/>
      <c r="F85" s="115">
        <v>0.82679248592268739</v>
      </c>
      <c r="G85" s="115">
        <v>0.8241817971227885</v>
      </c>
      <c r="H85" s="115"/>
      <c r="I85" s="115">
        <v>0.62809355022089541</v>
      </c>
      <c r="J85" s="115">
        <v>0.63474676224755699</v>
      </c>
    </row>
    <row r="86" spans="1:10" x14ac:dyDescent="0.25">
      <c r="B86" s="92" t="s">
        <v>9</v>
      </c>
      <c r="C86" s="115">
        <v>0.88234993896437763</v>
      </c>
      <c r="D86" s="115">
        <v>0.89439548891122744</v>
      </c>
      <c r="E86" s="115"/>
      <c r="F86" s="115">
        <v>0.8036709749490506</v>
      </c>
      <c r="G86" s="115">
        <v>0.82743911318368801</v>
      </c>
      <c r="H86" s="115"/>
      <c r="I86" s="115">
        <v>0.63969668756296105</v>
      </c>
      <c r="J86" s="115">
        <v>0.66769483081915082</v>
      </c>
    </row>
    <row r="87" spans="1:10" x14ac:dyDescent="0.25">
      <c r="B87" s="92" t="s">
        <v>10</v>
      </c>
      <c r="C87" s="115">
        <v>0.84681538741200135</v>
      </c>
      <c r="D87" s="115">
        <v>0.87425031218171023</v>
      </c>
      <c r="E87" s="115"/>
      <c r="F87" s="115">
        <v>0.79552405084456101</v>
      </c>
      <c r="G87" s="115">
        <v>0.8243212726128295</v>
      </c>
      <c r="H87" s="115"/>
      <c r="I87" s="115">
        <v>0.62386495422906996</v>
      </c>
      <c r="J87" s="115">
        <v>0.66905106433468131</v>
      </c>
    </row>
    <row r="88" spans="1:10" x14ac:dyDescent="0.25">
      <c r="A88" s="86" t="s">
        <v>11</v>
      </c>
      <c r="C88" s="116"/>
      <c r="D88" s="116"/>
      <c r="E88" s="115"/>
      <c r="F88" s="115"/>
      <c r="G88" s="115"/>
      <c r="H88" s="115"/>
      <c r="I88" s="115"/>
      <c r="J88" s="115"/>
    </row>
    <row r="89" spans="1:10" x14ac:dyDescent="0.25">
      <c r="B89" s="86" t="s">
        <v>28</v>
      </c>
      <c r="C89" s="115">
        <v>0.89933492673671978</v>
      </c>
      <c r="D89" s="115">
        <v>0.9132624313595481</v>
      </c>
      <c r="E89" s="115"/>
      <c r="F89" s="115">
        <v>0.82540901426617452</v>
      </c>
      <c r="G89" s="115">
        <v>0.84378312355883067</v>
      </c>
      <c r="H89" s="115"/>
      <c r="I89" s="115">
        <v>0.63143111131151253</v>
      </c>
      <c r="J89" s="115">
        <v>0.65049197693277905</v>
      </c>
    </row>
    <row r="90" spans="1:10" x14ac:dyDescent="0.25">
      <c r="B90" s="86" t="s">
        <v>132</v>
      </c>
      <c r="C90" s="115">
        <v>0.87204770539843368</v>
      </c>
      <c r="D90" s="115">
        <v>0.88381826550252018</v>
      </c>
      <c r="E90" s="115"/>
      <c r="F90" s="115">
        <v>0.79116123586237508</v>
      </c>
      <c r="G90" s="115">
        <v>0.8035029970720643</v>
      </c>
      <c r="H90" s="115"/>
      <c r="I90" s="115">
        <v>0.59192587103453531</v>
      </c>
      <c r="J90" s="115">
        <v>0.61112935728574336</v>
      </c>
    </row>
    <row r="91" spans="1:10" x14ac:dyDescent="0.25">
      <c r="B91" s="86" t="s">
        <v>133</v>
      </c>
      <c r="C91" s="115">
        <v>0.85242460087597094</v>
      </c>
      <c r="D91" s="115">
        <v>0.87751164983978036</v>
      </c>
      <c r="E91" s="115"/>
      <c r="F91" s="115">
        <v>0.77211152345827583</v>
      </c>
      <c r="G91" s="115">
        <v>0.7775842458501987</v>
      </c>
      <c r="H91" s="115"/>
      <c r="I91" s="115">
        <v>0.58762666874539826</v>
      </c>
      <c r="J91" s="115">
        <v>0.59885797509158367</v>
      </c>
    </row>
    <row r="92" spans="1:10" x14ac:dyDescent="0.25">
      <c r="B92" s="86" t="s">
        <v>131</v>
      </c>
      <c r="C92" s="115">
        <v>0.88917755648405128</v>
      </c>
      <c r="D92" s="115">
        <v>0.87012332086526734</v>
      </c>
      <c r="E92" s="115"/>
      <c r="F92" s="115">
        <v>0.81265915760241625</v>
      </c>
      <c r="G92" s="115">
        <v>0.74541047613319134</v>
      </c>
      <c r="H92" s="115"/>
      <c r="I92" s="115">
        <v>0.61905582097908674</v>
      </c>
      <c r="J92" s="115">
        <v>0.54869439349216631</v>
      </c>
    </row>
    <row r="93" spans="1:10" x14ac:dyDescent="0.25">
      <c r="A93" s="86" t="s">
        <v>15</v>
      </c>
      <c r="C93" s="116"/>
      <c r="D93" s="116"/>
      <c r="E93" s="115"/>
      <c r="F93" s="115"/>
      <c r="G93" s="115"/>
      <c r="H93" s="115"/>
      <c r="I93" s="115"/>
      <c r="J93" s="115"/>
    </row>
    <row r="94" spans="1:10" x14ac:dyDescent="0.25">
      <c r="B94" s="86" t="s">
        <v>16</v>
      </c>
      <c r="C94" s="115">
        <v>0.91013159029525981</v>
      </c>
      <c r="D94" s="115">
        <v>0.92009123693442763</v>
      </c>
      <c r="E94" s="115"/>
      <c r="F94" s="115">
        <v>0.82018582872301027</v>
      </c>
      <c r="G94" s="115">
        <v>0.83234157250269658</v>
      </c>
      <c r="H94" s="115"/>
      <c r="I94" s="115">
        <v>0.61342545938396797</v>
      </c>
      <c r="J94" s="115">
        <v>0.62826452338663219</v>
      </c>
    </row>
    <row r="95" spans="1:10" x14ac:dyDescent="0.25">
      <c r="B95" s="86" t="s">
        <v>17</v>
      </c>
      <c r="C95" s="115">
        <v>0.91631421228830101</v>
      </c>
      <c r="D95" s="115">
        <v>0.91890007576202892</v>
      </c>
      <c r="E95" s="115"/>
      <c r="F95" s="115">
        <v>0.8396740487505141</v>
      </c>
      <c r="G95" s="115">
        <v>0.8422032983911607</v>
      </c>
      <c r="H95" s="115"/>
      <c r="I95" s="115">
        <v>0.65257427532599654</v>
      </c>
      <c r="J95" s="115">
        <v>0.64826515885606495</v>
      </c>
    </row>
    <row r="96" spans="1:10" x14ac:dyDescent="0.25">
      <c r="B96" s="86" t="s">
        <v>18</v>
      </c>
      <c r="C96" s="115">
        <v>0.8994373475075027</v>
      </c>
      <c r="D96" s="115">
        <v>0.88804368118828203</v>
      </c>
      <c r="E96" s="115"/>
      <c r="F96" s="115">
        <v>0.82529143357955781</v>
      </c>
      <c r="G96" s="115">
        <v>0.80053350120193845</v>
      </c>
      <c r="H96" s="115"/>
      <c r="I96" s="115">
        <v>0.60591987623458299</v>
      </c>
      <c r="J96" s="115">
        <v>0.61038591659642571</v>
      </c>
    </row>
    <row r="97" spans="1:10" x14ac:dyDescent="0.25">
      <c r="B97" s="94" t="s">
        <v>19</v>
      </c>
      <c r="C97" s="115">
        <v>0.91003005333388509</v>
      </c>
      <c r="D97" s="115">
        <v>0.91546143971501759</v>
      </c>
      <c r="E97" s="115"/>
      <c r="F97" s="115">
        <v>0.8249046641931016</v>
      </c>
      <c r="G97" s="115">
        <v>0.82994059013109545</v>
      </c>
      <c r="H97" s="115"/>
      <c r="I97" s="115">
        <v>0.62059903937388694</v>
      </c>
      <c r="J97" s="115">
        <v>0.6297874144426141</v>
      </c>
    </row>
    <row r="98" spans="1:10" x14ac:dyDescent="0.25">
      <c r="B98" s="86" t="s">
        <v>20</v>
      </c>
      <c r="C98" s="115">
        <v>0.90692483231648002</v>
      </c>
      <c r="D98" s="115">
        <v>0.93386830186360714</v>
      </c>
      <c r="E98" s="115"/>
      <c r="F98" s="115">
        <v>0.82723835905685017</v>
      </c>
      <c r="G98" s="115">
        <v>0.87382059350524688</v>
      </c>
      <c r="H98" s="115"/>
      <c r="I98" s="115">
        <v>0.61573710088482414</v>
      </c>
      <c r="J98" s="115">
        <v>0.6539230554173967</v>
      </c>
    </row>
    <row r="99" spans="1:10" x14ac:dyDescent="0.25">
      <c r="B99" s="86" t="s">
        <v>21</v>
      </c>
      <c r="C99" s="115">
        <v>0.83676612757780688</v>
      </c>
      <c r="D99" s="115">
        <v>0.8974933991443409</v>
      </c>
      <c r="E99" s="115"/>
      <c r="F99" s="115">
        <v>0.76671253174429732</v>
      </c>
      <c r="G99" s="115">
        <v>0.82959790452701587</v>
      </c>
      <c r="H99" s="115"/>
      <c r="I99" s="115">
        <v>0.57904765004320957</v>
      </c>
      <c r="J99" s="115">
        <v>0.67164805169053887</v>
      </c>
    </row>
    <row r="100" spans="1:10" x14ac:dyDescent="0.25">
      <c r="B100" s="86" t="s">
        <v>22</v>
      </c>
      <c r="C100" s="115">
        <v>0.81233477509296681</v>
      </c>
      <c r="D100" s="115">
        <v>0.84283011612765968</v>
      </c>
      <c r="E100" s="115"/>
      <c r="F100" s="115">
        <v>0.72338909059129741</v>
      </c>
      <c r="G100" s="115">
        <v>0.7726082225240104</v>
      </c>
      <c r="H100" s="115"/>
      <c r="I100" s="115">
        <v>0.55188318045530227</v>
      </c>
      <c r="J100" s="115">
        <v>0.57100478931620358</v>
      </c>
    </row>
    <row r="101" spans="1:10" x14ac:dyDescent="0.25">
      <c r="B101" s="86" t="s">
        <v>23</v>
      </c>
      <c r="C101" s="115">
        <v>0.84395247085545622</v>
      </c>
      <c r="D101" s="115">
        <v>0.86906752211501259</v>
      </c>
      <c r="E101" s="115"/>
      <c r="F101" s="115">
        <v>0.79566735124732757</v>
      </c>
      <c r="G101" s="115">
        <v>0.81880171831795068</v>
      </c>
      <c r="H101" s="115"/>
      <c r="I101" s="115">
        <v>0.6302127626895051</v>
      </c>
      <c r="J101" s="115">
        <v>0.66608989438602417</v>
      </c>
    </row>
    <row r="102" spans="1:10" x14ac:dyDescent="0.25">
      <c r="A102" s="86" t="s">
        <v>27</v>
      </c>
      <c r="C102" s="116"/>
      <c r="D102" s="116"/>
      <c r="E102" s="115"/>
      <c r="F102" s="115"/>
      <c r="G102" s="115"/>
      <c r="H102" s="115"/>
      <c r="I102" s="115"/>
      <c r="J102" s="115"/>
    </row>
    <row r="103" spans="1:10" x14ac:dyDescent="0.25">
      <c r="B103" s="86" t="s">
        <v>31</v>
      </c>
      <c r="C103" s="115">
        <v>0.93535154560849942</v>
      </c>
      <c r="D103" s="115">
        <v>0.94429677111093457</v>
      </c>
      <c r="E103" s="115"/>
      <c r="F103" s="115">
        <v>0.86955743606209268</v>
      </c>
      <c r="G103" s="115">
        <v>0.88106743706857871</v>
      </c>
      <c r="H103" s="115"/>
      <c r="I103" s="115">
        <v>0.6734670630251367</v>
      </c>
      <c r="J103" s="115">
        <v>0.69450282801707341</v>
      </c>
    </row>
    <row r="104" spans="1:10" x14ac:dyDescent="0.25">
      <c r="B104" s="86" t="s">
        <v>32</v>
      </c>
      <c r="C104" s="115">
        <v>0.9012221333475755</v>
      </c>
      <c r="D104" s="115">
        <v>0.92069513839075656</v>
      </c>
      <c r="E104" s="115"/>
      <c r="F104" s="115">
        <v>0.82085682460164566</v>
      </c>
      <c r="G104" s="115">
        <v>0.84660678579675086</v>
      </c>
      <c r="H104" s="115"/>
      <c r="I104" s="115">
        <v>0.6339407473285652</v>
      </c>
      <c r="J104" s="115">
        <v>0.65895356500916291</v>
      </c>
    </row>
    <row r="105" spans="1:10" x14ac:dyDescent="0.25">
      <c r="B105" s="86" t="s">
        <v>33</v>
      </c>
      <c r="C105" s="115">
        <v>0.87588782570638934</v>
      </c>
      <c r="D105" s="115">
        <v>0.89683460864823783</v>
      </c>
      <c r="E105" s="115"/>
      <c r="F105" s="115">
        <v>0.78848314361781247</v>
      </c>
      <c r="G105" s="115">
        <v>0.79555380357021421</v>
      </c>
      <c r="H105" s="115"/>
      <c r="I105" s="115">
        <v>0.58732271974330508</v>
      </c>
      <c r="J105" s="115">
        <v>0.58551515813874655</v>
      </c>
    </row>
    <row r="106" spans="1:10" x14ac:dyDescent="0.25">
      <c r="B106" s="86" t="s">
        <v>34</v>
      </c>
      <c r="C106" s="115">
        <v>0.87662390449806804</v>
      </c>
      <c r="D106" s="115">
        <v>0.8922057077953367</v>
      </c>
      <c r="E106" s="115"/>
      <c r="F106" s="115">
        <v>0.79577200666421855</v>
      </c>
      <c r="G106" s="115">
        <v>0.81212528528111938</v>
      </c>
      <c r="H106" s="115"/>
      <c r="I106" s="115">
        <v>0.61083923639457427</v>
      </c>
      <c r="J106" s="115">
        <v>0.61750347040088749</v>
      </c>
    </row>
    <row r="107" spans="1:10" x14ac:dyDescent="0.25">
      <c r="B107" s="86" t="s">
        <v>35</v>
      </c>
      <c r="C107" s="115">
        <v>0.78746573564861033</v>
      </c>
      <c r="D107" s="115">
        <v>0.79675409688837939</v>
      </c>
      <c r="E107" s="115"/>
      <c r="F107" s="115">
        <v>0.70396141709610827</v>
      </c>
      <c r="G107" s="115">
        <v>0.72043419793314578</v>
      </c>
      <c r="H107" s="115"/>
      <c r="I107" s="115">
        <v>0.51751973413863395</v>
      </c>
      <c r="J107" s="115">
        <v>0.54718972843049263</v>
      </c>
    </row>
    <row r="108" spans="1:10" x14ac:dyDescent="0.25">
      <c r="B108" s="86" t="s">
        <v>134</v>
      </c>
      <c r="C108" s="115">
        <v>0.96409941330888871</v>
      </c>
      <c r="D108" s="115">
        <v>0.94008824334833796</v>
      </c>
      <c r="E108" s="115"/>
      <c r="F108" s="115">
        <v>0.88493320801299302</v>
      </c>
      <c r="G108" s="115">
        <v>0.86966496606040422</v>
      </c>
      <c r="H108" s="115"/>
      <c r="I108" s="115">
        <v>0.61911690790621321</v>
      </c>
      <c r="J108" s="115">
        <v>0.64728527261921309</v>
      </c>
    </row>
    <row r="109" spans="1:10" x14ac:dyDescent="0.25">
      <c r="B109" s="86" t="s">
        <v>36</v>
      </c>
      <c r="C109" s="115">
        <v>0.80978402841237662</v>
      </c>
      <c r="D109" s="115">
        <v>0.79299313414508465</v>
      </c>
      <c r="E109" s="115"/>
      <c r="F109" s="115">
        <v>0.74318413201584277</v>
      </c>
      <c r="G109" s="115">
        <v>0.68271071955181017</v>
      </c>
      <c r="H109" s="115"/>
      <c r="I109" s="115">
        <v>0.61194613365703943</v>
      </c>
      <c r="J109" s="115">
        <v>0.47713282221650466</v>
      </c>
    </row>
    <row r="110" spans="1:10" x14ac:dyDescent="0.25">
      <c r="A110" s="86" t="s">
        <v>37</v>
      </c>
      <c r="C110" s="116"/>
      <c r="D110" s="116"/>
      <c r="E110" s="115"/>
      <c r="F110" s="115"/>
      <c r="G110" s="115"/>
      <c r="H110" s="115"/>
      <c r="I110" s="115"/>
      <c r="J110" s="115"/>
    </row>
    <row r="111" spans="1:10" x14ac:dyDescent="0.25">
      <c r="B111" s="86" t="s">
        <v>89</v>
      </c>
      <c r="C111" s="115">
        <v>0.89351667402782942</v>
      </c>
      <c r="D111" s="115">
        <v>0.90451774401676732</v>
      </c>
      <c r="E111" s="115"/>
      <c r="F111" s="115">
        <v>0.80567190737580319</v>
      </c>
      <c r="G111" s="115">
        <v>0.81286021112592866</v>
      </c>
      <c r="H111" s="115"/>
      <c r="I111" s="115">
        <v>0.59033626853936361</v>
      </c>
      <c r="J111" s="115">
        <v>0.59604027740208165</v>
      </c>
    </row>
    <row r="112" spans="1:10" x14ac:dyDescent="0.25">
      <c r="B112" s="86" t="s">
        <v>90</v>
      </c>
      <c r="C112" s="115">
        <v>0.89945200036973438</v>
      </c>
      <c r="D112" s="115">
        <v>0.91059220913589978</v>
      </c>
      <c r="E112" s="115"/>
      <c r="F112" s="115">
        <v>0.81986636413867198</v>
      </c>
      <c r="G112" s="115">
        <v>0.83859776234645356</v>
      </c>
      <c r="H112" s="115"/>
      <c r="I112" s="115">
        <v>0.61743807799411554</v>
      </c>
      <c r="J112" s="115">
        <v>0.64361276530745537</v>
      </c>
    </row>
    <row r="113" spans="1:10" x14ac:dyDescent="0.25">
      <c r="B113" s="86" t="s">
        <v>92</v>
      </c>
      <c r="C113" s="115">
        <v>0.90360958771607003</v>
      </c>
      <c r="D113" s="115">
        <v>0.89646492342082296</v>
      </c>
      <c r="E113" s="115"/>
      <c r="F113" s="115">
        <v>0.81992526171101821</v>
      </c>
      <c r="G113" s="115">
        <v>0.83683521178019515</v>
      </c>
      <c r="H113" s="115"/>
      <c r="I113" s="115">
        <v>0.57496562535174101</v>
      </c>
      <c r="J113" s="115">
        <v>0.62606268658952202</v>
      </c>
    </row>
    <row r="114" spans="1:10" x14ac:dyDescent="0.25">
      <c r="B114" s="86" t="s">
        <v>91</v>
      </c>
      <c r="C114" s="115">
        <v>0.87027172248718154</v>
      </c>
      <c r="D114" s="115">
        <v>0.89393123373662475</v>
      </c>
      <c r="E114" s="115"/>
      <c r="F114" s="115">
        <v>0.79724164728172586</v>
      </c>
      <c r="G114" s="115">
        <v>0.80229901337351439</v>
      </c>
      <c r="H114" s="115"/>
      <c r="I114" s="115">
        <v>0.61513492074763521</v>
      </c>
      <c r="J114" s="115">
        <v>0.62632305446694259</v>
      </c>
    </row>
    <row r="115" spans="1:10" x14ac:dyDescent="0.25">
      <c r="B115" s="86" t="s">
        <v>38</v>
      </c>
      <c r="C115" s="115">
        <v>0.88104232482132294</v>
      </c>
      <c r="D115" s="115">
        <v>0.90172086520709749</v>
      </c>
      <c r="E115" s="115"/>
      <c r="F115" s="115">
        <v>0.81264126835066397</v>
      </c>
      <c r="G115" s="115">
        <v>0.83701645668479652</v>
      </c>
      <c r="H115" s="115"/>
      <c r="I115" s="115">
        <v>0.64085398628970602</v>
      </c>
      <c r="J115" s="115">
        <v>0.66194046821877917</v>
      </c>
    </row>
    <row r="116" spans="1:10" x14ac:dyDescent="0.25">
      <c r="A116" s="86" t="s">
        <v>148</v>
      </c>
      <c r="C116" s="116"/>
      <c r="D116" s="116"/>
      <c r="E116" s="117"/>
      <c r="F116" s="115"/>
      <c r="G116" s="115"/>
      <c r="H116" s="115"/>
      <c r="I116" s="115"/>
      <c r="J116" s="115"/>
    </row>
    <row r="117" spans="1:10" x14ac:dyDescent="0.25">
      <c r="B117" s="86" t="s">
        <v>24</v>
      </c>
      <c r="C117" s="115">
        <v>0.81244168981783571</v>
      </c>
      <c r="D117" s="115">
        <v>0.84131491485440202</v>
      </c>
      <c r="E117" s="106"/>
      <c r="F117" s="115">
        <v>0.75530379932675762</v>
      </c>
      <c r="G117" s="115">
        <v>0.74148158976640521</v>
      </c>
      <c r="H117" s="115"/>
      <c r="I117" s="115">
        <v>0.54409062530957131</v>
      </c>
      <c r="J117" s="115">
        <v>0.60639539081703875</v>
      </c>
    </row>
    <row r="118" spans="1:10" x14ac:dyDescent="0.25">
      <c r="B118" s="86" t="s">
        <v>25</v>
      </c>
      <c r="C118" s="115">
        <v>0.88756994305598114</v>
      </c>
      <c r="D118" s="115">
        <v>0.90474101150374919</v>
      </c>
      <c r="E118" s="106"/>
      <c r="F118" s="115">
        <v>0.8113173108381333</v>
      </c>
      <c r="G118" s="115">
        <v>0.83011102508540635</v>
      </c>
      <c r="H118" s="115"/>
      <c r="I118" s="115">
        <v>0.62046066751618922</v>
      </c>
      <c r="J118" s="115">
        <v>0.6393152070202941</v>
      </c>
    </row>
    <row r="119" spans="1:10" x14ac:dyDescent="0.25">
      <c r="B119" s="86" t="s">
        <v>26</v>
      </c>
      <c r="C119" s="115">
        <v>0.80153335254829372</v>
      </c>
      <c r="D119" s="115">
        <v>0.7542751973142392</v>
      </c>
      <c r="E119" s="106"/>
      <c r="F119" s="115">
        <v>0.7114323634870563</v>
      </c>
      <c r="G119" s="115">
        <v>0.69084439400175723</v>
      </c>
      <c r="H119" s="115"/>
      <c r="I119" s="115">
        <v>0.48623464354048329</v>
      </c>
      <c r="J119" s="115">
        <v>0.52682262913762345</v>
      </c>
    </row>
    <row r="120" spans="1:10" x14ac:dyDescent="0.25">
      <c r="A120" s="86" t="s">
        <v>149</v>
      </c>
      <c r="C120" s="116"/>
      <c r="D120" s="116"/>
      <c r="E120" s="106"/>
      <c r="F120" s="115"/>
      <c r="G120" s="115"/>
      <c r="H120" s="115"/>
      <c r="I120" s="115"/>
      <c r="J120" s="115"/>
    </row>
    <row r="121" spans="1:10" x14ac:dyDescent="0.25">
      <c r="B121" s="86" t="s">
        <v>143</v>
      </c>
      <c r="C121" s="115">
        <v>0.89798003170178298</v>
      </c>
      <c r="D121" s="115">
        <v>0.90838883415057681</v>
      </c>
      <c r="E121" s="106"/>
      <c r="F121" s="115">
        <v>0.82315613550805544</v>
      </c>
      <c r="G121" s="115">
        <v>0.8329530111231499</v>
      </c>
      <c r="H121" s="115"/>
      <c r="I121" s="115">
        <v>0.63409730212065951</v>
      </c>
      <c r="J121" s="115">
        <v>0.64683050787456309</v>
      </c>
    </row>
    <row r="122" spans="1:10" x14ac:dyDescent="0.25">
      <c r="B122" s="86" t="s">
        <v>142</v>
      </c>
      <c r="C122" s="115">
        <v>0.82831935134372625</v>
      </c>
      <c r="D122" s="115">
        <v>0.87529817734009729</v>
      </c>
      <c r="E122" s="106"/>
      <c r="F122" s="115">
        <v>0.74640596727568875</v>
      </c>
      <c r="G122" s="115">
        <v>0.80184073709458137</v>
      </c>
      <c r="H122" s="115"/>
      <c r="I122" s="115">
        <v>0.54245703318854044</v>
      </c>
      <c r="J122" s="115">
        <v>0.59721497422225323</v>
      </c>
    </row>
    <row r="123" spans="1:10" x14ac:dyDescent="0.25">
      <c r="A123" s="86" t="s">
        <v>150</v>
      </c>
      <c r="C123" s="116"/>
      <c r="D123" s="116"/>
      <c r="E123" s="106"/>
      <c r="F123" s="116"/>
      <c r="G123" s="116"/>
      <c r="H123" s="115"/>
      <c r="I123" s="115"/>
      <c r="J123" s="115"/>
    </row>
    <row r="124" spans="1:10" x14ac:dyDescent="0.25">
      <c r="B124" s="86" t="s">
        <v>24</v>
      </c>
      <c r="C124" s="115">
        <v>0.77784180595976615</v>
      </c>
      <c r="D124" s="115">
        <v>0.79834395597618912</v>
      </c>
      <c r="E124" s="106"/>
      <c r="F124" s="115">
        <v>0.6890951932767051</v>
      </c>
      <c r="G124" s="115">
        <v>0.71008901839563365</v>
      </c>
      <c r="H124" s="115"/>
      <c r="I124" s="115">
        <v>0.51904306226104435</v>
      </c>
      <c r="J124" s="115">
        <v>0.53725856014537388</v>
      </c>
    </row>
    <row r="125" spans="1:10" x14ac:dyDescent="0.25">
      <c r="B125" s="86" t="s">
        <v>25</v>
      </c>
      <c r="C125" s="115">
        <v>0.90665535000035247</v>
      </c>
      <c r="D125" s="115">
        <v>0.92218200184961852</v>
      </c>
      <c r="E125" s="106"/>
      <c r="F125" s="115">
        <v>0.83300218075333887</v>
      </c>
      <c r="G125" s="115">
        <v>0.84955091617537037</v>
      </c>
      <c r="H125" s="115"/>
      <c r="I125" s="115">
        <v>0.63737821988566179</v>
      </c>
      <c r="J125" s="115">
        <v>0.65666961326204654</v>
      </c>
    </row>
    <row r="126" spans="1:10" x14ac:dyDescent="0.25">
      <c r="B126" s="86" t="s">
        <v>26</v>
      </c>
      <c r="C126" s="115">
        <v>0.8277959408496991</v>
      </c>
      <c r="D126" s="115">
        <v>0.78853110090935097</v>
      </c>
      <c r="E126" s="106"/>
      <c r="F126" s="115">
        <v>0.78941017945857239</v>
      </c>
      <c r="G126" s="115">
        <v>0.70079717219002979</v>
      </c>
      <c r="H126" s="115"/>
      <c r="I126" s="115">
        <v>0.5889935492725179</v>
      </c>
      <c r="J126" s="115">
        <v>0.58297631424281049</v>
      </c>
    </row>
    <row r="127" spans="1:10" x14ac:dyDescent="0.25">
      <c r="A127" s="86" t="s">
        <v>356</v>
      </c>
      <c r="C127" s="117"/>
      <c r="D127" s="117"/>
      <c r="E127" s="117"/>
      <c r="F127" s="115"/>
      <c r="G127" s="115"/>
      <c r="H127" s="115"/>
      <c r="I127" s="115"/>
      <c r="J127" s="115"/>
    </row>
    <row r="128" spans="1:10" x14ac:dyDescent="0.25">
      <c r="B128" s="95" t="s">
        <v>152</v>
      </c>
      <c r="C128" s="117">
        <v>0.81358869265459677</v>
      </c>
      <c r="D128" s="117">
        <v>0.84501347529744664</v>
      </c>
      <c r="E128" s="117"/>
      <c r="F128" s="117">
        <v>0.75108974596232059</v>
      </c>
      <c r="G128" s="117">
        <v>0.77074796028888559</v>
      </c>
      <c r="H128" s="115"/>
      <c r="I128" s="117">
        <v>0.58459936112734268</v>
      </c>
      <c r="J128" s="117">
        <v>0.60160147016498589</v>
      </c>
    </row>
    <row r="129" spans="1:10" x14ac:dyDescent="0.25">
      <c r="B129" s="86" t="s">
        <v>153</v>
      </c>
      <c r="C129" s="117">
        <v>0.88464827378053545</v>
      </c>
      <c r="D129" s="117">
        <v>0.90692010312355631</v>
      </c>
      <c r="E129" s="117"/>
      <c r="F129" s="117">
        <v>0.81891385959732288</v>
      </c>
      <c r="G129" s="117">
        <v>0.8147470236719222</v>
      </c>
      <c r="H129" s="115"/>
      <c r="I129" s="117">
        <v>0.62225407896616591</v>
      </c>
      <c r="J129" s="117">
        <v>0.62946587796306119</v>
      </c>
    </row>
    <row r="130" spans="1:10" x14ac:dyDescent="0.25">
      <c r="B130" s="86" t="s">
        <v>154</v>
      </c>
      <c r="C130" s="117">
        <v>0.92528769044825165</v>
      </c>
      <c r="D130" s="117">
        <v>0.89341486571382545</v>
      </c>
      <c r="E130" s="117"/>
      <c r="F130" s="117">
        <v>0.85028597977384701</v>
      </c>
      <c r="G130" s="117">
        <v>0.79736478073482875</v>
      </c>
      <c r="H130" s="115"/>
      <c r="I130" s="117">
        <v>0.65531279557463018</v>
      </c>
      <c r="J130" s="117">
        <v>0.59917982304180317</v>
      </c>
    </row>
    <row r="131" spans="1:10" x14ac:dyDescent="0.25">
      <c r="B131" s="86" t="s">
        <v>155</v>
      </c>
      <c r="C131" s="117">
        <v>0.92775764480033796</v>
      </c>
      <c r="D131" s="117">
        <v>0.93682414601214381</v>
      </c>
      <c r="E131" s="117"/>
      <c r="F131" s="117">
        <v>0.84354163857900477</v>
      </c>
      <c r="G131" s="117">
        <v>0.84948600547833808</v>
      </c>
      <c r="H131" s="115"/>
      <c r="I131" s="117">
        <v>0.63097716577153062</v>
      </c>
      <c r="J131" s="117">
        <v>0.64309426211174192</v>
      </c>
    </row>
    <row r="132" spans="1:10" x14ac:dyDescent="0.25">
      <c r="B132" s="86" t="s">
        <v>156</v>
      </c>
      <c r="C132" s="117">
        <v>0.94167227536417353</v>
      </c>
      <c r="D132" s="117">
        <v>0.94799221728386951</v>
      </c>
      <c r="E132" s="117"/>
      <c r="F132" s="117">
        <v>0.86436205754398332</v>
      </c>
      <c r="G132" s="117">
        <v>0.87687723473103829</v>
      </c>
      <c r="H132" s="115"/>
      <c r="I132" s="117">
        <v>0.67556048614442998</v>
      </c>
      <c r="J132" s="117">
        <v>0.67563553858008474</v>
      </c>
    </row>
    <row r="133" spans="1:10" x14ac:dyDescent="0.25">
      <c r="B133" s="86" t="s">
        <v>157</v>
      </c>
      <c r="C133" s="117">
        <v>0.96604761012823159</v>
      </c>
      <c r="D133" s="117">
        <v>0.96342005775758122</v>
      </c>
      <c r="E133" s="117"/>
      <c r="F133" s="117">
        <v>0.90389105762389976</v>
      </c>
      <c r="G133" s="117">
        <v>0.9041759677498673</v>
      </c>
      <c r="H133" s="115"/>
      <c r="I133" s="117">
        <v>0.7027935306475962</v>
      </c>
      <c r="J133" s="117">
        <v>0.73049468898771619</v>
      </c>
    </row>
    <row r="134" spans="1:10" x14ac:dyDescent="0.25">
      <c r="B134" s="86" t="s">
        <v>158</v>
      </c>
      <c r="C134" s="117">
        <v>0.85802991167964815</v>
      </c>
      <c r="D134" s="117">
        <v>0.88893454071053835</v>
      </c>
      <c r="E134" s="117"/>
      <c r="F134" s="117">
        <v>0.77391022395610665</v>
      </c>
      <c r="G134" s="117">
        <v>0.8208728675869178</v>
      </c>
      <c r="H134" s="115"/>
      <c r="I134" s="117">
        <v>0.58410627255063374</v>
      </c>
      <c r="J134" s="117">
        <v>0.63092431768116974</v>
      </c>
    </row>
    <row r="135" spans="1:10" x14ac:dyDescent="0.25">
      <c r="A135" s="133" t="s">
        <v>1</v>
      </c>
      <c r="B135" s="133"/>
      <c r="C135" s="117">
        <v>0.88847827771400989</v>
      </c>
      <c r="D135" s="117">
        <v>0.90348508893971036</v>
      </c>
      <c r="E135" s="117"/>
      <c r="F135" s="117">
        <v>0.81164422853741935</v>
      </c>
      <c r="G135" s="117">
        <v>0.82828259718514785</v>
      </c>
      <c r="H135" s="115"/>
      <c r="I135" s="117">
        <v>0.61771659279772384</v>
      </c>
      <c r="J135" s="117">
        <v>0.6373676200414452</v>
      </c>
    </row>
    <row r="136" spans="1:10" x14ac:dyDescent="0.25">
      <c r="A136" s="90"/>
      <c r="B136" s="90"/>
      <c r="C136" s="87"/>
      <c r="D136" s="87"/>
      <c r="E136" s="87"/>
    </row>
    <row r="137" spans="1:10" ht="25.5" customHeight="1" x14ac:dyDescent="0.25">
      <c r="A137" s="130" t="s">
        <v>357</v>
      </c>
      <c r="B137" s="130"/>
      <c r="C137" s="118"/>
      <c r="D137" s="118"/>
      <c r="E137" s="118"/>
      <c r="F137" s="118"/>
      <c r="G137" s="118"/>
      <c r="H137" s="118"/>
      <c r="I137" s="118"/>
      <c r="J137" s="118"/>
    </row>
    <row r="138" spans="1:10" x14ac:dyDescent="0.25">
      <c r="A138" s="104" t="s">
        <v>151</v>
      </c>
      <c r="B138" s="104"/>
    </row>
    <row r="139" spans="1:10" x14ac:dyDescent="0.25">
      <c r="A139" s="104" t="s">
        <v>46</v>
      </c>
      <c r="B139" s="104"/>
    </row>
    <row r="140" spans="1:10" x14ac:dyDescent="0.25">
      <c r="A140" s="104" t="s">
        <v>47</v>
      </c>
      <c r="B140" s="104"/>
    </row>
  </sheetData>
  <mergeCells count="7">
    <mergeCell ref="A137:B137"/>
    <mergeCell ref="C13:D13"/>
    <mergeCell ref="F13:G13"/>
    <mergeCell ref="I13:J13"/>
    <mergeCell ref="C15:D15"/>
    <mergeCell ref="A74:B74"/>
    <mergeCell ref="A135:B135"/>
  </mergeCells>
  <pageMargins left="0.70866141732283472" right="0.70866141732283472" top="0.74803149606299213" bottom="0.74803149606299213" header="0.31496062992125984" footer="0.31496062992125984"/>
  <pageSetup paperSize="9" scale="43" fitToWidth="3" fitToHeight="0" orientation="portrait" r:id="rId1"/>
  <headerFooter>
    <oddFooter>Page &amp;P of &amp;N</oddFooter>
  </headerFooter>
  <rowBreaks count="1" manualBreakCount="1">
    <brk id="75"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89"/>
  <sheetViews>
    <sheetView zoomScaleNormal="100" workbookViewId="0">
      <pane xSplit="2" ySplit="14" topLeftCell="C15" activePane="bottomRight" state="frozen"/>
      <selection pane="topRight" activeCell="C1" sqref="C1"/>
      <selection pane="bottomLeft" activeCell="A15" sqref="A15"/>
      <selection pane="bottomRight" activeCell="C15" sqref="C15:D15"/>
    </sheetView>
  </sheetViews>
  <sheetFormatPr defaultColWidth="8.85546875" defaultRowHeight="15" x14ac:dyDescent="0.25"/>
  <cols>
    <col min="1" max="1" width="16.7109375" style="86" customWidth="1"/>
    <col min="2" max="2" width="67.140625" style="86" customWidth="1"/>
    <col min="3" max="4" width="16.7109375" style="86" customWidth="1"/>
    <col min="5" max="5" width="8.85546875" style="87"/>
    <col min="6" max="7" width="16.7109375" style="87" customWidth="1"/>
    <col min="8" max="16384" width="8.85546875" style="87"/>
  </cols>
  <sheetData>
    <row r="8" spans="1:7" x14ac:dyDescent="0.25">
      <c r="A8" s="92" t="s">
        <v>422</v>
      </c>
    </row>
    <row r="9" spans="1:7" x14ac:dyDescent="0.25">
      <c r="A9" s="87" t="s">
        <v>0</v>
      </c>
      <c r="B9" s="94" t="str">
        <f>Index!C9</f>
        <v>31 October 2018</v>
      </c>
    </row>
    <row r="10" spans="1:7" x14ac:dyDescent="0.25">
      <c r="A10" s="87" t="s">
        <v>127</v>
      </c>
      <c r="B10" s="101">
        <f>Index!B43</f>
        <v>27</v>
      </c>
    </row>
    <row r="11" spans="1:7" x14ac:dyDescent="0.25">
      <c r="A11" s="87" t="s">
        <v>123</v>
      </c>
      <c r="B11" s="89" t="str">
        <f>Index!C43</f>
        <v>Demographics of organised participants outside of school hours (children)</v>
      </c>
      <c r="C11" s="87"/>
      <c r="D11" s="87"/>
    </row>
    <row r="12" spans="1:7" x14ac:dyDescent="0.25">
      <c r="A12" s="90" t="s">
        <v>135</v>
      </c>
      <c r="B12" s="91" t="s">
        <v>137</v>
      </c>
      <c r="C12" s="87"/>
      <c r="D12" s="87"/>
    </row>
    <row r="13" spans="1:7" x14ac:dyDescent="0.25">
      <c r="A13" s="87"/>
      <c r="B13" s="87"/>
      <c r="C13" s="137" t="s">
        <v>159</v>
      </c>
      <c r="D13" s="137"/>
      <c r="E13" s="118"/>
      <c r="F13" s="137" t="s">
        <v>114</v>
      </c>
      <c r="G13" s="137"/>
    </row>
    <row r="14" spans="1:7" x14ac:dyDescent="0.25">
      <c r="C14" s="100" t="s">
        <v>423</v>
      </c>
      <c r="D14" s="100" t="s">
        <v>424</v>
      </c>
      <c r="F14" s="100" t="s">
        <v>423</v>
      </c>
      <c r="G14" s="100" t="s">
        <v>424</v>
      </c>
    </row>
    <row r="15" spans="1:7" x14ac:dyDescent="0.25">
      <c r="A15" s="96"/>
      <c r="B15" s="96"/>
      <c r="C15" s="138" t="s">
        <v>12</v>
      </c>
      <c r="D15" s="138"/>
      <c r="E15" s="96"/>
      <c r="F15" s="96"/>
      <c r="G15" s="96"/>
    </row>
    <row r="16" spans="1:7" x14ac:dyDescent="0.25">
      <c r="A16" s="87" t="s">
        <v>124</v>
      </c>
      <c r="B16" s="87"/>
      <c r="C16" s="100"/>
      <c r="D16" s="100"/>
    </row>
    <row r="17" spans="1:7" x14ac:dyDescent="0.25">
      <c r="A17" s="87"/>
      <c r="B17" s="87" t="s">
        <v>425</v>
      </c>
      <c r="C17" s="107">
        <v>1775.5</v>
      </c>
      <c r="D17" s="107">
        <v>1804.6</v>
      </c>
      <c r="E17" s="112"/>
      <c r="F17" s="107">
        <v>1463.2</v>
      </c>
      <c r="G17" s="107">
        <v>1420.1</v>
      </c>
    </row>
    <row r="18" spans="1:7" x14ac:dyDescent="0.25">
      <c r="A18" s="87"/>
      <c r="B18" s="87" t="s">
        <v>426</v>
      </c>
      <c r="C18" s="107">
        <v>1650.8</v>
      </c>
      <c r="D18" s="107">
        <v>1664.7</v>
      </c>
      <c r="E18" s="112"/>
      <c r="F18" s="107">
        <v>1419.5</v>
      </c>
      <c r="G18" s="107">
        <v>1332.2</v>
      </c>
    </row>
    <row r="19" spans="1:7" x14ac:dyDescent="0.25">
      <c r="A19" s="86" t="s">
        <v>14</v>
      </c>
      <c r="C19" s="112"/>
      <c r="D19" s="112"/>
      <c r="E19" s="112"/>
      <c r="F19" s="112"/>
      <c r="G19" s="112"/>
    </row>
    <row r="20" spans="1:7" x14ac:dyDescent="0.25">
      <c r="B20" s="92" t="s">
        <v>29</v>
      </c>
      <c r="C20" s="107">
        <v>700.3</v>
      </c>
      <c r="D20" s="107">
        <v>669.7</v>
      </c>
      <c r="E20" s="112"/>
      <c r="F20" s="107">
        <v>528.9</v>
      </c>
      <c r="G20" s="107">
        <v>406.6</v>
      </c>
    </row>
    <row r="21" spans="1:7" x14ac:dyDescent="0.25">
      <c r="B21" s="92" t="s">
        <v>2</v>
      </c>
      <c r="C21" s="107">
        <v>1181.0999999999999</v>
      </c>
      <c r="D21" s="107">
        <v>1209.0999999999999</v>
      </c>
      <c r="E21" s="112"/>
      <c r="F21" s="107">
        <v>978.3</v>
      </c>
      <c r="G21" s="107">
        <v>950.6</v>
      </c>
    </row>
    <row r="22" spans="1:7" x14ac:dyDescent="0.25">
      <c r="B22" s="92" t="s">
        <v>3</v>
      </c>
      <c r="C22" s="107">
        <v>827.9</v>
      </c>
      <c r="D22" s="107">
        <v>826.3</v>
      </c>
      <c r="E22" s="112"/>
      <c r="F22" s="107">
        <v>722.9</v>
      </c>
      <c r="G22" s="107">
        <v>723.6</v>
      </c>
    </row>
    <row r="23" spans="1:7" x14ac:dyDescent="0.25">
      <c r="B23" s="92" t="s">
        <v>4</v>
      </c>
      <c r="C23" s="107">
        <v>717</v>
      </c>
      <c r="D23" s="107">
        <v>764.3</v>
      </c>
      <c r="E23" s="112"/>
      <c r="F23" s="107">
        <v>652.6</v>
      </c>
      <c r="G23" s="107">
        <v>671.5</v>
      </c>
    </row>
    <row r="24" spans="1:7" x14ac:dyDescent="0.25">
      <c r="A24" s="86" t="s">
        <v>11</v>
      </c>
      <c r="C24" s="112"/>
      <c r="D24" s="112"/>
      <c r="E24" s="112"/>
      <c r="F24" s="112"/>
      <c r="G24" s="112"/>
    </row>
    <row r="25" spans="1:7" x14ac:dyDescent="0.25">
      <c r="B25" s="86" t="s">
        <v>28</v>
      </c>
      <c r="C25" s="107">
        <v>2430.5</v>
      </c>
      <c r="D25" s="107">
        <v>2384.8000000000002</v>
      </c>
      <c r="E25" s="112"/>
      <c r="F25" s="107">
        <v>2098</v>
      </c>
      <c r="G25" s="107">
        <v>1914.7</v>
      </c>
    </row>
    <row r="26" spans="1:7" x14ac:dyDescent="0.25">
      <c r="B26" s="86" t="s">
        <v>132</v>
      </c>
      <c r="C26" s="107">
        <v>615.29999999999995</v>
      </c>
      <c r="D26" s="107">
        <v>670.2</v>
      </c>
      <c r="E26" s="112"/>
      <c r="F26" s="107">
        <v>485.1</v>
      </c>
      <c r="G26" s="107">
        <v>523.1</v>
      </c>
    </row>
    <row r="27" spans="1:7" x14ac:dyDescent="0.25">
      <c r="B27" s="86" t="s">
        <v>133</v>
      </c>
      <c r="C27" s="107">
        <v>262.89999999999998</v>
      </c>
      <c r="D27" s="107">
        <v>301.2</v>
      </c>
      <c r="E27" s="112"/>
      <c r="F27" s="107">
        <v>198</v>
      </c>
      <c r="G27" s="107">
        <v>237.9</v>
      </c>
    </row>
    <row r="28" spans="1:7" x14ac:dyDescent="0.25">
      <c r="B28" s="86" t="s">
        <v>131</v>
      </c>
      <c r="C28" s="107">
        <v>47.2</v>
      </c>
      <c r="D28" s="107">
        <v>61.4</v>
      </c>
      <c r="E28" s="112"/>
      <c r="F28" s="127">
        <v>37.5</v>
      </c>
      <c r="G28" s="127">
        <v>37.299999999999997</v>
      </c>
    </row>
    <row r="29" spans="1:7" x14ac:dyDescent="0.25">
      <c r="A29" s="86" t="s">
        <v>37</v>
      </c>
      <c r="C29" s="112"/>
      <c r="D29" s="112"/>
      <c r="E29" s="112"/>
      <c r="F29" s="112"/>
      <c r="G29" s="112"/>
    </row>
    <row r="30" spans="1:7" x14ac:dyDescent="0.25">
      <c r="B30" s="86" t="s">
        <v>89</v>
      </c>
      <c r="C30" s="107">
        <v>3039.9</v>
      </c>
      <c r="D30" s="107">
        <v>3088.3</v>
      </c>
      <c r="E30" s="112"/>
      <c r="F30" s="107">
        <v>2539</v>
      </c>
      <c r="G30" s="107">
        <v>2422.4</v>
      </c>
    </row>
    <row r="31" spans="1:7" x14ac:dyDescent="0.25">
      <c r="B31" s="86" t="s">
        <v>90</v>
      </c>
      <c r="C31" s="107">
        <v>159.30000000000001</v>
      </c>
      <c r="D31" s="107">
        <v>135.1</v>
      </c>
      <c r="E31" s="112"/>
      <c r="F31" s="107">
        <v>140.69999999999999</v>
      </c>
      <c r="G31" s="107">
        <v>116.3</v>
      </c>
    </row>
    <row r="32" spans="1:7" x14ac:dyDescent="0.25">
      <c r="B32" s="86" t="s">
        <v>92</v>
      </c>
      <c r="C32" s="107">
        <v>227.1</v>
      </c>
      <c r="D32" s="107">
        <v>246</v>
      </c>
      <c r="E32" s="112"/>
      <c r="F32" s="107">
        <v>203</v>
      </c>
      <c r="G32" s="107">
        <v>213.5</v>
      </c>
    </row>
    <row r="33" spans="1:7" x14ac:dyDescent="0.25">
      <c r="A33" s="86" t="s">
        <v>148</v>
      </c>
      <c r="C33" s="112"/>
      <c r="D33" s="112"/>
      <c r="E33" s="112"/>
      <c r="F33" s="112"/>
      <c r="G33" s="112"/>
    </row>
    <row r="34" spans="1:7" x14ac:dyDescent="0.25">
      <c r="B34" s="86" t="s">
        <v>24</v>
      </c>
      <c r="C34" s="107">
        <v>73.5</v>
      </c>
      <c r="D34" s="107">
        <v>95.1</v>
      </c>
      <c r="E34" s="112"/>
      <c r="F34" s="107">
        <v>61.7</v>
      </c>
      <c r="G34" s="107">
        <v>69.3</v>
      </c>
    </row>
    <row r="35" spans="1:7" x14ac:dyDescent="0.25">
      <c r="B35" s="86" t="s">
        <v>25</v>
      </c>
      <c r="C35" s="107">
        <v>3339.3</v>
      </c>
      <c r="D35" s="107">
        <v>3360.8</v>
      </c>
      <c r="E35" s="112"/>
      <c r="F35" s="107">
        <v>2811.5</v>
      </c>
      <c r="G35" s="107">
        <v>2670.6</v>
      </c>
    </row>
    <row r="36" spans="1:7" x14ac:dyDescent="0.25">
      <c r="B36" s="86" t="s">
        <v>26</v>
      </c>
      <c r="C36" s="127">
        <v>13.5</v>
      </c>
      <c r="D36" s="127">
        <v>13.4</v>
      </c>
      <c r="E36" s="112"/>
      <c r="F36" s="85">
        <v>9.5</v>
      </c>
      <c r="G36" s="127">
        <v>12.4</v>
      </c>
    </row>
    <row r="37" spans="1:7" x14ac:dyDescent="0.25">
      <c r="A37" s="86" t="s">
        <v>149</v>
      </c>
      <c r="C37" s="112"/>
      <c r="D37" s="112"/>
      <c r="E37" s="112"/>
      <c r="F37" s="112"/>
      <c r="G37" s="112"/>
    </row>
    <row r="38" spans="1:7" x14ac:dyDescent="0.25">
      <c r="B38" s="86" t="s">
        <v>143</v>
      </c>
      <c r="C38" s="107">
        <v>2824.7</v>
      </c>
      <c r="D38" s="107">
        <v>2914.4</v>
      </c>
      <c r="E38" s="112"/>
      <c r="F38" s="107">
        <v>2348.6</v>
      </c>
      <c r="G38" s="107">
        <v>2307.1</v>
      </c>
    </row>
    <row r="39" spans="1:7" x14ac:dyDescent="0.25">
      <c r="B39" s="86" t="s">
        <v>142</v>
      </c>
      <c r="C39" s="107">
        <v>597</v>
      </c>
      <c r="D39" s="107">
        <v>546.79999999999995</v>
      </c>
      <c r="E39" s="112"/>
      <c r="F39" s="107">
        <v>530.1</v>
      </c>
      <c r="G39" s="107">
        <v>438.1</v>
      </c>
    </row>
    <row r="40" spans="1:7" x14ac:dyDescent="0.25">
      <c r="A40" s="86" t="s">
        <v>356</v>
      </c>
      <c r="C40" s="107"/>
      <c r="D40" s="107"/>
      <c r="E40" s="112"/>
      <c r="F40" s="107"/>
      <c r="G40" s="107"/>
    </row>
    <row r="41" spans="1:7" x14ac:dyDescent="0.25">
      <c r="B41" s="95" t="s">
        <v>152</v>
      </c>
      <c r="C41" s="107">
        <v>161.69999999999999</v>
      </c>
      <c r="D41" s="107">
        <v>120.8</v>
      </c>
      <c r="E41" s="112"/>
      <c r="F41" s="107">
        <v>113.9</v>
      </c>
      <c r="G41" s="107">
        <v>85.5</v>
      </c>
    </row>
    <row r="42" spans="1:7" x14ac:dyDescent="0.25">
      <c r="B42" s="86" t="s">
        <v>153</v>
      </c>
      <c r="C42" s="107">
        <v>279.39999999999998</v>
      </c>
      <c r="D42" s="107">
        <v>267.5</v>
      </c>
      <c r="E42" s="112"/>
      <c r="F42" s="107">
        <v>222.5</v>
      </c>
      <c r="G42" s="107">
        <v>195.2</v>
      </c>
    </row>
    <row r="43" spans="1:7" x14ac:dyDescent="0.25">
      <c r="B43" s="86" t="s">
        <v>154</v>
      </c>
      <c r="C43" s="107">
        <v>469.3</v>
      </c>
      <c r="D43" s="107">
        <v>392.1</v>
      </c>
      <c r="E43" s="112"/>
      <c r="F43" s="107">
        <v>410.9</v>
      </c>
      <c r="G43" s="107">
        <v>295.8</v>
      </c>
    </row>
    <row r="44" spans="1:7" x14ac:dyDescent="0.25">
      <c r="B44" s="86" t="s">
        <v>155</v>
      </c>
      <c r="C44" s="107">
        <v>651</v>
      </c>
      <c r="D44" s="107">
        <v>614.20000000000005</v>
      </c>
      <c r="E44" s="112"/>
      <c r="F44" s="107">
        <v>531.6</v>
      </c>
      <c r="G44" s="107">
        <v>467.6</v>
      </c>
    </row>
    <row r="45" spans="1:7" x14ac:dyDescent="0.25">
      <c r="B45" s="86" t="s">
        <v>156</v>
      </c>
      <c r="C45" s="107">
        <v>458.1</v>
      </c>
      <c r="D45" s="107">
        <v>489.2</v>
      </c>
      <c r="E45" s="112"/>
      <c r="F45" s="107">
        <v>387</v>
      </c>
      <c r="G45" s="107">
        <v>388.2</v>
      </c>
    </row>
    <row r="46" spans="1:7" x14ac:dyDescent="0.25">
      <c r="B46" s="86" t="s">
        <v>157</v>
      </c>
      <c r="C46" s="107">
        <v>480.9</v>
      </c>
      <c r="D46" s="107">
        <v>486.4</v>
      </c>
      <c r="E46" s="112"/>
      <c r="F46" s="107">
        <v>418.9</v>
      </c>
      <c r="G46" s="107">
        <v>407.3</v>
      </c>
    </row>
    <row r="47" spans="1:7" x14ac:dyDescent="0.25">
      <c r="B47" s="86" t="s">
        <v>158</v>
      </c>
      <c r="C47" s="107">
        <v>925.9</v>
      </c>
      <c r="D47" s="107">
        <v>1099.3</v>
      </c>
      <c r="E47" s="112"/>
      <c r="F47" s="107">
        <v>797.9</v>
      </c>
      <c r="G47" s="107">
        <v>912.6</v>
      </c>
    </row>
    <row r="48" spans="1:7" x14ac:dyDescent="0.25">
      <c r="A48" s="94" t="s">
        <v>1</v>
      </c>
      <c r="C48" s="107">
        <v>3426.3</v>
      </c>
      <c r="D48" s="107">
        <v>3469.4</v>
      </c>
      <c r="E48" s="112"/>
      <c r="F48" s="107">
        <v>2882.7</v>
      </c>
      <c r="G48" s="107">
        <v>2752.3</v>
      </c>
    </row>
    <row r="49" spans="1:7" x14ac:dyDescent="0.25">
      <c r="C49" s="108"/>
      <c r="D49" s="108"/>
    </row>
    <row r="50" spans="1:7" x14ac:dyDescent="0.25">
      <c r="A50" s="96"/>
      <c r="B50" s="96"/>
      <c r="C50" s="114" t="s">
        <v>13</v>
      </c>
      <c r="D50" s="114"/>
      <c r="E50" s="96"/>
      <c r="F50" s="96"/>
      <c r="G50" s="96"/>
    </row>
    <row r="51" spans="1:7" x14ac:dyDescent="0.25">
      <c r="A51" s="87" t="s">
        <v>124</v>
      </c>
      <c r="B51" s="87"/>
      <c r="C51" s="119"/>
      <c r="D51" s="119"/>
    </row>
    <row r="52" spans="1:7" x14ac:dyDescent="0.25">
      <c r="A52" s="87"/>
      <c r="B52" s="87" t="s">
        <v>425</v>
      </c>
      <c r="C52" s="120">
        <v>0.74162625007103489</v>
      </c>
      <c r="D52" s="120">
        <v>0.740621456107045</v>
      </c>
      <c r="E52" s="120"/>
      <c r="F52" s="120">
        <v>0.61117436640073397</v>
      </c>
      <c r="G52" s="120">
        <v>0.58279451855123854</v>
      </c>
    </row>
    <row r="53" spans="1:7" x14ac:dyDescent="0.25">
      <c r="A53" s="87"/>
      <c r="B53" s="87" t="s">
        <v>426</v>
      </c>
      <c r="C53" s="120">
        <v>0.72677566918381853</v>
      </c>
      <c r="D53" s="120">
        <v>0.72015057628596268</v>
      </c>
      <c r="E53" s="120"/>
      <c r="F53" s="120">
        <v>0.62495327625880437</v>
      </c>
      <c r="G53" s="120">
        <v>0.57630948907112622</v>
      </c>
    </row>
    <row r="54" spans="1:7" x14ac:dyDescent="0.25">
      <c r="A54" s="86" t="s">
        <v>14</v>
      </c>
      <c r="C54" s="121"/>
      <c r="D54" s="121"/>
      <c r="E54" s="121"/>
      <c r="F54" s="121"/>
      <c r="G54" s="121"/>
    </row>
    <row r="55" spans="1:7" x14ac:dyDescent="0.25">
      <c r="B55" s="92" t="s">
        <v>29</v>
      </c>
      <c r="C55" s="120">
        <v>0.48305585130215323</v>
      </c>
      <c r="D55" s="120">
        <v>0.45568746593070403</v>
      </c>
      <c r="E55" s="120"/>
      <c r="F55" s="120">
        <v>0.36482030039274699</v>
      </c>
      <c r="G55" s="120">
        <v>0.27665838000212856</v>
      </c>
    </row>
    <row r="56" spans="1:7" x14ac:dyDescent="0.25">
      <c r="B56" s="92" t="s">
        <v>2</v>
      </c>
      <c r="C56" s="120">
        <v>0.82817307280609032</v>
      </c>
      <c r="D56" s="120">
        <v>0.83434522605685812</v>
      </c>
      <c r="E56" s="120"/>
      <c r="F56" s="120">
        <v>0.68597662905101042</v>
      </c>
      <c r="G56" s="120">
        <v>0.65596021008619931</v>
      </c>
    </row>
    <row r="57" spans="1:7" x14ac:dyDescent="0.25">
      <c r="B57" s="92" t="s">
        <v>3</v>
      </c>
      <c r="C57" s="120">
        <v>0.90239663731068487</v>
      </c>
      <c r="D57" s="120">
        <v>0.88217547764187221</v>
      </c>
      <c r="E57" s="120"/>
      <c r="F57" s="120">
        <v>0.78793963391919286</v>
      </c>
      <c r="G57" s="120">
        <v>0.77255140268747402</v>
      </c>
    </row>
    <row r="58" spans="1:7" x14ac:dyDescent="0.25">
      <c r="B58" s="92" t="s">
        <v>4</v>
      </c>
      <c r="C58" s="120">
        <v>0.82211598709650291</v>
      </c>
      <c r="D58" s="120">
        <v>0.85598150992251043</v>
      </c>
      <c r="E58" s="120"/>
      <c r="F58" s="120">
        <v>0.74830095406218577</v>
      </c>
      <c r="G58" s="120">
        <v>0.75205991237134184</v>
      </c>
    </row>
    <row r="59" spans="1:7" x14ac:dyDescent="0.25">
      <c r="A59" s="86" t="s">
        <v>11</v>
      </c>
      <c r="C59" s="121"/>
      <c r="D59" s="121"/>
      <c r="E59" s="121"/>
      <c r="F59" s="121"/>
      <c r="G59" s="121"/>
    </row>
    <row r="60" spans="1:7" x14ac:dyDescent="0.25">
      <c r="B60" s="86" t="s">
        <v>28</v>
      </c>
      <c r="C60" s="120">
        <v>0.7588657985752415</v>
      </c>
      <c r="D60" s="120">
        <v>0.74397729943333035</v>
      </c>
      <c r="E60" s="120"/>
      <c r="F60" s="120">
        <v>0.65505280268641974</v>
      </c>
      <c r="G60" s="120">
        <v>0.59730067959543831</v>
      </c>
    </row>
    <row r="61" spans="1:7" x14ac:dyDescent="0.25">
      <c r="B61" s="86" t="s">
        <v>132</v>
      </c>
      <c r="C61" s="120">
        <v>0.68223987062254787</v>
      </c>
      <c r="D61" s="120">
        <v>0.73997836920125848</v>
      </c>
      <c r="E61" s="120"/>
      <c r="F61" s="120">
        <v>0.53782017103537305</v>
      </c>
      <c r="G61" s="120">
        <v>0.57756371196400136</v>
      </c>
    </row>
    <row r="62" spans="1:7" x14ac:dyDescent="0.25">
      <c r="B62" s="86" t="s">
        <v>133</v>
      </c>
      <c r="C62" s="120">
        <v>0.72266377370197532</v>
      </c>
      <c r="D62" s="120">
        <v>0.66288393577274474</v>
      </c>
      <c r="E62" s="120"/>
      <c r="F62" s="120">
        <v>0.54426150010561247</v>
      </c>
      <c r="G62" s="120">
        <v>0.52367570291049337</v>
      </c>
    </row>
    <row r="63" spans="1:7" x14ac:dyDescent="0.25">
      <c r="B63" s="86" t="s">
        <v>131</v>
      </c>
      <c r="C63" s="120">
        <v>0.57088039621655773</v>
      </c>
      <c r="D63" s="120">
        <v>0.56523766499637507</v>
      </c>
      <c r="E63" s="120"/>
      <c r="F63" s="128">
        <v>0.45363616037298105</v>
      </c>
      <c r="G63" s="128">
        <v>0.34345062305667462</v>
      </c>
    </row>
    <row r="64" spans="1:7" x14ac:dyDescent="0.25">
      <c r="A64" s="86" t="s">
        <v>37</v>
      </c>
      <c r="C64" s="121"/>
      <c r="D64" s="121"/>
      <c r="E64" s="121"/>
      <c r="F64" s="121"/>
      <c r="G64" s="121"/>
    </row>
    <row r="65" spans="1:7" x14ac:dyDescent="0.25">
      <c r="B65" s="86" t="s">
        <v>89</v>
      </c>
      <c r="C65" s="120">
        <v>0.73201612614170042</v>
      </c>
      <c r="D65" s="120">
        <v>0.72484193657123019</v>
      </c>
      <c r="E65" s="120"/>
      <c r="F65" s="120">
        <v>0.61139035904471806</v>
      </c>
      <c r="G65" s="120">
        <v>0.56855226819461802</v>
      </c>
    </row>
    <row r="66" spans="1:7" x14ac:dyDescent="0.25">
      <c r="B66" s="86" t="s">
        <v>90</v>
      </c>
      <c r="C66" s="120">
        <v>0.77375127957791112</v>
      </c>
      <c r="D66" s="120">
        <v>0.73197524202532738</v>
      </c>
      <c r="E66" s="120"/>
      <c r="F66" s="120">
        <v>0.68359173796764816</v>
      </c>
      <c r="G66" s="120">
        <v>0.6303081942704144</v>
      </c>
    </row>
    <row r="67" spans="1:7" x14ac:dyDescent="0.25">
      <c r="B67" s="86" t="s">
        <v>92</v>
      </c>
      <c r="C67" s="120">
        <v>0.7402076468967872</v>
      </c>
      <c r="D67" s="120">
        <v>0.81158484308520096</v>
      </c>
      <c r="E67" s="120"/>
      <c r="F67" s="120">
        <v>0.66167043868370967</v>
      </c>
      <c r="G67" s="120">
        <v>0.70462555876813748</v>
      </c>
    </row>
    <row r="68" spans="1:7" x14ac:dyDescent="0.25">
      <c r="A68" s="86" t="s">
        <v>148</v>
      </c>
      <c r="C68" s="120"/>
      <c r="D68" s="120"/>
      <c r="E68" s="120"/>
      <c r="F68" s="120"/>
      <c r="G68" s="120"/>
    </row>
    <row r="69" spans="1:7" x14ac:dyDescent="0.25">
      <c r="B69" s="86" t="s">
        <v>24</v>
      </c>
      <c r="C69" s="120">
        <v>0.64613333682875707</v>
      </c>
      <c r="D69" s="120">
        <v>0.58164578059870864</v>
      </c>
      <c r="E69" s="120"/>
      <c r="F69" s="120">
        <v>0.54257670488641574</v>
      </c>
      <c r="G69" s="120">
        <v>0.42375026685618267</v>
      </c>
    </row>
    <row r="70" spans="1:7" x14ac:dyDescent="0.25">
      <c r="B70" s="86" t="s">
        <v>25</v>
      </c>
      <c r="C70" s="120">
        <v>0.73780738622260877</v>
      </c>
      <c r="D70" s="120">
        <v>0.73572880078472958</v>
      </c>
      <c r="E70" s="120"/>
      <c r="F70" s="120">
        <v>0.62119649087849138</v>
      </c>
      <c r="G70" s="120">
        <v>0.58462952109965594</v>
      </c>
    </row>
    <row r="71" spans="1:7" x14ac:dyDescent="0.25">
      <c r="B71" s="86" t="s">
        <v>26</v>
      </c>
      <c r="C71" s="128">
        <v>0.52449505004635677</v>
      </c>
      <c r="D71" s="128">
        <v>0.8024188941931315</v>
      </c>
      <c r="E71" s="120"/>
      <c r="F71" s="83">
        <v>0.36781869733703998</v>
      </c>
      <c r="G71" s="128">
        <v>0.74086076299262127</v>
      </c>
    </row>
    <row r="72" spans="1:7" x14ac:dyDescent="0.25">
      <c r="A72" s="86" t="s">
        <v>149</v>
      </c>
      <c r="C72" s="121"/>
      <c r="D72" s="121"/>
      <c r="E72" s="121"/>
      <c r="F72" s="121"/>
      <c r="G72" s="121"/>
    </row>
    <row r="73" spans="1:7" x14ac:dyDescent="0.25">
      <c r="B73" s="86" t="s">
        <v>143</v>
      </c>
      <c r="C73" s="120">
        <v>0.74938827815677744</v>
      </c>
      <c r="D73" s="120">
        <v>0.75449349896239715</v>
      </c>
      <c r="E73" s="120"/>
      <c r="F73" s="120">
        <v>0.62308260249228198</v>
      </c>
      <c r="G73" s="120">
        <v>0.59725799951293912</v>
      </c>
    </row>
    <row r="74" spans="1:7" x14ac:dyDescent="0.25">
      <c r="B74" s="86" t="s">
        <v>142</v>
      </c>
      <c r="C74" s="120">
        <v>0.67393174762531916</v>
      </c>
      <c r="D74" s="120">
        <v>0.62578851027385796</v>
      </c>
      <c r="E74" s="120"/>
      <c r="F74" s="120">
        <v>0.59833977243996783</v>
      </c>
      <c r="G74" s="120">
        <v>0.50139687406783273</v>
      </c>
    </row>
    <row r="75" spans="1:7" x14ac:dyDescent="0.25">
      <c r="A75" s="86" t="s">
        <v>356</v>
      </c>
      <c r="C75" s="120"/>
      <c r="D75" s="120"/>
      <c r="E75" s="120"/>
      <c r="F75" s="120"/>
      <c r="G75" s="120"/>
    </row>
    <row r="76" spans="1:7" x14ac:dyDescent="0.25">
      <c r="B76" s="95" t="s">
        <v>152</v>
      </c>
      <c r="C76" s="120">
        <v>0.54949936721837533</v>
      </c>
      <c r="D76" s="120">
        <v>0.52501647655129147</v>
      </c>
      <c r="E76" s="120"/>
      <c r="F76" s="120">
        <v>0.38692726623506785</v>
      </c>
      <c r="G76" s="120">
        <v>0.37153678080734809</v>
      </c>
    </row>
    <row r="77" spans="1:7" x14ac:dyDescent="0.25">
      <c r="B77" s="86" t="s">
        <v>153</v>
      </c>
      <c r="C77" s="120">
        <v>0.64681955130461966</v>
      </c>
      <c r="D77" s="120">
        <v>0.63147906813572874</v>
      </c>
      <c r="E77" s="120"/>
      <c r="F77" s="120">
        <v>0.51526087102466123</v>
      </c>
      <c r="G77" s="120">
        <v>0.46092556372009297</v>
      </c>
    </row>
    <row r="78" spans="1:7" x14ac:dyDescent="0.25">
      <c r="B78" s="86" t="s">
        <v>154</v>
      </c>
      <c r="C78" s="120">
        <v>0.71349121265251281</v>
      </c>
      <c r="D78" s="120">
        <v>0.7120576455451556</v>
      </c>
      <c r="E78" s="120"/>
      <c r="F78" s="120">
        <v>0.62467438371040962</v>
      </c>
      <c r="G78" s="120">
        <v>0.53728258482652058</v>
      </c>
    </row>
    <row r="79" spans="1:7" x14ac:dyDescent="0.25">
      <c r="B79" s="86" t="s">
        <v>155</v>
      </c>
      <c r="C79" s="120">
        <v>0.72743999539231108</v>
      </c>
      <c r="D79" s="120">
        <v>0.76239745687101446</v>
      </c>
      <c r="E79" s="120"/>
      <c r="F79" s="120">
        <v>0.59404613097816139</v>
      </c>
      <c r="G79" s="120">
        <v>0.58041356253419019</v>
      </c>
    </row>
    <row r="80" spans="1:7" x14ac:dyDescent="0.25">
      <c r="B80" s="86" t="s">
        <v>156</v>
      </c>
      <c r="C80" s="120">
        <v>0.79658516260507017</v>
      </c>
      <c r="D80" s="120">
        <v>0.80223699974663099</v>
      </c>
      <c r="E80" s="120"/>
      <c r="F80" s="120">
        <v>0.67285323838609845</v>
      </c>
      <c r="G80" s="120">
        <v>0.63665736730620315</v>
      </c>
    </row>
    <row r="81" spans="1:8" x14ac:dyDescent="0.25">
      <c r="B81" s="86" t="s">
        <v>157</v>
      </c>
      <c r="C81" s="120">
        <v>0.85629750766351231</v>
      </c>
      <c r="D81" s="120">
        <v>0.84395419409853623</v>
      </c>
      <c r="E81" s="120"/>
      <c r="F81" s="120">
        <v>0.74595476055597298</v>
      </c>
      <c r="G81" s="120">
        <v>0.70679047998605715</v>
      </c>
    </row>
    <row r="82" spans="1:8" x14ac:dyDescent="0.25">
      <c r="B82" s="86" t="s">
        <v>158</v>
      </c>
      <c r="C82" s="120">
        <v>0.74079024826012352</v>
      </c>
      <c r="D82" s="120">
        <v>0.70813029240169445</v>
      </c>
      <c r="E82" s="120"/>
      <c r="F82" s="120">
        <v>0.63838135922796924</v>
      </c>
      <c r="G82" s="120">
        <v>0.58787841057267798</v>
      </c>
    </row>
    <row r="83" spans="1:8" x14ac:dyDescent="0.25">
      <c r="A83" s="94" t="s">
        <v>1</v>
      </c>
      <c r="C83" s="120">
        <v>0.73439612125540765</v>
      </c>
      <c r="D83" s="120">
        <v>0.73065547805505215</v>
      </c>
      <c r="E83" s="120"/>
      <c r="F83" s="120">
        <v>0.61788274326284953</v>
      </c>
      <c r="G83" s="120">
        <v>0.57963736741605765</v>
      </c>
    </row>
    <row r="84" spans="1:8" x14ac:dyDescent="0.25">
      <c r="A84" s="90"/>
      <c r="B84" s="90"/>
      <c r="C84" s="87"/>
      <c r="D84" s="87"/>
    </row>
    <row r="85" spans="1:8" x14ac:dyDescent="0.25">
      <c r="A85" s="104" t="s">
        <v>162</v>
      </c>
      <c r="C85" s="118"/>
      <c r="D85" s="118"/>
      <c r="E85" s="118"/>
      <c r="F85" s="118"/>
      <c r="G85" s="118"/>
      <c r="H85" s="86"/>
    </row>
    <row r="86" spans="1:8" ht="25.15" customHeight="1" x14ac:dyDescent="0.25">
      <c r="A86" s="134" t="s">
        <v>357</v>
      </c>
      <c r="B86" s="134"/>
      <c r="E86" s="86"/>
      <c r="F86" s="86"/>
      <c r="G86" s="86"/>
      <c r="H86" s="86"/>
    </row>
    <row r="87" spans="1:8" x14ac:dyDescent="0.25">
      <c r="A87" s="104" t="s">
        <v>151</v>
      </c>
      <c r="B87" s="104"/>
      <c r="C87" s="87"/>
      <c r="D87" s="87"/>
    </row>
    <row r="88" spans="1:8" x14ac:dyDescent="0.25">
      <c r="A88" s="104" t="s">
        <v>46</v>
      </c>
      <c r="B88" s="104"/>
    </row>
    <row r="89" spans="1:8" x14ac:dyDescent="0.25">
      <c r="A89" s="104" t="s">
        <v>47</v>
      </c>
      <c r="B89" s="104"/>
    </row>
  </sheetData>
  <mergeCells count="4">
    <mergeCell ref="C13:D13"/>
    <mergeCell ref="F13:G13"/>
    <mergeCell ref="C15:D15"/>
    <mergeCell ref="A86:B86"/>
  </mergeCells>
  <pageMargins left="0.70866141732283472" right="0.70866141732283472" top="0.74803149606299213" bottom="0.74803149606299213" header="0.31496062992125984" footer="0.31496062992125984"/>
  <pageSetup paperSize="9" scale="52" fitToWidth="3" fitToHeight="0" orientation="portrait" r:id="rId1"/>
  <headerFooter>
    <oddFooter>Page &amp;P of &amp;N</oddFooter>
  </headerFooter>
  <rowBreaks count="1" manualBreakCount="1">
    <brk id="49" max="6" man="1"/>
  </rowBreaks>
  <colBreaks count="1" manualBreakCount="1">
    <brk id="7"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AE60"/>
  <sheetViews>
    <sheetView zoomScaleNormal="100" workbookViewId="0">
      <pane xSplit="3" ySplit="13" topLeftCell="D14" activePane="bottomRight" state="frozen"/>
      <selection pane="topRight" activeCell="D1" sqref="D1"/>
      <selection pane="bottomLeft" activeCell="A14" sqref="A14"/>
      <selection pane="bottomRight" activeCell="D14" sqref="D14"/>
    </sheetView>
  </sheetViews>
  <sheetFormatPr defaultColWidth="8.85546875" defaultRowHeight="15" x14ac:dyDescent="0.25"/>
  <cols>
    <col min="1" max="1" width="11" style="86" customWidth="1"/>
    <col min="2" max="2" width="13" style="86" customWidth="1"/>
    <col min="3" max="3" width="30.28515625" style="86" customWidth="1"/>
    <col min="4" max="12" width="14.7109375" style="86" customWidth="1"/>
    <col min="13" max="14" width="8.85546875" style="87"/>
    <col min="15" max="15" width="29.7109375" style="87" bestFit="1" customWidth="1"/>
    <col min="16" max="16" width="34" style="87" bestFit="1" customWidth="1"/>
    <col min="17" max="17" width="26" style="87" bestFit="1" customWidth="1"/>
    <col min="18" max="18" width="27.85546875" style="87" bestFit="1" customWidth="1"/>
    <col min="19" max="19" width="36.28515625" style="87" bestFit="1" customWidth="1"/>
    <col min="20" max="20" width="13.42578125" style="87" bestFit="1" customWidth="1"/>
    <col min="21" max="21" width="32.85546875" style="87" bestFit="1" customWidth="1"/>
    <col min="22" max="22" width="11.85546875" style="87" bestFit="1" customWidth="1"/>
    <col min="23" max="24" width="8.85546875" style="87"/>
    <col min="25" max="25" width="19.7109375" style="87" bestFit="1" customWidth="1"/>
    <col min="26" max="26" width="8.85546875" style="87"/>
    <col min="27" max="27" width="24.42578125" style="87" bestFit="1" customWidth="1"/>
    <col min="28" max="28" width="25.85546875" style="87" bestFit="1" customWidth="1"/>
    <col min="29" max="29" width="17" style="87" bestFit="1" customWidth="1"/>
    <col min="30" max="16384" width="8.85546875" style="87"/>
  </cols>
  <sheetData>
    <row r="8" spans="1:31" x14ac:dyDescent="0.25">
      <c r="A8" s="92" t="s">
        <v>422</v>
      </c>
    </row>
    <row r="9" spans="1:31" x14ac:dyDescent="0.25">
      <c r="A9" s="86" t="s">
        <v>0</v>
      </c>
      <c r="C9" s="94" t="str">
        <f>Index!C9</f>
        <v>31 October 2018</v>
      </c>
    </row>
    <row r="10" spans="1:31" x14ac:dyDescent="0.25">
      <c r="A10" s="86" t="s">
        <v>127</v>
      </c>
      <c r="C10" s="101">
        <f>Index!B44</f>
        <v>28</v>
      </c>
    </row>
    <row r="11" spans="1:31" x14ac:dyDescent="0.25">
      <c r="A11" s="87" t="s">
        <v>123</v>
      </c>
      <c r="B11" s="87"/>
      <c r="C11" s="94" t="str">
        <f>Index!C44</f>
        <v>Frequency of participation (adults)</v>
      </c>
      <c r="D11" s="87"/>
      <c r="E11" s="87"/>
      <c r="F11" s="87"/>
      <c r="G11" s="87"/>
      <c r="H11" s="87"/>
      <c r="I11" s="87"/>
      <c r="J11" s="87"/>
      <c r="K11" s="87"/>
      <c r="L11" s="87"/>
    </row>
    <row r="12" spans="1:31" x14ac:dyDescent="0.25">
      <c r="A12" s="90" t="s">
        <v>135</v>
      </c>
      <c r="B12" s="90"/>
      <c r="C12" s="91" t="s">
        <v>136</v>
      </c>
      <c r="D12" s="90"/>
      <c r="E12" s="90"/>
      <c r="F12" s="90"/>
      <c r="G12" s="90"/>
      <c r="H12" s="90"/>
      <c r="I12" s="90"/>
      <c r="J12" s="90"/>
      <c r="K12" s="90"/>
      <c r="L12" s="90"/>
    </row>
    <row r="13" spans="1:31" x14ac:dyDescent="0.25">
      <c r="C13" s="96"/>
      <c r="D13" s="125" t="s">
        <v>428</v>
      </c>
      <c r="E13" s="125" t="s">
        <v>429</v>
      </c>
      <c r="F13" s="98" t="s">
        <v>430</v>
      </c>
      <c r="G13" s="98" t="s">
        <v>431</v>
      </c>
      <c r="H13" s="98" t="s">
        <v>432</v>
      </c>
      <c r="I13" s="98" t="s">
        <v>433</v>
      </c>
      <c r="J13" s="98" t="s">
        <v>434</v>
      </c>
      <c r="K13" s="98" t="s">
        <v>435</v>
      </c>
      <c r="L13" s="98" t="s">
        <v>427</v>
      </c>
      <c r="M13" s="97"/>
      <c r="N13" s="97"/>
      <c r="O13" s="97"/>
      <c r="P13" s="97"/>
      <c r="Q13" s="97"/>
      <c r="R13" s="97"/>
      <c r="S13" s="97"/>
      <c r="T13" s="97"/>
      <c r="U13" s="97"/>
      <c r="V13" s="97"/>
      <c r="W13" s="97"/>
      <c r="X13" s="97"/>
      <c r="Y13" s="97"/>
      <c r="Z13" s="97"/>
      <c r="AA13" s="97"/>
      <c r="AB13" s="97"/>
      <c r="AC13" s="97"/>
      <c r="AD13" s="97"/>
      <c r="AE13" s="97"/>
    </row>
    <row r="14" spans="1:31" x14ac:dyDescent="0.25">
      <c r="A14" s="96"/>
      <c r="B14" s="96"/>
      <c r="C14" s="96"/>
      <c r="D14" s="90" t="s">
        <v>12</v>
      </c>
      <c r="E14" s="90"/>
      <c r="F14" s="96"/>
      <c r="G14" s="96"/>
      <c r="H14" s="96"/>
      <c r="I14" s="96"/>
      <c r="J14" s="96"/>
      <c r="K14" s="96"/>
      <c r="L14" s="96"/>
    </row>
    <row r="15" spans="1:31" x14ac:dyDescent="0.25">
      <c r="A15" s="86" t="s">
        <v>124</v>
      </c>
      <c r="B15" s="92" t="s">
        <v>436</v>
      </c>
      <c r="C15" s="92" t="s">
        <v>370</v>
      </c>
    </row>
    <row r="16" spans="1:31" x14ac:dyDescent="0.25">
      <c r="A16" s="86" t="s">
        <v>48</v>
      </c>
      <c r="B16" s="124" t="s">
        <v>423</v>
      </c>
      <c r="C16" s="86" t="s">
        <v>437</v>
      </c>
      <c r="D16" s="107">
        <v>151.19999999999999</v>
      </c>
      <c r="E16" s="107">
        <v>2797.6</v>
      </c>
      <c r="F16" s="107">
        <v>86.7</v>
      </c>
      <c r="G16" s="107">
        <v>1730.7</v>
      </c>
      <c r="H16" s="107">
        <v>630.70000000000005</v>
      </c>
      <c r="I16" s="107">
        <v>182.1</v>
      </c>
      <c r="J16" s="107">
        <v>2177.6999999999998</v>
      </c>
      <c r="K16" s="107">
        <v>1028.8</v>
      </c>
      <c r="L16" s="107">
        <v>8785.5</v>
      </c>
    </row>
    <row r="17" spans="1:12" x14ac:dyDescent="0.25">
      <c r="C17" s="86" t="s">
        <v>438</v>
      </c>
      <c r="D17" s="107">
        <v>137.4</v>
      </c>
      <c r="E17" s="107">
        <v>2487.6999999999998</v>
      </c>
      <c r="F17" s="107">
        <v>75.599999999999994</v>
      </c>
      <c r="G17" s="107">
        <v>1553.2</v>
      </c>
      <c r="H17" s="107">
        <v>574.9</v>
      </c>
      <c r="I17" s="107">
        <v>157</v>
      </c>
      <c r="J17" s="107">
        <v>1965.9</v>
      </c>
      <c r="K17" s="107">
        <v>943.7</v>
      </c>
      <c r="L17" s="107">
        <v>7895.3</v>
      </c>
    </row>
    <row r="18" spans="1:12" x14ac:dyDescent="0.25">
      <c r="B18" s="92"/>
      <c r="C18" s="86" t="s">
        <v>439</v>
      </c>
      <c r="D18" s="107">
        <v>107.2</v>
      </c>
      <c r="E18" s="107">
        <v>1875.5</v>
      </c>
      <c r="F18" s="107">
        <v>54.7</v>
      </c>
      <c r="G18" s="107">
        <v>1163.5</v>
      </c>
      <c r="H18" s="107">
        <v>426.9</v>
      </c>
      <c r="I18" s="107">
        <v>110.8</v>
      </c>
      <c r="J18" s="107">
        <v>1470.6</v>
      </c>
      <c r="K18" s="107">
        <v>728.9</v>
      </c>
      <c r="L18" s="107">
        <v>5938</v>
      </c>
    </row>
    <row r="19" spans="1:12" x14ac:dyDescent="0.25">
      <c r="B19" s="124" t="s">
        <v>424</v>
      </c>
      <c r="C19" s="86" t="s">
        <v>437</v>
      </c>
      <c r="D19" s="107">
        <v>157.9</v>
      </c>
      <c r="E19" s="107">
        <v>2816.8</v>
      </c>
      <c r="F19" s="107">
        <v>85.9</v>
      </c>
      <c r="G19" s="107">
        <v>1827.2</v>
      </c>
      <c r="H19" s="107">
        <v>633.29999999999995</v>
      </c>
      <c r="I19" s="107">
        <v>185.1</v>
      </c>
      <c r="J19" s="107">
        <v>2246.3000000000002</v>
      </c>
      <c r="K19" s="107">
        <v>1069.4000000000001</v>
      </c>
      <c r="L19" s="107">
        <v>9022.1</v>
      </c>
    </row>
    <row r="20" spans="1:12" x14ac:dyDescent="0.25">
      <c r="B20" s="92"/>
      <c r="C20" s="86" t="s">
        <v>438</v>
      </c>
      <c r="D20" s="107">
        <v>143</v>
      </c>
      <c r="E20" s="107">
        <v>2557.8000000000002</v>
      </c>
      <c r="F20" s="107">
        <v>76.099999999999994</v>
      </c>
      <c r="G20" s="107">
        <v>1622.6</v>
      </c>
      <c r="H20" s="107">
        <v>540.4</v>
      </c>
      <c r="I20" s="107">
        <v>172.8</v>
      </c>
      <c r="J20" s="107">
        <v>2015.1</v>
      </c>
      <c r="K20" s="107">
        <v>967.6</v>
      </c>
      <c r="L20" s="107">
        <v>8095.3</v>
      </c>
    </row>
    <row r="21" spans="1:12" x14ac:dyDescent="0.25">
      <c r="B21" s="92"/>
      <c r="C21" s="86" t="s">
        <v>439</v>
      </c>
      <c r="D21" s="107">
        <v>108.5</v>
      </c>
      <c r="E21" s="107">
        <v>1910.7</v>
      </c>
      <c r="F21" s="107">
        <v>66.400000000000006</v>
      </c>
      <c r="G21" s="107">
        <v>1214.8</v>
      </c>
      <c r="H21" s="107">
        <v>400.9</v>
      </c>
      <c r="I21" s="107">
        <v>118.9</v>
      </c>
      <c r="J21" s="107">
        <v>1445.8</v>
      </c>
      <c r="K21" s="107">
        <v>733.6</v>
      </c>
      <c r="L21" s="107">
        <v>5999.6</v>
      </c>
    </row>
    <row r="22" spans="1:12" x14ac:dyDescent="0.25">
      <c r="D22" s="107"/>
      <c r="E22" s="107"/>
      <c r="F22" s="107"/>
      <c r="G22" s="107"/>
      <c r="H22" s="107"/>
      <c r="I22" s="107"/>
      <c r="J22" s="107"/>
      <c r="K22" s="107"/>
      <c r="L22" s="107"/>
    </row>
    <row r="23" spans="1:12" x14ac:dyDescent="0.25">
      <c r="A23" s="86" t="s">
        <v>49</v>
      </c>
      <c r="B23" s="124" t="s">
        <v>423</v>
      </c>
      <c r="C23" s="86" t="s">
        <v>437</v>
      </c>
      <c r="D23" s="107">
        <v>157</v>
      </c>
      <c r="E23" s="107">
        <v>2804.9</v>
      </c>
      <c r="F23" s="107">
        <v>84.6</v>
      </c>
      <c r="G23" s="107">
        <v>1799.8</v>
      </c>
      <c r="H23" s="107">
        <v>641.9</v>
      </c>
      <c r="I23" s="107">
        <v>200.5</v>
      </c>
      <c r="J23" s="107">
        <v>2264</v>
      </c>
      <c r="K23" s="107">
        <v>990.9</v>
      </c>
      <c r="L23" s="107">
        <v>8943.6</v>
      </c>
    </row>
    <row r="24" spans="1:12" x14ac:dyDescent="0.25">
      <c r="C24" s="86" t="s">
        <v>438</v>
      </c>
      <c r="D24" s="107">
        <v>149.9</v>
      </c>
      <c r="E24" s="107">
        <v>2582.1999999999998</v>
      </c>
      <c r="F24" s="107">
        <v>74.2</v>
      </c>
      <c r="G24" s="107">
        <v>1661.5</v>
      </c>
      <c r="H24" s="107">
        <v>587</v>
      </c>
      <c r="I24" s="107">
        <v>189.2</v>
      </c>
      <c r="J24" s="107">
        <v>2130.4</v>
      </c>
      <c r="K24" s="107">
        <v>926.3</v>
      </c>
      <c r="L24" s="107">
        <v>8300.6</v>
      </c>
    </row>
    <row r="25" spans="1:12" x14ac:dyDescent="0.25">
      <c r="B25" s="92"/>
      <c r="C25" s="86" t="s">
        <v>439</v>
      </c>
      <c r="D25" s="107">
        <v>121.6</v>
      </c>
      <c r="E25" s="107">
        <v>1972.2</v>
      </c>
      <c r="F25" s="107">
        <v>59.6</v>
      </c>
      <c r="G25" s="107">
        <v>1286.9000000000001</v>
      </c>
      <c r="H25" s="107">
        <v>457.9</v>
      </c>
      <c r="I25" s="107">
        <v>135.9</v>
      </c>
      <c r="J25" s="107">
        <v>1622.2</v>
      </c>
      <c r="K25" s="107">
        <v>731.9</v>
      </c>
      <c r="L25" s="107">
        <v>6388.2</v>
      </c>
    </row>
    <row r="26" spans="1:12" x14ac:dyDescent="0.25">
      <c r="B26" s="124" t="s">
        <v>424</v>
      </c>
      <c r="C26" s="86" t="s">
        <v>437</v>
      </c>
      <c r="D26" s="107">
        <v>160</v>
      </c>
      <c r="E26" s="107">
        <v>2953.2</v>
      </c>
      <c r="F26" s="107">
        <v>92.9</v>
      </c>
      <c r="G26" s="107">
        <v>1869.4</v>
      </c>
      <c r="H26" s="107">
        <v>650.9</v>
      </c>
      <c r="I26" s="107">
        <v>192.2</v>
      </c>
      <c r="J26" s="107">
        <v>2356.6999999999998</v>
      </c>
      <c r="K26" s="107">
        <v>1031.3</v>
      </c>
      <c r="L26" s="107">
        <v>9306.7000000000007</v>
      </c>
    </row>
    <row r="27" spans="1:12" x14ac:dyDescent="0.25">
      <c r="B27" s="92"/>
      <c r="C27" s="86" t="s">
        <v>438</v>
      </c>
      <c r="D27" s="107">
        <v>150.80000000000001</v>
      </c>
      <c r="E27" s="107">
        <v>2785.4</v>
      </c>
      <c r="F27" s="107">
        <v>87.6</v>
      </c>
      <c r="G27" s="107">
        <v>1707.3</v>
      </c>
      <c r="H27" s="107">
        <v>619.6</v>
      </c>
      <c r="I27" s="107">
        <v>175.9</v>
      </c>
      <c r="J27" s="107">
        <v>2221.8000000000002</v>
      </c>
      <c r="K27" s="107">
        <v>959.5</v>
      </c>
      <c r="L27" s="107">
        <v>8707.7999999999993</v>
      </c>
    </row>
    <row r="28" spans="1:12" x14ac:dyDescent="0.25">
      <c r="B28" s="92"/>
      <c r="C28" s="86" t="s">
        <v>439</v>
      </c>
      <c r="D28" s="107">
        <v>113.6</v>
      </c>
      <c r="E28" s="107">
        <v>2213.1</v>
      </c>
      <c r="F28" s="107">
        <v>75.099999999999994</v>
      </c>
      <c r="G28" s="107">
        <v>1371.9</v>
      </c>
      <c r="H28" s="107">
        <v>480.7</v>
      </c>
      <c r="I28" s="107">
        <v>137.19999999999999</v>
      </c>
      <c r="J28" s="107">
        <v>1767.8</v>
      </c>
      <c r="K28" s="107">
        <v>771.1</v>
      </c>
      <c r="L28" s="107">
        <v>6930.5</v>
      </c>
    </row>
    <row r="29" spans="1:12" x14ac:dyDescent="0.25">
      <c r="D29" s="107"/>
      <c r="E29" s="107"/>
      <c r="F29" s="107"/>
      <c r="G29" s="107"/>
      <c r="H29" s="107"/>
      <c r="I29" s="107"/>
      <c r="J29" s="107"/>
      <c r="K29" s="107"/>
      <c r="L29" s="107"/>
    </row>
    <row r="30" spans="1:12" x14ac:dyDescent="0.25">
      <c r="A30" s="86" t="s">
        <v>1</v>
      </c>
      <c r="B30" s="124" t="s">
        <v>423</v>
      </c>
      <c r="C30" s="86" t="s">
        <v>437</v>
      </c>
      <c r="D30" s="107">
        <v>308.2</v>
      </c>
      <c r="E30" s="107">
        <v>5602.5</v>
      </c>
      <c r="F30" s="107">
        <v>171.3</v>
      </c>
      <c r="G30" s="107">
        <v>3530.5</v>
      </c>
      <c r="H30" s="107">
        <v>1272.5999999999999</v>
      </c>
      <c r="I30" s="107">
        <v>382.6</v>
      </c>
      <c r="J30" s="107">
        <v>4441.6000000000004</v>
      </c>
      <c r="K30" s="107">
        <v>2019.7</v>
      </c>
      <c r="L30" s="107">
        <v>17729.099999999999</v>
      </c>
    </row>
    <row r="31" spans="1:12" x14ac:dyDescent="0.25">
      <c r="C31" s="86" t="s">
        <v>438</v>
      </c>
      <c r="D31" s="107">
        <v>287.3</v>
      </c>
      <c r="E31" s="107">
        <v>5069.8999999999996</v>
      </c>
      <c r="F31" s="107">
        <v>149.80000000000001</v>
      </c>
      <c r="G31" s="107">
        <v>3214.7</v>
      </c>
      <c r="H31" s="107">
        <v>1161.9000000000001</v>
      </c>
      <c r="I31" s="107">
        <v>346.1</v>
      </c>
      <c r="J31" s="107">
        <v>4096.3</v>
      </c>
      <c r="K31" s="107">
        <v>1870</v>
      </c>
      <c r="L31" s="107">
        <v>16195.9</v>
      </c>
    </row>
    <row r="32" spans="1:12" x14ac:dyDescent="0.25">
      <c r="B32" s="92"/>
      <c r="C32" s="86" t="s">
        <v>439</v>
      </c>
      <c r="D32" s="107">
        <v>228.8</v>
      </c>
      <c r="E32" s="107">
        <v>3847.6</v>
      </c>
      <c r="F32" s="107">
        <v>114.3</v>
      </c>
      <c r="G32" s="107">
        <v>2450.5</v>
      </c>
      <c r="H32" s="107">
        <v>884.8</v>
      </c>
      <c r="I32" s="107">
        <v>246.7</v>
      </c>
      <c r="J32" s="107">
        <v>3092.7</v>
      </c>
      <c r="K32" s="107">
        <v>1460.8</v>
      </c>
      <c r="L32" s="107">
        <v>12326.2</v>
      </c>
    </row>
    <row r="33" spans="1:12" x14ac:dyDescent="0.25">
      <c r="B33" s="124" t="s">
        <v>424</v>
      </c>
      <c r="C33" s="86" t="s">
        <v>437</v>
      </c>
      <c r="D33" s="107">
        <v>317.89999999999998</v>
      </c>
      <c r="E33" s="107">
        <v>5770.1</v>
      </c>
      <c r="F33" s="107">
        <v>178.8</v>
      </c>
      <c r="G33" s="107">
        <v>3696.6</v>
      </c>
      <c r="H33" s="107">
        <v>1284.2</v>
      </c>
      <c r="I33" s="107">
        <v>377.3</v>
      </c>
      <c r="J33" s="107">
        <v>4603.1000000000004</v>
      </c>
      <c r="K33" s="107">
        <v>2100.6999999999998</v>
      </c>
      <c r="L33" s="107">
        <v>18328.7</v>
      </c>
    </row>
    <row r="34" spans="1:12" x14ac:dyDescent="0.25">
      <c r="B34" s="92"/>
      <c r="C34" s="86" t="s">
        <v>438</v>
      </c>
      <c r="D34" s="107">
        <v>293.8</v>
      </c>
      <c r="E34" s="107">
        <v>5343.1</v>
      </c>
      <c r="F34" s="107">
        <v>163.6</v>
      </c>
      <c r="G34" s="107">
        <v>3329.9</v>
      </c>
      <c r="H34" s="107">
        <v>1160</v>
      </c>
      <c r="I34" s="107">
        <v>348.6</v>
      </c>
      <c r="J34" s="107">
        <v>4236.8999999999996</v>
      </c>
      <c r="K34" s="107">
        <v>1927.1</v>
      </c>
      <c r="L34" s="107">
        <v>16803.099999999999</v>
      </c>
    </row>
    <row r="35" spans="1:12" x14ac:dyDescent="0.25">
      <c r="B35" s="92"/>
      <c r="C35" s="86" t="s">
        <v>439</v>
      </c>
      <c r="D35" s="126">
        <v>222.1</v>
      </c>
      <c r="E35" s="126">
        <v>4123.8</v>
      </c>
      <c r="F35" s="126">
        <v>141.6</v>
      </c>
      <c r="G35" s="126">
        <v>2586.6999999999998</v>
      </c>
      <c r="H35" s="126">
        <v>881.6</v>
      </c>
      <c r="I35" s="126">
        <v>256.10000000000002</v>
      </c>
      <c r="J35" s="126">
        <v>3213.6</v>
      </c>
      <c r="K35" s="126">
        <v>1504.7</v>
      </c>
      <c r="L35" s="126">
        <v>12930.1</v>
      </c>
    </row>
    <row r="36" spans="1:12" x14ac:dyDescent="0.25">
      <c r="A36" s="96"/>
      <c r="B36" s="96"/>
      <c r="C36" s="96"/>
      <c r="D36" s="96" t="s">
        <v>13</v>
      </c>
      <c r="E36" s="96"/>
      <c r="F36" s="96"/>
      <c r="G36" s="96"/>
      <c r="H36" s="96"/>
      <c r="I36" s="96"/>
      <c r="J36" s="96"/>
      <c r="K36" s="96"/>
      <c r="L36" s="96"/>
    </row>
    <row r="37" spans="1:12" x14ac:dyDescent="0.25">
      <c r="A37" s="86" t="s">
        <v>124</v>
      </c>
      <c r="B37" s="92" t="s">
        <v>436</v>
      </c>
      <c r="C37" s="92" t="s">
        <v>370</v>
      </c>
    </row>
    <row r="38" spans="1:12" x14ac:dyDescent="0.25">
      <c r="A38" s="86" t="s">
        <v>48</v>
      </c>
      <c r="B38" s="124" t="s">
        <v>423</v>
      </c>
      <c r="C38" s="86" t="s">
        <v>437</v>
      </c>
      <c r="D38" s="93">
        <v>0.91655660803301198</v>
      </c>
      <c r="E38" s="93">
        <v>0.90216137474534697</v>
      </c>
      <c r="F38" s="93">
        <v>0.83537373384866453</v>
      </c>
      <c r="G38" s="93">
        <v>0.8685792617769218</v>
      </c>
      <c r="H38" s="93">
        <v>0.89719830122929678</v>
      </c>
      <c r="I38" s="93">
        <v>0.86191364131407711</v>
      </c>
      <c r="J38" s="93">
        <v>0.89214165237208876</v>
      </c>
      <c r="K38" s="93">
        <v>0.89922681636422785</v>
      </c>
      <c r="L38" s="93">
        <v>0.89087703351185088</v>
      </c>
    </row>
    <row r="39" spans="1:12" x14ac:dyDescent="0.25">
      <c r="C39" s="86" t="s">
        <v>438</v>
      </c>
      <c r="D39" s="93">
        <v>0.83271195319354008</v>
      </c>
      <c r="E39" s="93">
        <v>0.80221870839863185</v>
      </c>
      <c r="F39" s="93">
        <v>0.72835525089756137</v>
      </c>
      <c r="G39" s="93">
        <v>0.77951612312217788</v>
      </c>
      <c r="H39" s="93">
        <v>0.8177221134313708</v>
      </c>
      <c r="I39" s="93">
        <v>0.74297350549752417</v>
      </c>
      <c r="J39" s="93">
        <v>0.80538301318167593</v>
      </c>
      <c r="K39" s="93">
        <v>0.82485363466392114</v>
      </c>
      <c r="L39" s="93">
        <v>0.80060903623191759</v>
      </c>
    </row>
    <row r="40" spans="1:12" x14ac:dyDescent="0.25">
      <c r="B40" s="92"/>
      <c r="C40" s="86" t="s">
        <v>439</v>
      </c>
      <c r="D40" s="93">
        <v>0.6498093374886843</v>
      </c>
      <c r="E40" s="93">
        <v>0.60480148738126438</v>
      </c>
      <c r="F40" s="93">
        <v>0.52665129160814339</v>
      </c>
      <c r="G40" s="93">
        <v>0.58394644604977253</v>
      </c>
      <c r="H40" s="93">
        <v>0.60720443613608077</v>
      </c>
      <c r="I40" s="93">
        <v>0.52431981052015075</v>
      </c>
      <c r="J40" s="93">
        <v>0.60245969752220341</v>
      </c>
      <c r="K40" s="93">
        <v>0.63712639221856715</v>
      </c>
      <c r="L40" s="93">
        <v>0.60213519036445429</v>
      </c>
    </row>
    <row r="41" spans="1:12" x14ac:dyDescent="0.25">
      <c r="B41" s="124" t="s">
        <v>424</v>
      </c>
      <c r="C41" s="86" t="s">
        <v>437</v>
      </c>
      <c r="D41" s="93">
        <v>0.94021981767680674</v>
      </c>
      <c r="E41" s="93">
        <v>0.89673547376772567</v>
      </c>
      <c r="F41" s="93">
        <v>0.81511399928321604</v>
      </c>
      <c r="G41" s="93">
        <v>0.89954970816916391</v>
      </c>
      <c r="H41" s="93">
        <v>0.89213319865306284</v>
      </c>
      <c r="I41" s="93">
        <v>0.87104782772837031</v>
      </c>
      <c r="J41" s="93">
        <v>0.90522999284057537</v>
      </c>
      <c r="K41" s="93">
        <v>0.90938921909308768</v>
      </c>
      <c r="L41" s="93">
        <v>0.89989228656054154</v>
      </c>
    </row>
    <row r="42" spans="1:12" x14ac:dyDescent="0.25">
      <c r="B42" s="92"/>
      <c r="C42" s="86" t="s">
        <v>438</v>
      </c>
      <c r="D42" s="93">
        <v>0.85146656523774378</v>
      </c>
      <c r="E42" s="93">
        <v>0.8142684811280354</v>
      </c>
      <c r="F42" s="93">
        <v>0.72142927623928665</v>
      </c>
      <c r="G42" s="93">
        <v>0.7988116813766768</v>
      </c>
      <c r="H42" s="93">
        <v>0.76126676319189501</v>
      </c>
      <c r="I42" s="93">
        <v>0.8130035785557076</v>
      </c>
      <c r="J42" s="93">
        <v>0.81205278242613788</v>
      </c>
      <c r="K42" s="93">
        <v>0.82276758370003344</v>
      </c>
      <c r="L42" s="93">
        <v>0.8074527307805377</v>
      </c>
    </row>
    <row r="43" spans="1:12" x14ac:dyDescent="0.25">
      <c r="B43" s="92"/>
      <c r="C43" s="86" t="s">
        <v>439</v>
      </c>
      <c r="D43" s="93">
        <v>0.64617998780423314</v>
      </c>
      <c r="E43" s="93">
        <v>0.60825770154000924</v>
      </c>
      <c r="F43" s="93">
        <v>0.63023940411531953</v>
      </c>
      <c r="G43" s="93">
        <v>0.59806781805407128</v>
      </c>
      <c r="H43" s="93">
        <v>0.56474251165283851</v>
      </c>
      <c r="I43" s="93">
        <v>0.55947484588550145</v>
      </c>
      <c r="J43" s="93">
        <v>0.58263895104823626</v>
      </c>
      <c r="K43" s="93">
        <v>0.62377562227604044</v>
      </c>
      <c r="L43" s="93">
        <v>0.59842370320538585</v>
      </c>
    </row>
    <row r="44" spans="1:12" x14ac:dyDescent="0.25">
      <c r="D44" s="93"/>
      <c r="E44" s="93"/>
      <c r="F44" s="93"/>
      <c r="G44" s="93"/>
      <c r="H44" s="93"/>
      <c r="I44" s="93"/>
      <c r="J44" s="93"/>
      <c r="K44" s="93"/>
      <c r="L44" s="93"/>
    </row>
    <row r="45" spans="1:12" x14ac:dyDescent="0.25">
      <c r="A45" s="86" t="s">
        <v>49</v>
      </c>
      <c r="B45" s="124" t="s">
        <v>423</v>
      </c>
      <c r="C45" s="86" t="s">
        <v>437</v>
      </c>
      <c r="D45" s="93">
        <v>0.93103073001604597</v>
      </c>
      <c r="E45" s="93">
        <v>0.8767699260247751</v>
      </c>
      <c r="F45" s="93">
        <v>0.89136135290793006</v>
      </c>
      <c r="G45" s="93">
        <v>0.88657216259441662</v>
      </c>
      <c r="H45" s="93">
        <v>0.88518787278649846</v>
      </c>
      <c r="I45" s="93">
        <v>0.92304698854659351</v>
      </c>
      <c r="J45" s="93">
        <v>0.89246474928889385</v>
      </c>
      <c r="K45" s="93">
        <v>0.88400326057016332</v>
      </c>
      <c r="L45" s="93">
        <v>0.88613446684371688</v>
      </c>
    </row>
    <row r="46" spans="1:12" x14ac:dyDescent="0.25">
      <c r="C46" s="86" t="s">
        <v>438</v>
      </c>
      <c r="D46" s="93">
        <v>0.88856294931992397</v>
      </c>
      <c r="E46" s="93">
        <v>0.80716311613342862</v>
      </c>
      <c r="F46" s="93">
        <v>0.78193381817998553</v>
      </c>
      <c r="G46" s="93">
        <v>0.81842253175834556</v>
      </c>
      <c r="H46" s="93">
        <v>0.80954317327093239</v>
      </c>
      <c r="I46" s="93">
        <v>0.87085420518883283</v>
      </c>
      <c r="J46" s="93">
        <v>0.83979613801238939</v>
      </c>
      <c r="K46" s="93">
        <v>0.82635672726416598</v>
      </c>
      <c r="L46" s="93">
        <v>0.82242665320300823</v>
      </c>
    </row>
    <row r="47" spans="1:12" x14ac:dyDescent="0.25">
      <c r="B47" s="92"/>
      <c r="C47" s="86" t="s">
        <v>439</v>
      </c>
      <c r="D47" s="93">
        <v>0.72071938362195498</v>
      </c>
      <c r="E47" s="93">
        <v>0.6164704157727634</v>
      </c>
      <c r="F47" s="93">
        <v>0.62821154103968913</v>
      </c>
      <c r="G47" s="93">
        <v>0.6339416661764451</v>
      </c>
      <c r="H47" s="93">
        <v>0.63150534185482921</v>
      </c>
      <c r="I47" s="93">
        <v>0.62553167027656131</v>
      </c>
      <c r="J47" s="93">
        <v>0.63946773093635112</v>
      </c>
      <c r="K47" s="93">
        <v>0.6529224169895157</v>
      </c>
      <c r="L47" s="93">
        <v>0.63294109394549813</v>
      </c>
    </row>
    <row r="48" spans="1:12" x14ac:dyDescent="0.25">
      <c r="B48" s="124" t="s">
        <v>424</v>
      </c>
      <c r="C48" s="86" t="s">
        <v>437</v>
      </c>
      <c r="D48" s="93">
        <v>0.93231777497891377</v>
      </c>
      <c r="E48" s="93">
        <v>0.91119553311979917</v>
      </c>
      <c r="F48" s="93">
        <v>0.9603999354401207</v>
      </c>
      <c r="G48" s="93">
        <v>0.90317965404698208</v>
      </c>
      <c r="H48" s="93">
        <v>0.88920654816715461</v>
      </c>
      <c r="I48" s="93">
        <v>0.87871416246820888</v>
      </c>
      <c r="J48" s="93">
        <v>0.91356663159818097</v>
      </c>
      <c r="K48" s="93">
        <v>0.89573170786886369</v>
      </c>
      <c r="L48" s="93">
        <v>0.90699551574007653</v>
      </c>
    </row>
    <row r="49" spans="1:12" x14ac:dyDescent="0.25">
      <c r="B49" s="92"/>
      <c r="C49" s="86" t="s">
        <v>438</v>
      </c>
      <c r="D49" s="93">
        <v>0.87881251083843737</v>
      </c>
      <c r="E49" s="93">
        <v>0.85939708091206979</v>
      </c>
      <c r="F49" s="93">
        <v>0.90594773592662603</v>
      </c>
      <c r="G49" s="93">
        <v>0.82487823736476351</v>
      </c>
      <c r="H49" s="93">
        <v>0.84641285266269983</v>
      </c>
      <c r="I49" s="93">
        <v>0.80405371049359597</v>
      </c>
      <c r="J49" s="93">
        <v>0.86123828654501322</v>
      </c>
      <c r="K49" s="93">
        <v>0.83337626706265178</v>
      </c>
      <c r="L49" s="93">
        <v>0.84863487753861633</v>
      </c>
    </row>
    <row r="50" spans="1:12" x14ac:dyDescent="0.25">
      <c r="B50" s="92"/>
      <c r="C50" s="86" t="s">
        <v>439</v>
      </c>
      <c r="D50" s="93">
        <v>0.66191514560181575</v>
      </c>
      <c r="E50" s="93">
        <v>0.68283175906797522</v>
      </c>
      <c r="F50" s="93">
        <v>0.7768560908187202</v>
      </c>
      <c r="G50" s="93">
        <v>0.66282561954909869</v>
      </c>
      <c r="H50" s="93">
        <v>0.65666271086300076</v>
      </c>
      <c r="I50" s="93">
        <v>0.62722308480013267</v>
      </c>
      <c r="J50" s="93">
        <v>0.68525131759172497</v>
      </c>
      <c r="K50" s="93">
        <v>0.66973212428602524</v>
      </c>
      <c r="L50" s="93">
        <v>0.67541863285709813</v>
      </c>
    </row>
    <row r="51" spans="1:12" x14ac:dyDescent="0.25">
      <c r="D51" s="93"/>
      <c r="E51" s="93"/>
      <c r="F51" s="93"/>
      <c r="G51" s="93"/>
      <c r="H51" s="93"/>
      <c r="I51" s="93"/>
      <c r="J51" s="93"/>
      <c r="K51" s="93"/>
      <c r="L51" s="93"/>
    </row>
    <row r="52" spans="1:12" x14ac:dyDescent="0.25">
      <c r="A52" s="86" t="s">
        <v>1</v>
      </c>
      <c r="B52" s="124" t="s">
        <v>423</v>
      </c>
      <c r="C52" s="86" t="s">
        <v>437</v>
      </c>
      <c r="D52" s="93">
        <v>0.9238737570773663</v>
      </c>
      <c r="E52" s="93">
        <v>0.88926780712829578</v>
      </c>
      <c r="F52" s="93">
        <v>0.86210531086690012</v>
      </c>
      <c r="G52" s="93">
        <v>0.87765959561760565</v>
      </c>
      <c r="H52" s="93">
        <v>0.89110022859265559</v>
      </c>
      <c r="I52" s="93">
        <v>0.89290471435026086</v>
      </c>
      <c r="J52" s="93">
        <v>0.892306310931688</v>
      </c>
      <c r="K52" s="93">
        <v>0.89169265992989766</v>
      </c>
      <c r="L52" s="93">
        <v>0.88847827771400989</v>
      </c>
    </row>
    <row r="53" spans="1:12" x14ac:dyDescent="0.25">
      <c r="C53" s="86" t="s">
        <v>438</v>
      </c>
      <c r="D53" s="93">
        <v>0.8609464853752784</v>
      </c>
      <c r="E53" s="93">
        <v>0.80472943774521166</v>
      </c>
      <c r="F53" s="93">
        <v>0.75393661373995535</v>
      </c>
      <c r="G53" s="93">
        <v>0.79915071025973328</v>
      </c>
      <c r="H53" s="93">
        <v>0.81356940801984823</v>
      </c>
      <c r="I53" s="93">
        <v>0.80780162768389829</v>
      </c>
      <c r="J53" s="93">
        <v>0.82292083317038889</v>
      </c>
      <c r="K53" s="93">
        <v>0.82559751703533857</v>
      </c>
      <c r="L53" s="93">
        <v>0.81164422853741935</v>
      </c>
    </row>
    <row r="54" spans="1:12" x14ac:dyDescent="0.25">
      <c r="B54" s="92"/>
      <c r="C54" s="86" t="s">
        <v>439</v>
      </c>
      <c r="D54" s="93">
        <v>0.68565671924402272</v>
      </c>
      <c r="E54" s="93">
        <v>0.61072687269070614</v>
      </c>
      <c r="F54" s="93">
        <v>0.57514175566586201</v>
      </c>
      <c r="G54" s="93">
        <v>0.60917713529734896</v>
      </c>
      <c r="H54" s="93">
        <v>0.61954277101853839</v>
      </c>
      <c r="I54" s="93">
        <v>0.57562837253801236</v>
      </c>
      <c r="J54" s="93">
        <v>0.62131995015390773</v>
      </c>
      <c r="K54" s="93">
        <v>0.64494386425169414</v>
      </c>
      <c r="L54" s="93">
        <v>0.61771659279772384</v>
      </c>
    </row>
    <row r="55" spans="1:12" x14ac:dyDescent="0.25">
      <c r="B55" s="124" t="s">
        <v>424</v>
      </c>
      <c r="C55" s="86" t="s">
        <v>437</v>
      </c>
      <c r="D55" s="93">
        <v>0.93622594260475978</v>
      </c>
      <c r="E55" s="93">
        <v>0.90407864365761337</v>
      </c>
      <c r="F55" s="93">
        <v>0.88461814245257664</v>
      </c>
      <c r="G55" s="93">
        <v>0.90138171893377306</v>
      </c>
      <c r="H55" s="93">
        <v>0.89064737542176409</v>
      </c>
      <c r="I55" s="93">
        <v>0.87493609315539422</v>
      </c>
      <c r="J55" s="93">
        <v>0.90947918945510942</v>
      </c>
      <c r="K55" s="93">
        <v>0.90263272508815928</v>
      </c>
      <c r="L55" s="93">
        <v>0.90348508893971036</v>
      </c>
    </row>
    <row r="56" spans="1:12" x14ac:dyDescent="0.25">
      <c r="B56" s="92"/>
      <c r="C56" s="86" t="s">
        <v>438</v>
      </c>
      <c r="D56" s="93">
        <v>0.86528783837327106</v>
      </c>
      <c r="E56" s="93">
        <v>0.8371858818826432</v>
      </c>
      <c r="F56" s="93">
        <v>0.80970208349606332</v>
      </c>
      <c r="G56" s="93">
        <v>0.81196730759642355</v>
      </c>
      <c r="H56" s="93">
        <v>0.80449434994987112</v>
      </c>
      <c r="I56" s="93">
        <v>0.80846432169525795</v>
      </c>
      <c r="J56" s="93">
        <v>0.83712270372933573</v>
      </c>
      <c r="K56" s="93">
        <v>0.82801579505882128</v>
      </c>
      <c r="L56" s="93">
        <v>0.82828259718514785</v>
      </c>
    </row>
    <row r="57" spans="1:12" x14ac:dyDescent="0.25">
      <c r="B57" s="92"/>
      <c r="C57" s="86" t="s">
        <v>439</v>
      </c>
      <c r="D57" s="93">
        <v>0.65413290034661309</v>
      </c>
      <c r="E57" s="93">
        <v>0.64612822201801945</v>
      </c>
      <c r="F57" s="93">
        <v>0.7003801724044485</v>
      </c>
      <c r="G57" s="93">
        <v>0.63075067157989262</v>
      </c>
      <c r="H57" s="93">
        <v>0.61140922777407769</v>
      </c>
      <c r="I57" s="93">
        <v>0.59383587290204631</v>
      </c>
      <c r="J57" s="93">
        <v>0.6349406200066996</v>
      </c>
      <c r="K57" s="93">
        <v>0.6465107183869101</v>
      </c>
      <c r="L57" s="93">
        <v>0.6373676200414452</v>
      </c>
    </row>
    <row r="58" spans="1:12" x14ac:dyDescent="0.25">
      <c r="A58" s="90"/>
      <c r="B58" s="90"/>
      <c r="C58" s="90"/>
      <c r="D58" s="90"/>
      <c r="E58" s="90"/>
      <c r="F58" s="90"/>
      <c r="G58" s="90"/>
      <c r="H58" s="90"/>
      <c r="I58" s="90"/>
      <c r="J58" s="90"/>
      <c r="K58" s="90"/>
      <c r="L58" s="90"/>
    </row>
    <row r="59" spans="1:12" x14ac:dyDescent="0.25">
      <c r="A59" s="104" t="s">
        <v>46</v>
      </c>
    </row>
    <row r="60" spans="1:12" x14ac:dyDescent="0.25">
      <c r="A60" s="104" t="s">
        <v>47</v>
      </c>
    </row>
  </sheetData>
  <pageMargins left="0.70866141732283472" right="0.70866141732283472" top="0.74803149606299213" bottom="0.74803149606299213" header="0.31496062992125984" footer="0.31496062992125984"/>
  <pageSetup paperSize="9" scale="46" orientation="portrait" r:id="rId1"/>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52"/>
  <sheetViews>
    <sheetView zoomScaleNormal="100" workbookViewId="0">
      <pane xSplit="2" ySplit="15" topLeftCell="C16" activePane="bottomRight" state="frozen"/>
      <selection pane="topRight" activeCell="C1" sqref="C1"/>
      <selection pane="bottomLeft" activeCell="A16" sqref="A16"/>
      <selection pane="bottomRight" activeCell="C16" sqref="C16"/>
    </sheetView>
  </sheetViews>
  <sheetFormatPr defaultColWidth="8.85546875" defaultRowHeight="15" x14ac:dyDescent="0.25"/>
  <cols>
    <col min="1" max="1" width="15.85546875" style="1" customWidth="1"/>
    <col min="2" max="2" width="62.28515625" style="1" customWidth="1"/>
    <col min="3" max="8" width="10.7109375" style="1" customWidth="1"/>
    <col min="9" max="16" width="8.85546875" style="2"/>
    <col min="17" max="17" width="12" style="2" bestFit="1" customWidth="1"/>
    <col min="18" max="16384" width="8.85546875" style="2"/>
  </cols>
  <sheetData>
    <row r="8" spans="1:8" x14ac:dyDescent="0.25">
      <c r="A8" s="92" t="str">
        <f>Index!$A$8</f>
        <v>AusPlay survey results July 2017 - June 2018</v>
      </c>
    </row>
    <row r="9" spans="1:8" ht="14.45" x14ac:dyDescent="0.3">
      <c r="A9" s="2" t="s">
        <v>0</v>
      </c>
      <c r="B9" s="9" t="str">
        <f>Index!$C$9</f>
        <v>31 October 2018</v>
      </c>
    </row>
    <row r="10" spans="1:8" x14ac:dyDescent="0.25">
      <c r="A10" s="2" t="s">
        <v>127</v>
      </c>
      <c r="B10" s="39">
        <f>Index!B15</f>
        <v>2</v>
      </c>
    </row>
    <row r="11" spans="1:8" x14ac:dyDescent="0.25">
      <c r="A11" s="2" t="s">
        <v>123</v>
      </c>
      <c r="B11" s="4" t="str">
        <f>Index!C15</f>
        <v>Demographics of organised participants outside of school hours (children)</v>
      </c>
      <c r="C11" s="2"/>
      <c r="D11" s="2"/>
      <c r="E11" s="2"/>
      <c r="F11" s="2"/>
      <c r="G11" s="2"/>
      <c r="H11" s="2"/>
    </row>
    <row r="12" spans="1:8" x14ac:dyDescent="0.25">
      <c r="A12" s="5" t="s">
        <v>135</v>
      </c>
      <c r="B12" s="6" t="s">
        <v>137</v>
      </c>
      <c r="C12" s="5"/>
      <c r="D12" s="5"/>
      <c r="E12" s="5"/>
      <c r="F12" s="5"/>
      <c r="G12" s="5"/>
      <c r="H12" s="5"/>
    </row>
    <row r="13" spans="1:8" x14ac:dyDescent="0.25">
      <c r="A13" s="2"/>
      <c r="B13" s="2"/>
      <c r="C13" s="131" t="s">
        <v>159</v>
      </c>
      <c r="D13" s="131"/>
      <c r="E13" s="131"/>
      <c r="F13" s="131"/>
      <c r="G13" s="131"/>
      <c r="H13" s="131"/>
    </row>
    <row r="14" spans="1:8" x14ac:dyDescent="0.25">
      <c r="C14" s="132" t="s">
        <v>12</v>
      </c>
      <c r="D14" s="132"/>
      <c r="E14" s="132"/>
      <c r="F14" s="132" t="s">
        <v>13</v>
      </c>
      <c r="G14" s="132"/>
      <c r="H14" s="132"/>
    </row>
    <row r="15" spans="1:8" x14ac:dyDescent="0.25">
      <c r="C15" s="2" t="s">
        <v>48</v>
      </c>
      <c r="D15" s="2" t="s">
        <v>49</v>
      </c>
      <c r="E15" s="2" t="s">
        <v>1</v>
      </c>
      <c r="F15" s="2" t="s">
        <v>48</v>
      </c>
      <c r="G15" s="2" t="s">
        <v>49</v>
      </c>
      <c r="H15" s="2" t="s">
        <v>1</v>
      </c>
    </row>
    <row r="16" spans="1:8" x14ac:dyDescent="0.25">
      <c r="A16" s="1" t="s">
        <v>14</v>
      </c>
    </row>
    <row r="17" spans="1:8" x14ac:dyDescent="0.25">
      <c r="B17" s="7" t="s">
        <v>29</v>
      </c>
      <c r="C17" s="76">
        <v>280.39999999999998</v>
      </c>
      <c r="D17" s="76">
        <v>389.3</v>
      </c>
      <c r="E17" s="76">
        <v>669.7</v>
      </c>
      <c r="F17" s="8">
        <v>0.41784413096138973</v>
      </c>
      <c r="G17" s="8">
        <v>0.48749283198290788</v>
      </c>
      <c r="H17" s="8">
        <v>0.45568746593070403</v>
      </c>
    </row>
    <row r="18" spans="1:8" x14ac:dyDescent="0.25">
      <c r="B18" s="7" t="s">
        <v>2</v>
      </c>
      <c r="C18" s="76">
        <v>696.6</v>
      </c>
      <c r="D18" s="76">
        <v>512.6</v>
      </c>
      <c r="E18" s="76">
        <v>1209.0999999999999</v>
      </c>
      <c r="F18" s="8">
        <v>0.84289645911884559</v>
      </c>
      <c r="G18" s="8">
        <v>0.82299841838198795</v>
      </c>
      <c r="H18" s="8">
        <v>0.83434522605685812</v>
      </c>
    </row>
    <row r="19" spans="1:8" x14ac:dyDescent="0.25">
      <c r="B19" s="7" t="s">
        <v>3</v>
      </c>
      <c r="C19" s="76">
        <v>428.6</v>
      </c>
      <c r="D19" s="76">
        <v>397.6</v>
      </c>
      <c r="E19" s="76">
        <v>826.3</v>
      </c>
      <c r="F19" s="8">
        <v>0.89186949256255166</v>
      </c>
      <c r="G19" s="8">
        <v>0.87195946628153354</v>
      </c>
      <c r="H19" s="8">
        <v>0.88217547764187221</v>
      </c>
    </row>
    <row r="20" spans="1:8" x14ac:dyDescent="0.25">
      <c r="B20" s="7" t="s">
        <v>4</v>
      </c>
      <c r="C20" s="76">
        <v>399.1</v>
      </c>
      <c r="D20" s="76">
        <v>365.3</v>
      </c>
      <c r="E20" s="76">
        <v>764.3</v>
      </c>
      <c r="F20" s="8">
        <v>0.8701628407747557</v>
      </c>
      <c r="G20" s="8">
        <v>0.84100849241597952</v>
      </c>
      <c r="H20" s="8">
        <v>0.85598150992251043</v>
      </c>
    </row>
    <row r="21" spans="1:8" x14ac:dyDescent="0.25">
      <c r="A21" s="1" t="s">
        <v>11</v>
      </c>
      <c r="C21" s="76"/>
      <c r="D21" s="76"/>
      <c r="E21" s="76"/>
      <c r="F21" s="8"/>
      <c r="G21" s="8"/>
      <c r="H21" s="8"/>
    </row>
    <row r="22" spans="1:8" x14ac:dyDescent="0.25">
      <c r="B22" s="1" t="s">
        <v>28</v>
      </c>
      <c r="C22" s="76">
        <v>1226</v>
      </c>
      <c r="D22" s="76">
        <v>1158.9000000000001</v>
      </c>
      <c r="E22" s="76">
        <v>2384.8000000000002</v>
      </c>
      <c r="F22" s="8">
        <v>0.75263945997000548</v>
      </c>
      <c r="G22" s="8">
        <v>0.73502808717223411</v>
      </c>
      <c r="H22" s="8">
        <v>0.74397729943333035</v>
      </c>
    </row>
    <row r="23" spans="1:8" x14ac:dyDescent="0.25">
      <c r="B23" s="1" t="s">
        <v>132</v>
      </c>
      <c r="C23" s="76">
        <v>362.9</v>
      </c>
      <c r="D23" s="76">
        <v>307.3</v>
      </c>
      <c r="E23" s="76">
        <v>670.2</v>
      </c>
      <c r="F23" s="8">
        <v>0.73100522097166132</v>
      </c>
      <c r="G23" s="8">
        <v>0.75086553316646876</v>
      </c>
      <c r="H23" s="8">
        <v>0.73997836920125848</v>
      </c>
    </row>
    <row r="24" spans="1:8" x14ac:dyDescent="0.25">
      <c r="B24" s="1" t="s">
        <v>133</v>
      </c>
      <c r="C24" s="76">
        <v>143.80000000000001</v>
      </c>
      <c r="D24" s="76">
        <v>157.30000000000001</v>
      </c>
      <c r="E24" s="76">
        <v>301.2</v>
      </c>
      <c r="F24" s="8">
        <v>0.69145155048758122</v>
      </c>
      <c r="G24" s="8">
        <v>0.63876002749548388</v>
      </c>
      <c r="H24" s="8">
        <v>0.66288393577274474</v>
      </c>
    </row>
    <row r="25" spans="1:8" x14ac:dyDescent="0.25">
      <c r="B25" s="1" t="s">
        <v>131</v>
      </c>
      <c r="C25" s="76">
        <v>40.1</v>
      </c>
      <c r="D25" s="76">
        <v>21.4</v>
      </c>
      <c r="E25" s="76">
        <v>61.4</v>
      </c>
      <c r="F25" s="8">
        <v>0.62340053168552911</v>
      </c>
      <c r="G25" s="8">
        <v>0.48107984628730055</v>
      </c>
      <c r="H25" s="8">
        <v>0.56523766499637507</v>
      </c>
    </row>
    <row r="26" spans="1:8" x14ac:dyDescent="0.25">
      <c r="A26" s="1" t="s">
        <v>37</v>
      </c>
      <c r="C26" s="76"/>
      <c r="D26" s="76"/>
      <c r="E26" s="76"/>
      <c r="F26" s="8"/>
      <c r="G26" s="8"/>
      <c r="H26" s="8"/>
    </row>
    <row r="27" spans="1:8" x14ac:dyDescent="0.25">
      <c r="B27" s="1" t="s">
        <v>89</v>
      </c>
      <c r="C27" s="76">
        <v>1606.3</v>
      </c>
      <c r="D27" s="76">
        <v>1482</v>
      </c>
      <c r="E27" s="76">
        <v>3088.3</v>
      </c>
      <c r="F27" s="8">
        <v>0.74185112038139811</v>
      </c>
      <c r="G27" s="8">
        <v>0.70726541750776728</v>
      </c>
      <c r="H27" s="8">
        <v>0.72484193657123019</v>
      </c>
    </row>
    <row r="28" spans="1:8" x14ac:dyDescent="0.25">
      <c r="B28" s="1" t="s">
        <v>90</v>
      </c>
      <c r="C28" s="76">
        <v>67.5</v>
      </c>
      <c r="D28" s="76">
        <v>67.599999999999994</v>
      </c>
      <c r="E28" s="76">
        <v>135.1</v>
      </c>
      <c r="F28" s="8">
        <v>0.6304078295475174</v>
      </c>
      <c r="G28" s="8">
        <v>0.87228383354242001</v>
      </c>
      <c r="H28" s="8">
        <v>0.73197524202532738</v>
      </c>
    </row>
    <row r="29" spans="1:8" x14ac:dyDescent="0.25">
      <c r="B29" s="1" t="s">
        <v>92</v>
      </c>
      <c r="C29" s="76">
        <v>130.80000000000001</v>
      </c>
      <c r="D29" s="76">
        <v>115.1</v>
      </c>
      <c r="E29" s="76">
        <v>246</v>
      </c>
      <c r="F29" s="8">
        <v>0.79623080190420681</v>
      </c>
      <c r="G29" s="8">
        <v>0.82976660792363832</v>
      </c>
      <c r="H29" s="8">
        <v>0.81158484308520096</v>
      </c>
    </row>
    <row r="30" spans="1:8" x14ac:dyDescent="0.25">
      <c r="B30" s="1" t="s">
        <v>36</v>
      </c>
      <c r="C30" s="76">
        <v>0</v>
      </c>
      <c r="D30" s="76">
        <v>0</v>
      </c>
      <c r="E30" s="76">
        <v>0</v>
      </c>
      <c r="F30" s="8">
        <v>0</v>
      </c>
      <c r="G30" s="8">
        <v>0</v>
      </c>
      <c r="H30" s="8">
        <v>0</v>
      </c>
    </row>
    <row r="31" spans="1:8" x14ac:dyDescent="0.25">
      <c r="A31" s="1" t="s">
        <v>160</v>
      </c>
      <c r="C31" s="76"/>
      <c r="D31" s="76"/>
      <c r="E31" s="76"/>
      <c r="F31" s="8"/>
      <c r="G31" s="8"/>
      <c r="H31" s="8"/>
    </row>
    <row r="32" spans="1:8" x14ac:dyDescent="0.25">
      <c r="B32" s="1" t="s">
        <v>24</v>
      </c>
      <c r="C32" s="76">
        <v>61.8</v>
      </c>
      <c r="D32" s="76">
        <v>33.299999999999997</v>
      </c>
      <c r="E32" s="76">
        <v>95.1</v>
      </c>
      <c r="F32" s="8">
        <v>0.67701136612080171</v>
      </c>
      <c r="G32" s="8">
        <v>0.46109007498698323</v>
      </c>
      <c r="H32" s="8">
        <v>0.58164578059870864</v>
      </c>
    </row>
    <row r="33" spans="1:8" x14ac:dyDescent="0.25">
      <c r="B33" s="1" t="s">
        <v>25</v>
      </c>
      <c r="C33" s="76">
        <v>1738.5</v>
      </c>
      <c r="D33" s="76">
        <v>1622.4</v>
      </c>
      <c r="E33" s="76">
        <v>3360.8</v>
      </c>
      <c r="F33" s="8">
        <v>0.74343695428136058</v>
      </c>
      <c r="G33" s="8">
        <v>0.72764460725746738</v>
      </c>
      <c r="H33" s="8">
        <v>0.73572880078472958</v>
      </c>
    </row>
    <row r="34" spans="1:8" x14ac:dyDescent="0.25">
      <c r="B34" s="1" t="s">
        <v>26</v>
      </c>
      <c r="C34" s="76">
        <v>4.4000000000000004</v>
      </c>
      <c r="D34" s="76">
        <v>9.1</v>
      </c>
      <c r="E34" s="76">
        <v>13.4</v>
      </c>
      <c r="F34" s="8">
        <v>0.62900050680732345</v>
      </c>
      <c r="G34" s="8">
        <v>0.92533723382753152</v>
      </c>
      <c r="H34" s="8">
        <v>0.8024188941931315</v>
      </c>
    </row>
    <row r="35" spans="1:8" x14ac:dyDescent="0.25">
      <c r="A35" s="1" t="s">
        <v>161</v>
      </c>
      <c r="C35" s="76"/>
      <c r="D35" s="76"/>
      <c r="E35" s="76"/>
      <c r="F35" s="8"/>
      <c r="G35" s="8"/>
      <c r="H35" s="8"/>
    </row>
    <row r="36" spans="1:8" x14ac:dyDescent="0.25">
      <c r="B36" s="1" t="s">
        <v>143</v>
      </c>
      <c r="C36" s="76">
        <v>1509.3</v>
      </c>
      <c r="D36" s="76">
        <v>1405.1</v>
      </c>
      <c r="E36" s="76">
        <v>2914.4</v>
      </c>
      <c r="F36" s="8">
        <v>0.7638787062423309</v>
      </c>
      <c r="G36" s="8">
        <v>0.74466548318425796</v>
      </c>
      <c r="H36" s="8">
        <v>0.75449349896239715</v>
      </c>
    </row>
    <row r="37" spans="1:8" x14ac:dyDescent="0.25">
      <c r="B37" s="1" t="s">
        <v>142</v>
      </c>
      <c r="C37" s="76">
        <v>291</v>
      </c>
      <c r="D37" s="76">
        <v>255.7</v>
      </c>
      <c r="E37" s="76">
        <v>546.79999999999995</v>
      </c>
      <c r="F37" s="8">
        <v>0.64264999395475608</v>
      </c>
      <c r="G37" s="8">
        <v>0.60764459346306832</v>
      </c>
      <c r="H37" s="8">
        <v>0.62578851027385796</v>
      </c>
    </row>
    <row r="38" spans="1:8" x14ac:dyDescent="0.25">
      <c r="A38" s="1" t="s">
        <v>356</v>
      </c>
      <c r="C38" s="76"/>
      <c r="D38" s="76"/>
      <c r="E38" s="76"/>
      <c r="F38" s="8"/>
      <c r="G38" s="8"/>
      <c r="H38" s="8"/>
    </row>
    <row r="39" spans="1:8" x14ac:dyDescent="0.25">
      <c r="B39" s="10" t="s">
        <v>152</v>
      </c>
      <c r="C39" s="76">
        <v>55.3</v>
      </c>
      <c r="D39" s="76">
        <v>65.400000000000006</v>
      </c>
      <c r="E39" s="76">
        <v>120.8</v>
      </c>
      <c r="F39" s="8">
        <v>0.49504215412494978</v>
      </c>
      <c r="G39" s="8">
        <v>0.55333382382246876</v>
      </c>
      <c r="H39" s="8">
        <v>0.52501647655129147</v>
      </c>
    </row>
    <row r="40" spans="1:8" x14ac:dyDescent="0.25">
      <c r="B40" s="1" t="s">
        <v>153</v>
      </c>
      <c r="C40" s="76">
        <v>112</v>
      </c>
      <c r="D40" s="76">
        <v>155.5</v>
      </c>
      <c r="E40" s="76">
        <v>267.5</v>
      </c>
      <c r="F40" s="8">
        <v>0.65074369840526625</v>
      </c>
      <c r="G40" s="8">
        <v>0.61829756584815732</v>
      </c>
      <c r="H40" s="8">
        <v>0.63147906813572874</v>
      </c>
    </row>
    <row r="41" spans="1:8" x14ac:dyDescent="0.25">
      <c r="B41" s="1" t="s">
        <v>154</v>
      </c>
      <c r="C41" s="76">
        <v>217.2</v>
      </c>
      <c r="D41" s="76">
        <v>174.8</v>
      </c>
      <c r="E41" s="76">
        <v>392.1</v>
      </c>
      <c r="F41" s="8">
        <v>0.69290001920797428</v>
      </c>
      <c r="G41" s="8">
        <v>0.73738938104395069</v>
      </c>
      <c r="H41" s="8">
        <v>0.7120576455451556</v>
      </c>
    </row>
    <row r="42" spans="1:8" x14ac:dyDescent="0.25">
      <c r="B42" s="1" t="s">
        <v>155</v>
      </c>
      <c r="C42" s="76">
        <v>313.89999999999998</v>
      </c>
      <c r="D42" s="76">
        <v>300.3</v>
      </c>
      <c r="E42" s="76">
        <v>614.20000000000005</v>
      </c>
      <c r="F42" s="8">
        <v>0.77807175651681315</v>
      </c>
      <c r="G42" s="8">
        <v>0.74667232142821116</v>
      </c>
      <c r="H42" s="8">
        <v>0.76239745687101446</v>
      </c>
    </row>
    <row r="43" spans="1:8" x14ac:dyDescent="0.25">
      <c r="B43" s="1" t="s">
        <v>156</v>
      </c>
      <c r="C43" s="76">
        <v>264.89999999999998</v>
      </c>
      <c r="D43" s="76">
        <v>224.3</v>
      </c>
      <c r="E43" s="76">
        <v>489.2</v>
      </c>
      <c r="F43" s="8">
        <v>0.80374976208053595</v>
      </c>
      <c r="G43" s="8">
        <v>0.80045814015223571</v>
      </c>
      <c r="H43" s="8">
        <v>0.80223699974663099</v>
      </c>
    </row>
    <row r="44" spans="1:8" x14ac:dyDescent="0.25">
      <c r="B44" s="1" t="s">
        <v>157</v>
      </c>
      <c r="C44" s="76">
        <v>289.10000000000002</v>
      </c>
      <c r="D44" s="76">
        <v>197.3</v>
      </c>
      <c r="E44" s="76">
        <v>486.4</v>
      </c>
      <c r="F44" s="8">
        <v>0.88648186502070403</v>
      </c>
      <c r="G44" s="8">
        <v>0.78853240970149818</v>
      </c>
      <c r="H44" s="8">
        <v>0.84395419409853623</v>
      </c>
    </row>
    <row r="45" spans="1:8" x14ac:dyDescent="0.25">
      <c r="B45" s="1" t="s">
        <v>158</v>
      </c>
      <c r="C45" s="76">
        <v>552.29999999999995</v>
      </c>
      <c r="D45" s="76">
        <v>547.1</v>
      </c>
      <c r="E45" s="76">
        <v>1099.3</v>
      </c>
      <c r="F45" s="8">
        <v>0.70779992415202841</v>
      </c>
      <c r="G45" s="8">
        <v>0.70846411659550546</v>
      </c>
      <c r="H45" s="8">
        <v>0.70813029240169445</v>
      </c>
    </row>
    <row r="46" spans="1:8" x14ac:dyDescent="0.25">
      <c r="A46" s="9" t="s">
        <v>1</v>
      </c>
      <c r="C46" s="76">
        <v>1804.6</v>
      </c>
      <c r="D46" s="76">
        <v>1664.7</v>
      </c>
      <c r="E46" s="76">
        <v>3469.4</v>
      </c>
      <c r="F46" s="8">
        <v>0.740621456107045</v>
      </c>
      <c r="G46" s="8">
        <v>0.72015057628596268</v>
      </c>
      <c r="H46" s="8">
        <v>0.73065547805505215</v>
      </c>
    </row>
    <row r="47" spans="1:8" x14ac:dyDescent="0.25">
      <c r="A47" s="5"/>
      <c r="B47" s="5"/>
      <c r="C47" s="5"/>
      <c r="D47" s="5"/>
      <c r="E47" s="5"/>
      <c r="F47" s="5"/>
      <c r="G47" s="5"/>
      <c r="H47" s="5"/>
    </row>
    <row r="48" spans="1:8" x14ac:dyDescent="0.25">
      <c r="A48" s="53" t="s">
        <v>162</v>
      </c>
    </row>
    <row r="49" spans="1:2" ht="25.15" customHeight="1" x14ac:dyDescent="0.25">
      <c r="A49" s="134" t="s">
        <v>357</v>
      </c>
      <c r="B49" s="134"/>
    </row>
    <row r="50" spans="1:2" x14ac:dyDescent="0.25">
      <c r="A50" s="53" t="s">
        <v>151</v>
      </c>
    </row>
    <row r="51" spans="1:2" x14ac:dyDescent="0.25">
      <c r="A51" s="53" t="s">
        <v>46</v>
      </c>
    </row>
    <row r="52" spans="1:2" x14ac:dyDescent="0.25">
      <c r="A52" s="53" t="s">
        <v>47</v>
      </c>
    </row>
  </sheetData>
  <mergeCells count="4">
    <mergeCell ref="C14:E14"/>
    <mergeCell ref="F14:H14"/>
    <mergeCell ref="C13:H13"/>
    <mergeCell ref="A49:B49"/>
  </mergeCells>
  <pageMargins left="0.70866141732283472" right="0.70866141732283472" top="0.74803149606299213" bottom="0.74803149606299213" header="0.31496062992125984" footer="0.31496062992125984"/>
  <pageSetup paperSize="9" scale="6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9" id="{5AA9033A-2A93-4893-8F84-D14491B5D03A}">
            <xm:f>C17&lt;'32'!$C$100</xm:f>
            <x14:dxf>
              <font>
                <color rgb="FFFF0000"/>
              </font>
              <numFmt numFmtId="174" formatCode="\*\*0.0"/>
            </x14:dxf>
          </x14:cfRule>
          <x14:cfRule type="expression" priority="110" id="{EAEA9D0F-9293-462E-A398-474A859D9973}">
            <xm:f>C17&lt;'32'!$C$99</xm:f>
            <x14:dxf>
              <font>
                <color rgb="FF00B050"/>
              </font>
              <numFmt numFmtId="173" formatCode="\*0.0"/>
            </x14:dxf>
          </x14:cfRule>
          <xm:sqref>C17:E46</xm:sqref>
        </x14:conditionalFormatting>
        <x14:conditionalFormatting xmlns:xm="http://schemas.microsoft.com/office/excel/2006/main">
          <x14:cfRule type="expression" priority="111" id="{C4E56B0B-AB98-440D-A62C-FB6EC24259E4}">
            <xm:f>C17&lt;'32'!$C$100</xm:f>
            <x14:dxf>
              <font>
                <color rgb="FFFF0000"/>
              </font>
              <numFmt numFmtId="172" formatCode="\*\*0.0%"/>
            </x14:dxf>
          </x14:cfRule>
          <x14:cfRule type="expression" priority="112" id="{20A24101-BBA9-4A27-A8DE-43BF057EDFE4}">
            <xm:f>C17&lt;'32'!$C$99</xm:f>
            <x14:dxf>
              <font>
                <color rgb="FF00B050"/>
              </font>
              <numFmt numFmtId="171" formatCode="\*0.0%"/>
            </x14:dxf>
          </x14:cfRule>
          <xm:sqref>F17:H46</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AD30"/>
  <sheetViews>
    <sheetView zoomScaleNormal="100" workbookViewId="0">
      <pane xSplit="3" ySplit="13" topLeftCell="D14" activePane="bottomRight" state="frozen"/>
      <selection pane="topRight" activeCell="D1" sqref="D1"/>
      <selection pane="bottomLeft" activeCell="A14" sqref="A14"/>
      <selection pane="bottomRight" activeCell="D14" sqref="D14"/>
    </sheetView>
  </sheetViews>
  <sheetFormatPr defaultColWidth="8.85546875" defaultRowHeight="15" x14ac:dyDescent="0.25"/>
  <cols>
    <col min="1" max="1" width="11" style="86" customWidth="1"/>
    <col min="2" max="2" width="13" style="86" customWidth="1"/>
    <col min="3" max="3" width="24.140625" style="86" customWidth="1"/>
    <col min="4" max="12" width="14.7109375" style="86" customWidth="1"/>
    <col min="13" max="14" width="8.85546875" style="87"/>
    <col min="15" max="15" width="29.7109375" style="87" bestFit="1" customWidth="1"/>
    <col min="16" max="16" width="34" style="87" bestFit="1" customWidth="1"/>
    <col min="17" max="17" width="26" style="87" bestFit="1" customWidth="1"/>
    <col min="18" max="18" width="27.85546875" style="87" bestFit="1" customWidth="1"/>
    <col min="19" max="19" width="36.28515625" style="87" bestFit="1" customWidth="1"/>
    <col min="20" max="20" width="13.42578125" style="87" bestFit="1" customWidth="1"/>
    <col min="21" max="21" width="32.85546875" style="87" bestFit="1" customWidth="1"/>
    <col min="22" max="22" width="11.85546875" style="87" bestFit="1" customWidth="1"/>
    <col min="23" max="24" width="8.85546875" style="87"/>
    <col min="25" max="25" width="19.7109375" style="87" bestFit="1" customWidth="1"/>
    <col min="26" max="26" width="8.85546875" style="87"/>
    <col min="27" max="27" width="24.42578125" style="87" bestFit="1" customWidth="1"/>
    <col min="28" max="28" width="25.85546875" style="87" bestFit="1" customWidth="1"/>
    <col min="29" max="29" width="17" style="87" bestFit="1" customWidth="1"/>
    <col min="30" max="16384" width="8.85546875" style="87"/>
  </cols>
  <sheetData>
    <row r="8" spans="1:30" x14ac:dyDescent="0.25">
      <c r="A8" s="92" t="s">
        <v>422</v>
      </c>
    </row>
    <row r="9" spans="1:30" x14ac:dyDescent="0.25">
      <c r="A9" s="86" t="s">
        <v>0</v>
      </c>
      <c r="C9" s="94" t="str">
        <f>Index!C9</f>
        <v>31 October 2018</v>
      </c>
    </row>
    <row r="10" spans="1:30" x14ac:dyDescent="0.25">
      <c r="A10" s="86" t="s">
        <v>127</v>
      </c>
      <c r="C10" s="102">
        <f>Index!B45</f>
        <v>29</v>
      </c>
    </row>
    <row r="11" spans="1:30" x14ac:dyDescent="0.25">
      <c r="A11" s="87" t="s">
        <v>123</v>
      </c>
      <c r="B11" s="87"/>
      <c r="C11" s="89" t="str">
        <f>Index!C45</f>
        <v>Frequency of participation (children)</v>
      </c>
      <c r="D11" s="87"/>
      <c r="E11" s="87"/>
      <c r="F11" s="87"/>
      <c r="G11" s="87"/>
      <c r="H11" s="87"/>
      <c r="I11" s="87"/>
      <c r="J11" s="87"/>
      <c r="K11" s="87"/>
      <c r="L11" s="87"/>
    </row>
    <row r="12" spans="1:30" x14ac:dyDescent="0.25">
      <c r="A12" s="90" t="s">
        <v>135</v>
      </c>
      <c r="B12" s="90"/>
      <c r="C12" s="91" t="s">
        <v>137</v>
      </c>
      <c r="D12" s="90"/>
      <c r="E12" s="90"/>
      <c r="F12" s="90"/>
      <c r="G12" s="90"/>
      <c r="H12" s="90"/>
      <c r="I12" s="90"/>
      <c r="J12" s="90"/>
      <c r="K12" s="90"/>
      <c r="L12" s="90"/>
    </row>
    <row r="13" spans="1:30" x14ac:dyDescent="0.25">
      <c r="C13" s="98"/>
      <c r="D13" s="98" t="s">
        <v>428</v>
      </c>
      <c r="E13" s="98" t="s">
        <v>429</v>
      </c>
      <c r="F13" s="98" t="s">
        <v>430</v>
      </c>
      <c r="G13" s="98" t="s">
        <v>431</v>
      </c>
      <c r="H13" s="98" t="s">
        <v>432</v>
      </c>
      <c r="I13" s="98" t="s">
        <v>433</v>
      </c>
      <c r="J13" s="98" t="s">
        <v>434</v>
      </c>
      <c r="K13" s="98" t="s">
        <v>435</v>
      </c>
      <c r="L13" s="98" t="s">
        <v>427</v>
      </c>
      <c r="M13" s="97"/>
      <c r="N13" s="97"/>
      <c r="O13" s="97"/>
      <c r="P13" s="97"/>
      <c r="Q13" s="97"/>
      <c r="R13" s="97"/>
      <c r="S13" s="97"/>
      <c r="T13" s="97"/>
      <c r="U13" s="97"/>
      <c r="V13" s="97"/>
      <c r="W13" s="97"/>
      <c r="X13" s="97"/>
      <c r="Y13" s="97"/>
      <c r="Z13" s="97"/>
      <c r="AA13" s="97"/>
      <c r="AB13" s="97"/>
      <c r="AC13" s="97"/>
      <c r="AD13" s="97"/>
    </row>
    <row r="14" spans="1:30" x14ac:dyDescent="0.25">
      <c r="A14" s="96"/>
      <c r="B14" s="96"/>
      <c r="C14" s="96"/>
      <c r="D14" s="96" t="s">
        <v>12</v>
      </c>
      <c r="E14" s="96"/>
      <c r="F14" s="96"/>
      <c r="G14" s="96"/>
      <c r="H14" s="96"/>
      <c r="I14" s="96"/>
      <c r="J14" s="96"/>
      <c r="K14" s="96"/>
      <c r="L14" s="96"/>
    </row>
    <row r="15" spans="1:30" x14ac:dyDescent="0.25">
      <c r="A15" s="86" t="s">
        <v>124</v>
      </c>
      <c r="B15" s="92" t="s">
        <v>436</v>
      </c>
      <c r="C15" s="86" t="s">
        <v>370</v>
      </c>
    </row>
    <row r="16" spans="1:30" x14ac:dyDescent="0.25">
      <c r="A16" s="86" t="s">
        <v>1</v>
      </c>
      <c r="B16" s="124" t="s">
        <v>423</v>
      </c>
      <c r="C16" s="86" t="s">
        <v>437</v>
      </c>
      <c r="D16" s="107">
        <v>63.6</v>
      </c>
      <c r="E16" s="107">
        <v>1042.7</v>
      </c>
      <c r="F16" s="107">
        <v>26.7</v>
      </c>
      <c r="G16" s="107">
        <v>724.4</v>
      </c>
      <c r="H16" s="107">
        <v>202.6</v>
      </c>
      <c r="I16" s="107">
        <v>63.1</v>
      </c>
      <c r="J16" s="107">
        <v>888.4</v>
      </c>
      <c r="K16" s="107">
        <v>414.9</v>
      </c>
      <c r="L16" s="107">
        <v>3426.3</v>
      </c>
    </row>
    <row r="17" spans="1:12" x14ac:dyDescent="0.25">
      <c r="C17" s="86" t="s">
        <v>438</v>
      </c>
      <c r="D17" s="107">
        <v>57.3</v>
      </c>
      <c r="E17" s="107">
        <v>901.1</v>
      </c>
      <c r="F17" s="107">
        <v>23</v>
      </c>
      <c r="G17" s="107">
        <v>604.70000000000005</v>
      </c>
      <c r="H17" s="107">
        <v>165.2</v>
      </c>
      <c r="I17" s="107">
        <v>45.2</v>
      </c>
      <c r="J17" s="107">
        <v>748.6</v>
      </c>
      <c r="K17" s="107">
        <v>337.7</v>
      </c>
      <c r="L17" s="107">
        <v>2882.7</v>
      </c>
    </row>
    <row r="18" spans="1:12" x14ac:dyDescent="0.25">
      <c r="B18" s="124" t="s">
        <v>424</v>
      </c>
      <c r="C18" s="86" t="s">
        <v>437</v>
      </c>
      <c r="D18" s="107">
        <v>61.7</v>
      </c>
      <c r="E18" s="107">
        <v>1078.7</v>
      </c>
      <c r="F18" s="127">
        <v>33.5</v>
      </c>
      <c r="G18" s="107">
        <v>731.7</v>
      </c>
      <c r="H18" s="107">
        <v>254.4</v>
      </c>
      <c r="I18" s="107">
        <v>68.3</v>
      </c>
      <c r="J18" s="107">
        <v>856.2</v>
      </c>
      <c r="K18" s="107">
        <v>384.9</v>
      </c>
      <c r="L18" s="107">
        <v>3469.4</v>
      </c>
    </row>
    <row r="19" spans="1:12" x14ac:dyDescent="0.25">
      <c r="C19" s="86" t="s">
        <v>438</v>
      </c>
      <c r="D19" s="107">
        <v>53</v>
      </c>
      <c r="E19" s="107">
        <v>864.3</v>
      </c>
      <c r="F19" s="127">
        <v>20.399999999999999</v>
      </c>
      <c r="G19" s="107">
        <v>580.1</v>
      </c>
      <c r="H19" s="107">
        <v>203.4</v>
      </c>
      <c r="I19" s="107">
        <v>50.9</v>
      </c>
      <c r="J19" s="107">
        <v>692.9</v>
      </c>
      <c r="K19" s="107">
        <v>287.5</v>
      </c>
      <c r="L19" s="107">
        <v>2752.3</v>
      </c>
    </row>
    <row r="20" spans="1:12" x14ac:dyDescent="0.25">
      <c r="B20" s="124"/>
      <c r="D20" s="107"/>
      <c r="E20" s="107"/>
      <c r="F20" s="107"/>
      <c r="G20" s="107"/>
      <c r="H20" s="107"/>
      <c r="I20" s="107"/>
      <c r="J20" s="107"/>
      <c r="K20" s="107"/>
      <c r="L20" s="107"/>
    </row>
    <row r="21" spans="1:12" x14ac:dyDescent="0.25">
      <c r="A21" s="96"/>
      <c r="B21" s="110"/>
      <c r="C21" s="96"/>
      <c r="D21" s="96" t="s">
        <v>13</v>
      </c>
      <c r="E21" s="96"/>
      <c r="F21" s="96"/>
      <c r="G21" s="96"/>
      <c r="H21" s="96"/>
      <c r="I21" s="96"/>
      <c r="J21" s="96"/>
      <c r="K21" s="96"/>
      <c r="L21" s="96"/>
    </row>
    <row r="22" spans="1:12" x14ac:dyDescent="0.25">
      <c r="A22" s="86" t="s">
        <v>124</v>
      </c>
      <c r="B22" s="124" t="s">
        <v>436</v>
      </c>
      <c r="C22" s="92" t="s">
        <v>370</v>
      </c>
    </row>
    <row r="23" spans="1:12" x14ac:dyDescent="0.25">
      <c r="A23" s="86" t="s">
        <v>1</v>
      </c>
      <c r="B23" s="124" t="s">
        <v>423</v>
      </c>
      <c r="C23" s="86" t="s">
        <v>437</v>
      </c>
      <c r="D23" s="93">
        <v>0.75843727201301359</v>
      </c>
      <c r="E23" s="93">
        <v>0.7327714531147429</v>
      </c>
      <c r="F23" s="93">
        <v>0.74540725126588581</v>
      </c>
      <c r="G23" s="93">
        <v>0.72089723408148276</v>
      </c>
      <c r="H23" s="93">
        <v>0.67511720759508109</v>
      </c>
      <c r="I23" s="93">
        <v>0.64831410864773487</v>
      </c>
      <c r="J23" s="93">
        <v>0.77083238121489916</v>
      </c>
      <c r="K23" s="93">
        <v>0.73022910654895312</v>
      </c>
      <c r="L23" s="93">
        <v>0.73439612125540765</v>
      </c>
    </row>
    <row r="24" spans="1:12" x14ac:dyDescent="0.25">
      <c r="C24" s="86" t="s">
        <v>438</v>
      </c>
      <c r="D24" s="93">
        <v>0.6830057515929725</v>
      </c>
      <c r="E24" s="93">
        <v>0.63321339694809076</v>
      </c>
      <c r="F24" s="93">
        <v>0.64220991243739778</v>
      </c>
      <c r="G24" s="93">
        <v>0.60175105317033117</v>
      </c>
      <c r="H24" s="93">
        <v>0.55063320881930122</v>
      </c>
      <c r="I24" s="93">
        <v>0.46467237975832965</v>
      </c>
      <c r="J24" s="93">
        <v>0.64957306780698965</v>
      </c>
      <c r="K24" s="93">
        <v>0.59432835263436556</v>
      </c>
      <c r="L24" s="93">
        <v>0.61788274326284953</v>
      </c>
    </row>
    <row r="25" spans="1:12" x14ac:dyDescent="0.25">
      <c r="B25" s="124" t="s">
        <v>424</v>
      </c>
      <c r="C25" s="86" t="s">
        <v>437</v>
      </c>
      <c r="D25" s="93">
        <v>0.78291688477979449</v>
      </c>
      <c r="E25" s="93">
        <v>0.73157478306651702</v>
      </c>
      <c r="F25" s="84">
        <v>0.5781636573516945</v>
      </c>
      <c r="G25" s="93">
        <v>0.71753844042060677</v>
      </c>
      <c r="H25" s="93">
        <v>0.81114221679333509</v>
      </c>
      <c r="I25" s="93">
        <v>0.71128843532045372</v>
      </c>
      <c r="J25" s="93">
        <v>0.74449066366566641</v>
      </c>
      <c r="K25" s="93">
        <v>0.69019014274597046</v>
      </c>
      <c r="L25" s="93">
        <v>0.73065547805505215</v>
      </c>
    </row>
    <row r="26" spans="1:12" x14ac:dyDescent="0.25">
      <c r="C26" s="86" t="s">
        <v>438</v>
      </c>
      <c r="D26" s="93">
        <v>0.67213116190030364</v>
      </c>
      <c r="E26" s="93">
        <v>0.58616211425564102</v>
      </c>
      <c r="F26" s="84">
        <v>0.35208137900195963</v>
      </c>
      <c r="G26" s="93">
        <v>0.56882986951762493</v>
      </c>
      <c r="H26" s="93">
        <v>0.64856767768962409</v>
      </c>
      <c r="I26" s="93">
        <v>0.52945765970599146</v>
      </c>
      <c r="J26" s="93">
        <v>0.60244546304398527</v>
      </c>
      <c r="K26" s="93">
        <v>0.51553635062311798</v>
      </c>
      <c r="L26" s="93">
        <v>0.57963736741605765</v>
      </c>
    </row>
    <row r="27" spans="1:12" x14ac:dyDescent="0.25">
      <c r="A27" s="90"/>
      <c r="B27" s="90"/>
      <c r="C27" s="90"/>
      <c r="D27" s="90"/>
      <c r="E27" s="90"/>
      <c r="F27" s="90"/>
      <c r="G27" s="90"/>
      <c r="H27" s="90"/>
      <c r="I27" s="90"/>
      <c r="J27" s="90"/>
      <c r="K27" s="90"/>
      <c r="L27" s="90"/>
    </row>
    <row r="28" spans="1:12" x14ac:dyDescent="0.25">
      <c r="A28" s="104" t="s">
        <v>78</v>
      </c>
    </row>
    <row r="29" spans="1:12" x14ac:dyDescent="0.25">
      <c r="A29" s="104" t="s">
        <v>46</v>
      </c>
    </row>
    <row r="30" spans="1:12" x14ac:dyDescent="0.25">
      <c r="A30" s="104" t="s">
        <v>47</v>
      </c>
    </row>
  </sheetData>
  <pageMargins left="0.70866141732283472" right="0.70866141732283472" top="0.74803149606299213" bottom="0.74803149606299213" header="0.31496062992125984" footer="0.31496062992125984"/>
  <pageSetup paperSize="9" scale="48" orientation="portrait" r:id="rId1"/>
  <headerFooter>
    <oddFooter>Page &amp;P of &amp;N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50"/>
  <sheetViews>
    <sheetView zoomScaleNormal="100" zoomScaleSheetLayoutView="100" workbookViewId="0">
      <pane xSplit="1" ySplit="14" topLeftCell="B15" activePane="bottomRight" state="frozen"/>
      <selection pane="topRight" activeCell="B1" sqref="B1"/>
      <selection pane="bottomLeft" activeCell="A15" sqref="A15"/>
      <selection pane="bottomRight" activeCell="B15" sqref="B15"/>
    </sheetView>
  </sheetViews>
  <sheetFormatPr defaultColWidth="8.85546875" defaultRowHeight="15" x14ac:dyDescent="0.25"/>
  <cols>
    <col min="1" max="1" width="52.5703125" style="86" customWidth="1"/>
    <col min="2" max="3" width="23.42578125" style="86" customWidth="1"/>
    <col min="4" max="16384" width="8.85546875" style="87"/>
  </cols>
  <sheetData>
    <row r="8" spans="1:3" x14ac:dyDescent="0.25">
      <c r="A8" s="86" t="s">
        <v>422</v>
      </c>
    </row>
    <row r="9" spans="1:3" x14ac:dyDescent="0.25">
      <c r="A9" s="86" t="s">
        <v>0</v>
      </c>
      <c r="B9" s="94" t="str">
        <f>Index!C9</f>
        <v>31 October 2018</v>
      </c>
    </row>
    <row r="10" spans="1:3" x14ac:dyDescent="0.25">
      <c r="A10" s="86" t="s">
        <v>127</v>
      </c>
      <c r="B10" s="101">
        <f>Index!B46</f>
        <v>30</v>
      </c>
    </row>
    <row r="11" spans="1:3" x14ac:dyDescent="0.25">
      <c r="A11" s="87" t="s">
        <v>123</v>
      </c>
      <c r="B11" s="89" t="str">
        <f>Index!C46</f>
        <v>Participation by activity - top 15 activities (adults)</v>
      </c>
      <c r="C11" s="87"/>
    </row>
    <row r="12" spans="1:3" x14ac:dyDescent="0.25">
      <c r="A12" s="90" t="s">
        <v>135</v>
      </c>
      <c r="B12" s="91" t="s">
        <v>136</v>
      </c>
      <c r="C12" s="90"/>
    </row>
    <row r="13" spans="1:3" x14ac:dyDescent="0.25">
      <c r="B13" s="86" t="s">
        <v>427</v>
      </c>
    </row>
    <row r="14" spans="1:3" s="103" customFormat="1" x14ac:dyDescent="0.25">
      <c r="A14" s="99"/>
      <c r="B14" s="100" t="s">
        <v>423</v>
      </c>
      <c r="C14" s="100" t="s">
        <v>424</v>
      </c>
    </row>
    <row r="15" spans="1:3" x14ac:dyDescent="0.25">
      <c r="A15" s="96"/>
      <c r="B15" s="96" t="s">
        <v>12</v>
      </c>
      <c r="C15" s="96"/>
    </row>
    <row r="16" spans="1:3" x14ac:dyDescent="0.25">
      <c r="A16" s="86" t="s">
        <v>306</v>
      </c>
      <c r="B16" s="107">
        <v>8655.6</v>
      </c>
      <c r="C16" s="107">
        <v>8896.4</v>
      </c>
    </row>
    <row r="17" spans="1:3" x14ac:dyDescent="0.25">
      <c r="A17" s="86" t="s">
        <v>223</v>
      </c>
      <c r="B17" s="107">
        <v>6618.2</v>
      </c>
      <c r="C17" s="107">
        <v>6960.6</v>
      </c>
    </row>
    <row r="18" spans="1:3" x14ac:dyDescent="0.25">
      <c r="A18" s="86" t="s">
        <v>417</v>
      </c>
      <c r="B18" s="107">
        <v>3026.3</v>
      </c>
      <c r="C18" s="107">
        <v>3075.7</v>
      </c>
    </row>
    <row r="19" spans="1:3" x14ac:dyDescent="0.25">
      <c r="A19" s="86" t="s">
        <v>293</v>
      </c>
      <c r="B19" s="107">
        <v>3009.6</v>
      </c>
      <c r="C19" s="107">
        <v>2952</v>
      </c>
    </row>
    <row r="20" spans="1:3" x14ac:dyDescent="0.25">
      <c r="A20" s="86" t="s">
        <v>212</v>
      </c>
      <c r="B20" s="107">
        <v>2284</v>
      </c>
      <c r="C20" s="107">
        <v>2319.1</v>
      </c>
    </row>
    <row r="21" spans="1:3" x14ac:dyDescent="0.25">
      <c r="A21" s="86" t="s">
        <v>203</v>
      </c>
      <c r="B21" s="107">
        <v>1252.2</v>
      </c>
      <c r="C21" s="107">
        <v>1078.0999999999999</v>
      </c>
    </row>
    <row r="22" spans="1:3" x14ac:dyDescent="0.25">
      <c r="A22" s="86" t="s">
        <v>226</v>
      </c>
      <c r="B22" s="107">
        <v>1129.9000000000001</v>
      </c>
      <c r="C22" s="107">
        <v>1030</v>
      </c>
    </row>
    <row r="23" spans="1:3" x14ac:dyDescent="0.25">
      <c r="A23" s="86" t="s">
        <v>313</v>
      </c>
      <c r="B23" s="107">
        <v>905.8</v>
      </c>
      <c r="C23" s="107">
        <v>980.8</v>
      </c>
    </row>
    <row r="24" spans="1:3" x14ac:dyDescent="0.25">
      <c r="A24" s="86" t="s">
        <v>230</v>
      </c>
      <c r="B24" s="107">
        <v>1002.7</v>
      </c>
      <c r="C24" s="107">
        <v>945.9</v>
      </c>
    </row>
    <row r="25" spans="1:3" x14ac:dyDescent="0.25">
      <c r="A25" s="86" t="s">
        <v>298</v>
      </c>
      <c r="B25" s="107">
        <v>926</v>
      </c>
      <c r="C25" s="107">
        <v>853.3</v>
      </c>
    </row>
    <row r="26" spans="1:3" x14ac:dyDescent="0.25">
      <c r="A26" s="86" t="s">
        <v>190</v>
      </c>
      <c r="B26" s="107">
        <v>724.4</v>
      </c>
      <c r="C26" s="107">
        <v>686.6</v>
      </c>
    </row>
    <row r="27" spans="1:3" x14ac:dyDescent="0.25">
      <c r="A27" s="86" t="s">
        <v>268</v>
      </c>
      <c r="B27" s="107">
        <v>554.4</v>
      </c>
      <c r="C27" s="107">
        <v>622.29999999999995</v>
      </c>
    </row>
    <row r="28" spans="1:3" x14ac:dyDescent="0.25">
      <c r="A28" s="86" t="s">
        <v>260</v>
      </c>
      <c r="B28" s="107">
        <v>622.29999999999995</v>
      </c>
      <c r="C28" s="107">
        <v>544.5</v>
      </c>
    </row>
    <row r="29" spans="1:3" x14ac:dyDescent="0.25">
      <c r="A29" s="86" t="s">
        <v>208</v>
      </c>
      <c r="B29" s="107">
        <v>534.29999999999995</v>
      </c>
      <c r="C29" s="107">
        <v>535.29999999999995</v>
      </c>
    </row>
    <row r="30" spans="1:3" x14ac:dyDescent="0.25">
      <c r="A30" s="86" t="s">
        <v>187</v>
      </c>
      <c r="B30" s="107">
        <v>502.5</v>
      </c>
      <c r="C30" s="107">
        <v>514.6</v>
      </c>
    </row>
    <row r="32" spans="1:3" x14ac:dyDescent="0.25">
      <c r="A32" s="96"/>
      <c r="B32" s="96" t="s">
        <v>13</v>
      </c>
      <c r="C32" s="96"/>
    </row>
    <row r="33" spans="1:3" x14ac:dyDescent="0.25">
      <c r="A33" s="86" t="s">
        <v>306</v>
      </c>
      <c r="B33" s="122">
        <v>0.43377022472771604</v>
      </c>
      <c r="C33" s="122">
        <v>0.43853387252332549</v>
      </c>
    </row>
    <row r="34" spans="1:3" x14ac:dyDescent="0.25">
      <c r="A34" s="86" t="s">
        <v>223</v>
      </c>
      <c r="B34" s="122">
        <v>0.33166736899437355</v>
      </c>
      <c r="C34" s="122">
        <v>0.34311015131864281</v>
      </c>
    </row>
    <row r="35" spans="1:3" x14ac:dyDescent="0.25">
      <c r="A35" s="86" t="s">
        <v>417</v>
      </c>
      <c r="B35" s="122">
        <v>0.15166052353556522</v>
      </c>
      <c r="C35" s="122">
        <v>0.15161358735424227</v>
      </c>
    </row>
    <row r="36" spans="1:3" x14ac:dyDescent="0.25">
      <c r="A36" s="86" t="s">
        <v>293</v>
      </c>
      <c r="B36" s="122">
        <v>0.15082426438226232</v>
      </c>
      <c r="C36" s="122">
        <v>0.14551226896448174</v>
      </c>
    </row>
    <row r="37" spans="1:3" x14ac:dyDescent="0.25">
      <c r="A37" s="86" t="s">
        <v>212</v>
      </c>
      <c r="B37" s="122">
        <v>0.11445948509400722</v>
      </c>
      <c r="C37" s="122">
        <v>0.11431740433234648</v>
      </c>
    </row>
    <row r="38" spans="1:3" x14ac:dyDescent="0.25">
      <c r="A38" s="87" t="s">
        <v>203</v>
      </c>
      <c r="B38" s="122">
        <v>6.2752798828716455E-2</v>
      </c>
      <c r="C38" s="122">
        <v>5.314530832622523E-2</v>
      </c>
    </row>
    <row r="39" spans="1:3" x14ac:dyDescent="0.25">
      <c r="A39" s="86" t="s">
        <v>226</v>
      </c>
      <c r="B39" s="122">
        <v>5.6625037278139195E-2</v>
      </c>
      <c r="C39" s="122">
        <v>5.0770979863653559E-2</v>
      </c>
    </row>
    <row r="40" spans="1:3" x14ac:dyDescent="0.25">
      <c r="A40" s="86" t="s">
        <v>313</v>
      </c>
      <c r="B40" s="122">
        <v>4.5392083594937079E-2</v>
      </c>
      <c r="C40" s="122">
        <v>4.8347518338184521E-2</v>
      </c>
    </row>
    <row r="41" spans="1:3" x14ac:dyDescent="0.25">
      <c r="A41" s="86" t="s">
        <v>230</v>
      </c>
      <c r="B41" s="122">
        <v>5.0250500486769815E-2</v>
      </c>
      <c r="C41" s="122">
        <v>4.6628560780981022E-2</v>
      </c>
    </row>
    <row r="42" spans="1:3" x14ac:dyDescent="0.25">
      <c r="A42" s="86" t="s">
        <v>298</v>
      </c>
      <c r="B42" s="122">
        <v>4.6405954204923244E-2</v>
      </c>
      <c r="C42" s="122">
        <v>4.2062817060923928E-2</v>
      </c>
    </row>
    <row r="43" spans="1:3" x14ac:dyDescent="0.25">
      <c r="A43" s="86" t="s">
        <v>190</v>
      </c>
      <c r="B43" s="122">
        <v>3.630234403772848E-2</v>
      </c>
      <c r="C43" s="122">
        <v>3.3843714363510004E-2</v>
      </c>
    </row>
    <row r="44" spans="1:3" x14ac:dyDescent="0.25">
      <c r="A44" s="86" t="s">
        <v>268</v>
      </c>
      <c r="B44" s="122">
        <v>2.7784953331449962E-2</v>
      </c>
      <c r="C44" s="122">
        <v>3.0677480690154541E-2</v>
      </c>
    </row>
    <row r="45" spans="1:3" x14ac:dyDescent="0.25">
      <c r="A45" s="86" t="s">
        <v>260</v>
      </c>
      <c r="B45" s="122">
        <v>3.1185253105151568E-2</v>
      </c>
      <c r="C45" s="122">
        <v>2.6841773964514933E-2</v>
      </c>
    </row>
    <row r="46" spans="1:3" x14ac:dyDescent="0.25">
      <c r="A46" s="86" t="s">
        <v>208</v>
      </c>
      <c r="B46" s="122">
        <v>2.6774193204592473E-2</v>
      </c>
      <c r="C46" s="122">
        <v>2.6386997887173368E-2</v>
      </c>
    </row>
    <row r="47" spans="1:3" x14ac:dyDescent="0.25">
      <c r="A47" s="86" t="s">
        <v>187</v>
      </c>
      <c r="B47" s="122">
        <v>2.5184346818621372E-2</v>
      </c>
      <c r="C47" s="122">
        <v>2.536867620058731E-2</v>
      </c>
    </row>
    <row r="48" spans="1:3" x14ac:dyDescent="0.25">
      <c r="A48" s="90"/>
      <c r="B48" s="123"/>
      <c r="C48" s="123"/>
    </row>
    <row r="49" spans="1:1" x14ac:dyDescent="0.25">
      <c r="A49" s="105" t="s">
        <v>46</v>
      </c>
    </row>
    <row r="50" spans="1:1" x14ac:dyDescent="0.25">
      <c r="A50" s="105" t="s">
        <v>47</v>
      </c>
    </row>
  </sheetData>
  <sortState ref="A16:C148">
    <sortCondition descending="1" ref="C16:C148"/>
  </sortState>
  <pageMargins left="0.70866141732283472" right="0.70866141732283472" top="0.74803149606299213" bottom="0.74803149606299213" header="0.31496062992125984" footer="0.31496062992125984"/>
  <pageSetup paperSize="9" orientation="portrait" r:id="rId1"/>
  <headerFooter>
    <oddFooter>Page &amp;P of &amp;N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M55"/>
  <sheetViews>
    <sheetView zoomScaleNormal="100" zoomScaleSheetLayoutView="40" workbookViewId="0">
      <pane xSplit="1" ySplit="14" topLeftCell="B15" activePane="bottomRight" state="frozen"/>
      <selection pane="topRight" activeCell="B1" sqref="B1"/>
      <selection pane="bottomLeft" activeCell="A15" sqref="A15"/>
      <selection pane="bottomRight" activeCell="B15" sqref="B15"/>
    </sheetView>
  </sheetViews>
  <sheetFormatPr defaultColWidth="8.85546875" defaultRowHeight="15" x14ac:dyDescent="0.25"/>
  <cols>
    <col min="1" max="1" width="49.5703125" style="86" customWidth="1"/>
    <col min="2" max="3" width="23.42578125" style="86" customWidth="1"/>
    <col min="4" max="16384" width="8.85546875" style="87"/>
  </cols>
  <sheetData>
    <row r="8" spans="1:3" x14ac:dyDescent="0.25">
      <c r="A8" s="86" t="s">
        <v>422</v>
      </c>
    </row>
    <row r="9" spans="1:3" x14ac:dyDescent="0.25">
      <c r="A9" s="86" t="s">
        <v>0</v>
      </c>
      <c r="B9" s="94" t="str">
        <f>Index!C9</f>
        <v>31 October 2018</v>
      </c>
    </row>
    <row r="10" spans="1:3" x14ac:dyDescent="0.25">
      <c r="A10" s="86" t="s">
        <v>127</v>
      </c>
      <c r="B10" s="101">
        <f>Index!B47</f>
        <v>31</v>
      </c>
    </row>
    <row r="11" spans="1:3" x14ac:dyDescent="0.25">
      <c r="A11" s="87" t="s">
        <v>123</v>
      </c>
      <c r="B11" s="89" t="str">
        <f>Index!C47</f>
        <v>Organised participation by activity - top 10 activities (children)</v>
      </c>
      <c r="C11" s="87"/>
    </row>
    <row r="12" spans="1:3" x14ac:dyDescent="0.25">
      <c r="A12" s="90" t="s">
        <v>135</v>
      </c>
      <c r="B12" s="91" t="s">
        <v>137</v>
      </c>
      <c r="C12" s="90"/>
    </row>
    <row r="13" spans="1:3" x14ac:dyDescent="0.25">
      <c r="B13" s="86" t="s">
        <v>427</v>
      </c>
    </row>
    <row r="14" spans="1:3" x14ac:dyDescent="0.25">
      <c r="B14" s="100" t="s">
        <v>423</v>
      </c>
      <c r="C14" s="100" t="s">
        <v>424</v>
      </c>
    </row>
    <row r="15" spans="1:3" x14ac:dyDescent="0.25">
      <c r="A15" s="96"/>
      <c r="B15" s="96" t="s">
        <v>12</v>
      </c>
      <c r="C15" s="96"/>
    </row>
    <row r="16" spans="1:3" x14ac:dyDescent="0.25">
      <c r="A16" s="86" t="s">
        <v>293</v>
      </c>
      <c r="B16" s="107">
        <v>1551.4</v>
      </c>
      <c r="C16" s="107">
        <v>1462.9</v>
      </c>
    </row>
    <row r="17" spans="1:3" x14ac:dyDescent="0.25">
      <c r="A17" s="86" t="s">
        <v>226</v>
      </c>
      <c r="B17" s="107">
        <v>703.6</v>
      </c>
      <c r="C17" s="107">
        <v>651</v>
      </c>
    </row>
    <row r="18" spans="1:3" x14ac:dyDescent="0.25">
      <c r="A18" s="86" t="s">
        <v>214</v>
      </c>
      <c r="B18" s="107">
        <v>389.2</v>
      </c>
      <c r="C18" s="107">
        <v>427.3</v>
      </c>
    </row>
    <row r="19" spans="1:3" x14ac:dyDescent="0.25">
      <c r="A19" s="86" t="s">
        <v>187</v>
      </c>
      <c r="B19" s="107">
        <v>397.1</v>
      </c>
      <c r="C19" s="107">
        <v>417.3</v>
      </c>
    </row>
    <row r="20" spans="1:3" x14ac:dyDescent="0.25">
      <c r="A20" s="86" t="s">
        <v>232</v>
      </c>
      <c r="B20" s="107">
        <v>363</v>
      </c>
      <c r="C20" s="107">
        <v>417.1</v>
      </c>
    </row>
    <row r="21" spans="1:3" x14ac:dyDescent="0.25">
      <c r="A21" s="86" t="s">
        <v>190</v>
      </c>
      <c r="B21" s="107">
        <v>322.10000000000002</v>
      </c>
      <c r="C21" s="107">
        <v>327.9</v>
      </c>
    </row>
    <row r="22" spans="1:3" x14ac:dyDescent="0.25">
      <c r="A22" s="86" t="s">
        <v>260</v>
      </c>
      <c r="B22" s="107">
        <v>320.89999999999998</v>
      </c>
      <c r="C22" s="107">
        <v>310.60000000000002</v>
      </c>
    </row>
    <row r="23" spans="1:3" x14ac:dyDescent="0.25">
      <c r="A23" s="86" t="s">
        <v>298</v>
      </c>
      <c r="B23" s="107">
        <v>289.3</v>
      </c>
      <c r="C23" s="107">
        <v>272.5</v>
      </c>
    </row>
    <row r="24" spans="1:3" x14ac:dyDescent="0.25">
      <c r="A24" s="86" t="s">
        <v>417</v>
      </c>
      <c r="B24" s="107">
        <v>257.7</v>
      </c>
      <c r="C24" s="107">
        <v>249.4</v>
      </c>
    </row>
    <row r="25" spans="1:3" x14ac:dyDescent="0.25">
      <c r="A25" s="86" t="s">
        <v>208</v>
      </c>
      <c r="B25" s="107">
        <v>282.3</v>
      </c>
      <c r="C25" s="107">
        <v>239.1</v>
      </c>
    </row>
    <row r="26" spans="1:3" x14ac:dyDescent="0.25">
      <c r="C26" s="94"/>
    </row>
    <row r="27" spans="1:3" x14ac:dyDescent="0.25">
      <c r="A27" s="96"/>
      <c r="B27" s="96" t="s">
        <v>13</v>
      </c>
      <c r="C27" s="96"/>
    </row>
    <row r="28" spans="1:3" x14ac:dyDescent="0.25">
      <c r="A28" s="86" t="s">
        <v>293</v>
      </c>
      <c r="B28" s="122">
        <v>0.33252655470047821</v>
      </c>
      <c r="C28" s="122">
        <v>0.3080811420791586</v>
      </c>
    </row>
    <row r="29" spans="1:3" x14ac:dyDescent="0.25">
      <c r="A29" s="86" t="s">
        <v>226</v>
      </c>
      <c r="B29" s="122">
        <v>0.15081443025033595</v>
      </c>
      <c r="C29" s="122">
        <v>0.1371100418669369</v>
      </c>
    </row>
    <row r="30" spans="1:3" x14ac:dyDescent="0.25">
      <c r="A30" s="86" t="s">
        <v>214</v>
      </c>
      <c r="B30" s="122">
        <v>8.3421245353837048E-2</v>
      </c>
      <c r="C30" s="122">
        <v>8.9996346356706752E-2</v>
      </c>
    </row>
    <row r="31" spans="1:3" x14ac:dyDescent="0.25">
      <c r="A31" s="86" t="s">
        <v>187</v>
      </c>
      <c r="B31" s="122">
        <v>8.5118048906840701E-2</v>
      </c>
      <c r="C31" s="122">
        <v>8.7878198082562961E-2</v>
      </c>
    </row>
    <row r="32" spans="1:3" x14ac:dyDescent="0.25">
      <c r="A32" s="86" t="s">
        <v>232</v>
      </c>
      <c r="B32" s="122">
        <v>7.7811408084811434E-2</v>
      </c>
      <c r="C32" s="122">
        <v>8.7840408240579787E-2</v>
      </c>
    </row>
    <row r="33" spans="1:13" x14ac:dyDescent="0.25">
      <c r="A33" s="86" t="s">
        <v>190</v>
      </c>
      <c r="B33" s="122">
        <v>6.9030810863353637E-2</v>
      </c>
      <c r="C33" s="122">
        <v>6.90456413662517E-2</v>
      </c>
    </row>
    <row r="34" spans="1:13" x14ac:dyDescent="0.25">
      <c r="A34" s="86" t="s">
        <v>260</v>
      </c>
      <c r="B34" s="122">
        <v>6.8777224483733981E-2</v>
      </c>
      <c r="C34" s="122">
        <v>6.5414187271101959E-2</v>
      </c>
    </row>
    <row r="35" spans="1:13" x14ac:dyDescent="0.25">
      <c r="A35" s="86" t="s">
        <v>298</v>
      </c>
      <c r="B35" s="122">
        <v>6.1998359683306421E-2</v>
      </c>
      <c r="C35" s="122">
        <v>5.7392692913381178E-2</v>
      </c>
    </row>
    <row r="36" spans="1:13" x14ac:dyDescent="0.25">
      <c r="A36" s="86" t="s">
        <v>417</v>
      </c>
      <c r="B36" s="122">
        <v>5.5235960141980706E-2</v>
      </c>
      <c r="C36" s="122">
        <v>5.2530229799958847E-2</v>
      </c>
    </row>
    <row r="37" spans="1:13" x14ac:dyDescent="0.25">
      <c r="A37" s="86" t="s">
        <v>208</v>
      </c>
      <c r="B37" s="122">
        <v>6.0499420309939385E-2</v>
      </c>
      <c r="C37" s="122">
        <v>5.0357806423426195E-2</v>
      </c>
    </row>
    <row r="38" spans="1:13" x14ac:dyDescent="0.25">
      <c r="A38" s="90"/>
      <c r="B38" s="90"/>
      <c r="C38" s="90"/>
    </row>
    <row r="39" spans="1:13" x14ac:dyDescent="0.25">
      <c r="A39" s="105" t="s">
        <v>78</v>
      </c>
    </row>
    <row r="40" spans="1:13" x14ac:dyDescent="0.25">
      <c r="A40" s="105" t="s">
        <v>46</v>
      </c>
      <c r="C40" s="92"/>
    </row>
    <row r="41" spans="1:13" x14ac:dyDescent="0.25">
      <c r="A41" s="105" t="s">
        <v>47</v>
      </c>
      <c r="C41" s="92"/>
    </row>
    <row r="42" spans="1:13" x14ac:dyDescent="0.25">
      <c r="C42" s="94"/>
    </row>
    <row r="44" spans="1:13" s="86" customFormat="1" x14ac:dyDescent="0.25">
      <c r="C44" s="92"/>
      <c r="D44" s="87"/>
      <c r="E44" s="87"/>
      <c r="F44" s="87"/>
      <c r="G44" s="87"/>
      <c r="H44" s="87"/>
      <c r="I44" s="87"/>
      <c r="J44" s="87"/>
      <c r="K44" s="87"/>
      <c r="L44" s="87"/>
      <c r="M44" s="87"/>
    </row>
    <row r="45" spans="1:13" s="86" customFormat="1" x14ac:dyDescent="0.25">
      <c r="C45" s="92"/>
      <c r="D45" s="87"/>
      <c r="E45" s="87"/>
      <c r="F45" s="87"/>
      <c r="G45" s="87"/>
      <c r="H45" s="87"/>
      <c r="I45" s="87"/>
      <c r="J45" s="87"/>
      <c r="K45" s="87"/>
      <c r="L45" s="87"/>
      <c r="M45" s="87"/>
    </row>
    <row r="46" spans="1:13" s="86" customFormat="1" x14ac:dyDescent="0.25">
      <c r="C46" s="92"/>
      <c r="D46" s="87"/>
      <c r="E46" s="87"/>
      <c r="F46" s="87"/>
      <c r="G46" s="87"/>
      <c r="H46" s="87"/>
      <c r="I46" s="87"/>
      <c r="J46" s="87"/>
      <c r="K46" s="87"/>
      <c r="L46" s="87"/>
      <c r="M46" s="87"/>
    </row>
    <row r="47" spans="1:13" s="86" customFormat="1" x14ac:dyDescent="0.25">
      <c r="C47" s="92"/>
      <c r="D47" s="87"/>
      <c r="E47" s="87"/>
      <c r="F47" s="87"/>
      <c r="G47" s="87"/>
      <c r="H47" s="87"/>
      <c r="I47" s="87"/>
      <c r="J47" s="87"/>
      <c r="K47" s="87"/>
      <c r="L47" s="87"/>
      <c r="M47" s="87"/>
    </row>
    <row r="48" spans="1:13" s="86" customFormat="1" x14ac:dyDescent="0.25">
      <c r="C48" s="92"/>
      <c r="D48" s="87"/>
      <c r="E48" s="87"/>
      <c r="F48" s="87"/>
      <c r="G48" s="87"/>
      <c r="H48" s="87"/>
      <c r="I48" s="87"/>
      <c r="J48" s="87"/>
      <c r="K48" s="87"/>
      <c r="L48" s="87"/>
      <c r="M48" s="87"/>
    </row>
    <row r="49" spans="3:13" s="86" customFormat="1" x14ac:dyDescent="0.25">
      <c r="C49" s="92"/>
      <c r="D49" s="87"/>
      <c r="E49" s="87"/>
      <c r="F49" s="87"/>
      <c r="G49" s="87"/>
      <c r="H49" s="87"/>
      <c r="I49" s="87"/>
      <c r="J49" s="87"/>
      <c r="K49" s="87"/>
      <c r="L49" s="87"/>
      <c r="M49" s="87"/>
    </row>
    <row r="50" spans="3:13" s="86" customFormat="1" x14ac:dyDescent="0.25">
      <c r="C50" s="92"/>
      <c r="D50" s="87"/>
      <c r="E50" s="87"/>
      <c r="F50" s="87"/>
      <c r="G50" s="87"/>
      <c r="H50" s="87"/>
      <c r="I50" s="87"/>
      <c r="J50" s="87"/>
      <c r="K50" s="87"/>
      <c r="L50" s="87"/>
      <c r="M50" s="87"/>
    </row>
    <row r="51" spans="3:13" s="86" customFormat="1" x14ac:dyDescent="0.25">
      <c r="C51" s="92"/>
      <c r="D51" s="87"/>
      <c r="E51" s="87"/>
      <c r="F51" s="87"/>
      <c r="G51" s="87"/>
      <c r="H51" s="87"/>
      <c r="I51" s="87"/>
      <c r="J51" s="87"/>
      <c r="K51" s="87"/>
      <c r="L51" s="87"/>
      <c r="M51" s="87"/>
    </row>
    <row r="52" spans="3:13" s="86" customFormat="1" x14ac:dyDescent="0.25">
      <c r="C52" s="92"/>
      <c r="D52" s="87"/>
      <c r="E52" s="87"/>
      <c r="F52" s="87"/>
      <c r="G52" s="87"/>
      <c r="H52" s="87"/>
      <c r="I52" s="87"/>
      <c r="J52" s="87"/>
      <c r="K52" s="87"/>
      <c r="L52" s="87"/>
      <c r="M52" s="87"/>
    </row>
    <row r="53" spans="3:13" s="86" customFormat="1" x14ac:dyDescent="0.25">
      <c r="C53" s="92"/>
      <c r="D53" s="87"/>
      <c r="E53" s="87"/>
      <c r="F53" s="87"/>
      <c r="G53" s="87"/>
      <c r="H53" s="87"/>
      <c r="I53" s="87"/>
      <c r="J53" s="87"/>
      <c r="K53" s="87"/>
      <c r="L53" s="87"/>
      <c r="M53" s="87"/>
    </row>
    <row r="54" spans="3:13" s="86" customFormat="1" x14ac:dyDescent="0.25">
      <c r="C54" s="92"/>
      <c r="D54" s="87"/>
      <c r="E54" s="87"/>
      <c r="F54" s="87"/>
      <c r="G54" s="87"/>
      <c r="H54" s="87"/>
      <c r="I54" s="87"/>
      <c r="J54" s="87"/>
      <c r="K54" s="87"/>
      <c r="L54" s="87"/>
      <c r="M54" s="87"/>
    </row>
    <row r="55" spans="3:13" s="86" customFormat="1" x14ac:dyDescent="0.25">
      <c r="C55" s="94"/>
      <c r="D55" s="87"/>
      <c r="E55" s="87"/>
      <c r="F55" s="87"/>
      <c r="G55" s="87"/>
      <c r="H55" s="87"/>
      <c r="I55" s="87"/>
      <c r="J55" s="87"/>
      <c r="K55" s="87"/>
      <c r="L55" s="87"/>
      <c r="M55" s="87"/>
    </row>
  </sheetData>
  <sortState ref="A28:C160">
    <sortCondition descending="1" ref="C28:C160"/>
  </sortState>
  <pageMargins left="0.70866141732283472" right="0.70866141732283472" top="0.74803149606299213" bottom="0.74803149606299213" header="0.31496062992125984" footer="0.31496062992125984"/>
  <pageSetup paperSize="9" scale="59" orientation="portrait" r:id="rId1"/>
  <headerFooter>
    <oddFooter>Page &amp;P of &amp;N</oddFooter>
  </headerFooter>
  <rowBreaks count="1" manualBreakCount="1">
    <brk id="26" max="16383"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election activeCell="A8" sqref="A8"/>
    </sheetView>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92" t="str">
        <f>Index!$A$8</f>
        <v>AusPlay survey results July 2017 - June 2018</v>
      </c>
    </row>
    <row r="9" spans="1:10" ht="14.45" x14ac:dyDescent="0.3">
      <c r="A9" s="1" t="s">
        <v>0</v>
      </c>
      <c r="B9" s="9" t="str">
        <f>Index!$C$9</f>
        <v>31 October 2018</v>
      </c>
    </row>
    <row r="10" spans="1:10" x14ac:dyDescent="0.25">
      <c r="A10" s="1" t="s">
        <v>127</v>
      </c>
      <c r="B10" s="39">
        <f>Index!B49</f>
        <v>32</v>
      </c>
    </row>
    <row r="11" spans="1:10" s="5" customFormat="1" x14ac:dyDescent="0.25">
      <c r="A11" s="5" t="s">
        <v>123</v>
      </c>
      <c r="B11" s="6" t="str">
        <f>Index!C49</f>
        <v>Margins of error</v>
      </c>
    </row>
    <row r="12" spans="1:10" x14ac:dyDescent="0.25">
      <c r="A12" s="9" t="s">
        <v>332</v>
      </c>
      <c r="C12" s="7"/>
      <c r="D12" s="7"/>
      <c r="E12" s="7"/>
      <c r="F12" s="7"/>
      <c r="G12" s="7"/>
      <c r="H12" s="7"/>
    </row>
    <row r="13" spans="1:10" x14ac:dyDescent="0.25">
      <c r="A13" s="7" t="s">
        <v>39</v>
      </c>
      <c r="B13" s="14" t="s">
        <v>333</v>
      </c>
      <c r="C13" s="47" t="s">
        <v>334</v>
      </c>
      <c r="D13" s="47" t="s">
        <v>335</v>
      </c>
      <c r="E13" s="47" t="s">
        <v>336</v>
      </c>
      <c r="F13" s="47" t="s">
        <v>337</v>
      </c>
      <c r="G13" s="47" t="s">
        <v>338</v>
      </c>
      <c r="H13" s="47" t="s">
        <v>339</v>
      </c>
      <c r="I13" s="48" t="s">
        <v>340</v>
      </c>
      <c r="J13" s="14" t="s">
        <v>40</v>
      </c>
    </row>
    <row r="14" spans="1:10" x14ac:dyDescent="0.25">
      <c r="A14" s="49">
        <v>1000</v>
      </c>
      <c r="B14" s="81">
        <v>2.5</v>
      </c>
      <c r="C14" s="82">
        <v>2.4</v>
      </c>
      <c r="D14" s="82">
        <v>2.5</v>
      </c>
      <c r="E14" s="82">
        <v>2.2000000000000002</v>
      </c>
      <c r="F14" s="82">
        <v>2.5</v>
      </c>
      <c r="G14" s="82">
        <v>2.4</v>
      </c>
      <c r="H14" s="82">
        <v>2.5</v>
      </c>
      <c r="I14" s="81">
        <v>1.8</v>
      </c>
      <c r="J14" s="81">
        <v>2.5</v>
      </c>
    </row>
    <row r="15" spans="1:10" x14ac:dyDescent="0.25">
      <c r="A15" s="49">
        <v>2000</v>
      </c>
      <c r="B15" s="81">
        <v>1.85</v>
      </c>
      <c r="C15" s="82">
        <v>1.65</v>
      </c>
      <c r="D15" s="82">
        <v>1.75</v>
      </c>
      <c r="E15" s="82">
        <v>1.55</v>
      </c>
      <c r="F15" s="82">
        <v>1.75</v>
      </c>
      <c r="G15" s="82">
        <v>1.55</v>
      </c>
      <c r="H15" s="82">
        <v>1.75</v>
      </c>
      <c r="I15" s="81">
        <v>1.25</v>
      </c>
      <c r="J15" s="81">
        <v>1.75</v>
      </c>
    </row>
    <row r="16" spans="1:10" x14ac:dyDescent="0.25">
      <c r="A16" s="49">
        <v>5000</v>
      </c>
      <c r="B16" s="81">
        <v>1.18</v>
      </c>
      <c r="C16" s="82">
        <v>1.06</v>
      </c>
      <c r="D16" s="82">
        <v>1.1000000000000001</v>
      </c>
      <c r="E16" s="82">
        <v>0.98</v>
      </c>
      <c r="F16" s="82">
        <v>1.1399999999999999</v>
      </c>
      <c r="G16" s="82">
        <v>1.02</v>
      </c>
      <c r="H16" s="82">
        <v>1.1000000000000001</v>
      </c>
      <c r="I16" s="81">
        <v>0.82</v>
      </c>
      <c r="J16" s="81">
        <v>1.1000000000000001</v>
      </c>
    </row>
    <row r="17" spans="1:10" x14ac:dyDescent="0.25">
      <c r="A17" s="49">
        <v>10000</v>
      </c>
      <c r="B17" s="81">
        <v>0.82</v>
      </c>
      <c r="C17" s="82">
        <v>0.74</v>
      </c>
      <c r="D17" s="82">
        <v>0.78</v>
      </c>
      <c r="E17" s="82">
        <v>0.71</v>
      </c>
      <c r="F17" s="82">
        <v>0.78</v>
      </c>
      <c r="G17" s="82">
        <v>0.73</v>
      </c>
      <c r="H17" s="82">
        <v>0.78</v>
      </c>
      <c r="I17" s="81">
        <v>0.59</v>
      </c>
      <c r="J17" s="81">
        <v>0.78</v>
      </c>
    </row>
    <row r="18" spans="1:10" x14ac:dyDescent="0.25">
      <c r="A18" s="49">
        <v>20000</v>
      </c>
      <c r="B18" s="81">
        <v>0.59</v>
      </c>
      <c r="C18" s="82">
        <v>0.53</v>
      </c>
      <c r="D18" s="82">
        <v>0.55000000000000004</v>
      </c>
      <c r="E18" s="82">
        <v>0.5</v>
      </c>
      <c r="F18" s="82">
        <v>0.56000000000000005</v>
      </c>
      <c r="G18" s="82">
        <v>0.51</v>
      </c>
      <c r="H18" s="82">
        <v>0.55000000000000004</v>
      </c>
      <c r="I18" s="81">
        <v>0.41</v>
      </c>
      <c r="J18" s="81">
        <v>0.55000000000000004</v>
      </c>
    </row>
    <row r="19" spans="1:10" x14ac:dyDescent="0.25">
      <c r="A19" s="49">
        <v>50000</v>
      </c>
      <c r="B19" s="81">
        <v>0.36799999999999999</v>
      </c>
      <c r="C19" s="82">
        <v>0.33800000000000002</v>
      </c>
      <c r="D19" s="82">
        <v>0.34799999999999998</v>
      </c>
      <c r="E19" s="82">
        <v>0.314</v>
      </c>
      <c r="F19" s="82">
        <v>0.35199999999999998</v>
      </c>
      <c r="G19" s="82">
        <v>0.32200000000000001</v>
      </c>
      <c r="H19" s="82">
        <v>0.34799999999999998</v>
      </c>
      <c r="I19" s="81">
        <v>0.25800000000000001</v>
      </c>
      <c r="J19" s="81">
        <v>0.34799999999999998</v>
      </c>
    </row>
    <row r="20" spans="1:10" x14ac:dyDescent="0.25">
      <c r="A20" s="49">
        <v>100000</v>
      </c>
      <c r="B20" s="81">
        <v>0.26100000000000001</v>
      </c>
      <c r="C20" s="82">
        <v>0.23699999999999999</v>
      </c>
      <c r="D20" s="82">
        <v>0.247</v>
      </c>
      <c r="E20" s="82">
        <v>0.221</v>
      </c>
      <c r="F20" s="82">
        <v>0.251</v>
      </c>
      <c r="G20" s="82">
        <v>0.22700000000000001</v>
      </c>
      <c r="H20" s="82">
        <v>0.245</v>
      </c>
      <c r="I20" s="81">
        <v>0.184</v>
      </c>
      <c r="J20" s="81">
        <v>0.247</v>
      </c>
    </row>
    <row r="21" spans="1:10" x14ac:dyDescent="0.25">
      <c r="A21" s="49">
        <v>200000</v>
      </c>
      <c r="B21" s="81">
        <v>0.184</v>
      </c>
      <c r="C21" s="82">
        <v>0.16800000000000001</v>
      </c>
      <c r="D21" s="82">
        <v>0.17499999999999999</v>
      </c>
      <c r="E21" s="82">
        <v>0.157</v>
      </c>
      <c r="F21" s="82">
        <v>0.17699999999999999</v>
      </c>
      <c r="G21" s="82">
        <v>0.161</v>
      </c>
      <c r="H21" s="82">
        <v>0.17399999999999999</v>
      </c>
      <c r="I21" s="81">
        <v>0.13</v>
      </c>
      <c r="J21" s="81">
        <v>0.17499999999999999</v>
      </c>
    </row>
    <row r="22" spans="1:10" x14ac:dyDescent="0.25">
      <c r="A22" s="49">
        <v>500000</v>
      </c>
      <c r="B22" s="81">
        <v>0.11700000000000001</v>
      </c>
      <c r="C22" s="82">
        <v>0.106</v>
      </c>
      <c r="D22" s="82">
        <v>0.111</v>
      </c>
      <c r="E22" s="82">
        <v>9.9000000000000005E-2</v>
      </c>
      <c r="F22" s="82">
        <v>0.112</v>
      </c>
      <c r="G22" s="82" t="s">
        <v>341</v>
      </c>
      <c r="H22" s="82" t="s">
        <v>341</v>
      </c>
      <c r="I22" s="81" t="s">
        <v>341</v>
      </c>
      <c r="J22" s="81">
        <v>0.11</v>
      </c>
    </row>
    <row r="23" spans="1:10" x14ac:dyDescent="0.25">
      <c r="A23" s="49">
        <v>800000</v>
      </c>
      <c r="B23" s="81">
        <v>9.1999999999999998E-2</v>
      </c>
      <c r="C23" s="82">
        <v>8.4000000000000005E-2</v>
      </c>
      <c r="D23" s="82">
        <v>8.6999999999999994E-2</v>
      </c>
      <c r="E23" s="82">
        <v>7.8E-2</v>
      </c>
      <c r="F23" s="82">
        <v>8.8999999999999996E-2</v>
      </c>
      <c r="G23" s="82" t="s">
        <v>341</v>
      </c>
      <c r="H23" s="82" t="s">
        <v>341</v>
      </c>
      <c r="I23" s="81" t="s">
        <v>341</v>
      </c>
      <c r="J23" s="81">
        <v>8.6999999999999994E-2</v>
      </c>
    </row>
    <row r="24" spans="1:10" x14ac:dyDescent="0.25">
      <c r="A24" s="49">
        <v>1000000</v>
      </c>
      <c r="B24" s="81">
        <v>8.3000000000000004E-2</v>
      </c>
      <c r="C24" s="82">
        <v>7.4999999999999997E-2</v>
      </c>
      <c r="D24" s="82">
        <v>7.8E-2</v>
      </c>
      <c r="E24" s="82">
        <v>7.0000000000000007E-2</v>
      </c>
      <c r="F24" s="82">
        <v>7.9000000000000001E-2</v>
      </c>
      <c r="G24" s="82" t="s">
        <v>341</v>
      </c>
      <c r="H24" s="82" t="s">
        <v>341</v>
      </c>
      <c r="I24" s="81" t="s">
        <v>341</v>
      </c>
      <c r="J24" s="81">
        <v>7.8E-2</v>
      </c>
    </row>
    <row r="25" spans="1:10" x14ac:dyDescent="0.25">
      <c r="A25" s="49">
        <v>1500000</v>
      </c>
      <c r="B25" s="81">
        <v>6.7000000000000004E-2</v>
      </c>
      <c r="C25" s="82">
        <v>6.0999999999999999E-2</v>
      </c>
      <c r="D25" s="82">
        <v>6.4000000000000001E-2</v>
      </c>
      <c r="E25" s="82" t="s">
        <v>341</v>
      </c>
      <c r="F25" s="82">
        <v>6.5000000000000002E-2</v>
      </c>
      <c r="G25" s="82" t="s">
        <v>341</v>
      </c>
      <c r="H25" s="82" t="s">
        <v>341</v>
      </c>
      <c r="I25" s="81" t="s">
        <v>341</v>
      </c>
      <c r="J25" s="81">
        <v>6.4000000000000001E-2</v>
      </c>
    </row>
    <row r="26" spans="1:10" x14ac:dyDescent="0.25">
      <c r="A26" s="49">
        <v>2000000</v>
      </c>
      <c r="B26" s="81">
        <v>5.8000000000000003E-2</v>
      </c>
      <c r="C26" s="82">
        <v>5.2999999999999999E-2</v>
      </c>
      <c r="D26" s="82">
        <v>5.5E-2</v>
      </c>
      <c r="E26" s="82" t="s">
        <v>341</v>
      </c>
      <c r="F26" s="82">
        <v>5.6000000000000001E-2</v>
      </c>
      <c r="G26" s="82" t="s">
        <v>341</v>
      </c>
      <c r="H26" s="82" t="s">
        <v>341</v>
      </c>
      <c r="I26" s="81" t="s">
        <v>341</v>
      </c>
      <c r="J26" s="81">
        <v>5.5E-2</v>
      </c>
    </row>
    <row r="27" spans="1:10" x14ac:dyDescent="0.25">
      <c r="A27" s="49">
        <v>5000000</v>
      </c>
      <c r="B27" s="81">
        <v>3.6999999999999998E-2</v>
      </c>
      <c r="C27" s="82">
        <v>3.4000000000000002E-2</v>
      </c>
      <c r="D27" s="82" t="s">
        <v>341</v>
      </c>
      <c r="E27" s="82" t="s">
        <v>341</v>
      </c>
      <c r="F27" s="82" t="s">
        <v>341</v>
      </c>
      <c r="G27" s="82" t="s">
        <v>341</v>
      </c>
      <c r="H27" s="82" t="s">
        <v>341</v>
      </c>
      <c r="I27" s="81" t="s">
        <v>341</v>
      </c>
      <c r="J27" s="81">
        <v>3.5000000000000003E-2</v>
      </c>
    </row>
    <row r="28" spans="1:10" x14ac:dyDescent="0.25">
      <c r="A28" s="49">
        <v>8000000</v>
      </c>
      <c r="B28" s="81" t="s">
        <v>341</v>
      </c>
      <c r="C28" s="82" t="s">
        <v>341</v>
      </c>
      <c r="D28" s="82" t="s">
        <v>341</v>
      </c>
      <c r="E28" s="82" t="s">
        <v>341</v>
      </c>
      <c r="F28" s="82" t="s">
        <v>341</v>
      </c>
      <c r="G28" s="82" t="s">
        <v>341</v>
      </c>
      <c r="H28" s="82" t="s">
        <v>341</v>
      </c>
      <c r="I28" s="81" t="s">
        <v>341</v>
      </c>
      <c r="J28" s="81">
        <v>2.8000000000000001E-2</v>
      </c>
    </row>
    <row r="29" spans="1:10" x14ac:dyDescent="0.25">
      <c r="A29" s="7"/>
      <c r="C29" s="7"/>
      <c r="D29" s="7"/>
      <c r="E29" s="7"/>
      <c r="F29" s="7"/>
      <c r="G29" s="7"/>
      <c r="H29" s="7"/>
    </row>
    <row r="30" spans="1:10" x14ac:dyDescent="0.25">
      <c r="A30" s="9" t="s">
        <v>353</v>
      </c>
      <c r="C30" s="7"/>
      <c r="D30" s="7"/>
      <c r="E30" s="7"/>
      <c r="F30" s="7"/>
      <c r="G30" s="7"/>
      <c r="H30" s="7"/>
    </row>
    <row r="31" spans="1:10" x14ac:dyDescent="0.25">
      <c r="A31" s="7" t="s">
        <v>39</v>
      </c>
      <c r="B31" s="14" t="s">
        <v>342</v>
      </c>
      <c r="C31" s="21" t="s">
        <v>343</v>
      </c>
      <c r="D31" s="21" t="s">
        <v>344</v>
      </c>
      <c r="E31" s="21" t="s">
        <v>345</v>
      </c>
      <c r="F31" s="21" t="s">
        <v>346</v>
      </c>
      <c r="G31" s="21" t="s">
        <v>347</v>
      </c>
      <c r="H31" s="21" t="s">
        <v>348</v>
      </c>
      <c r="I31" s="14" t="s">
        <v>349</v>
      </c>
      <c r="J31" s="14" t="s">
        <v>42</v>
      </c>
    </row>
    <row r="32" spans="1:10" x14ac:dyDescent="0.25">
      <c r="A32" s="27">
        <v>1000</v>
      </c>
      <c r="B32" s="52">
        <v>2500</v>
      </c>
      <c r="C32" s="49">
        <v>2400</v>
      </c>
      <c r="D32" s="49">
        <v>2500</v>
      </c>
      <c r="E32" s="49">
        <v>2200</v>
      </c>
      <c r="F32" s="49">
        <v>2500</v>
      </c>
      <c r="G32" s="49">
        <v>2400</v>
      </c>
      <c r="H32" s="49">
        <v>2500</v>
      </c>
      <c r="I32" s="52">
        <v>1800</v>
      </c>
      <c r="J32" s="52">
        <v>2500</v>
      </c>
    </row>
    <row r="33" spans="1:10" x14ac:dyDescent="0.25">
      <c r="A33" s="27">
        <v>2000</v>
      </c>
      <c r="B33" s="52">
        <v>3700</v>
      </c>
      <c r="C33" s="49">
        <v>3300</v>
      </c>
      <c r="D33" s="49">
        <v>3500</v>
      </c>
      <c r="E33" s="49">
        <v>3100</v>
      </c>
      <c r="F33" s="49">
        <v>3500</v>
      </c>
      <c r="G33" s="49">
        <v>3100</v>
      </c>
      <c r="H33" s="49">
        <v>3500</v>
      </c>
      <c r="I33" s="52">
        <v>2500</v>
      </c>
      <c r="J33" s="52">
        <v>3500</v>
      </c>
    </row>
    <row r="34" spans="1:10" x14ac:dyDescent="0.25">
      <c r="A34" s="27">
        <v>5000</v>
      </c>
      <c r="B34" s="52">
        <v>5900</v>
      </c>
      <c r="C34" s="49">
        <v>5300</v>
      </c>
      <c r="D34" s="49">
        <v>5500</v>
      </c>
      <c r="E34" s="49">
        <v>4900</v>
      </c>
      <c r="F34" s="49">
        <v>5700</v>
      </c>
      <c r="G34" s="49">
        <v>5100</v>
      </c>
      <c r="H34" s="49">
        <v>5500</v>
      </c>
      <c r="I34" s="52">
        <v>4100</v>
      </c>
      <c r="J34" s="52">
        <v>5500</v>
      </c>
    </row>
    <row r="35" spans="1:10" x14ac:dyDescent="0.25">
      <c r="A35" s="27">
        <v>10000</v>
      </c>
      <c r="B35" s="52">
        <v>8200</v>
      </c>
      <c r="C35" s="49">
        <v>7400</v>
      </c>
      <c r="D35" s="49">
        <v>7800</v>
      </c>
      <c r="E35" s="49">
        <v>7100</v>
      </c>
      <c r="F35" s="49">
        <v>7800</v>
      </c>
      <c r="G35" s="49">
        <v>7300</v>
      </c>
      <c r="H35" s="49">
        <v>7800</v>
      </c>
      <c r="I35" s="52">
        <v>5900</v>
      </c>
      <c r="J35" s="52">
        <v>7800</v>
      </c>
    </row>
    <row r="36" spans="1:10" x14ac:dyDescent="0.25">
      <c r="A36" s="27">
        <v>20000</v>
      </c>
      <c r="B36" s="52">
        <v>11800</v>
      </c>
      <c r="C36" s="49">
        <v>10600</v>
      </c>
      <c r="D36" s="49">
        <v>11000</v>
      </c>
      <c r="E36" s="49">
        <v>10000</v>
      </c>
      <c r="F36" s="49">
        <v>11200</v>
      </c>
      <c r="G36" s="49">
        <v>10200</v>
      </c>
      <c r="H36" s="49">
        <v>11000</v>
      </c>
      <c r="I36" s="52">
        <v>8200</v>
      </c>
      <c r="J36" s="52">
        <v>11000</v>
      </c>
    </row>
    <row r="37" spans="1:10" x14ac:dyDescent="0.25">
      <c r="A37" s="27">
        <v>50000</v>
      </c>
      <c r="B37" s="52">
        <v>18400</v>
      </c>
      <c r="C37" s="49">
        <v>16900</v>
      </c>
      <c r="D37" s="49">
        <v>17400</v>
      </c>
      <c r="E37" s="49">
        <v>15700</v>
      </c>
      <c r="F37" s="49">
        <v>17600</v>
      </c>
      <c r="G37" s="49">
        <v>16100</v>
      </c>
      <c r="H37" s="49">
        <v>17400</v>
      </c>
      <c r="I37" s="52">
        <v>12900</v>
      </c>
      <c r="J37" s="52">
        <v>17400</v>
      </c>
    </row>
    <row r="38" spans="1:10" x14ac:dyDescent="0.25">
      <c r="A38" s="27">
        <v>100000</v>
      </c>
      <c r="B38" s="52">
        <v>26100</v>
      </c>
      <c r="C38" s="49">
        <v>23700</v>
      </c>
      <c r="D38" s="49">
        <v>24700</v>
      </c>
      <c r="E38" s="49">
        <v>22100</v>
      </c>
      <c r="F38" s="49">
        <v>25100</v>
      </c>
      <c r="G38" s="49">
        <v>22700</v>
      </c>
      <c r="H38" s="49">
        <v>24500</v>
      </c>
      <c r="I38" s="52">
        <v>18400</v>
      </c>
      <c r="J38" s="52">
        <v>24700</v>
      </c>
    </row>
    <row r="39" spans="1:10" x14ac:dyDescent="0.25">
      <c r="A39" s="27">
        <v>200000</v>
      </c>
      <c r="B39" s="52">
        <v>36800</v>
      </c>
      <c r="C39" s="49">
        <v>33500</v>
      </c>
      <c r="D39" s="49">
        <v>34900</v>
      </c>
      <c r="E39" s="49">
        <v>31400</v>
      </c>
      <c r="F39" s="49">
        <v>35300</v>
      </c>
      <c r="G39" s="49">
        <v>32100</v>
      </c>
      <c r="H39" s="49">
        <v>34700</v>
      </c>
      <c r="I39" s="52">
        <v>25900</v>
      </c>
      <c r="J39" s="52">
        <v>34900</v>
      </c>
    </row>
    <row r="40" spans="1:10" x14ac:dyDescent="0.25">
      <c r="A40" s="27">
        <v>500000</v>
      </c>
      <c r="B40" s="52">
        <v>58400</v>
      </c>
      <c r="C40" s="49">
        <v>53100</v>
      </c>
      <c r="D40" s="49">
        <v>55300</v>
      </c>
      <c r="E40" s="49">
        <v>49600</v>
      </c>
      <c r="F40" s="49">
        <v>55900</v>
      </c>
      <c r="G40" s="50" t="s">
        <v>341</v>
      </c>
      <c r="H40" s="50" t="s">
        <v>341</v>
      </c>
      <c r="I40" s="51" t="s">
        <v>341</v>
      </c>
      <c r="J40" s="52">
        <v>55100</v>
      </c>
    </row>
    <row r="41" spans="1:10" x14ac:dyDescent="0.25">
      <c r="A41" s="27">
        <v>800000</v>
      </c>
      <c r="B41" s="52">
        <v>73900</v>
      </c>
      <c r="C41" s="49">
        <v>67200</v>
      </c>
      <c r="D41" s="49">
        <v>69800</v>
      </c>
      <c r="E41" s="49">
        <v>62700</v>
      </c>
      <c r="F41" s="49">
        <v>70800</v>
      </c>
      <c r="G41" s="50" t="s">
        <v>341</v>
      </c>
      <c r="H41" s="50" t="s">
        <v>341</v>
      </c>
      <c r="I41" s="51" t="s">
        <v>341</v>
      </c>
      <c r="J41" s="52">
        <v>69800</v>
      </c>
    </row>
    <row r="42" spans="1:10" x14ac:dyDescent="0.25">
      <c r="A42" s="27">
        <v>1000000</v>
      </c>
      <c r="B42" s="52">
        <v>82500</v>
      </c>
      <c r="C42" s="49">
        <v>75100</v>
      </c>
      <c r="D42" s="49">
        <v>78000</v>
      </c>
      <c r="E42" s="49">
        <v>70200</v>
      </c>
      <c r="F42" s="49">
        <v>79000</v>
      </c>
      <c r="G42" s="50" t="s">
        <v>341</v>
      </c>
      <c r="H42" s="50" t="s">
        <v>341</v>
      </c>
      <c r="I42" s="51" t="s">
        <v>341</v>
      </c>
      <c r="J42" s="52">
        <v>78000</v>
      </c>
    </row>
    <row r="43" spans="1:10" x14ac:dyDescent="0.25">
      <c r="A43" s="27">
        <v>1500000</v>
      </c>
      <c r="B43" s="52">
        <v>101100</v>
      </c>
      <c r="C43" s="49">
        <v>91900</v>
      </c>
      <c r="D43" s="49">
        <v>95600</v>
      </c>
      <c r="E43" s="50" t="s">
        <v>341</v>
      </c>
      <c r="F43" s="49">
        <v>96800</v>
      </c>
      <c r="G43" s="50" t="s">
        <v>341</v>
      </c>
      <c r="H43" s="50" t="s">
        <v>341</v>
      </c>
      <c r="I43" s="51" t="s">
        <v>341</v>
      </c>
      <c r="J43" s="52">
        <v>95500</v>
      </c>
    </row>
    <row r="44" spans="1:10" x14ac:dyDescent="0.25">
      <c r="A44" s="27">
        <v>2000000</v>
      </c>
      <c r="B44" s="52">
        <v>116800</v>
      </c>
      <c r="C44" s="49">
        <v>106200</v>
      </c>
      <c r="D44" s="49">
        <v>110300</v>
      </c>
      <c r="E44" s="50" t="s">
        <v>341</v>
      </c>
      <c r="F44" s="49">
        <v>111700</v>
      </c>
      <c r="G44" s="50" t="s">
        <v>341</v>
      </c>
      <c r="H44" s="50" t="s">
        <v>341</v>
      </c>
      <c r="I44" s="51" t="s">
        <v>341</v>
      </c>
      <c r="J44" s="52">
        <v>110300</v>
      </c>
    </row>
    <row r="45" spans="1:10" x14ac:dyDescent="0.25">
      <c r="A45" s="27">
        <v>5000000</v>
      </c>
      <c r="B45" s="52">
        <v>184600</v>
      </c>
      <c r="C45" s="49">
        <v>168000</v>
      </c>
      <c r="D45" s="50" t="s">
        <v>341</v>
      </c>
      <c r="E45" s="50" t="s">
        <v>341</v>
      </c>
      <c r="F45" s="50" t="s">
        <v>341</v>
      </c>
      <c r="G45" s="50" t="s">
        <v>341</v>
      </c>
      <c r="H45" s="50" t="s">
        <v>341</v>
      </c>
      <c r="I45" s="51" t="s">
        <v>341</v>
      </c>
      <c r="J45" s="52">
        <v>174400</v>
      </c>
    </row>
    <row r="46" spans="1:10" x14ac:dyDescent="0.25">
      <c r="A46" s="27">
        <v>8000000</v>
      </c>
      <c r="B46" s="52" t="s">
        <v>341</v>
      </c>
      <c r="C46" s="50" t="s">
        <v>341</v>
      </c>
      <c r="D46" s="50" t="s">
        <v>341</v>
      </c>
      <c r="E46" s="50" t="s">
        <v>341</v>
      </c>
      <c r="F46" s="50" t="s">
        <v>341</v>
      </c>
      <c r="G46" s="50" t="s">
        <v>341</v>
      </c>
      <c r="H46" s="50" t="s">
        <v>341</v>
      </c>
      <c r="I46" s="51" t="s">
        <v>341</v>
      </c>
      <c r="J46" s="52">
        <v>220500</v>
      </c>
    </row>
    <row r="47" spans="1:10" x14ac:dyDescent="0.25">
      <c r="A47" s="7" t="s">
        <v>350</v>
      </c>
      <c r="C47" s="7"/>
      <c r="D47" s="7"/>
      <c r="E47" s="7"/>
      <c r="F47" s="7"/>
      <c r="G47" s="7"/>
      <c r="H47" s="7"/>
    </row>
    <row r="48" spans="1:10" x14ac:dyDescent="0.25">
      <c r="A48" s="7"/>
      <c r="C48" s="7"/>
      <c r="D48" s="7"/>
      <c r="E48" s="7"/>
      <c r="F48" s="7"/>
      <c r="G48" s="7"/>
      <c r="H48" s="7"/>
    </row>
    <row r="49" spans="1:10" x14ac:dyDescent="0.25">
      <c r="A49" s="9" t="s">
        <v>351</v>
      </c>
      <c r="C49" s="7"/>
      <c r="D49" s="7"/>
      <c r="E49" s="7"/>
      <c r="F49" s="7"/>
      <c r="G49" s="7"/>
      <c r="H49" s="7"/>
    </row>
    <row r="50" spans="1:10" x14ac:dyDescent="0.25">
      <c r="A50" s="7" t="s">
        <v>43</v>
      </c>
      <c r="B50" s="14" t="s">
        <v>342</v>
      </c>
      <c r="C50" s="21" t="s">
        <v>343</v>
      </c>
      <c r="D50" s="21" t="s">
        <v>344</v>
      </c>
      <c r="E50" s="21" t="s">
        <v>345</v>
      </c>
      <c r="F50" s="21" t="s">
        <v>346</v>
      </c>
      <c r="G50" s="21" t="s">
        <v>347</v>
      </c>
      <c r="H50" s="21" t="s">
        <v>348</v>
      </c>
      <c r="I50" s="14" t="s">
        <v>349</v>
      </c>
      <c r="J50" s="14" t="s">
        <v>42</v>
      </c>
    </row>
    <row r="51" spans="1:10" x14ac:dyDescent="0.25">
      <c r="A51" s="7" t="s">
        <v>44</v>
      </c>
      <c r="B51" s="28">
        <v>27300</v>
      </c>
      <c r="C51" s="27">
        <v>22600</v>
      </c>
      <c r="D51" s="27">
        <v>24400</v>
      </c>
      <c r="E51" s="27">
        <v>19700</v>
      </c>
      <c r="F51" s="27">
        <v>25000</v>
      </c>
      <c r="G51" s="27">
        <v>20600</v>
      </c>
      <c r="H51" s="27">
        <v>24100</v>
      </c>
      <c r="I51" s="28">
        <v>13500</v>
      </c>
      <c r="J51" s="28">
        <v>24300</v>
      </c>
    </row>
    <row r="52" spans="1:10" x14ac:dyDescent="0.25">
      <c r="A52" s="7" t="s">
        <v>45</v>
      </c>
      <c r="B52" s="28">
        <v>6800</v>
      </c>
      <c r="C52" s="27">
        <v>5600</v>
      </c>
      <c r="D52" s="27">
        <v>6100</v>
      </c>
      <c r="E52" s="27">
        <v>4900</v>
      </c>
      <c r="F52" s="27">
        <v>6200</v>
      </c>
      <c r="G52" s="27">
        <v>5200</v>
      </c>
      <c r="H52" s="27">
        <v>6000</v>
      </c>
      <c r="I52" s="28">
        <v>3400</v>
      </c>
      <c r="J52" s="28">
        <v>6100</v>
      </c>
    </row>
    <row r="53" spans="1:10" x14ac:dyDescent="0.25">
      <c r="A53" s="7"/>
      <c r="B53" s="7"/>
      <c r="C53" s="7"/>
      <c r="D53" s="7"/>
      <c r="E53" s="7"/>
      <c r="F53" s="7"/>
      <c r="G53" s="7"/>
      <c r="H53" s="7"/>
    </row>
    <row r="54" spans="1:10" x14ac:dyDescent="0.25">
      <c r="A54" s="7" t="s">
        <v>46</v>
      </c>
      <c r="B54" s="7"/>
      <c r="C54" s="7"/>
      <c r="D54" s="7"/>
      <c r="E54" s="7"/>
      <c r="F54" s="7"/>
      <c r="G54" s="7"/>
      <c r="H54" s="7"/>
    </row>
    <row r="55" spans="1:10" x14ac:dyDescent="0.25">
      <c r="A55" s="7" t="s">
        <v>47</v>
      </c>
      <c r="B55" s="7"/>
      <c r="C55" s="7"/>
      <c r="D55" s="7"/>
      <c r="E55" s="7"/>
      <c r="F55" s="7"/>
      <c r="G55" s="7"/>
      <c r="H55" s="7"/>
    </row>
    <row r="56" spans="1:10" x14ac:dyDescent="0.25">
      <c r="A56" s="7"/>
      <c r="B56" s="7"/>
      <c r="C56" s="7"/>
      <c r="D56" s="7"/>
      <c r="E56" s="7"/>
      <c r="F56" s="7"/>
      <c r="G56" s="7"/>
      <c r="H56" s="7"/>
    </row>
    <row r="57" spans="1:10" x14ac:dyDescent="0.25">
      <c r="A57" s="9" t="s">
        <v>352</v>
      </c>
      <c r="C57" s="7"/>
      <c r="D57" s="7"/>
      <c r="E57" s="7"/>
      <c r="F57" s="7"/>
      <c r="G57" s="7"/>
      <c r="H57" s="7"/>
    </row>
    <row r="58" spans="1:10" x14ac:dyDescent="0.25">
      <c r="A58" s="7" t="s">
        <v>39</v>
      </c>
      <c r="B58" s="14" t="s">
        <v>333</v>
      </c>
      <c r="C58" s="47" t="s">
        <v>334</v>
      </c>
      <c r="D58" s="47" t="s">
        <v>335</v>
      </c>
      <c r="E58" s="47" t="s">
        <v>336</v>
      </c>
      <c r="F58" s="47" t="s">
        <v>337</v>
      </c>
      <c r="G58" s="47" t="s">
        <v>338</v>
      </c>
      <c r="H58" s="47" t="s">
        <v>339</v>
      </c>
      <c r="I58" s="48" t="s">
        <v>340</v>
      </c>
      <c r="J58" s="14" t="s">
        <v>40</v>
      </c>
    </row>
    <row r="59" spans="1:10" x14ac:dyDescent="0.25">
      <c r="A59" s="49">
        <v>1000</v>
      </c>
      <c r="B59" s="81">
        <v>3.5</v>
      </c>
      <c r="C59" s="82">
        <v>2.9</v>
      </c>
      <c r="D59" s="82">
        <v>3.3</v>
      </c>
      <c r="E59" s="82">
        <v>2.9</v>
      </c>
      <c r="F59" s="82">
        <v>3.3</v>
      </c>
      <c r="G59" s="82">
        <v>3.5</v>
      </c>
      <c r="H59" s="82">
        <v>3.1</v>
      </c>
      <c r="I59" s="81">
        <v>2.2000000000000002</v>
      </c>
      <c r="J59" s="81">
        <v>3.3</v>
      </c>
    </row>
    <row r="60" spans="1:10" x14ac:dyDescent="0.25">
      <c r="A60" s="49">
        <v>2000</v>
      </c>
      <c r="B60" s="81">
        <v>2.4500000000000002</v>
      </c>
      <c r="C60" s="82">
        <v>2.0499999999999998</v>
      </c>
      <c r="D60" s="82">
        <v>2.35</v>
      </c>
      <c r="E60" s="82">
        <v>2.0499999999999998</v>
      </c>
      <c r="F60" s="82">
        <v>2.35</v>
      </c>
      <c r="G60" s="82">
        <v>2.5499999999999998</v>
      </c>
      <c r="H60" s="82">
        <v>2.15</v>
      </c>
      <c r="I60" s="81">
        <v>1.55</v>
      </c>
      <c r="J60" s="81">
        <v>2.35</v>
      </c>
    </row>
    <row r="61" spans="1:10" x14ac:dyDescent="0.25">
      <c r="A61" s="49">
        <v>5000</v>
      </c>
      <c r="B61" s="81">
        <v>1.56</v>
      </c>
      <c r="C61" s="82">
        <v>1.3</v>
      </c>
      <c r="D61" s="82">
        <v>1.48</v>
      </c>
      <c r="E61" s="82">
        <v>1.3</v>
      </c>
      <c r="F61" s="82">
        <v>1.46</v>
      </c>
      <c r="G61" s="82">
        <v>1.6</v>
      </c>
      <c r="H61" s="82">
        <v>1.38</v>
      </c>
      <c r="I61" s="81">
        <v>1.02</v>
      </c>
      <c r="J61" s="81">
        <v>1.46</v>
      </c>
    </row>
    <row r="62" spans="1:10" x14ac:dyDescent="0.25">
      <c r="A62" s="49">
        <v>10000</v>
      </c>
      <c r="B62" s="81">
        <v>1.1200000000000001</v>
      </c>
      <c r="C62" s="82">
        <v>0.92</v>
      </c>
      <c r="D62" s="82">
        <v>1.06</v>
      </c>
      <c r="E62" s="82">
        <v>0.92</v>
      </c>
      <c r="F62" s="82">
        <v>1.04</v>
      </c>
      <c r="G62" s="82">
        <v>1.1399999999999999</v>
      </c>
      <c r="H62" s="82">
        <v>0.98</v>
      </c>
      <c r="I62" s="81">
        <v>0.71</v>
      </c>
      <c r="J62" s="81">
        <v>1.04</v>
      </c>
    </row>
    <row r="63" spans="1:10" x14ac:dyDescent="0.25">
      <c r="A63" s="49">
        <v>20000</v>
      </c>
      <c r="B63" s="81">
        <v>0.79500000000000004</v>
      </c>
      <c r="C63" s="82">
        <v>0.65500000000000003</v>
      </c>
      <c r="D63" s="82">
        <v>0.755</v>
      </c>
      <c r="E63" s="82">
        <v>0.64500000000000002</v>
      </c>
      <c r="F63" s="82">
        <v>0.72499999999999998</v>
      </c>
      <c r="G63" s="82">
        <v>0.80500000000000005</v>
      </c>
      <c r="H63" s="82">
        <v>0.68500000000000005</v>
      </c>
      <c r="I63" s="81">
        <v>0.5</v>
      </c>
      <c r="J63" s="81">
        <v>0.72499999999999998</v>
      </c>
    </row>
    <row r="64" spans="1:10" x14ac:dyDescent="0.25">
      <c r="A64" s="49">
        <v>50000</v>
      </c>
      <c r="B64" s="81">
        <v>0.45800000000000002</v>
      </c>
      <c r="C64" s="82">
        <v>0.38</v>
      </c>
      <c r="D64" s="82">
        <v>0.44</v>
      </c>
      <c r="E64" s="82">
        <v>0.376</v>
      </c>
      <c r="F64" s="82">
        <v>0.42399999999999999</v>
      </c>
      <c r="G64" s="82">
        <v>0.46600000000000003</v>
      </c>
      <c r="H64" s="82">
        <v>0.40400000000000003</v>
      </c>
      <c r="I64" s="81">
        <v>0.29399999999999998</v>
      </c>
      <c r="J64" s="81">
        <v>0.42399999999999999</v>
      </c>
    </row>
    <row r="65" spans="1:10" x14ac:dyDescent="0.25">
      <c r="A65" s="49">
        <v>100000</v>
      </c>
      <c r="B65" s="81">
        <v>0.35299999999999998</v>
      </c>
      <c r="C65" s="82">
        <v>0.29199999999999998</v>
      </c>
      <c r="D65" s="82">
        <v>0.33500000000000002</v>
      </c>
      <c r="E65" s="82">
        <v>0.28999999999999998</v>
      </c>
      <c r="F65" s="82">
        <v>0.32500000000000001</v>
      </c>
      <c r="G65" s="82" t="s">
        <v>341</v>
      </c>
      <c r="H65" s="82" t="s">
        <v>341</v>
      </c>
      <c r="I65" s="81" t="s">
        <v>341</v>
      </c>
      <c r="J65" s="81">
        <v>0.32500000000000001</v>
      </c>
    </row>
    <row r="66" spans="1:10" x14ac:dyDescent="0.25">
      <c r="A66" s="49">
        <v>200000</v>
      </c>
      <c r="B66" s="81">
        <v>0.25</v>
      </c>
      <c r="C66" s="82">
        <v>0.20699999999999999</v>
      </c>
      <c r="D66" s="82">
        <v>0.23699999999999999</v>
      </c>
      <c r="E66" s="82">
        <v>0.20499999999999999</v>
      </c>
      <c r="F66" s="82">
        <v>0.23100000000000001</v>
      </c>
      <c r="G66" s="82" t="s">
        <v>341</v>
      </c>
      <c r="H66" s="82" t="s">
        <v>341</v>
      </c>
      <c r="I66" s="81" t="s">
        <v>341</v>
      </c>
      <c r="J66" s="81">
        <v>0.23100000000000001</v>
      </c>
    </row>
    <row r="67" spans="1:10" x14ac:dyDescent="0.25">
      <c r="A67" s="49">
        <v>500000</v>
      </c>
      <c r="B67" s="81">
        <v>0.158</v>
      </c>
      <c r="C67" s="82">
        <v>0.13100000000000001</v>
      </c>
      <c r="D67" s="82">
        <v>0.15</v>
      </c>
      <c r="E67" s="82" t="s">
        <v>341</v>
      </c>
      <c r="F67" s="82">
        <v>0.14599999999999999</v>
      </c>
      <c r="G67" s="82" t="s">
        <v>341</v>
      </c>
      <c r="H67" s="82" t="s">
        <v>341</v>
      </c>
      <c r="I67" s="81" t="s">
        <v>341</v>
      </c>
      <c r="J67" s="81">
        <v>0.14599999999999999</v>
      </c>
    </row>
    <row r="68" spans="1:10" x14ac:dyDescent="0.25">
      <c r="A68" s="49">
        <v>800000</v>
      </c>
      <c r="B68" s="81">
        <v>0.125</v>
      </c>
      <c r="C68" s="82">
        <v>0.104</v>
      </c>
      <c r="D68" s="82">
        <v>0.11899999999999999</v>
      </c>
      <c r="E68" s="82" t="s">
        <v>341</v>
      </c>
      <c r="F68" s="82" t="s">
        <v>341</v>
      </c>
      <c r="G68" s="82" t="s">
        <v>341</v>
      </c>
      <c r="H68" s="82" t="s">
        <v>341</v>
      </c>
      <c r="I68" s="81" t="s">
        <v>341</v>
      </c>
      <c r="J68" s="81">
        <v>0.115</v>
      </c>
    </row>
    <row r="69" spans="1:10" x14ac:dyDescent="0.25">
      <c r="A69" s="49">
        <v>1000000</v>
      </c>
      <c r="B69" s="81">
        <v>0.112</v>
      </c>
      <c r="C69" s="82">
        <v>9.2999999999999999E-2</v>
      </c>
      <c r="D69" s="82">
        <v>0.106</v>
      </c>
      <c r="E69" s="82" t="s">
        <v>341</v>
      </c>
      <c r="F69" s="82" t="s">
        <v>341</v>
      </c>
      <c r="G69" s="82" t="s">
        <v>341</v>
      </c>
      <c r="H69" s="82" t="s">
        <v>341</v>
      </c>
      <c r="I69" s="81" t="s">
        <v>341</v>
      </c>
      <c r="J69" s="81">
        <v>0.10299999999999999</v>
      </c>
    </row>
    <row r="70" spans="1:10" x14ac:dyDescent="0.25">
      <c r="A70" s="49">
        <v>1500000</v>
      </c>
      <c r="B70" s="81" t="s">
        <v>341</v>
      </c>
      <c r="C70" s="82" t="s">
        <v>341</v>
      </c>
      <c r="D70" s="82" t="s">
        <v>341</v>
      </c>
      <c r="E70" s="82" t="s">
        <v>341</v>
      </c>
      <c r="F70" s="82" t="s">
        <v>341</v>
      </c>
      <c r="G70" s="82" t="s">
        <v>341</v>
      </c>
      <c r="H70" s="82" t="s">
        <v>341</v>
      </c>
      <c r="I70" s="81" t="s">
        <v>341</v>
      </c>
      <c r="J70" s="81">
        <v>8.4000000000000005E-2</v>
      </c>
    </row>
    <row r="71" spans="1:10" x14ac:dyDescent="0.25">
      <c r="A71" s="49">
        <v>2000000</v>
      </c>
      <c r="B71" s="81" t="s">
        <v>341</v>
      </c>
      <c r="C71" s="82" t="s">
        <v>341</v>
      </c>
      <c r="D71" s="82" t="s">
        <v>341</v>
      </c>
      <c r="E71" s="82" t="s">
        <v>341</v>
      </c>
      <c r="F71" s="82" t="s">
        <v>341</v>
      </c>
      <c r="G71" s="82" t="s">
        <v>341</v>
      </c>
      <c r="H71" s="82" t="s">
        <v>341</v>
      </c>
      <c r="I71" s="81" t="s">
        <v>341</v>
      </c>
      <c r="J71" s="81">
        <v>7.2999999999999995E-2</v>
      </c>
    </row>
    <row r="72" spans="1:10" x14ac:dyDescent="0.25">
      <c r="A72" s="7"/>
      <c r="C72" s="7"/>
      <c r="D72" s="7"/>
      <c r="E72" s="7"/>
      <c r="F72" s="7"/>
      <c r="G72" s="7"/>
      <c r="H72" s="7"/>
    </row>
    <row r="73" spans="1:10" x14ac:dyDescent="0.25">
      <c r="A73" s="9" t="s">
        <v>354</v>
      </c>
      <c r="C73" s="7"/>
      <c r="D73" s="7"/>
      <c r="E73" s="7"/>
      <c r="F73" s="7"/>
      <c r="G73" s="7"/>
      <c r="H73" s="7"/>
    </row>
    <row r="74" spans="1:10" x14ac:dyDescent="0.25">
      <c r="A74" s="7" t="s">
        <v>39</v>
      </c>
      <c r="B74" s="14" t="s">
        <v>342</v>
      </c>
      <c r="C74" s="21" t="s">
        <v>343</v>
      </c>
      <c r="D74" s="21" t="s">
        <v>344</v>
      </c>
      <c r="E74" s="21" t="s">
        <v>345</v>
      </c>
      <c r="F74" s="21" t="s">
        <v>346</v>
      </c>
      <c r="G74" s="21" t="s">
        <v>347</v>
      </c>
      <c r="H74" s="21" t="s">
        <v>348</v>
      </c>
      <c r="I74" s="14" t="s">
        <v>349</v>
      </c>
      <c r="J74" s="14" t="s">
        <v>42</v>
      </c>
    </row>
    <row r="75" spans="1:10" x14ac:dyDescent="0.25">
      <c r="A75" s="27">
        <v>1000</v>
      </c>
      <c r="B75" s="52">
        <v>3500</v>
      </c>
      <c r="C75" s="49">
        <v>2900</v>
      </c>
      <c r="D75" s="49">
        <v>3300</v>
      </c>
      <c r="E75" s="49">
        <v>2900</v>
      </c>
      <c r="F75" s="49">
        <v>3300</v>
      </c>
      <c r="G75" s="49">
        <v>3500</v>
      </c>
      <c r="H75" s="49">
        <v>3100</v>
      </c>
      <c r="I75" s="52">
        <v>2200</v>
      </c>
      <c r="J75" s="52">
        <v>3300</v>
      </c>
    </row>
    <row r="76" spans="1:10" x14ac:dyDescent="0.25">
      <c r="A76" s="27">
        <v>2000</v>
      </c>
      <c r="B76" s="52">
        <v>4900</v>
      </c>
      <c r="C76" s="49">
        <v>4100</v>
      </c>
      <c r="D76" s="49">
        <v>4700</v>
      </c>
      <c r="E76" s="49">
        <v>4100</v>
      </c>
      <c r="F76" s="49">
        <v>4700</v>
      </c>
      <c r="G76" s="49">
        <v>5100</v>
      </c>
      <c r="H76" s="49">
        <v>4300</v>
      </c>
      <c r="I76" s="52">
        <v>3100</v>
      </c>
      <c r="J76" s="52">
        <v>4700</v>
      </c>
    </row>
    <row r="77" spans="1:10" x14ac:dyDescent="0.25">
      <c r="A77" s="27">
        <v>5000</v>
      </c>
      <c r="B77" s="52">
        <v>7800</v>
      </c>
      <c r="C77" s="49">
        <v>6500</v>
      </c>
      <c r="D77" s="49">
        <v>7400</v>
      </c>
      <c r="E77" s="49">
        <v>6500</v>
      </c>
      <c r="F77" s="49">
        <v>7300</v>
      </c>
      <c r="G77" s="49">
        <v>8000</v>
      </c>
      <c r="H77" s="49">
        <v>6900</v>
      </c>
      <c r="I77" s="52">
        <v>5100</v>
      </c>
      <c r="J77" s="52">
        <v>7300</v>
      </c>
    </row>
    <row r="78" spans="1:10" x14ac:dyDescent="0.25">
      <c r="A78" s="27">
        <v>10000</v>
      </c>
      <c r="B78" s="52">
        <v>11200</v>
      </c>
      <c r="C78" s="49">
        <v>9200</v>
      </c>
      <c r="D78" s="49">
        <v>10600</v>
      </c>
      <c r="E78" s="49">
        <v>9200</v>
      </c>
      <c r="F78" s="49">
        <v>10400</v>
      </c>
      <c r="G78" s="49">
        <v>11400</v>
      </c>
      <c r="H78" s="49">
        <v>9800</v>
      </c>
      <c r="I78" s="52">
        <v>7100</v>
      </c>
      <c r="J78" s="52">
        <v>10400</v>
      </c>
    </row>
    <row r="79" spans="1:10" x14ac:dyDescent="0.25">
      <c r="A79" s="27">
        <v>20000</v>
      </c>
      <c r="B79" s="52">
        <v>15900</v>
      </c>
      <c r="C79" s="49">
        <v>13100</v>
      </c>
      <c r="D79" s="49">
        <v>15100</v>
      </c>
      <c r="E79" s="49">
        <v>12900</v>
      </c>
      <c r="F79" s="49">
        <v>14500</v>
      </c>
      <c r="G79" s="49">
        <v>16100</v>
      </c>
      <c r="H79" s="49">
        <v>13700</v>
      </c>
      <c r="I79" s="52">
        <v>10000</v>
      </c>
      <c r="J79" s="52">
        <v>14500</v>
      </c>
    </row>
    <row r="80" spans="1:10" x14ac:dyDescent="0.25">
      <c r="A80" s="27">
        <v>50000</v>
      </c>
      <c r="B80" s="52">
        <v>22900</v>
      </c>
      <c r="C80" s="49">
        <v>19000</v>
      </c>
      <c r="D80" s="49">
        <v>22000</v>
      </c>
      <c r="E80" s="49">
        <v>18800</v>
      </c>
      <c r="F80" s="49">
        <v>21200</v>
      </c>
      <c r="G80" s="49">
        <v>23300</v>
      </c>
      <c r="H80" s="49">
        <v>20200</v>
      </c>
      <c r="I80" s="52">
        <v>14700</v>
      </c>
      <c r="J80" s="52">
        <v>21200</v>
      </c>
    </row>
    <row r="81" spans="1:10" x14ac:dyDescent="0.25">
      <c r="A81" s="27">
        <v>100000</v>
      </c>
      <c r="B81" s="52">
        <v>35300</v>
      </c>
      <c r="C81" s="49">
        <v>29200</v>
      </c>
      <c r="D81" s="49">
        <v>33500</v>
      </c>
      <c r="E81" s="49">
        <v>29000</v>
      </c>
      <c r="F81" s="49">
        <v>32500</v>
      </c>
      <c r="G81" s="49" t="s">
        <v>341</v>
      </c>
      <c r="H81" s="49" t="s">
        <v>341</v>
      </c>
      <c r="I81" s="52" t="s">
        <v>341</v>
      </c>
      <c r="J81" s="52">
        <v>32500</v>
      </c>
    </row>
    <row r="82" spans="1:10" x14ac:dyDescent="0.25">
      <c r="A82" s="27">
        <v>200000</v>
      </c>
      <c r="B82" s="52">
        <v>50000</v>
      </c>
      <c r="C82" s="49">
        <v>41400</v>
      </c>
      <c r="D82" s="49">
        <v>47400</v>
      </c>
      <c r="E82" s="49">
        <v>41000</v>
      </c>
      <c r="F82" s="49">
        <v>46100</v>
      </c>
      <c r="G82" s="49" t="s">
        <v>341</v>
      </c>
      <c r="H82" s="50" t="s">
        <v>341</v>
      </c>
      <c r="I82" s="52" t="s">
        <v>341</v>
      </c>
      <c r="J82" s="52">
        <v>46100</v>
      </c>
    </row>
    <row r="83" spans="1:10" x14ac:dyDescent="0.25">
      <c r="A83" s="27">
        <v>500000</v>
      </c>
      <c r="B83" s="52">
        <v>79000</v>
      </c>
      <c r="C83" s="49">
        <v>65500</v>
      </c>
      <c r="D83" s="49">
        <v>75100</v>
      </c>
      <c r="E83" s="49" t="s">
        <v>341</v>
      </c>
      <c r="F83" s="49">
        <v>72900</v>
      </c>
      <c r="G83" s="50" t="s">
        <v>341</v>
      </c>
      <c r="H83" s="50" t="s">
        <v>341</v>
      </c>
      <c r="I83" s="51" t="s">
        <v>341</v>
      </c>
      <c r="J83" s="52">
        <v>72900</v>
      </c>
    </row>
    <row r="84" spans="1:10" x14ac:dyDescent="0.25">
      <c r="A84" s="27">
        <v>800000</v>
      </c>
      <c r="B84" s="52">
        <v>99800</v>
      </c>
      <c r="C84" s="49">
        <v>82900</v>
      </c>
      <c r="D84" s="49">
        <v>95100</v>
      </c>
      <c r="E84" s="49" t="s">
        <v>341</v>
      </c>
      <c r="F84" s="49" t="s">
        <v>341</v>
      </c>
      <c r="G84" s="50" t="s">
        <v>341</v>
      </c>
      <c r="H84" s="50" t="s">
        <v>341</v>
      </c>
      <c r="I84" s="51" t="s">
        <v>341</v>
      </c>
      <c r="J84" s="52">
        <v>92100</v>
      </c>
    </row>
    <row r="85" spans="1:10" x14ac:dyDescent="0.25">
      <c r="A85" s="27">
        <v>1000000</v>
      </c>
      <c r="B85" s="52">
        <v>111500</v>
      </c>
      <c r="C85" s="49">
        <v>92700</v>
      </c>
      <c r="D85" s="49">
        <v>106200</v>
      </c>
      <c r="E85" s="49" t="s">
        <v>341</v>
      </c>
      <c r="F85" s="49" t="s">
        <v>341</v>
      </c>
      <c r="G85" s="50" t="s">
        <v>341</v>
      </c>
      <c r="H85" s="50" t="s">
        <v>341</v>
      </c>
      <c r="I85" s="51" t="s">
        <v>341</v>
      </c>
      <c r="J85" s="52">
        <v>103100</v>
      </c>
    </row>
    <row r="86" spans="1:10" x14ac:dyDescent="0.25">
      <c r="A86" s="27">
        <v>1500000</v>
      </c>
      <c r="B86" s="52" t="s">
        <v>341</v>
      </c>
      <c r="C86" s="49" t="s">
        <v>341</v>
      </c>
      <c r="D86" s="49" t="s">
        <v>341</v>
      </c>
      <c r="E86" s="50" t="s">
        <v>341</v>
      </c>
      <c r="F86" s="49" t="s">
        <v>341</v>
      </c>
      <c r="G86" s="50" t="s">
        <v>341</v>
      </c>
      <c r="H86" s="50" t="s">
        <v>341</v>
      </c>
      <c r="I86" s="51" t="s">
        <v>341</v>
      </c>
      <c r="J86" s="52">
        <v>126200</v>
      </c>
    </row>
    <row r="87" spans="1:10" x14ac:dyDescent="0.25">
      <c r="A87" s="27">
        <v>2000000</v>
      </c>
      <c r="B87" s="52" t="s">
        <v>341</v>
      </c>
      <c r="C87" s="49" t="s">
        <v>341</v>
      </c>
      <c r="D87" s="49" t="s">
        <v>341</v>
      </c>
      <c r="E87" s="50" t="s">
        <v>341</v>
      </c>
      <c r="F87" s="49" t="s">
        <v>341</v>
      </c>
      <c r="G87" s="50" t="s">
        <v>341</v>
      </c>
      <c r="H87" s="50" t="s">
        <v>341</v>
      </c>
      <c r="I87" s="51" t="s">
        <v>341</v>
      </c>
      <c r="J87" s="52">
        <v>145800</v>
      </c>
    </row>
    <row r="88" spans="1:10" x14ac:dyDescent="0.25">
      <c r="A88" s="7" t="s">
        <v>350</v>
      </c>
      <c r="C88" s="7"/>
      <c r="D88" s="7"/>
      <c r="E88" s="7"/>
      <c r="F88" s="7"/>
      <c r="G88" s="7"/>
      <c r="H88" s="7"/>
    </row>
    <row r="89" spans="1:10" x14ac:dyDescent="0.25">
      <c r="A89" s="7"/>
      <c r="C89" s="7"/>
      <c r="D89" s="7"/>
      <c r="E89" s="7"/>
      <c r="F89" s="7"/>
      <c r="G89" s="7"/>
      <c r="H89" s="7"/>
    </row>
    <row r="90" spans="1:10" x14ac:dyDescent="0.25">
      <c r="A90" s="9" t="s">
        <v>355</v>
      </c>
      <c r="C90" s="7"/>
      <c r="D90" s="7"/>
      <c r="E90" s="7"/>
      <c r="F90" s="7"/>
      <c r="G90" s="7"/>
      <c r="H90" s="7"/>
    </row>
    <row r="91" spans="1:10" x14ac:dyDescent="0.25">
      <c r="A91" s="7" t="s">
        <v>43</v>
      </c>
      <c r="B91" s="14" t="s">
        <v>342</v>
      </c>
      <c r="C91" s="21" t="s">
        <v>343</v>
      </c>
      <c r="D91" s="21" t="s">
        <v>344</v>
      </c>
      <c r="E91" s="21" t="s">
        <v>345</v>
      </c>
      <c r="F91" s="21" t="s">
        <v>346</v>
      </c>
      <c r="G91" s="21" t="s">
        <v>347</v>
      </c>
      <c r="H91" s="21" t="s">
        <v>348</v>
      </c>
      <c r="I91" s="14" t="s">
        <v>349</v>
      </c>
      <c r="J91" s="14" t="s">
        <v>42</v>
      </c>
    </row>
    <row r="92" spans="1:10" x14ac:dyDescent="0.25">
      <c r="A92" s="7" t="s">
        <v>44</v>
      </c>
      <c r="B92" s="28">
        <v>49800</v>
      </c>
      <c r="C92" s="27">
        <v>34300</v>
      </c>
      <c r="D92" s="27">
        <v>45200</v>
      </c>
      <c r="E92" s="27">
        <v>33700</v>
      </c>
      <c r="F92" s="27">
        <v>42400</v>
      </c>
      <c r="G92" s="27">
        <v>51200</v>
      </c>
      <c r="H92" s="27">
        <v>38200</v>
      </c>
      <c r="I92" s="28">
        <v>20300</v>
      </c>
      <c r="J92" s="28">
        <v>42500</v>
      </c>
    </row>
    <row r="93" spans="1:10" x14ac:dyDescent="0.25">
      <c r="A93" s="7" t="s">
        <v>45</v>
      </c>
      <c r="B93" s="28">
        <v>12400</v>
      </c>
      <c r="C93" s="27">
        <v>8600</v>
      </c>
      <c r="D93" s="27">
        <v>11300</v>
      </c>
      <c r="E93" s="27">
        <v>8400</v>
      </c>
      <c r="F93" s="27">
        <v>10600</v>
      </c>
      <c r="G93" s="27">
        <v>12800</v>
      </c>
      <c r="H93" s="27">
        <v>9500</v>
      </c>
      <c r="I93" s="28">
        <v>5100</v>
      </c>
      <c r="J93" s="28">
        <v>10600</v>
      </c>
    </row>
    <row r="95" spans="1:10" x14ac:dyDescent="0.25">
      <c r="A95" s="7" t="s">
        <v>46</v>
      </c>
    </row>
    <row r="96" spans="1:10" x14ac:dyDescent="0.25">
      <c r="A96" s="7" t="s">
        <v>47</v>
      </c>
    </row>
    <row r="97" spans="1:3" x14ac:dyDescent="0.25">
      <c r="A97" s="7"/>
    </row>
    <row r="98" spans="1:3" hidden="1" x14ac:dyDescent="0.25">
      <c r="A98" s="7"/>
      <c r="B98" s="7" t="s">
        <v>320</v>
      </c>
      <c r="C98" s="7" t="s">
        <v>321</v>
      </c>
    </row>
    <row r="99" spans="1:3" hidden="1" x14ac:dyDescent="0.25">
      <c r="A99" s="29" t="s">
        <v>318</v>
      </c>
      <c r="B99" s="7">
        <v>24.3</v>
      </c>
      <c r="C99" s="7">
        <v>42.5</v>
      </c>
    </row>
    <row r="100" spans="1:3" hidden="1" x14ac:dyDescent="0.25">
      <c r="A100" s="30" t="s">
        <v>319</v>
      </c>
      <c r="B100" s="7">
        <v>6.1</v>
      </c>
      <c r="C100" s="7">
        <v>10.6</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x14ac:dyDescent="0.25">
      <c r="A8" s="92" t="str">
        <f>Index!$A$8</f>
        <v>AusPlay survey results July 2017 - June 2018</v>
      </c>
    </row>
    <row r="9" spans="1:2" ht="14.45" x14ac:dyDescent="0.3">
      <c r="A9" s="7" t="str">
        <f>"Released at:   "&amp;Index!C9</f>
        <v>Released at:   31 October 2018</v>
      </c>
    </row>
    <row r="10" spans="1:2" x14ac:dyDescent="0.25">
      <c r="A10" s="1" t="s">
        <v>441</v>
      </c>
      <c r="B10" s="59"/>
    </row>
    <row r="11" spans="1:2" s="2" customFormat="1" ht="14.45" x14ac:dyDescent="0.3">
      <c r="A11" s="2" t="s">
        <v>361</v>
      </c>
      <c r="B11" s="4"/>
    </row>
    <row r="12" spans="1:2" s="2" customFormat="1" thickBot="1" x14ac:dyDescent="0.35">
      <c r="B12" s="4"/>
    </row>
    <row r="13" spans="1:2" ht="28.9" x14ac:dyDescent="0.3">
      <c r="A13" s="67" t="s">
        <v>362</v>
      </c>
    </row>
    <row r="14" spans="1:2" ht="14.45" x14ac:dyDescent="0.3">
      <c r="A14" s="68"/>
    </row>
    <row r="15" spans="1:2" ht="14.45" x14ac:dyDescent="0.3">
      <c r="A15" s="69" t="s">
        <v>320</v>
      </c>
    </row>
    <row r="16" spans="1:2" ht="43.15" x14ac:dyDescent="0.3">
      <c r="A16" s="70" t="s">
        <v>363</v>
      </c>
    </row>
    <row r="17" spans="1:1" ht="14.45" x14ac:dyDescent="0.3">
      <c r="A17" s="68"/>
    </row>
    <row r="18" spans="1:1" ht="14.45" x14ac:dyDescent="0.3">
      <c r="A18" s="69" t="s">
        <v>364</v>
      </c>
    </row>
    <row r="19" spans="1:1" ht="60" x14ac:dyDescent="0.25">
      <c r="A19" s="70" t="s">
        <v>365</v>
      </c>
    </row>
    <row r="20" spans="1:1" x14ac:dyDescent="0.25">
      <c r="A20" s="68"/>
    </row>
    <row r="21" spans="1:1" x14ac:dyDescent="0.25">
      <c r="A21" s="69" t="s">
        <v>366</v>
      </c>
    </row>
    <row r="22" spans="1:1" ht="75" x14ac:dyDescent="0.25">
      <c r="A22" s="70" t="s">
        <v>367</v>
      </c>
    </row>
    <row r="23" spans="1:1" x14ac:dyDescent="0.25">
      <c r="A23" s="68"/>
    </row>
    <row r="24" spans="1:1" x14ac:dyDescent="0.25">
      <c r="A24" s="69" t="s">
        <v>368</v>
      </c>
    </row>
    <row r="25" spans="1:1" ht="45" x14ac:dyDescent="0.25">
      <c r="A25" s="70" t="s">
        <v>369</v>
      </c>
    </row>
    <row r="26" spans="1:1" x14ac:dyDescent="0.25">
      <c r="A26" s="68"/>
    </row>
    <row r="27" spans="1:1" x14ac:dyDescent="0.25">
      <c r="A27" s="69" t="s">
        <v>370</v>
      </c>
    </row>
    <row r="28" spans="1:1" ht="45" x14ac:dyDescent="0.25">
      <c r="A28" s="70" t="s">
        <v>371</v>
      </c>
    </row>
    <row r="29" spans="1:1" x14ac:dyDescent="0.25">
      <c r="A29" s="71"/>
    </row>
    <row r="30" spans="1:1" x14ac:dyDescent="0.25">
      <c r="A30" s="69" t="s">
        <v>372</v>
      </c>
    </row>
    <row r="31" spans="1:1" ht="45" x14ac:dyDescent="0.25">
      <c r="A31" s="70" t="s">
        <v>373</v>
      </c>
    </row>
    <row r="32" spans="1:1" ht="45" x14ac:dyDescent="0.25">
      <c r="A32" s="70" t="s">
        <v>374</v>
      </c>
    </row>
    <row r="33" spans="1:1" ht="45" x14ac:dyDescent="0.25">
      <c r="A33" s="70" t="s">
        <v>375</v>
      </c>
    </row>
    <row r="34" spans="1:1" ht="30" x14ac:dyDescent="0.25">
      <c r="A34" s="70" t="s">
        <v>376</v>
      </c>
    </row>
    <row r="35" spans="1:1" x14ac:dyDescent="0.25">
      <c r="A35" s="68"/>
    </row>
    <row r="36" spans="1:1" x14ac:dyDescent="0.25">
      <c r="A36" s="69" t="s">
        <v>377</v>
      </c>
    </row>
    <row r="37" spans="1:1" ht="45" x14ac:dyDescent="0.25">
      <c r="A37" s="70" t="s">
        <v>378</v>
      </c>
    </row>
    <row r="38" spans="1:1" ht="60" x14ac:dyDescent="0.25">
      <c r="A38" s="70" t="s">
        <v>379</v>
      </c>
    </row>
    <row r="39" spans="1:1" x14ac:dyDescent="0.25">
      <c r="A39" s="68"/>
    </row>
    <row r="40" spans="1:1" x14ac:dyDescent="0.25">
      <c r="A40" s="69" t="s">
        <v>380</v>
      </c>
    </row>
    <row r="41" spans="1:1" ht="30" x14ac:dyDescent="0.25">
      <c r="A41" s="70" t="s">
        <v>381</v>
      </c>
    </row>
    <row r="42" spans="1:1" x14ac:dyDescent="0.25">
      <c r="A42" s="68"/>
    </row>
    <row r="43" spans="1:1" x14ac:dyDescent="0.25">
      <c r="A43" s="69" t="s">
        <v>382</v>
      </c>
    </row>
    <row r="44" spans="1:1" ht="30" x14ac:dyDescent="0.25">
      <c r="A44" s="70" t="s">
        <v>383</v>
      </c>
    </row>
    <row r="45" spans="1:1" x14ac:dyDescent="0.25">
      <c r="A45" s="68"/>
    </row>
    <row r="46" spans="1:1" x14ac:dyDescent="0.25">
      <c r="A46" s="69" t="s">
        <v>384</v>
      </c>
    </row>
    <row r="47" spans="1:1" ht="30" x14ac:dyDescent="0.25">
      <c r="A47" s="70" t="s">
        <v>385</v>
      </c>
    </row>
    <row r="48" spans="1:1" x14ac:dyDescent="0.25">
      <c r="A48" s="68"/>
    </row>
    <row r="49" spans="1:1" x14ac:dyDescent="0.25">
      <c r="A49" s="69" t="s">
        <v>386</v>
      </c>
    </row>
    <row r="50" spans="1:1" ht="30" x14ac:dyDescent="0.25">
      <c r="A50" s="70" t="s">
        <v>387</v>
      </c>
    </row>
    <row r="51" spans="1:1" x14ac:dyDescent="0.25">
      <c r="A51" s="68"/>
    </row>
    <row r="52" spans="1:1" x14ac:dyDescent="0.25">
      <c r="A52" s="69" t="s">
        <v>388</v>
      </c>
    </row>
    <row r="53" spans="1:1" ht="90" x14ac:dyDescent="0.25">
      <c r="A53" s="70" t="s">
        <v>389</v>
      </c>
    </row>
    <row r="54" spans="1:1" x14ac:dyDescent="0.25">
      <c r="A54" s="68"/>
    </row>
    <row r="55" spans="1:1" x14ac:dyDescent="0.25">
      <c r="A55" s="69" t="s">
        <v>390</v>
      </c>
    </row>
    <row r="56" spans="1:1" ht="60" x14ac:dyDescent="0.25">
      <c r="A56" s="70" t="s">
        <v>391</v>
      </c>
    </row>
    <row r="57" spans="1:1" x14ac:dyDescent="0.25">
      <c r="A57" s="70"/>
    </row>
    <row r="58" spans="1:1" x14ac:dyDescent="0.25">
      <c r="A58" s="69" t="s">
        <v>183</v>
      </c>
    </row>
    <row r="59" spans="1:1" x14ac:dyDescent="0.25">
      <c r="A59" s="70" t="s">
        <v>392</v>
      </c>
    </row>
    <row r="60" spans="1:1" x14ac:dyDescent="0.25">
      <c r="A60" s="68"/>
    </row>
    <row r="61" spans="1:1" x14ac:dyDescent="0.25">
      <c r="A61" s="69" t="s">
        <v>393</v>
      </c>
    </row>
    <row r="62" spans="1:1" ht="60" x14ac:dyDescent="0.25">
      <c r="A62" s="70" t="s">
        <v>394</v>
      </c>
    </row>
    <row r="63" spans="1:1" x14ac:dyDescent="0.25">
      <c r="A63" s="68"/>
    </row>
    <row r="64" spans="1:1" x14ac:dyDescent="0.25">
      <c r="A64" s="69" t="s">
        <v>395</v>
      </c>
    </row>
    <row r="65" spans="1:1" ht="60" x14ac:dyDescent="0.25">
      <c r="A65" s="70" t="s">
        <v>396</v>
      </c>
    </row>
    <row r="66" spans="1:1" x14ac:dyDescent="0.25">
      <c r="A66" s="68"/>
    </row>
    <row r="67" spans="1:1" x14ac:dyDescent="0.25">
      <c r="A67" s="69" t="s">
        <v>397</v>
      </c>
    </row>
    <row r="68" spans="1:1" ht="90" x14ac:dyDescent="0.25">
      <c r="A68" s="70" t="s">
        <v>398</v>
      </c>
    </row>
    <row r="69" spans="1:1" x14ac:dyDescent="0.25">
      <c r="A69" s="68"/>
    </row>
    <row r="70" spans="1:1" x14ac:dyDescent="0.25">
      <c r="A70" s="69" t="s">
        <v>399</v>
      </c>
    </row>
    <row r="71" spans="1:1" ht="30" x14ac:dyDescent="0.25">
      <c r="A71" s="70" t="s">
        <v>400</v>
      </c>
    </row>
    <row r="72" spans="1:1" x14ac:dyDescent="0.25">
      <c r="A72" s="68"/>
    </row>
    <row r="73" spans="1:1" x14ac:dyDescent="0.25">
      <c r="A73" s="69" t="s">
        <v>401</v>
      </c>
    </row>
    <row r="74" spans="1:1" ht="45" x14ac:dyDescent="0.25">
      <c r="A74" s="70" t="s">
        <v>402</v>
      </c>
    </row>
    <row r="75" spans="1:1" ht="45" x14ac:dyDescent="0.25">
      <c r="A75" s="70" t="s">
        <v>403</v>
      </c>
    </row>
    <row r="76" spans="1:1" ht="30" x14ac:dyDescent="0.25">
      <c r="A76" s="70" t="s">
        <v>404</v>
      </c>
    </row>
    <row r="77" spans="1:1" x14ac:dyDescent="0.25">
      <c r="A77" s="68"/>
    </row>
    <row r="78" spans="1:1" x14ac:dyDescent="0.25">
      <c r="A78" s="69" t="s">
        <v>405</v>
      </c>
    </row>
    <row r="79" spans="1:1" ht="75" x14ac:dyDescent="0.25">
      <c r="A79" s="70" t="s">
        <v>406</v>
      </c>
    </row>
    <row r="80" spans="1:1" x14ac:dyDescent="0.25">
      <c r="A80" s="68"/>
    </row>
    <row r="81" spans="1:1" x14ac:dyDescent="0.25">
      <c r="A81" s="69" t="s">
        <v>63</v>
      </c>
    </row>
    <row r="82" spans="1:1" x14ac:dyDescent="0.25">
      <c r="A82" s="70" t="s">
        <v>407</v>
      </c>
    </row>
    <row r="83" spans="1:1" x14ac:dyDescent="0.25">
      <c r="A83" s="70" t="s">
        <v>408</v>
      </c>
    </row>
    <row r="84" spans="1:1" x14ac:dyDescent="0.25">
      <c r="A84" s="68"/>
    </row>
    <row r="85" spans="1:1" x14ac:dyDescent="0.25">
      <c r="A85" s="69" t="s">
        <v>409</v>
      </c>
    </row>
    <row r="86" spans="1:1" ht="30" x14ac:dyDescent="0.25">
      <c r="A86" s="70" t="s">
        <v>410</v>
      </c>
    </row>
    <row r="87" spans="1:1" ht="45" x14ac:dyDescent="0.25">
      <c r="A87" s="72" t="s">
        <v>411</v>
      </c>
    </row>
    <row r="88" spans="1:1" x14ac:dyDescent="0.25">
      <c r="A88" s="73"/>
    </row>
    <row r="89" spans="1:1" x14ac:dyDescent="0.25">
      <c r="A89" s="69" t="s">
        <v>412</v>
      </c>
    </row>
    <row r="90" spans="1:1" ht="30" x14ac:dyDescent="0.25">
      <c r="A90" s="70" t="s">
        <v>413</v>
      </c>
    </row>
    <row r="91" spans="1:1" ht="30" x14ac:dyDescent="0.25">
      <c r="A91" s="72" t="s">
        <v>414</v>
      </c>
    </row>
    <row r="92" spans="1:1" ht="15.75" thickBot="1" x14ac:dyDescent="0.3">
      <c r="A92" s="74"/>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activeCell="A8" sqref="A8"/>
      <selection pane="topRight" activeCell="A8" sqref="A8"/>
      <selection pane="bottomLeft" activeCell="A8" sqref="A8"/>
      <selection pane="bottomRight" activeCell="C15" sqref="C15"/>
    </sheetView>
  </sheetViews>
  <sheetFormatPr defaultColWidth="8.85546875" defaultRowHeight="15" x14ac:dyDescent="0.25"/>
  <cols>
    <col min="1" max="1" width="11" style="1" customWidth="1"/>
    <col min="2" max="2" width="20.85546875" style="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92" t="str">
        <f>Index!$A$8</f>
        <v>AusPlay survey results July 2017 - June 2018</v>
      </c>
    </row>
    <row r="9" spans="1:8" ht="14.45" x14ac:dyDescent="0.3">
      <c r="A9" s="1" t="s">
        <v>0</v>
      </c>
      <c r="C9" s="9" t="str">
        <f>Index!$C$9</f>
        <v>31 October 2018</v>
      </c>
    </row>
    <row r="10" spans="1:8" x14ac:dyDescent="0.25">
      <c r="A10" s="1" t="s">
        <v>127</v>
      </c>
      <c r="C10" s="39">
        <f>Index!B17</f>
        <v>3</v>
      </c>
    </row>
    <row r="11" spans="1:8" x14ac:dyDescent="0.25">
      <c r="A11" s="2" t="s">
        <v>123</v>
      </c>
      <c r="B11" s="2"/>
      <c r="C11" s="11" t="str">
        <f>Index!C17</f>
        <v>Organisation/venue use (adults)</v>
      </c>
      <c r="D11" s="2"/>
      <c r="E11" s="2"/>
      <c r="F11" s="2"/>
      <c r="G11" s="2"/>
      <c r="H11" s="2"/>
    </row>
    <row r="12" spans="1:8" x14ac:dyDescent="0.25">
      <c r="A12" s="5" t="s">
        <v>135</v>
      </c>
      <c r="B12" s="5"/>
      <c r="C12" s="6" t="s">
        <v>136</v>
      </c>
      <c r="D12" s="5"/>
      <c r="E12" s="5"/>
      <c r="F12" s="5"/>
      <c r="G12" s="5"/>
      <c r="H12" s="5"/>
    </row>
    <row r="13" spans="1:8" s="42" customFormat="1" ht="45.75" customHeight="1" x14ac:dyDescent="0.25">
      <c r="A13" s="12"/>
      <c r="B13" s="12"/>
      <c r="C13" s="13" t="s">
        <v>1</v>
      </c>
      <c r="D13" s="13" t="s">
        <v>171</v>
      </c>
      <c r="E13" s="13" t="s">
        <v>172</v>
      </c>
      <c r="F13" s="13" t="s">
        <v>173</v>
      </c>
      <c r="G13" s="13" t="s">
        <v>61</v>
      </c>
      <c r="H13" s="13" t="s">
        <v>62</v>
      </c>
    </row>
    <row r="14" spans="1:8" x14ac:dyDescent="0.25">
      <c r="D14" s="14" t="s">
        <v>322</v>
      </c>
      <c r="E14" s="14" t="s">
        <v>323</v>
      </c>
      <c r="F14" s="14" t="s">
        <v>324</v>
      </c>
      <c r="G14" s="14" t="s">
        <v>325</v>
      </c>
      <c r="H14" s="14" t="s">
        <v>326</v>
      </c>
    </row>
    <row r="15" spans="1:8" x14ac:dyDescent="0.25">
      <c r="A15" s="15"/>
      <c r="B15" s="15"/>
      <c r="C15" s="15" t="s">
        <v>12</v>
      </c>
      <c r="D15" s="15"/>
      <c r="E15" s="15"/>
      <c r="F15" s="15"/>
      <c r="G15" s="15"/>
      <c r="H15" s="15"/>
    </row>
    <row r="16" spans="1:8" x14ac:dyDescent="0.25">
      <c r="A16" s="1" t="s">
        <v>124</v>
      </c>
      <c r="B16" s="7" t="s">
        <v>14</v>
      </c>
      <c r="C16" s="7"/>
    </row>
    <row r="17" spans="1:8" x14ac:dyDescent="0.25">
      <c r="A17" s="1" t="s">
        <v>48</v>
      </c>
      <c r="B17" s="7" t="s">
        <v>30</v>
      </c>
      <c r="C17" s="76">
        <v>417.3</v>
      </c>
      <c r="D17" s="76">
        <v>188.2</v>
      </c>
      <c r="E17" s="76">
        <v>167.8</v>
      </c>
      <c r="F17" s="76">
        <v>61.3</v>
      </c>
      <c r="G17" s="76">
        <v>356</v>
      </c>
      <c r="H17" s="76">
        <v>229.2</v>
      </c>
    </row>
    <row r="18" spans="1:8" x14ac:dyDescent="0.25">
      <c r="B18" s="7" t="s">
        <v>5</v>
      </c>
      <c r="C18" s="76">
        <v>1092</v>
      </c>
      <c r="D18" s="76">
        <v>428.4</v>
      </c>
      <c r="E18" s="76">
        <v>390.7</v>
      </c>
      <c r="F18" s="76">
        <v>273</v>
      </c>
      <c r="G18" s="76">
        <v>819.1</v>
      </c>
      <c r="H18" s="76">
        <v>663.6</v>
      </c>
    </row>
    <row r="19" spans="1:8" x14ac:dyDescent="0.25">
      <c r="B19" s="7" t="s">
        <v>6</v>
      </c>
      <c r="C19" s="76">
        <v>1717.9</v>
      </c>
      <c r="D19" s="76">
        <v>577.9</v>
      </c>
      <c r="E19" s="76">
        <v>682.2</v>
      </c>
      <c r="F19" s="76">
        <v>457.8</v>
      </c>
      <c r="G19" s="76">
        <v>1260.0999999999999</v>
      </c>
      <c r="H19" s="76">
        <v>1140</v>
      </c>
    </row>
    <row r="20" spans="1:8" x14ac:dyDescent="0.25">
      <c r="B20" s="7" t="s">
        <v>7</v>
      </c>
      <c r="C20" s="76">
        <v>1500.1</v>
      </c>
      <c r="D20" s="76">
        <v>363.9</v>
      </c>
      <c r="E20" s="76">
        <v>632</v>
      </c>
      <c r="F20" s="76">
        <v>504.1</v>
      </c>
      <c r="G20" s="76">
        <v>996</v>
      </c>
      <c r="H20" s="76">
        <v>1136.2</v>
      </c>
    </row>
    <row r="21" spans="1:8" x14ac:dyDescent="0.25">
      <c r="B21" s="7" t="s">
        <v>8</v>
      </c>
      <c r="C21" s="76">
        <v>1442.1</v>
      </c>
      <c r="D21" s="76">
        <v>266.8</v>
      </c>
      <c r="E21" s="76">
        <v>587.1</v>
      </c>
      <c r="F21" s="76">
        <v>588.1</v>
      </c>
      <c r="G21" s="76">
        <v>854</v>
      </c>
      <c r="H21" s="76">
        <v>1175.3</v>
      </c>
    </row>
    <row r="22" spans="1:8" x14ac:dyDescent="0.25">
      <c r="B22" s="7" t="s">
        <v>9</v>
      </c>
      <c r="C22" s="76">
        <v>1259.4000000000001</v>
      </c>
      <c r="D22" s="76">
        <v>170</v>
      </c>
      <c r="E22" s="76">
        <v>471.3</v>
      </c>
      <c r="F22" s="76">
        <v>618.20000000000005</v>
      </c>
      <c r="G22" s="76">
        <v>641.20000000000005</v>
      </c>
      <c r="H22" s="76">
        <v>1089.5</v>
      </c>
    </row>
    <row r="23" spans="1:8" x14ac:dyDescent="0.25">
      <c r="B23" s="7" t="s">
        <v>10</v>
      </c>
      <c r="C23" s="76">
        <v>1593.2</v>
      </c>
      <c r="D23" s="76">
        <v>244.5</v>
      </c>
      <c r="E23" s="76">
        <v>543.20000000000005</v>
      </c>
      <c r="F23" s="76">
        <v>805.4</v>
      </c>
      <c r="G23" s="76">
        <v>787.7</v>
      </c>
      <c r="H23" s="76">
        <v>1348.7</v>
      </c>
    </row>
    <row r="24" spans="1:8" x14ac:dyDescent="0.25">
      <c r="B24" s="9" t="s">
        <v>1</v>
      </c>
      <c r="C24" s="76">
        <v>9022.1</v>
      </c>
      <c r="D24" s="76">
        <v>2239.6999999999998</v>
      </c>
      <c r="E24" s="76">
        <v>3474.4</v>
      </c>
      <c r="F24" s="76">
        <v>3308</v>
      </c>
      <c r="G24" s="76">
        <v>5714</v>
      </c>
      <c r="H24" s="76">
        <v>6782.4</v>
      </c>
    </row>
    <row r="25" spans="1:8" x14ac:dyDescent="0.25">
      <c r="C25" s="76"/>
      <c r="D25" s="76"/>
      <c r="E25" s="76"/>
      <c r="F25" s="76"/>
      <c r="G25" s="76"/>
      <c r="H25" s="76"/>
    </row>
    <row r="26" spans="1:8" x14ac:dyDescent="0.25">
      <c r="A26" s="1" t="s">
        <v>49</v>
      </c>
      <c r="B26" s="7" t="s">
        <v>30</v>
      </c>
      <c r="C26" s="76">
        <v>348.2</v>
      </c>
      <c r="D26" s="76">
        <v>180</v>
      </c>
      <c r="E26" s="76">
        <v>124</v>
      </c>
      <c r="F26" s="76">
        <v>44.3</v>
      </c>
      <c r="G26" s="76">
        <v>303.89999999999998</v>
      </c>
      <c r="H26" s="76">
        <v>168.3</v>
      </c>
    </row>
    <row r="27" spans="1:8" x14ac:dyDescent="0.25">
      <c r="B27" s="7" t="s">
        <v>5</v>
      </c>
      <c r="C27" s="76">
        <v>1037.9000000000001</v>
      </c>
      <c r="D27" s="76">
        <v>405.5</v>
      </c>
      <c r="E27" s="76">
        <v>384.1</v>
      </c>
      <c r="F27" s="76">
        <v>248.3</v>
      </c>
      <c r="G27" s="76">
        <v>789.6</v>
      </c>
      <c r="H27" s="76">
        <v>632.5</v>
      </c>
    </row>
    <row r="28" spans="1:8" x14ac:dyDescent="0.25">
      <c r="B28" s="7" t="s">
        <v>6</v>
      </c>
      <c r="C28" s="76">
        <v>1721</v>
      </c>
      <c r="D28" s="76">
        <v>491</v>
      </c>
      <c r="E28" s="76">
        <v>775.6</v>
      </c>
      <c r="F28" s="76">
        <v>454.4</v>
      </c>
      <c r="G28" s="76">
        <v>1266.5999999999999</v>
      </c>
      <c r="H28" s="76">
        <v>1230</v>
      </c>
    </row>
    <row r="29" spans="1:8" x14ac:dyDescent="0.25">
      <c r="B29" s="7" t="s">
        <v>7</v>
      </c>
      <c r="C29" s="76">
        <v>1561.2</v>
      </c>
      <c r="D29" s="76">
        <v>288.89999999999998</v>
      </c>
      <c r="E29" s="76">
        <v>734.1</v>
      </c>
      <c r="F29" s="76">
        <v>538.1</v>
      </c>
      <c r="G29" s="76">
        <v>1023</v>
      </c>
      <c r="H29" s="76">
        <v>1272.3</v>
      </c>
    </row>
    <row r="30" spans="1:8" x14ac:dyDescent="0.25">
      <c r="B30" s="7" t="s">
        <v>8</v>
      </c>
      <c r="C30" s="76">
        <v>1503.8</v>
      </c>
      <c r="D30" s="76">
        <v>202.8</v>
      </c>
      <c r="E30" s="76">
        <v>729.5</v>
      </c>
      <c r="F30" s="76">
        <v>571.5</v>
      </c>
      <c r="G30" s="76">
        <v>932.2</v>
      </c>
      <c r="H30" s="76">
        <v>1301</v>
      </c>
    </row>
    <row r="31" spans="1:8" x14ac:dyDescent="0.25">
      <c r="B31" s="7" t="s">
        <v>9</v>
      </c>
      <c r="C31" s="76">
        <v>1330.9</v>
      </c>
      <c r="D31" s="76">
        <v>162</v>
      </c>
      <c r="E31" s="76">
        <v>565</v>
      </c>
      <c r="F31" s="76">
        <v>604</v>
      </c>
      <c r="G31" s="76">
        <v>727</v>
      </c>
      <c r="H31" s="76">
        <v>1168.9000000000001</v>
      </c>
    </row>
    <row r="32" spans="1:8" x14ac:dyDescent="0.25">
      <c r="B32" s="7" t="s">
        <v>10</v>
      </c>
      <c r="C32" s="76">
        <v>1803.6</v>
      </c>
      <c r="D32" s="76">
        <v>292.10000000000002</v>
      </c>
      <c r="E32" s="76">
        <v>711.1</v>
      </c>
      <c r="F32" s="76">
        <v>800.4</v>
      </c>
      <c r="G32" s="76">
        <v>1003.2</v>
      </c>
      <c r="H32" s="76">
        <v>1511.5</v>
      </c>
    </row>
    <row r="33" spans="1:8" x14ac:dyDescent="0.25">
      <c r="B33" s="9" t="s">
        <v>1</v>
      </c>
      <c r="C33" s="76">
        <v>9306.7000000000007</v>
      </c>
      <c r="D33" s="76">
        <v>2022.3</v>
      </c>
      <c r="E33" s="76">
        <v>4023.3</v>
      </c>
      <c r="F33" s="76">
        <v>3261.1</v>
      </c>
      <c r="G33" s="76">
        <v>6045.6</v>
      </c>
      <c r="H33" s="76">
        <v>7284.4</v>
      </c>
    </row>
    <row r="34" spans="1:8" x14ac:dyDescent="0.25">
      <c r="C34" s="76"/>
      <c r="D34" s="76"/>
      <c r="E34" s="76"/>
      <c r="F34" s="76"/>
      <c r="G34" s="76"/>
      <c r="H34" s="76"/>
    </row>
    <row r="35" spans="1:8" x14ac:dyDescent="0.25">
      <c r="A35" s="1" t="s">
        <v>1</v>
      </c>
      <c r="B35" s="7" t="s">
        <v>30</v>
      </c>
      <c r="C35" s="76">
        <v>765.6</v>
      </c>
      <c r="D35" s="76">
        <v>368.2</v>
      </c>
      <c r="E35" s="76">
        <v>291.8</v>
      </c>
      <c r="F35" s="76">
        <v>105.6</v>
      </c>
      <c r="G35" s="76">
        <v>659.9</v>
      </c>
      <c r="H35" s="76">
        <v>397.4</v>
      </c>
    </row>
    <row r="36" spans="1:8" x14ac:dyDescent="0.25">
      <c r="B36" s="7" t="s">
        <v>5</v>
      </c>
      <c r="C36" s="76">
        <v>2130</v>
      </c>
      <c r="D36" s="76">
        <v>833.9</v>
      </c>
      <c r="E36" s="76">
        <v>774.8</v>
      </c>
      <c r="F36" s="76">
        <v>521.29999999999995</v>
      </c>
      <c r="G36" s="76">
        <v>1608.7</v>
      </c>
      <c r="H36" s="76">
        <v>1296.0999999999999</v>
      </c>
    </row>
    <row r="37" spans="1:8" x14ac:dyDescent="0.25">
      <c r="B37" s="7" t="s">
        <v>6</v>
      </c>
      <c r="C37" s="76">
        <v>3438.9</v>
      </c>
      <c r="D37" s="76">
        <v>1068.9000000000001</v>
      </c>
      <c r="E37" s="76">
        <v>1457.8</v>
      </c>
      <c r="F37" s="76">
        <v>912.2</v>
      </c>
      <c r="G37" s="76">
        <v>2526.8000000000002</v>
      </c>
      <c r="H37" s="76">
        <v>2370</v>
      </c>
    </row>
    <row r="38" spans="1:8" x14ac:dyDescent="0.25">
      <c r="B38" s="7" t="s">
        <v>7</v>
      </c>
      <c r="C38" s="76">
        <v>3061.3</v>
      </c>
      <c r="D38" s="76">
        <v>652.79999999999995</v>
      </c>
      <c r="E38" s="76">
        <v>1366.1</v>
      </c>
      <c r="F38" s="76">
        <v>1042.3</v>
      </c>
      <c r="G38" s="76">
        <v>2019</v>
      </c>
      <c r="H38" s="76">
        <v>2408.4</v>
      </c>
    </row>
    <row r="39" spans="1:8" x14ac:dyDescent="0.25">
      <c r="B39" s="7" t="s">
        <v>8</v>
      </c>
      <c r="C39" s="76">
        <v>2945.9</v>
      </c>
      <c r="D39" s="76">
        <v>469.6</v>
      </c>
      <c r="E39" s="76">
        <v>1316.6</v>
      </c>
      <c r="F39" s="76">
        <v>1159.7</v>
      </c>
      <c r="G39" s="76">
        <v>1786.2</v>
      </c>
      <c r="H39" s="76">
        <v>2476.3000000000002</v>
      </c>
    </row>
    <row r="40" spans="1:8" x14ac:dyDescent="0.25">
      <c r="B40" s="7" t="s">
        <v>9</v>
      </c>
      <c r="C40" s="76">
        <v>2590.4</v>
      </c>
      <c r="D40" s="76">
        <v>332</v>
      </c>
      <c r="E40" s="76">
        <v>1036.2</v>
      </c>
      <c r="F40" s="76">
        <v>1222.2</v>
      </c>
      <c r="G40" s="76">
        <v>1368.2</v>
      </c>
      <c r="H40" s="76">
        <v>2258.4</v>
      </c>
    </row>
    <row r="41" spans="1:8" x14ac:dyDescent="0.25">
      <c r="B41" s="7" t="s">
        <v>10</v>
      </c>
      <c r="C41" s="76">
        <v>3396.7</v>
      </c>
      <c r="D41" s="76">
        <v>536.5</v>
      </c>
      <c r="E41" s="76">
        <v>1254.3</v>
      </c>
      <c r="F41" s="76">
        <v>1605.9</v>
      </c>
      <c r="G41" s="76">
        <v>1790.9</v>
      </c>
      <c r="H41" s="76">
        <v>2860.2</v>
      </c>
    </row>
    <row r="42" spans="1:8" x14ac:dyDescent="0.25">
      <c r="B42" s="9" t="s">
        <v>1</v>
      </c>
      <c r="C42" s="76">
        <v>18328.7</v>
      </c>
      <c r="D42" s="76">
        <v>4262</v>
      </c>
      <c r="E42" s="76">
        <v>7497.7</v>
      </c>
      <c r="F42" s="76">
        <v>6569.1</v>
      </c>
      <c r="G42" s="76">
        <v>11759.6</v>
      </c>
      <c r="H42" s="76">
        <v>14066.8</v>
      </c>
    </row>
    <row r="43" spans="1:8" x14ac:dyDescent="0.25">
      <c r="A43" s="15"/>
      <c r="B43" s="15"/>
      <c r="C43" s="15" t="s">
        <v>13</v>
      </c>
      <c r="D43" s="15"/>
      <c r="E43" s="15"/>
      <c r="F43" s="15"/>
      <c r="G43" s="15"/>
      <c r="H43" s="15"/>
    </row>
    <row r="44" spans="1:8" x14ac:dyDescent="0.25">
      <c r="A44" s="1" t="s">
        <v>124</v>
      </c>
      <c r="B44" s="7" t="s">
        <v>14</v>
      </c>
      <c r="C44" s="7"/>
    </row>
    <row r="45" spans="1:8" x14ac:dyDescent="0.25">
      <c r="A45" s="1" t="s">
        <v>48</v>
      </c>
      <c r="B45" s="7" t="s">
        <v>30</v>
      </c>
      <c r="C45" s="8">
        <v>0.95042257350453341</v>
      </c>
      <c r="D45" s="8">
        <v>0.42854951227206184</v>
      </c>
      <c r="E45" s="8">
        <v>0.38219961745001718</v>
      </c>
      <c r="F45" s="8">
        <v>0.1396734437824555</v>
      </c>
      <c r="G45" s="8">
        <v>0.81074912972207913</v>
      </c>
      <c r="H45" s="8">
        <v>0.52187306123247268</v>
      </c>
    </row>
    <row r="46" spans="1:8" x14ac:dyDescent="0.25">
      <c r="B46" s="7" t="s">
        <v>5</v>
      </c>
      <c r="C46" s="8">
        <v>0.91993117214601416</v>
      </c>
      <c r="D46" s="8">
        <v>0.36087747825251271</v>
      </c>
      <c r="E46" s="8">
        <v>0.32910573184923131</v>
      </c>
      <c r="F46" s="8">
        <v>0.22994796204426798</v>
      </c>
      <c r="G46" s="8">
        <v>0.6899832101017439</v>
      </c>
      <c r="H46" s="8">
        <v>0.55905369389349935</v>
      </c>
    </row>
    <row r="47" spans="1:8" x14ac:dyDescent="0.25">
      <c r="B47" s="7" t="s">
        <v>6</v>
      </c>
      <c r="C47" s="8">
        <v>0.9215224790108516</v>
      </c>
      <c r="D47" s="8">
        <v>0.3100019046976778</v>
      </c>
      <c r="E47" s="8">
        <v>0.36596250304356331</v>
      </c>
      <c r="F47" s="8">
        <v>0.24555807126960705</v>
      </c>
      <c r="G47" s="8">
        <v>0.67596440774124111</v>
      </c>
      <c r="H47" s="8">
        <v>0.61152057431317031</v>
      </c>
    </row>
    <row r="48" spans="1:8" x14ac:dyDescent="0.25">
      <c r="B48" s="7" t="s">
        <v>7</v>
      </c>
      <c r="C48" s="8">
        <v>0.8900930225892798</v>
      </c>
      <c r="D48" s="8">
        <v>0.21594855320600251</v>
      </c>
      <c r="E48" s="8">
        <v>0.37501089779295371</v>
      </c>
      <c r="F48" s="8">
        <v>0.29913357159032172</v>
      </c>
      <c r="G48" s="8">
        <v>0.59095945099895619</v>
      </c>
      <c r="H48" s="8">
        <v>0.67414446938327544</v>
      </c>
    </row>
    <row r="49" spans="1:8" x14ac:dyDescent="0.25">
      <c r="B49" s="7" t="s">
        <v>8</v>
      </c>
      <c r="C49" s="8">
        <v>0.89686549636479773</v>
      </c>
      <c r="D49" s="8">
        <v>0.16594840959391058</v>
      </c>
      <c r="E49" s="8">
        <v>0.36513954985992547</v>
      </c>
      <c r="F49" s="8">
        <v>0.36577753691096582</v>
      </c>
      <c r="G49" s="8">
        <v>0.53108795945383602</v>
      </c>
      <c r="H49" s="8">
        <v>0.73091708677089129</v>
      </c>
    </row>
    <row r="50" spans="1:8" x14ac:dyDescent="0.25">
      <c r="B50" s="7" t="s">
        <v>9</v>
      </c>
      <c r="C50" s="8">
        <v>0.88414505416952549</v>
      </c>
      <c r="D50" s="8">
        <v>0.11931854538815757</v>
      </c>
      <c r="E50" s="8">
        <v>0.33083016027986589</v>
      </c>
      <c r="F50" s="8">
        <v>0.43399634850149976</v>
      </c>
      <c r="G50" s="8">
        <v>0.45014870566802345</v>
      </c>
      <c r="H50" s="8">
        <v>0.76482650878136571</v>
      </c>
    </row>
    <row r="51" spans="1:8" x14ac:dyDescent="0.25">
      <c r="B51" s="7" t="s">
        <v>10</v>
      </c>
      <c r="C51" s="8">
        <v>0.87651758198666418</v>
      </c>
      <c r="D51" s="8">
        <v>0.13449827618623264</v>
      </c>
      <c r="E51" s="8">
        <v>0.29887954662016125</v>
      </c>
      <c r="F51" s="8">
        <v>0.44313975918026921</v>
      </c>
      <c r="G51" s="8">
        <v>0.43337782280639386</v>
      </c>
      <c r="H51" s="8">
        <v>0.74201930580043041</v>
      </c>
    </row>
    <row r="52" spans="1:8" x14ac:dyDescent="0.25">
      <c r="B52" s="9" t="s">
        <v>1</v>
      </c>
      <c r="C52" s="8">
        <v>0.89989228656054154</v>
      </c>
      <c r="D52" s="8">
        <v>0.22339387210678863</v>
      </c>
      <c r="E52" s="8">
        <v>0.3465454537361311</v>
      </c>
      <c r="F52" s="8">
        <v>0.32995296071762359</v>
      </c>
      <c r="G52" s="8">
        <v>0.56993932584291973</v>
      </c>
      <c r="H52" s="8">
        <v>0.67649841445375458</v>
      </c>
    </row>
    <row r="53" spans="1:8" x14ac:dyDescent="0.25">
      <c r="C53" s="8"/>
      <c r="D53" s="8"/>
      <c r="E53" s="8"/>
      <c r="F53" s="8"/>
      <c r="G53" s="8"/>
      <c r="H53" s="8"/>
    </row>
    <row r="54" spans="1:8" x14ac:dyDescent="0.25">
      <c r="A54" s="1" t="s">
        <v>49</v>
      </c>
      <c r="B54" s="7" t="s">
        <v>30</v>
      </c>
      <c r="C54" s="8">
        <v>0.91394109988326122</v>
      </c>
      <c r="D54" s="8">
        <v>0.47231824899141572</v>
      </c>
      <c r="E54" s="8">
        <v>0.32532926473269502</v>
      </c>
      <c r="F54" s="8">
        <v>0.1162935861591506</v>
      </c>
      <c r="G54" s="8">
        <v>0.7976475137241108</v>
      </c>
      <c r="H54" s="8">
        <v>0.44162285089184566</v>
      </c>
    </row>
    <row r="55" spans="1:8" x14ac:dyDescent="0.25">
      <c r="B55" s="7" t="s">
        <v>5</v>
      </c>
      <c r="C55" s="8">
        <v>0.91488298681891478</v>
      </c>
      <c r="D55" s="8">
        <v>0.35741139567531294</v>
      </c>
      <c r="E55" s="8">
        <v>0.33858814584937874</v>
      </c>
      <c r="F55" s="8">
        <v>0.21888344529422055</v>
      </c>
      <c r="G55" s="8">
        <v>0.69599954152469168</v>
      </c>
      <c r="H55" s="8">
        <v>0.55747159114359923</v>
      </c>
    </row>
    <row r="56" spans="1:8" x14ac:dyDescent="0.25">
      <c r="B56" s="7" t="s">
        <v>6</v>
      </c>
      <c r="C56" s="8">
        <v>0.91883777804508004</v>
      </c>
      <c r="D56" s="8">
        <v>0.26216435989125692</v>
      </c>
      <c r="E56" s="8">
        <v>0.41408055424916168</v>
      </c>
      <c r="F56" s="8">
        <v>0.24259286390466017</v>
      </c>
      <c r="G56" s="8">
        <v>0.67624491414041865</v>
      </c>
      <c r="H56" s="8">
        <v>0.65667341815382185</v>
      </c>
    </row>
    <row r="57" spans="1:8" x14ac:dyDescent="0.25">
      <c r="B57" s="7" t="s">
        <v>7</v>
      </c>
      <c r="C57" s="8">
        <v>0.92133197696586477</v>
      </c>
      <c r="D57" s="8">
        <v>0.17049369708450157</v>
      </c>
      <c r="E57" s="8">
        <v>0.43325202962538822</v>
      </c>
      <c r="F57" s="8">
        <v>0.3175862502559702</v>
      </c>
      <c r="G57" s="8">
        <v>0.6037457267098898</v>
      </c>
      <c r="H57" s="8">
        <v>0.75083827988135843</v>
      </c>
    </row>
    <row r="58" spans="1:8" x14ac:dyDescent="0.25">
      <c r="B58" s="7" t="s">
        <v>8</v>
      </c>
      <c r="C58" s="8">
        <v>0.91780064299712982</v>
      </c>
      <c r="D58" s="8">
        <v>0.12376088098016041</v>
      </c>
      <c r="E58" s="8">
        <v>0.4452156938201961</v>
      </c>
      <c r="F58" s="8">
        <v>0.34882406819676887</v>
      </c>
      <c r="G58" s="8">
        <v>0.56897657480035646</v>
      </c>
      <c r="H58" s="8">
        <v>0.79403976201696491</v>
      </c>
    </row>
    <row r="59" spans="1:8" x14ac:dyDescent="0.25">
      <c r="B59" s="7" t="s">
        <v>9</v>
      </c>
      <c r="C59" s="8">
        <v>0.90431644787714771</v>
      </c>
      <c r="D59" s="8">
        <v>0.11008913196656187</v>
      </c>
      <c r="E59" s="8">
        <v>0.38386644954811416</v>
      </c>
      <c r="F59" s="8">
        <v>0.41036086636247004</v>
      </c>
      <c r="G59" s="8">
        <v>0.493955581514676</v>
      </c>
      <c r="H59" s="8">
        <v>0.79422731591058415</v>
      </c>
    </row>
    <row r="60" spans="1:8" x14ac:dyDescent="0.25">
      <c r="B60" s="7" t="s">
        <v>10</v>
      </c>
      <c r="C60" s="8">
        <v>0.87225730997952067</v>
      </c>
      <c r="D60" s="8">
        <v>0.14125491699843171</v>
      </c>
      <c r="E60" s="8">
        <v>0.34390010743413102</v>
      </c>
      <c r="F60" s="8">
        <v>0.38710228554696002</v>
      </c>
      <c r="G60" s="8">
        <v>0.48515502443256275</v>
      </c>
      <c r="H60" s="8">
        <v>0.73100239298109104</v>
      </c>
    </row>
    <row r="61" spans="1:8" x14ac:dyDescent="0.25">
      <c r="B61" s="9" t="s">
        <v>1</v>
      </c>
      <c r="C61" s="8">
        <v>0.90699551574007653</v>
      </c>
      <c r="D61" s="8">
        <v>0.19708384804147683</v>
      </c>
      <c r="E61" s="8">
        <v>0.39209944544338676</v>
      </c>
      <c r="F61" s="8">
        <v>0.31781222225519257</v>
      </c>
      <c r="G61" s="8">
        <v>0.58918329348486365</v>
      </c>
      <c r="H61" s="8">
        <v>0.70991166769857939</v>
      </c>
    </row>
    <row r="62" spans="1:8" x14ac:dyDescent="0.25">
      <c r="C62" s="8"/>
      <c r="D62" s="8"/>
      <c r="E62" s="8"/>
      <c r="F62" s="8"/>
      <c r="G62" s="8"/>
      <c r="H62" s="8"/>
    </row>
    <row r="63" spans="1:8" x14ac:dyDescent="0.25">
      <c r="A63" s="1" t="s">
        <v>1</v>
      </c>
      <c r="B63" s="7" t="s">
        <v>30</v>
      </c>
      <c r="C63" s="8">
        <v>0.93347373161002134</v>
      </c>
      <c r="D63" s="8">
        <v>0.4488839265635462</v>
      </c>
      <c r="E63" s="8">
        <v>0.3557783542439984</v>
      </c>
      <c r="F63" s="8">
        <v>0.12881145080247486</v>
      </c>
      <c r="G63" s="8">
        <v>0.80466228080754465</v>
      </c>
      <c r="H63" s="8">
        <v>0.48458980504647325</v>
      </c>
    </row>
    <row r="64" spans="1:8" x14ac:dyDescent="0.25">
      <c r="B64" s="7" t="s">
        <v>5</v>
      </c>
      <c r="C64" s="8">
        <v>0.91746423246209907</v>
      </c>
      <c r="D64" s="8">
        <v>0.3591836781831082</v>
      </c>
      <c r="E64" s="8">
        <v>0.33373958379415114</v>
      </c>
      <c r="F64" s="8">
        <v>0.22454097048484339</v>
      </c>
      <c r="G64" s="8">
        <v>0.69292326197725929</v>
      </c>
      <c r="H64" s="8">
        <v>0.55828055427899459</v>
      </c>
    </row>
    <row r="65" spans="1:8" x14ac:dyDescent="0.25">
      <c r="B65" s="7" t="s">
        <v>6</v>
      </c>
      <c r="C65" s="8">
        <v>0.92017694056645782</v>
      </c>
      <c r="D65" s="8">
        <v>0.28602632736407568</v>
      </c>
      <c r="E65" s="8">
        <v>0.39007866666547636</v>
      </c>
      <c r="F65" s="8">
        <v>0.24407194653690878</v>
      </c>
      <c r="G65" s="8">
        <v>0.67610499402955204</v>
      </c>
      <c r="H65" s="8">
        <v>0.63415061320238519</v>
      </c>
    </row>
    <row r="66" spans="1:8" x14ac:dyDescent="0.25">
      <c r="B66" s="7" t="s">
        <v>7</v>
      </c>
      <c r="C66" s="8">
        <v>0.90575461851513517</v>
      </c>
      <c r="D66" s="8">
        <v>0.19315983944622261</v>
      </c>
      <c r="E66" s="8">
        <v>0.40420998883896897</v>
      </c>
      <c r="F66" s="8">
        <v>0.30838479022994819</v>
      </c>
      <c r="G66" s="8">
        <v>0.59736982828519158</v>
      </c>
      <c r="H66" s="8">
        <v>0.71259477906891711</v>
      </c>
    </row>
    <row r="67" spans="1:8" x14ac:dyDescent="0.25">
      <c r="B67" s="7" t="s">
        <v>8</v>
      </c>
      <c r="C67" s="8">
        <v>0.90743138873862161</v>
      </c>
      <c r="D67" s="8">
        <v>0.14465651731921836</v>
      </c>
      <c r="E67" s="8">
        <v>0.40555368851650947</v>
      </c>
      <c r="F67" s="8">
        <v>0.35722118290288957</v>
      </c>
      <c r="G67" s="8">
        <v>0.55021020583572788</v>
      </c>
      <c r="H67" s="8">
        <v>0.76277487141939893</v>
      </c>
    </row>
    <row r="68" spans="1:8" x14ac:dyDescent="0.25">
      <c r="B68" s="7" t="s">
        <v>9</v>
      </c>
      <c r="C68" s="8">
        <v>0.89439548891122744</v>
      </c>
      <c r="D68" s="8">
        <v>0.11462846292020558</v>
      </c>
      <c r="E68" s="8">
        <v>0.35778144733351153</v>
      </c>
      <c r="F68" s="8">
        <v>0.42198557865750647</v>
      </c>
      <c r="G68" s="8">
        <v>0.47240991025371709</v>
      </c>
      <c r="H68" s="8">
        <v>0.7797670259910181</v>
      </c>
    </row>
    <row r="69" spans="1:8" x14ac:dyDescent="0.25">
      <c r="B69" s="7" t="s">
        <v>10</v>
      </c>
      <c r="C69" s="8">
        <v>0.87425031218171023</v>
      </c>
      <c r="D69" s="8">
        <v>0.13809408595394454</v>
      </c>
      <c r="E69" s="8">
        <v>0.32283899286309892</v>
      </c>
      <c r="F69" s="8">
        <v>0.4133172333646784</v>
      </c>
      <c r="G69" s="8">
        <v>0.46093307881704348</v>
      </c>
      <c r="H69" s="8">
        <v>0.73615622622777732</v>
      </c>
    </row>
    <row r="70" spans="1:8" x14ac:dyDescent="0.25">
      <c r="B70" s="9" t="s">
        <v>1</v>
      </c>
      <c r="C70" s="8">
        <v>0.90348508893971036</v>
      </c>
      <c r="D70" s="8">
        <v>0.21008630245528365</v>
      </c>
      <c r="E70" s="8">
        <v>0.36958659258284354</v>
      </c>
      <c r="F70" s="8">
        <v>0.32381219390159444</v>
      </c>
      <c r="G70" s="8">
        <v>0.57967289503812713</v>
      </c>
      <c r="H70" s="8">
        <v>0.69339878648443787</v>
      </c>
    </row>
    <row r="71" spans="1:8" x14ac:dyDescent="0.25">
      <c r="A71" s="5"/>
      <c r="B71" s="5"/>
      <c r="C71" s="5"/>
      <c r="D71" s="5"/>
      <c r="E71" s="5"/>
      <c r="F71" s="5"/>
      <c r="G71" s="5"/>
      <c r="H71" s="5"/>
    </row>
    <row r="72" spans="1:8" x14ac:dyDescent="0.25">
      <c r="A72" s="53" t="s">
        <v>46</v>
      </c>
    </row>
    <row r="73" spans="1:8" x14ac:dyDescent="0.25">
      <c r="A73" s="53" t="s">
        <v>47</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C17&lt;'32'!$B$100</xm:f>
            <x14:dxf>
              <font>
                <color rgb="FFFF0000"/>
              </font>
              <numFmt numFmtId="174" formatCode="\*\*0.0"/>
            </x14:dxf>
          </x14:cfRule>
          <x14:cfRule type="expression" priority="114" id="{A9BC306A-2288-494B-A3B9-7A72D281DD82}">
            <xm:f>C17&lt;'32'!$B$99</xm:f>
            <x14:dxf>
              <font>
                <color rgb="FF00B050"/>
              </font>
              <numFmt numFmtId="173" formatCode="\*0.0"/>
            </x14:dxf>
          </x14:cfRule>
          <xm:sqref>C17:H42</xm:sqref>
        </x14:conditionalFormatting>
        <x14:conditionalFormatting xmlns:xm="http://schemas.microsoft.com/office/excel/2006/main">
          <x14:cfRule type="expression" priority="115" id="{0A9E17E8-AE97-46B2-AC39-62952C1B7E19}">
            <xm:f>C17&lt;'32'!$B$100</xm:f>
            <x14:dxf>
              <font>
                <color rgb="FFFF0000"/>
              </font>
              <numFmt numFmtId="172" formatCode="\*\*0.0%"/>
            </x14:dxf>
          </x14:cfRule>
          <x14:cfRule type="expression" priority="116" id="{1A191CCE-4101-48A2-A4AF-06D1627BA76F}">
            <xm:f>C17&lt;'32'!$B$99</xm:f>
            <x14:dxf>
              <font>
                <color rgb="FF00B050"/>
              </font>
              <numFmt numFmtId="171" formatCode="\*0.0%"/>
            </x14:dxf>
          </x14:cfRule>
          <xm:sqref>C45:H70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73"/>
  <sheetViews>
    <sheetView zoomScaleNormal="100" workbookViewId="0">
      <pane xSplit="2" ySplit="14" topLeftCell="C15" activePane="bottomRight" state="frozen"/>
      <selection activeCell="A8" sqref="A8"/>
      <selection pane="topRight" activeCell="A8" sqref="A8"/>
      <selection pane="bottomLeft" activeCell="A8" sqref="A8"/>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10" width="15.7109375" style="1" customWidth="1"/>
    <col min="11" max="11" width="24.42578125" style="2" bestFit="1" customWidth="1"/>
    <col min="12" max="12" width="25.85546875" style="2" bestFit="1" customWidth="1"/>
    <col min="13" max="13" width="17" style="2" bestFit="1" customWidth="1"/>
    <col min="14" max="16384" width="8.85546875" style="2"/>
  </cols>
  <sheetData>
    <row r="8" spans="1:11" x14ac:dyDescent="0.25">
      <c r="A8" s="92" t="str">
        <f>Index!$A$8</f>
        <v>AusPlay survey results July 2017 - June 2018</v>
      </c>
    </row>
    <row r="9" spans="1:11" ht="14.45" x14ac:dyDescent="0.3">
      <c r="A9" s="1" t="s">
        <v>0</v>
      </c>
      <c r="C9" s="9" t="str">
        <f>Index!$C$9</f>
        <v>31 October 2018</v>
      </c>
    </row>
    <row r="10" spans="1:11" x14ac:dyDescent="0.25">
      <c r="A10" s="1" t="s">
        <v>127</v>
      </c>
      <c r="C10" s="40">
        <f>Index!B18</f>
        <v>4</v>
      </c>
    </row>
    <row r="11" spans="1:11" x14ac:dyDescent="0.25">
      <c r="A11" s="2" t="s">
        <v>123</v>
      </c>
      <c r="B11" s="2"/>
      <c r="C11" s="4" t="str">
        <f>Index!C18</f>
        <v>Type of organisations/venues used (adults)</v>
      </c>
      <c r="D11" s="2"/>
      <c r="E11" s="2"/>
      <c r="F11" s="2"/>
      <c r="G11" s="2"/>
      <c r="H11" s="2"/>
      <c r="I11" s="2"/>
      <c r="J11" s="2"/>
    </row>
    <row r="12" spans="1:11" x14ac:dyDescent="0.25">
      <c r="A12" s="5" t="s">
        <v>135</v>
      </c>
      <c r="B12" s="5"/>
      <c r="C12" s="6" t="s">
        <v>136</v>
      </c>
      <c r="D12" s="5"/>
      <c r="E12" s="5"/>
      <c r="F12" s="5"/>
      <c r="G12" s="5"/>
      <c r="H12" s="5"/>
      <c r="I12" s="5"/>
      <c r="J12" s="5"/>
    </row>
    <row r="13" spans="1:11" x14ac:dyDescent="0.25">
      <c r="D13" s="7" t="s">
        <v>50</v>
      </c>
      <c r="K13" s="16"/>
    </row>
    <row r="14" spans="1:11" s="43" customFormat="1" ht="50.25" customHeight="1" x14ac:dyDescent="0.25">
      <c r="A14" s="17"/>
      <c r="B14" s="17"/>
      <c r="C14" s="13" t="s">
        <v>1</v>
      </c>
      <c r="D14" s="13" t="s">
        <v>63</v>
      </c>
      <c r="E14" s="13" t="s">
        <v>64</v>
      </c>
      <c r="F14" s="13" t="s">
        <v>65</v>
      </c>
      <c r="G14" s="13" t="s">
        <v>66</v>
      </c>
      <c r="H14" s="13" t="s">
        <v>67</v>
      </c>
      <c r="I14" s="13" t="s">
        <v>68</v>
      </c>
      <c r="J14" s="13" t="s">
        <v>36</v>
      </c>
    </row>
    <row r="15" spans="1:11" x14ac:dyDescent="0.25">
      <c r="A15" s="15"/>
      <c r="B15" s="15"/>
      <c r="C15" s="15" t="s">
        <v>12</v>
      </c>
      <c r="D15" s="15"/>
      <c r="E15" s="15"/>
      <c r="F15" s="15"/>
      <c r="G15" s="15"/>
      <c r="H15" s="15"/>
      <c r="I15" s="15"/>
      <c r="J15" s="15"/>
    </row>
    <row r="16" spans="1:11" x14ac:dyDescent="0.25">
      <c r="A16" s="1" t="s">
        <v>124</v>
      </c>
      <c r="B16" s="7" t="s">
        <v>14</v>
      </c>
      <c r="C16" s="7"/>
    </row>
    <row r="17" spans="1:10" x14ac:dyDescent="0.25">
      <c r="A17" s="1" t="s">
        <v>48</v>
      </c>
      <c r="B17" s="7" t="s">
        <v>30</v>
      </c>
      <c r="C17" s="78">
        <v>356</v>
      </c>
      <c r="D17" s="78">
        <v>238.5</v>
      </c>
      <c r="E17" s="78">
        <v>8.6</v>
      </c>
      <c r="F17" s="78">
        <v>101.5</v>
      </c>
      <c r="G17" s="78">
        <v>25.6</v>
      </c>
      <c r="H17" s="78">
        <v>2.6</v>
      </c>
      <c r="I17" s="78">
        <v>98</v>
      </c>
      <c r="J17" s="78">
        <v>27.8</v>
      </c>
    </row>
    <row r="18" spans="1:10" x14ac:dyDescent="0.25">
      <c r="B18" s="7" t="s">
        <v>5</v>
      </c>
      <c r="C18" s="78">
        <v>819.1</v>
      </c>
      <c r="D18" s="78">
        <v>449.1</v>
      </c>
      <c r="E18" s="78">
        <v>35.1</v>
      </c>
      <c r="F18" s="78">
        <v>441.6</v>
      </c>
      <c r="G18" s="78">
        <v>39.200000000000003</v>
      </c>
      <c r="H18" s="78">
        <v>5</v>
      </c>
      <c r="I18" s="78">
        <v>59.3</v>
      </c>
      <c r="J18" s="78">
        <v>106.2</v>
      </c>
    </row>
    <row r="19" spans="1:10" x14ac:dyDescent="0.25">
      <c r="B19" s="7" t="s">
        <v>6</v>
      </c>
      <c r="C19" s="78">
        <v>1260.0999999999999</v>
      </c>
      <c r="D19" s="78">
        <v>531.29999999999995</v>
      </c>
      <c r="E19" s="78">
        <v>61.2</v>
      </c>
      <c r="F19" s="78">
        <v>790.1</v>
      </c>
      <c r="G19" s="78">
        <v>63.9</v>
      </c>
      <c r="H19" s="78">
        <v>11.5</v>
      </c>
      <c r="I19" s="78">
        <v>29.4</v>
      </c>
      <c r="J19" s="78">
        <v>191.8</v>
      </c>
    </row>
    <row r="20" spans="1:10" x14ac:dyDescent="0.25">
      <c r="B20" s="7" t="s">
        <v>7</v>
      </c>
      <c r="C20" s="78">
        <v>996</v>
      </c>
      <c r="D20" s="78">
        <v>484.3</v>
      </c>
      <c r="E20" s="78">
        <v>70.900000000000006</v>
      </c>
      <c r="F20" s="78">
        <v>494.9</v>
      </c>
      <c r="G20" s="78">
        <v>61.7</v>
      </c>
      <c r="H20" s="78">
        <v>7.4</v>
      </c>
      <c r="I20" s="78">
        <v>18</v>
      </c>
      <c r="J20" s="78">
        <v>201.1</v>
      </c>
    </row>
    <row r="21" spans="1:10" x14ac:dyDescent="0.25">
      <c r="B21" s="7" t="s">
        <v>8</v>
      </c>
      <c r="C21" s="78">
        <v>854</v>
      </c>
      <c r="D21" s="78">
        <v>412.7</v>
      </c>
      <c r="E21" s="78">
        <v>65.099999999999994</v>
      </c>
      <c r="F21" s="78">
        <v>378.2</v>
      </c>
      <c r="G21" s="78">
        <v>55.9</v>
      </c>
      <c r="H21" s="78">
        <v>12.8</v>
      </c>
      <c r="I21" s="78">
        <v>5.8</v>
      </c>
      <c r="J21" s="78">
        <v>171.8</v>
      </c>
    </row>
    <row r="22" spans="1:10" x14ac:dyDescent="0.25">
      <c r="B22" s="7" t="s">
        <v>9</v>
      </c>
      <c r="C22" s="78">
        <v>641.20000000000005</v>
      </c>
      <c r="D22" s="78">
        <v>296.5</v>
      </c>
      <c r="E22" s="78">
        <v>59.8</v>
      </c>
      <c r="F22" s="78">
        <v>254.9</v>
      </c>
      <c r="G22" s="78">
        <v>24</v>
      </c>
      <c r="H22" s="78">
        <v>8.4</v>
      </c>
      <c r="I22" s="78">
        <v>5.3</v>
      </c>
      <c r="J22" s="78">
        <v>110.1</v>
      </c>
    </row>
    <row r="23" spans="1:10" x14ac:dyDescent="0.25">
      <c r="B23" s="7" t="s">
        <v>10</v>
      </c>
      <c r="C23" s="78">
        <v>787.7</v>
      </c>
      <c r="D23" s="78">
        <v>385.2</v>
      </c>
      <c r="E23" s="78">
        <v>90.3</v>
      </c>
      <c r="F23" s="78">
        <v>269.7</v>
      </c>
      <c r="G23" s="78">
        <v>24.9</v>
      </c>
      <c r="H23" s="78">
        <v>3.8</v>
      </c>
      <c r="I23" s="78">
        <v>5</v>
      </c>
      <c r="J23" s="78">
        <v>146.4</v>
      </c>
    </row>
    <row r="24" spans="1:10" x14ac:dyDescent="0.25">
      <c r="B24" s="9" t="s">
        <v>1</v>
      </c>
      <c r="C24" s="78">
        <v>5714</v>
      </c>
      <c r="D24" s="78">
        <v>2797.7</v>
      </c>
      <c r="E24" s="78">
        <v>390.9</v>
      </c>
      <c r="F24" s="78">
        <v>2730.8</v>
      </c>
      <c r="G24" s="78">
        <v>295.2</v>
      </c>
      <c r="H24" s="78">
        <v>51.5</v>
      </c>
      <c r="I24" s="79">
        <v>220.8</v>
      </c>
      <c r="J24" s="78">
        <v>955.3</v>
      </c>
    </row>
    <row r="25" spans="1:10" x14ac:dyDescent="0.25">
      <c r="C25" s="78"/>
      <c r="D25" s="78"/>
      <c r="E25" s="78"/>
      <c r="F25" s="78"/>
      <c r="G25" s="78"/>
      <c r="H25" s="78"/>
      <c r="I25" s="78"/>
      <c r="J25" s="78"/>
    </row>
    <row r="26" spans="1:10" x14ac:dyDescent="0.25">
      <c r="A26" s="1" t="s">
        <v>49</v>
      </c>
      <c r="B26" s="7" t="s">
        <v>30</v>
      </c>
      <c r="C26" s="78">
        <v>303.89999999999998</v>
      </c>
      <c r="D26" s="78">
        <v>182.5</v>
      </c>
      <c r="E26" s="78">
        <v>13.1</v>
      </c>
      <c r="F26" s="78">
        <v>121.7</v>
      </c>
      <c r="G26" s="78">
        <v>39.799999999999997</v>
      </c>
      <c r="H26" s="78">
        <v>3.9</v>
      </c>
      <c r="I26" s="78">
        <v>102.1</v>
      </c>
      <c r="J26" s="78">
        <v>25.8</v>
      </c>
    </row>
    <row r="27" spans="1:10" x14ac:dyDescent="0.25">
      <c r="B27" s="7" t="s">
        <v>5</v>
      </c>
      <c r="C27" s="78">
        <v>789.6</v>
      </c>
      <c r="D27" s="78">
        <v>294</v>
      </c>
      <c r="E27" s="78">
        <v>36.5</v>
      </c>
      <c r="F27" s="78">
        <v>516.4</v>
      </c>
      <c r="G27" s="78">
        <v>91.4</v>
      </c>
      <c r="H27" s="78">
        <v>5.7</v>
      </c>
      <c r="I27" s="78">
        <v>78.8</v>
      </c>
      <c r="J27" s="78">
        <v>99.7</v>
      </c>
    </row>
    <row r="28" spans="1:10" x14ac:dyDescent="0.25">
      <c r="B28" s="7" t="s">
        <v>6</v>
      </c>
      <c r="C28" s="78">
        <v>1266.5999999999999</v>
      </c>
      <c r="D28" s="78">
        <v>302.3</v>
      </c>
      <c r="E28" s="78">
        <v>62.9</v>
      </c>
      <c r="F28" s="78">
        <v>938.4</v>
      </c>
      <c r="G28" s="78">
        <v>223.6</v>
      </c>
      <c r="H28" s="78">
        <v>39.9</v>
      </c>
      <c r="I28" s="78">
        <v>14</v>
      </c>
      <c r="J28" s="78">
        <v>180.7</v>
      </c>
    </row>
    <row r="29" spans="1:10" x14ac:dyDescent="0.25">
      <c r="B29" s="7" t="s">
        <v>7</v>
      </c>
      <c r="C29" s="78">
        <v>1023</v>
      </c>
      <c r="D29" s="78">
        <v>244.2</v>
      </c>
      <c r="E29" s="78">
        <v>40.200000000000003</v>
      </c>
      <c r="F29" s="78">
        <v>646.5</v>
      </c>
      <c r="G29" s="78">
        <v>199.5</v>
      </c>
      <c r="H29" s="78">
        <v>39.1</v>
      </c>
      <c r="I29" s="78">
        <v>11.9</v>
      </c>
      <c r="J29" s="78">
        <v>185.1</v>
      </c>
    </row>
    <row r="30" spans="1:10" x14ac:dyDescent="0.25">
      <c r="B30" s="7" t="s">
        <v>8</v>
      </c>
      <c r="C30" s="78">
        <v>932.2</v>
      </c>
      <c r="D30" s="78">
        <v>184.7</v>
      </c>
      <c r="E30" s="78">
        <v>46.8</v>
      </c>
      <c r="F30" s="78">
        <v>522.5</v>
      </c>
      <c r="G30" s="78">
        <v>175.1</v>
      </c>
      <c r="H30" s="78">
        <v>38.299999999999997</v>
      </c>
      <c r="I30" s="78">
        <v>13.8</v>
      </c>
      <c r="J30" s="78">
        <v>215.8</v>
      </c>
    </row>
    <row r="31" spans="1:10" x14ac:dyDescent="0.25">
      <c r="B31" s="7" t="s">
        <v>9</v>
      </c>
      <c r="C31" s="78">
        <v>727</v>
      </c>
      <c r="D31" s="78">
        <v>131</v>
      </c>
      <c r="E31" s="78">
        <v>57.3</v>
      </c>
      <c r="F31" s="78">
        <v>407.5</v>
      </c>
      <c r="G31" s="78">
        <v>147.1</v>
      </c>
      <c r="H31" s="78">
        <v>18.600000000000001</v>
      </c>
      <c r="I31" s="78">
        <v>7.3</v>
      </c>
      <c r="J31" s="78">
        <v>161.80000000000001</v>
      </c>
    </row>
    <row r="32" spans="1:10" x14ac:dyDescent="0.25">
      <c r="B32" s="7" t="s">
        <v>10</v>
      </c>
      <c r="C32" s="78">
        <v>1003.2</v>
      </c>
      <c r="D32" s="78">
        <v>225.4</v>
      </c>
      <c r="E32" s="78">
        <v>127.9</v>
      </c>
      <c r="F32" s="78">
        <v>426.5</v>
      </c>
      <c r="G32" s="78">
        <v>151.30000000000001</v>
      </c>
      <c r="H32" s="78">
        <v>32.6</v>
      </c>
      <c r="I32" s="78">
        <v>19.100000000000001</v>
      </c>
      <c r="J32" s="78">
        <v>263.7</v>
      </c>
    </row>
    <row r="33" spans="1:10" x14ac:dyDescent="0.25">
      <c r="B33" s="9" t="s">
        <v>1</v>
      </c>
      <c r="C33" s="78">
        <v>6045.6</v>
      </c>
      <c r="D33" s="78">
        <v>1564</v>
      </c>
      <c r="E33" s="78">
        <v>384.8</v>
      </c>
      <c r="F33" s="78">
        <v>3579.4</v>
      </c>
      <c r="G33" s="78">
        <v>1027.7</v>
      </c>
      <c r="H33" s="78">
        <v>178.2</v>
      </c>
      <c r="I33" s="78">
        <v>246.9</v>
      </c>
      <c r="J33" s="78">
        <v>1132.5999999999999</v>
      </c>
    </row>
    <row r="34" spans="1:10" x14ac:dyDescent="0.25">
      <c r="C34" s="78"/>
      <c r="D34" s="78"/>
      <c r="E34" s="78"/>
      <c r="F34" s="78"/>
      <c r="G34" s="78"/>
      <c r="H34" s="78"/>
      <c r="I34" s="78"/>
      <c r="J34" s="78"/>
    </row>
    <row r="35" spans="1:10" x14ac:dyDescent="0.25">
      <c r="A35" s="1" t="s">
        <v>1</v>
      </c>
      <c r="B35" s="7" t="s">
        <v>30</v>
      </c>
      <c r="C35" s="78">
        <v>659.9</v>
      </c>
      <c r="D35" s="78">
        <v>420.9</v>
      </c>
      <c r="E35" s="78">
        <v>21.7</v>
      </c>
      <c r="F35" s="78">
        <v>223.2</v>
      </c>
      <c r="G35" s="78">
        <v>65.400000000000006</v>
      </c>
      <c r="H35" s="78">
        <v>6.5</v>
      </c>
      <c r="I35" s="78">
        <v>200</v>
      </c>
      <c r="J35" s="78">
        <v>53.6</v>
      </c>
    </row>
    <row r="36" spans="1:10" x14ac:dyDescent="0.25">
      <c r="B36" s="7" t="s">
        <v>5</v>
      </c>
      <c r="C36" s="78">
        <v>1608.7</v>
      </c>
      <c r="D36" s="78">
        <v>743</v>
      </c>
      <c r="E36" s="78">
        <v>71.599999999999994</v>
      </c>
      <c r="F36" s="78">
        <v>958</v>
      </c>
      <c r="G36" s="78">
        <v>130.6</v>
      </c>
      <c r="H36" s="78">
        <v>10.8</v>
      </c>
      <c r="I36" s="78">
        <v>138.1</v>
      </c>
      <c r="J36" s="78">
        <v>206</v>
      </c>
    </row>
    <row r="37" spans="1:10" x14ac:dyDescent="0.25">
      <c r="B37" s="7" t="s">
        <v>6</v>
      </c>
      <c r="C37" s="78">
        <v>2526.8000000000002</v>
      </c>
      <c r="D37" s="78">
        <v>833.6</v>
      </c>
      <c r="E37" s="78">
        <v>124.1</v>
      </c>
      <c r="F37" s="78">
        <v>1728.5</v>
      </c>
      <c r="G37" s="78">
        <v>287.5</v>
      </c>
      <c r="H37" s="78">
        <v>51.4</v>
      </c>
      <c r="I37" s="78">
        <v>43.4</v>
      </c>
      <c r="J37" s="78">
        <v>372.5</v>
      </c>
    </row>
    <row r="38" spans="1:10" x14ac:dyDescent="0.25">
      <c r="B38" s="7" t="s">
        <v>7</v>
      </c>
      <c r="C38" s="78">
        <v>2019</v>
      </c>
      <c r="D38" s="78">
        <v>728.5</v>
      </c>
      <c r="E38" s="78">
        <v>111.1</v>
      </c>
      <c r="F38" s="78">
        <v>1141.3</v>
      </c>
      <c r="G38" s="78">
        <v>261.2</v>
      </c>
      <c r="H38" s="78">
        <v>46.5</v>
      </c>
      <c r="I38" s="78">
        <v>29.9</v>
      </c>
      <c r="J38" s="78">
        <v>386.2</v>
      </c>
    </row>
    <row r="39" spans="1:10" x14ac:dyDescent="0.25">
      <c r="B39" s="7" t="s">
        <v>8</v>
      </c>
      <c r="C39" s="78">
        <v>1786.2</v>
      </c>
      <c r="D39" s="78">
        <v>597.5</v>
      </c>
      <c r="E39" s="78">
        <v>111.8</v>
      </c>
      <c r="F39" s="78">
        <v>900.7</v>
      </c>
      <c r="G39" s="78">
        <v>231</v>
      </c>
      <c r="H39" s="78">
        <v>51.1</v>
      </c>
      <c r="I39" s="78">
        <v>19.600000000000001</v>
      </c>
      <c r="J39" s="78">
        <v>387.7</v>
      </c>
    </row>
    <row r="40" spans="1:10" x14ac:dyDescent="0.25">
      <c r="B40" s="7" t="s">
        <v>9</v>
      </c>
      <c r="C40" s="78">
        <v>1368.2</v>
      </c>
      <c r="D40" s="78">
        <v>427.5</v>
      </c>
      <c r="E40" s="78">
        <v>117.1</v>
      </c>
      <c r="F40" s="78">
        <v>662.4</v>
      </c>
      <c r="G40" s="78">
        <v>171.1</v>
      </c>
      <c r="H40" s="78">
        <v>27.1</v>
      </c>
      <c r="I40" s="78">
        <v>12.6</v>
      </c>
      <c r="J40" s="78">
        <v>271.89999999999998</v>
      </c>
    </row>
    <row r="41" spans="1:10" x14ac:dyDescent="0.25">
      <c r="B41" s="7" t="s">
        <v>10</v>
      </c>
      <c r="C41" s="78">
        <v>1790.9</v>
      </c>
      <c r="D41" s="78">
        <v>610.5</v>
      </c>
      <c r="E41" s="78">
        <v>218.2</v>
      </c>
      <c r="F41" s="78">
        <v>696.2</v>
      </c>
      <c r="G41" s="78">
        <v>176.2</v>
      </c>
      <c r="H41" s="78">
        <v>36.5</v>
      </c>
      <c r="I41" s="78">
        <v>24.1</v>
      </c>
      <c r="J41" s="78">
        <v>410</v>
      </c>
    </row>
    <row r="42" spans="1:10" x14ac:dyDescent="0.25">
      <c r="B42" s="9" t="s">
        <v>1</v>
      </c>
      <c r="C42" s="78">
        <v>11759.6</v>
      </c>
      <c r="D42" s="78">
        <v>4361.7</v>
      </c>
      <c r="E42" s="78">
        <v>775.7</v>
      </c>
      <c r="F42" s="78">
        <v>6310.2</v>
      </c>
      <c r="G42" s="78">
        <v>1322.9</v>
      </c>
      <c r="H42" s="78">
        <v>229.8</v>
      </c>
      <c r="I42" s="78">
        <v>467.7</v>
      </c>
      <c r="J42" s="78">
        <v>2087.9</v>
      </c>
    </row>
    <row r="43" spans="1:10" x14ac:dyDescent="0.25">
      <c r="A43" s="15"/>
      <c r="B43" s="15"/>
      <c r="C43" s="65" t="s">
        <v>13</v>
      </c>
      <c r="D43" s="65"/>
      <c r="E43" s="65"/>
      <c r="F43" s="65"/>
      <c r="G43" s="65"/>
      <c r="H43" s="65"/>
      <c r="I43" s="65"/>
      <c r="J43" s="65"/>
    </row>
    <row r="44" spans="1:10" x14ac:dyDescent="0.25">
      <c r="A44" s="1" t="s">
        <v>124</v>
      </c>
      <c r="B44" s="7" t="s">
        <v>14</v>
      </c>
      <c r="C44" s="50"/>
      <c r="D44" s="51"/>
      <c r="E44" s="51"/>
      <c r="F44" s="51"/>
      <c r="G44" s="51"/>
      <c r="H44" s="51"/>
      <c r="I44" s="51"/>
      <c r="J44" s="51"/>
    </row>
    <row r="45" spans="1:10" x14ac:dyDescent="0.25">
      <c r="A45" s="1" t="s">
        <v>48</v>
      </c>
      <c r="B45" s="7" t="s">
        <v>30</v>
      </c>
      <c r="C45" s="66">
        <v>0.81074912972207835</v>
      </c>
      <c r="D45" s="66">
        <v>0.54305846603957464</v>
      </c>
      <c r="E45" s="66">
        <v>1.9596710471734349E-2</v>
      </c>
      <c r="F45" s="66">
        <v>0.23107994690708122</v>
      </c>
      <c r="G45" s="66">
        <v>5.829020725770636E-2</v>
      </c>
      <c r="H45" s="66">
        <v>5.8394147378523983E-3</v>
      </c>
      <c r="I45" s="66">
        <v>0.22311013969773272</v>
      </c>
      <c r="J45" s="66">
        <v>6.3399102917722855E-2</v>
      </c>
    </row>
    <row r="46" spans="1:10" x14ac:dyDescent="0.25">
      <c r="B46" s="7" t="s">
        <v>5</v>
      </c>
      <c r="C46" s="66">
        <v>0.68998321010174612</v>
      </c>
      <c r="D46" s="66">
        <v>0.37831675282909444</v>
      </c>
      <c r="E46" s="66">
        <v>2.9550781005604043E-2</v>
      </c>
      <c r="F46" s="66">
        <v>0.37200977639169058</v>
      </c>
      <c r="G46" s="66">
        <v>3.3005537865189401E-2</v>
      </c>
      <c r="H46" s="66">
        <v>4.2334901386796697E-3</v>
      </c>
      <c r="I46" s="66">
        <v>4.9987219558765852E-2</v>
      </c>
      <c r="J46" s="66">
        <v>8.9490676704730959E-2</v>
      </c>
    </row>
    <row r="47" spans="1:10" x14ac:dyDescent="0.25">
      <c r="B47" s="7" t="s">
        <v>6</v>
      </c>
      <c r="C47" s="66">
        <v>0.67596440774124289</v>
      </c>
      <c r="D47" s="66">
        <v>0.28502517245534681</v>
      </c>
      <c r="E47" s="66">
        <v>3.2839301217152742E-2</v>
      </c>
      <c r="F47" s="66">
        <v>0.42380507599731126</v>
      </c>
      <c r="G47" s="66">
        <v>3.4286808165833807E-2</v>
      </c>
      <c r="H47" s="66">
        <v>6.1562593786402614E-3</v>
      </c>
      <c r="I47" s="66">
        <v>1.5756924169142993E-2</v>
      </c>
      <c r="J47" s="66">
        <v>0.10289609645735216</v>
      </c>
    </row>
    <row r="48" spans="1:10" x14ac:dyDescent="0.25">
      <c r="B48" s="7" t="s">
        <v>7</v>
      </c>
      <c r="C48" s="66">
        <v>0.59095945099895741</v>
      </c>
      <c r="D48" s="66">
        <v>0.28737755221026101</v>
      </c>
      <c r="E48" s="66">
        <v>4.2065305116478692E-2</v>
      </c>
      <c r="F48" s="66">
        <v>0.29363554393549779</v>
      </c>
      <c r="G48" s="66">
        <v>3.6638703891534251E-2</v>
      </c>
      <c r="H48" s="66">
        <v>4.4072548443521578E-3</v>
      </c>
      <c r="I48" s="66">
        <v>1.0686783501479304E-2</v>
      </c>
      <c r="J48" s="66">
        <v>0.11931990157473195</v>
      </c>
    </row>
    <row r="49" spans="1:10" x14ac:dyDescent="0.25">
      <c r="B49" s="7" t="s">
        <v>8</v>
      </c>
      <c r="C49" s="66">
        <v>0.53108795945383636</v>
      </c>
      <c r="D49" s="66">
        <v>0.25669118002187052</v>
      </c>
      <c r="E49" s="66">
        <v>4.0464092222739848E-2</v>
      </c>
      <c r="F49" s="66">
        <v>0.23522474528781898</v>
      </c>
      <c r="G49" s="66">
        <v>3.4764780994874886E-2</v>
      </c>
      <c r="H49" s="66">
        <v>7.9569602400282238E-3</v>
      </c>
      <c r="I49" s="66">
        <v>3.5980160708207832E-3</v>
      </c>
      <c r="J49" s="66">
        <v>0.10686073427548487</v>
      </c>
    </row>
    <row r="50" spans="1:10" x14ac:dyDescent="0.25">
      <c r="B50" s="7" t="s">
        <v>9</v>
      </c>
      <c r="C50" s="66">
        <v>0.4501487056680234</v>
      </c>
      <c r="D50" s="66">
        <v>0.20817816158906055</v>
      </c>
      <c r="E50" s="66">
        <v>4.1978415529509511E-2</v>
      </c>
      <c r="F50" s="66">
        <v>0.17895535657375511</v>
      </c>
      <c r="G50" s="66">
        <v>1.6816288684373262E-2</v>
      </c>
      <c r="H50" s="66">
        <v>5.9039911519038479E-3</v>
      </c>
      <c r="I50" s="66">
        <v>3.7141103298975776E-3</v>
      </c>
      <c r="J50" s="66">
        <v>7.7310464259130129E-2</v>
      </c>
    </row>
    <row r="51" spans="1:10" x14ac:dyDescent="0.25">
      <c r="B51" s="7" t="s">
        <v>10</v>
      </c>
      <c r="C51" s="66">
        <v>0.43337782280639447</v>
      </c>
      <c r="D51" s="66">
        <v>0.21190474724508607</v>
      </c>
      <c r="E51" s="66">
        <v>4.9672341960557059E-2</v>
      </c>
      <c r="F51" s="66">
        <v>0.14836646030819459</v>
      </c>
      <c r="G51" s="66">
        <v>1.3681175857754298E-2</v>
      </c>
      <c r="H51" s="66">
        <v>2.1098259033772108E-3</v>
      </c>
      <c r="I51" s="66">
        <v>2.7607055792901601E-3</v>
      </c>
      <c r="J51" s="66">
        <v>8.0537906027893166E-2</v>
      </c>
    </row>
    <row r="52" spans="1:10" x14ac:dyDescent="0.25">
      <c r="B52" s="9" t="s">
        <v>1</v>
      </c>
      <c r="C52" s="66">
        <v>0.56993932584291884</v>
      </c>
      <c r="D52" s="66">
        <v>0.27904927423311582</v>
      </c>
      <c r="E52" s="66">
        <v>3.8993913355645123E-2</v>
      </c>
      <c r="F52" s="66">
        <v>0.27238099130595067</v>
      </c>
      <c r="G52" s="66">
        <v>2.9440558023852197E-2</v>
      </c>
      <c r="H52" s="66">
        <v>5.1400741616305246E-3</v>
      </c>
      <c r="I52" s="66">
        <v>2.202223365501426E-2</v>
      </c>
      <c r="J52" s="66">
        <v>9.5287034271391527E-2</v>
      </c>
    </row>
    <row r="53" spans="1:10" x14ac:dyDescent="0.25">
      <c r="C53" s="51"/>
      <c r="D53" s="51"/>
      <c r="E53" s="51"/>
      <c r="F53" s="51"/>
      <c r="G53" s="51"/>
      <c r="H53" s="51"/>
      <c r="I53" s="51"/>
      <c r="J53" s="51"/>
    </row>
    <row r="54" spans="1:10" x14ac:dyDescent="0.25">
      <c r="A54" s="1" t="s">
        <v>49</v>
      </c>
      <c r="B54" s="7" t="s">
        <v>30</v>
      </c>
      <c r="C54" s="66">
        <v>0.79764751372411036</v>
      </c>
      <c r="D54" s="66">
        <v>0.4788674452624343</v>
      </c>
      <c r="E54" s="66">
        <v>3.4379265539406921E-2</v>
      </c>
      <c r="F54" s="66">
        <v>0.31950726587002931</v>
      </c>
      <c r="G54" s="66">
        <v>0.10436370200816089</v>
      </c>
      <c r="H54" s="66">
        <v>1.0318362367546914E-2</v>
      </c>
      <c r="I54" s="66">
        <v>0.26786720785670587</v>
      </c>
      <c r="J54" s="66">
        <v>6.7723372156622288E-2</v>
      </c>
    </row>
    <row r="55" spans="1:10" x14ac:dyDescent="0.25">
      <c r="B55" s="7" t="s">
        <v>5</v>
      </c>
      <c r="C55" s="66">
        <v>0.69599954152469301</v>
      </c>
      <c r="D55" s="66">
        <v>0.25910641373725685</v>
      </c>
      <c r="E55" s="66">
        <v>3.221272594824575E-2</v>
      </c>
      <c r="F55" s="66">
        <v>0.45514835369477791</v>
      </c>
      <c r="G55" s="66">
        <v>8.0549334641323467E-2</v>
      </c>
      <c r="H55" s="66">
        <v>5.0618531071510786E-3</v>
      </c>
      <c r="I55" s="66">
        <v>6.9462160562984931E-2</v>
      </c>
      <c r="J55" s="66">
        <v>8.7921500902692962E-2</v>
      </c>
    </row>
    <row r="56" spans="1:10" x14ac:dyDescent="0.25">
      <c r="B56" s="7" t="s">
        <v>6</v>
      </c>
      <c r="C56" s="66">
        <v>0.67624491414041843</v>
      </c>
      <c r="D56" s="66">
        <v>0.16137600734535862</v>
      </c>
      <c r="E56" s="66">
        <v>3.3584174597515282E-2</v>
      </c>
      <c r="F56" s="66">
        <v>0.50101170499374081</v>
      </c>
      <c r="G56" s="66">
        <v>0.11935903526884611</v>
      </c>
      <c r="H56" s="66">
        <v>2.1293864725088291E-2</v>
      </c>
      <c r="I56" s="66">
        <v>7.4873900978202051E-3</v>
      </c>
      <c r="J56" s="66">
        <v>9.6469405418329782E-2</v>
      </c>
    </row>
    <row r="57" spans="1:10" x14ac:dyDescent="0.25">
      <c r="B57" s="7" t="s">
        <v>7</v>
      </c>
      <c r="C57" s="66">
        <v>0.60374572670989124</v>
      </c>
      <c r="D57" s="66">
        <v>0.14411534778967205</v>
      </c>
      <c r="E57" s="66">
        <v>2.3737244194935492E-2</v>
      </c>
      <c r="F57" s="66">
        <v>0.38151809427908467</v>
      </c>
      <c r="G57" s="66">
        <v>0.11771505195425969</v>
      </c>
      <c r="H57" s="66">
        <v>2.3072654979789439E-2</v>
      </c>
      <c r="I57" s="66">
        <v>7.0121869467450427E-3</v>
      </c>
      <c r="J57" s="66">
        <v>0.10921766173384415</v>
      </c>
    </row>
    <row r="58" spans="1:10" x14ac:dyDescent="0.25">
      <c r="B58" s="7" t="s">
        <v>8</v>
      </c>
      <c r="C58" s="66">
        <v>0.56897657480035768</v>
      </c>
      <c r="D58" s="66">
        <v>0.11274827266466546</v>
      </c>
      <c r="E58" s="66">
        <v>2.8547666782313286E-2</v>
      </c>
      <c r="F58" s="66">
        <v>0.31887443331280685</v>
      </c>
      <c r="G58" s="66">
        <v>0.10687903981958441</v>
      </c>
      <c r="H58" s="66">
        <v>2.3373162457376622E-2</v>
      </c>
      <c r="I58" s="66">
        <v>8.4035303193314686E-3</v>
      </c>
      <c r="J58" s="66">
        <v>0.13173930876694864</v>
      </c>
    </row>
    <row r="59" spans="1:10" x14ac:dyDescent="0.25">
      <c r="B59" s="7" t="s">
        <v>9</v>
      </c>
      <c r="C59" s="66">
        <v>0.49395558151467678</v>
      </c>
      <c r="D59" s="66">
        <v>8.9003605307846623E-2</v>
      </c>
      <c r="E59" s="66">
        <v>3.8930494513605383E-2</v>
      </c>
      <c r="F59" s="66">
        <v>0.27684657696519827</v>
      </c>
      <c r="G59" s="66">
        <v>9.9953089793158187E-2</v>
      </c>
      <c r="H59" s="66">
        <v>1.2665387395711949E-2</v>
      </c>
      <c r="I59" s="66">
        <v>4.9924209185782829E-3</v>
      </c>
      <c r="J59" s="66">
        <v>0.10994118205360932</v>
      </c>
    </row>
    <row r="60" spans="1:10" x14ac:dyDescent="0.25">
      <c r="B60" s="7" t="s">
        <v>10</v>
      </c>
      <c r="C60" s="66">
        <v>0.4851550244325642</v>
      </c>
      <c r="D60" s="66">
        <v>0.10899771545623033</v>
      </c>
      <c r="E60" s="66">
        <v>6.1862554659589279E-2</v>
      </c>
      <c r="F60" s="66">
        <v>0.2062757538476139</v>
      </c>
      <c r="G60" s="66">
        <v>7.3183459493775527E-2</v>
      </c>
      <c r="H60" s="66">
        <v>1.578012234659593E-2</v>
      </c>
      <c r="I60" s="66">
        <v>9.2131197595092459E-3</v>
      </c>
      <c r="J60" s="66">
        <v>0.12751297599876718</v>
      </c>
    </row>
    <row r="61" spans="1:10" x14ac:dyDescent="0.25">
      <c r="B61" s="9" t="s">
        <v>1</v>
      </c>
      <c r="C61" s="66">
        <v>0.58918329348486886</v>
      </c>
      <c r="D61" s="66">
        <v>0.15242072268912679</v>
      </c>
      <c r="E61" s="66">
        <v>3.7497095306451997E-2</v>
      </c>
      <c r="F61" s="66">
        <v>0.34883915586004688</v>
      </c>
      <c r="G61" s="66">
        <v>0.10015848787931755</v>
      </c>
      <c r="H61" s="66">
        <v>1.7368657456360851E-2</v>
      </c>
      <c r="I61" s="66">
        <v>2.4066286575221012E-2</v>
      </c>
      <c r="J61" s="66">
        <v>0.110381814260365</v>
      </c>
    </row>
    <row r="62" spans="1:10" x14ac:dyDescent="0.25">
      <c r="C62" s="51"/>
      <c r="D62" s="51"/>
      <c r="E62" s="51"/>
      <c r="F62" s="51"/>
      <c r="G62" s="51"/>
      <c r="H62" s="51"/>
      <c r="I62" s="51"/>
      <c r="J62" s="51"/>
    </row>
    <row r="63" spans="1:10" x14ac:dyDescent="0.25">
      <c r="A63" s="1" t="s">
        <v>1</v>
      </c>
      <c r="B63" s="7" t="s">
        <v>30</v>
      </c>
      <c r="C63" s="66">
        <v>0.80466228080754643</v>
      </c>
      <c r="D63" s="66">
        <v>0.5132361109040976</v>
      </c>
      <c r="E63" s="66">
        <v>2.6464502909066365E-2</v>
      </c>
      <c r="F63" s="66">
        <v>0.27216218672605275</v>
      </c>
      <c r="G63" s="66">
        <v>7.9695383653808655E-2</v>
      </c>
      <c r="H63" s="66">
        <v>7.9202784665924394E-3</v>
      </c>
      <c r="I63" s="66">
        <v>0.2439037205646524</v>
      </c>
      <c r="J63" s="66">
        <v>6.5408104977241352E-2</v>
      </c>
    </row>
    <row r="64" spans="1:10" x14ac:dyDescent="0.25">
      <c r="B64" s="7" t="s">
        <v>5</v>
      </c>
      <c r="C64" s="66">
        <v>0.69292326197725729</v>
      </c>
      <c r="D64" s="66">
        <v>0.32006122194356668</v>
      </c>
      <c r="E64" s="66">
        <v>3.0851616293910696E-2</v>
      </c>
      <c r="F64" s="66">
        <v>0.41263781247275827</v>
      </c>
      <c r="G64" s="66">
        <v>5.6239169634106481E-2</v>
      </c>
      <c r="H64" s="66">
        <v>4.6382933198621549E-3</v>
      </c>
      <c r="I64" s="66">
        <v>5.9504204711296853E-2</v>
      </c>
      <c r="J64" s="66">
        <v>8.8723854211843242E-2</v>
      </c>
    </row>
    <row r="65" spans="1:10" x14ac:dyDescent="0.25">
      <c r="B65" s="7" t="s">
        <v>6</v>
      </c>
      <c r="C65" s="66">
        <v>0.67610499402955215</v>
      </c>
      <c r="D65" s="66">
        <v>0.2230537620845521</v>
      </c>
      <c r="E65" s="66">
        <v>3.321262241093266E-2</v>
      </c>
      <c r="F65" s="66">
        <v>0.46250006989094522</v>
      </c>
      <c r="G65" s="66">
        <v>7.6923941156329931E-2</v>
      </c>
      <c r="H65" s="66">
        <v>1.3743037276585941E-2</v>
      </c>
      <c r="I65" s="66">
        <v>1.1612337434138673E-2</v>
      </c>
      <c r="J65" s="66">
        <v>9.9675119531618464E-2</v>
      </c>
    </row>
    <row r="66" spans="1:10" x14ac:dyDescent="0.25">
      <c r="B66" s="7" t="s">
        <v>7</v>
      </c>
      <c r="C66" s="66">
        <v>0.59736982828518914</v>
      </c>
      <c r="D66" s="66">
        <v>0.2155532929845958</v>
      </c>
      <c r="E66" s="66">
        <v>3.2876563368040845E-2</v>
      </c>
      <c r="F66" s="66">
        <v>0.33769530905512285</v>
      </c>
      <c r="G66" s="66">
        <v>7.7286191230425946E-2</v>
      </c>
      <c r="H66" s="66">
        <v>1.3765121026158431E-2</v>
      </c>
      <c r="I66" s="66">
        <v>8.8445308531664452E-3</v>
      </c>
      <c r="J66" s="66">
        <v>0.1142551610451118</v>
      </c>
    </row>
    <row r="67" spans="1:10" x14ac:dyDescent="0.25">
      <c r="B67" s="7" t="s">
        <v>8</v>
      </c>
      <c r="C67" s="66">
        <v>0.55021020583572788</v>
      </c>
      <c r="D67" s="66">
        <v>0.1840437181329404</v>
      </c>
      <c r="E67" s="66">
        <v>3.4449915637523414E-2</v>
      </c>
      <c r="F67" s="66">
        <v>0.27744243863852791</v>
      </c>
      <c r="G67" s="66">
        <v>7.1160585177262828E-2</v>
      </c>
      <c r="H67" s="66">
        <v>1.5737461437475935E-2</v>
      </c>
      <c r="I67" s="66">
        <v>6.0233416365955928E-3</v>
      </c>
      <c r="J67" s="66">
        <v>0.11941686034937558</v>
      </c>
    </row>
    <row r="68" spans="1:10" x14ac:dyDescent="0.25">
      <c r="B68" s="7" t="s">
        <v>9</v>
      </c>
      <c r="C68" s="66">
        <v>0.4724099102537182</v>
      </c>
      <c r="D68" s="66">
        <v>0.14761759598122173</v>
      </c>
      <c r="E68" s="66">
        <v>4.0429562935373274E-2</v>
      </c>
      <c r="F68" s="66">
        <v>0.22870043522089661</v>
      </c>
      <c r="G68" s="66">
        <v>5.9063659726340902E-2</v>
      </c>
      <c r="H68" s="66">
        <v>9.3399089652456101E-3</v>
      </c>
      <c r="I68" s="66">
        <v>4.3637054673891229E-3</v>
      </c>
      <c r="J68" s="66">
        <v>9.3892315180062372E-2</v>
      </c>
    </row>
    <row r="69" spans="1:10" x14ac:dyDescent="0.25">
      <c r="B69" s="7" t="s">
        <v>10</v>
      </c>
      <c r="C69" s="66">
        <v>0.46093307881704243</v>
      </c>
      <c r="D69" s="66">
        <v>0.15713875918125172</v>
      </c>
      <c r="E69" s="66">
        <v>5.6159838796931261E-2</v>
      </c>
      <c r="F69" s="66">
        <v>0.1791851480463886</v>
      </c>
      <c r="G69" s="66">
        <v>4.5347635367222298E-2</v>
      </c>
      <c r="H69" s="66">
        <v>9.385006994738692E-3</v>
      </c>
      <c r="I69" s="66">
        <v>6.1946092866855523E-3</v>
      </c>
      <c r="J69" s="66">
        <v>0.10553752050128827</v>
      </c>
    </row>
    <row r="70" spans="1:10" x14ac:dyDescent="0.25">
      <c r="B70" s="9" t="s">
        <v>1</v>
      </c>
      <c r="C70" s="66">
        <v>0.57967289503813346</v>
      </c>
      <c r="D70" s="66">
        <v>0.21500074788595255</v>
      </c>
      <c r="E70" s="66">
        <v>3.8236825091651445E-2</v>
      </c>
      <c r="F70" s="66">
        <v>0.31105341318230934</v>
      </c>
      <c r="G70" s="66">
        <v>6.5209578030309245E-2</v>
      </c>
      <c r="H70" s="66">
        <v>1.1325272758560769E-2</v>
      </c>
      <c r="I70" s="66">
        <v>2.3056112473959087E-2</v>
      </c>
      <c r="J70" s="66">
        <v>0.10292195074197266</v>
      </c>
    </row>
    <row r="71" spans="1:10" x14ac:dyDescent="0.25">
      <c r="A71" s="5"/>
      <c r="B71" s="5"/>
      <c r="C71" s="5"/>
      <c r="D71" s="5"/>
      <c r="E71" s="5"/>
      <c r="F71" s="5"/>
      <c r="G71" s="5"/>
      <c r="H71" s="5"/>
      <c r="I71" s="5"/>
      <c r="J71" s="5"/>
    </row>
    <row r="72" spans="1:10" x14ac:dyDescent="0.25">
      <c r="A72" s="53" t="s">
        <v>46</v>
      </c>
      <c r="I72" s="2"/>
      <c r="J72" s="2"/>
    </row>
    <row r="73" spans="1:10" x14ac:dyDescent="0.25">
      <c r="A73" s="53" t="s">
        <v>47</v>
      </c>
      <c r="I73" s="2"/>
      <c r="J73" s="2"/>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C17&lt;'32'!$B$100</xm:f>
            <x14:dxf>
              <font>
                <color rgb="FFFF0000"/>
              </font>
              <numFmt numFmtId="174" formatCode="\*\*0.0"/>
            </x14:dxf>
          </x14:cfRule>
          <x14:cfRule type="expression" priority="118" id="{BC57B3F3-D82C-400C-A0A9-09AC23D64A2D}">
            <xm:f>C17&lt;'32'!$B$99</xm:f>
            <x14:dxf>
              <font>
                <color rgb="FF00B050"/>
              </font>
              <numFmt numFmtId="173" formatCode="\*0.0"/>
            </x14:dxf>
          </x14:cfRule>
          <xm:sqref>C17:J42</xm:sqref>
        </x14:conditionalFormatting>
        <x14:conditionalFormatting xmlns:xm="http://schemas.microsoft.com/office/excel/2006/main">
          <x14:cfRule type="expression" priority="119" id="{19A626AE-1238-4399-803E-B2F13CAD43BE}">
            <xm:f>C17&lt;'32'!$B$100</xm:f>
            <x14:dxf>
              <font>
                <color rgb="FFFF0000"/>
              </font>
              <numFmt numFmtId="172" formatCode="\*\*0.0%"/>
            </x14:dxf>
          </x14:cfRule>
          <x14:cfRule type="expression" priority="120" id="{F3CC3926-04DB-4805-8F58-EE32C4D2248F}">
            <xm:f>C17&lt;'32'!$B$99</xm:f>
            <x14:dxf>
              <font>
                <color rgb="FF00B050"/>
              </font>
              <numFmt numFmtId="171" formatCode="\*0.0%"/>
            </x14:dxf>
          </x14:cfRule>
          <xm:sqref>C45:J70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56"/>
  <sheetViews>
    <sheetView zoomScaleNormal="100" workbookViewId="0">
      <pane xSplit="2" ySplit="14" topLeftCell="C15" activePane="bottomRight" state="frozen"/>
      <selection activeCell="A8" sqref="A8"/>
      <selection pane="topRight" activeCell="A8" sqref="A8"/>
      <selection pane="bottomLeft" activeCell="A8" sqref="A8"/>
      <selection pane="bottomRight" activeCell="C15" sqref="C15"/>
    </sheetView>
  </sheetViews>
  <sheetFormatPr defaultColWidth="8.85546875" defaultRowHeight="15" x14ac:dyDescent="0.25"/>
  <cols>
    <col min="1" max="1" width="11" style="1" customWidth="1"/>
    <col min="2" max="3" width="13" style="1" customWidth="1"/>
    <col min="4" max="10" width="15.7109375" style="1" customWidth="1"/>
    <col min="11" max="11" width="24.42578125" style="2" bestFit="1" customWidth="1"/>
    <col min="12" max="12" width="25.85546875" style="2" bestFit="1" customWidth="1"/>
    <col min="13" max="13" width="17" style="2" bestFit="1" customWidth="1"/>
    <col min="14" max="16384" width="8.85546875" style="2"/>
  </cols>
  <sheetData>
    <row r="8" spans="1:11" x14ac:dyDescent="0.25">
      <c r="A8" s="92" t="str">
        <f>Index!$A$8</f>
        <v>AusPlay survey results July 2017 - June 2018</v>
      </c>
    </row>
    <row r="9" spans="1:11" ht="14.45" x14ac:dyDescent="0.3">
      <c r="A9" s="1" t="s">
        <v>0</v>
      </c>
      <c r="C9" s="9" t="str">
        <f>Index!$C$9</f>
        <v>31 October 2018</v>
      </c>
    </row>
    <row r="10" spans="1:11" x14ac:dyDescent="0.25">
      <c r="A10" s="1" t="s">
        <v>127</v>
      </c>
      <c r="C10" s="40">
        <f>Index!B19</f>
        <v>5</v>
      </c>
    </row>
    <row r="11" spans="1:11" x14ac:dyDescent="0.25">
      <c r="A11" s="2" t="s">
        <v>123</v>
      </c>
      <c r="B11" s="2"/>
      <c r="C11" s="4" t="str">
        <f>Index!C19</f>
        <v>Type of organisations/venues used (children)</v>
      </c>
      <c r="D11" s="2"/>
      <c r="E11" s="2"/>
      <c r="F11" s="2"/>
      <c r="G11" s="2"/>
      <c r="H11" s="2"/>
      <c r="I11" s="2"/>
      <c r="J11" s="2"/>
    </row>
    <row r="12" spans="1:11" x14ac:dyDescent="0.25">
      <c r="A12" s="5" t="s">
        <v>135</v>
      </c>
      <c r="B12" s="5"/>
      <c r="C12" s="6" t="s">
        <v>137</v>
      </c>
      <c r="D12" s="5"/>
      <c r="E12" s="5"/>
      <c r="F12" s="5"/>
      <c r="G12" s="5"/>
      <c r="H12" s="5"/>
      <c r="I12" s="5"/>
      <c r="J12" s="5"/>
    </row>
    <row r="13" spans="1:11" x14ac:dyDescent="0.25">
      <c r="D13" s="7" t="s">
        <v>50</v>
      </c>
      <c r="K13" s="16"/>
    </row>
    <row r="14" spans="1:11" s="44" customFormat="1" ht="49.5" customHeight="1" x14ac:dyDescent="0.25">
      <c r="A14" s="13"/>
      <c r="B14" s="13"/>
      <c r="C14" s="13" t="s">
        <v>1</v>
      </c>
      <c r="D14" s="13" t="s">
        <v>63</v>
      </c>
      <c r="E14" s="13" t="s">
        <v>64</v>
      </c>
      <c r="F14" s="13" t="s">
        <v>65</v>
      </c>
      <c r="G14" s="13" t="s">
        <v>66</v>
      </c>
      <c r="H14" s="13" t="s">
        <v>67</v>
      </c>
      <c r="I14" s="13" t="s">
        <v>68</v>
      </c>
      <c r="J14" s="13" t="s">
        <v>36</v>
      </c>
    </row>
    <row r="15" spans="1:11" x14ac:dyDescent="0.25">
      <c r="A15" s="15"/>
      <c r="B15" s="15"/>
      <c r="C15" s="15" t="s">
        <v>12</v>
      </c>
      <c r="D15" s="15"/>
      <c r="E15" s="15"/>
      <c r="F15" s="15"/>
      <c r="G15" s="15"/>
      <c r="H15" s="15"/>
      <c r="I15" s="15"/>
      <c r="J15" s="15"/>
    </row>
    <row r="16" spans="1:11" x14ac:dyDescent="0.25">
      <c r="A16" s="1" t="s">
        <v>124</v>
      </c>
      <c r="B16" s="7" t="s">
        <v>14</v>
      </c>
      <c r="C16" s="7"/>
    </row>
    <row r="17" spans="1:11" x14ac:dyDescent="0.25">
      <c r="A17" s="1" t="s">
        <v>48</v>
      </c>
      <c r="B17" s="7" t="s">
        <v>29</v>
      </c>
      <c r="C17" s="76">
        <v>280.39999999999998</v>
      </c>
      <c r="D17" s="76">
        <v>54.5</v>
      </c>
      <c r="E17" s="76">
        <v>36.200000000000003</v>
      </c>
      <c r="F17" s="76">
        <v>117</v>
      </c>
      <c r="G17" s="76">
        <v>49.1</v>
      </c>
      <c r="H17" s="76">
        <v>9.6999999999999993</v>
      </c>
      <c r="I17" s="76">
        <v>22.4</v>
      </c>
      <c r="J17" s="76">
        <v>41.1</v>
      </c>
      <c r="K17" s="3"/>
    </row>
    <row r="18" spans="1:11" x14ac:dyDescent="0.25">
      <c r="B18" s="7" t="s">
        <v>2</v>
      </c>
      <c r="C18" s="76">
        <v>696.6</v>
      </c>
      <c r="D18" s="76">
        <v>489</v>
      </c>
      <c r="E18" s="76">
        <v>32.700000000000003</v>
      </c>
      <c r="F18" s="76">
        <v>186.3</v>
      </c>
      <c r="G18" s="76">
        <v>117.2</v>
      </c>
      <c r="H18" s="76">
        <v>18.2</v>
      </c>
      <c r="I18" s="76">
        <v>64.400000000000006</v>
      </c>
      <c r="J18" s="76">
        <v>155.80000000000001</v>
      </c>
      <c r="K18" s="3"/>
    </row>
    <row r="19" spans="1:11" x14ac:dyDescent="0.25">
      <c r="B19" s="7" t="s">
        <v>3</v>
      </c>
      <c r="C19" s="76">
        <v>428.6</v>
      </c>
      <c r="D19" s="76">
        <v>369.2</v>
      </c>
      <c r="E19" s="76">
        <v>15.1</v>
      </c>
      <c r="F19" s="76">
        <v>60.5</v>
      </c>
      <c r="G19" s="76">
        <v>63.6</v>
      </c>
      <c r="H19" s="76">
        <v>5.0999999999999996</v>
      </c>
      <c r="I19" s="76">
        <v>29.3</v>
      </c>
      <c r="J19" s="76">
        <v>56.2</v>
      </c>
      <c r="K19" s="3"/>
    </row>
    <row r="20" spans="1:11" x14ac:dyDescent="0.25">
      <c r="B20" s="7" t="s">
        <v>4</v>
      </c>
      <c r="C20" s="76">
        <v>399.1</v>
      </c>
      <c r="D20" s="76">
        <v>336.9</v>
      </c>
      <c r="E20" s="76">
        <v>29</v>
      </c>
      <c r="F20" s="76">
        <v>39.9</v>
      </c>
      <c r="G20" s="76">
        <v>41.3</v>
      </c>
      <c r="H20" s="76">
        <v>5.7</v>
      </c>
      <c r="I20" s="76">
        <v>49.8</v>
      </c>
      <c r="J20" s="76">
        <v>55.7</v>
      </c>
      <c r="K20" s="3"/>
    </row>
    <row r="21" spans="1:11" x14ac:dyDescent="0.25">
      <c r="B21" s="9" t="s">
        <v>1</v>
      </c>
      <c r="C21" s="76">
        <v>1804.6</v>
      </c>
      <c r="D21" s="76">
        <v>1249.5999999999999</v>
      </c>
      <c r="E21" s="76">
        <v>113</v>
      </c>
      <c r="F21" s="76">
        <v>403.8</v>
      </c>
      <c r="G21" s="76">
        <v>271.2</v>
      </c>
      <c r="H21" s="76">
        <v>38.700000000000003</v>
      </c>
      <c r="I21" s="76">
        <v>166</v>
      </c>
      <c r="J21" s="76">
        <v>308.8</v>
      </c>
      <c r="K21" s="3"/>
    </row>
    <row r="22" spans="1:11" x14ac:dyDescent="0.25">
      <c r="C22" s="76"/>
      <c r="D22" s="76"/>
      <c r="E22" s="76"/>
      <c r="F22" s="76"/>
      <c r="G22" s="76"/>
      <c r="H22" s="76"/>
      <c r="I22" s="76"/>
      <c r="J22" s="76"/>
    </row>
    <row r="23" spans="1:11" x14ac:dyDescent="0.25">
      <c r="A23" s="1" t="s">
        <v>49</v>
      </c>
      <c r="B23" s="7" t="s">
        <v>29</v>
      </c>
      <c r="C23" s="76">
        <v>389.3</v>
      </c>
      <c r="D23" s="76">
        <v>40.4</v>
      </c>
      <c r="E23" s="76">
        <v>31.9</v>
      </c>
      <c r="F23" s="76">
        <v>127.2</v>
      </c>
      <c r="G23" s="76">
        <v>147.1</v>
      </c>
      <c r="H23" s="76">
        <v>8.4</v>
      </c>
      <c r="I23" s="76">
        <v>43.1</v>
      </c>
      <c r="J23" s="76">
        <v>88.5</v>
      </c>
    </row>
    <row r="24" spans="1:11" x14ac:dyDescent="0.25">
      <c r="B24" s="7" t="s">
        <v>2</v>
      </c>
      <c r="C24" s="76">
        <v>512.6</v>
      </c>
      <c r="D24" s="76">
        <v>271.3</v>
      </c>
      <c r="E24" s="76">
        <v>46.5</v>
      </c>
      <c r="F24" s="76">
        <v>193.4</v>
      </c>
      <c r="G24" s="76">
        <v>221.7</v>
      </c>
      <c r="H24" s="76">
        <v>5.7</v>
      </c>
      <c r="I24" s="76">
        <v>44.7</v>
      </c>
      <c r="J24" s="76">
        <v>93.9</v>
      </c>
    </row>
    <row r="25" spans="1:11" x14ac:dyDescent="0.25">
      <c r="B25" s="7" t="s">
        <v>3</v>
      </c>
      <c r="C25" s="76">
        <v>397.6</v>
      </c>
      <c r="D25" s="76">
        <v>278.39999999999998</v>
      </c>
      <c r="E25" s="76">
        <v>33</v>
      </c>
      <c r="F25" s="76">
        <v>100.7</v>
      </c>
      <c r="G25" s="76">
        <v>136.6</v>
      </c>
      <c r="H25" s="76">
        <v>10.6</v>
      </c>
      <c r="I25" s="76">
        <v>62.5</v>
      </c>
      <c r="J25" s="76">
        <v>55.8</v>
      </c>
    </row>
    <row r="26" spans="1:11" x14ac:dyDescent="0.25">
      <c r="B26" s="7" t="s">
        <v>4</v>
      </c>
      <c r="C26" s="76">
        <v>365.3</v>
      </c>
      <c r="D26" s="76">
        <v>253.6</v>
      </c>
      <c r="E26" s="76">
        <v>21.6</v>
      </c>
      <c r="F26" s="76">
        <v>51.6</v>
      </c>
      <c r="G26" s="76">
        <v>94.9</v>
      </c>
      <c r="H26" s="76">
        <v>5.4</v>
      </c>
      <c r="I26" s="76">
        <v>38.9</v>
      </c>
      <c r="J26" s="76">
        <v>33.4</v>
      </c>
    </row>
    <row r="27" spans="1:11" x14ac:dyDescent="0.25">
      <c r="B27" s="9" t="s">
        <v>1</v>
      </c>
      <c r="C27" s="76">
        <v>1664.7</v>
      </c>
      <c r="D27" s="76">
        <v>843.7</v>
      </c>
      <c r="E27" s="76">
        <v>133</v>
      </c>
      <c r="F27" s="76">
        <v>472.9</v>
      </c>
      <c r="G27" s="76">
        <v>600.4</v>
      </c>
      <c r="H27" s="76">
        <v>30</v>
      </c>
      <c r="I27" s="76">
        <v>189.3</v>
      </c>
      <c r="J27" s="76">
        <v>271.60000000000002</v>
      </c>
    </row>
    <row r="28" spans="1:11" x14ac:dyDescent="0.25">
      <c r="C28" s="76"/>
      <c r="D28" s="76"/>
      <c r="E28" s="76"/>
      <c r="F28" s="76"/>
      <c r="G28" s="76"/>
      <c r="H28" s="76"/>
      <c r="I28" s="76"/>
      <c r="J28" s="76"/>
    </row>
    <row r="29" spans="1:11" x14ac:dyDescent="0.25">
      <c r="A29" s="1" t="s">
        <v>1</v>
      </c>
      <c r="B29" s="7" t="s">
        <v>29</v>
      </c>
      <c r="C29" s="76">
        <v>669.7</v>
      </c>
      <c r="D29" s="76">
        <v>94.9</v>
      </c>
      <c r="E29" s="76">
        <v>68.099999999999994</v>
      </c>
      <c r="F29" s="76">
        <v>244.2</v>
      </c>
      <c r="G29" s="76">
        <v>196.3</v>
      </c>
      <c r="H29" s="76">
        <v>18.100000000000001</v>
      </c>
      <c r="I29" s="76">
        <v>65.599999999999994</v>
      </c>
      <c r="J29" s="76">
        <v>129.6</v>
      </c>
    </row>
    <row r="30" spans="1:11" x14ac:dyDescent="0.25">
      <c r="B30" s="7" t="s">
        <v>2</v>
      </c>
      <c r="C30" s="76">
        <v>1209.0999999999999</v>
      </c>
      <c r="D30" s="76">
        <v>760.3</v>
      </c>
      <c r="E30" s="76">
        <v>79.2</v>
      </c>
      <c r="F30" s="76">
        <v>379.8</v>
      </c>
      <c r="G30" s="76">
        <v>338.9</v>
      </c>
      <c r="H30" s="76">
        <v>23.9</v>
      </c>
      <c r="I30" s="76">
        <v>109.2</v>
      </c>
      <c r="J30" s="76">
        <v>249.7</v>
      </c>
    </row>
    <row r="31" spans="1:11" x14ac:dyDescent="0.25">
      <c r="B31" s="7" t="s">
        <v>3</v>
      </c>
      <c r="C31" s="76">
        <v>826.3</v>
      </c>
      <c r="D31" s="76">
        <v>647.6</v>
      </c>
      <c r="E31" s="76">
        <v>48.1</v>
      </c>
      <c r="F31" s="76">
        <v>161.19999999999999</v>
      </c>
      <c r="G31" s="76">
        <v>200.2</v>
      </c>
      <c r="H31" s="76">
        <v>15.7</v>
      </c>
      <c r="I31" s="76">
        <v>91.8</v>
      </c>
      <c r="J31" s="76">
        <v>112</v>
      </c>
    </row>
    <row r="32" spans="1:11" x14ac:dyDescent="0.25">
      <c r="B32" s="7" t="s">
        <v>4</v>
      </c>
      <c r="C32" s="76">
        <v>764.3</v>
      </c>
      <c r="D32" s="76">
        <v>590.5</v>
      </c>
      <c r="E32" s="76">
        <v>50.6</v>
      </c>
      <c r="F32" s="76">
        <v>91.6</v>
      </c>
      <c r="G32" s="76">
        <v>136.19999999999999</v>
      </c>
      <c r="H32" s="76">
        <v>11.1</v>
      </c>
      <c r="I32" s="76">
        <v>88.7</v>
      </c>
      <c r="J32" s="76">
        <v>89.1</v>
      </c>
    </row>
    <row r="33" spans="1:10" x14ac:dyDescent="0.25">
      <c r="B33" s="9" t="s">
        <v>1</v>
      </c>
      <c r="C33" s="76">
        <v>3469.4</v>
      </c>
      <c r="D33" s="76">
        <v>2093.3000000000002</v>
      </c>
      <c r="E33" s="76">
        <v>246</v>
      </c>
      <c r="F33" s="76">
        <v>876.8</v>
      </c>
      <c r="G33" s="76">
        <v>871.6</v>
      </c>
      <c r="H33" s="76">
        <v>68.7</v>
      </c>
      <c r="I33" s="76">
        <v>355.2</v>
      </c>
      <c r="J33" s="76">
        <v>580.4</v>
      </c>
    </row>
    <row r="34" spans="1:10" x14ac:dyDescent="0.25">
      <c r="A34" s="15"/>
      <c r="B34" s="15"/>
      <c r="C34" s="15" t="s">
        <v>13</v>
      </c>
      <c r="D34" s="15"/>
      <c r="E34" s="15"/>
      <c r="F34" s="15"/>
      <c r="G34" s="15"/>
      <c r="H34" s="15"/>
      <c r="I34" s="15"/>
      <c r="J34" s="15"/>
    </row>
    <row r="35" spans="1:10" x14ac:dyDescent="0.25">
      <c r="A35" s="1" t="s">
        <v>124</v>
      </c>
      <c r="B35" s="7" t="s">
        <v>14</v>
      </c>
      <c r="C35" s="7"/>
    </row>
    <row r="36" spans="1:10" x14ac:dyDescent="0.25">
      <c r="A36" s="1" t="s">
        <v>48</v>
      </c>
      <c r="B36" s="7" t="s">
        <v>29</v>
      </c>
      <c r="C36" s="8">
        <v>0.41784413096138973</v>
      </c>
      <c r="D36" s="8">
        <v>8.1182697740439486E-2</v>
      </c>
      <c r="E36" s="8">
        <v>5.3920747863771233E-2</v>
      </c>
      <c r="F36" s="8">
        <v>0.17440969910935214</v>
      </c>
      <c r="G36" s="8">
        <v>7.3197137810076127E-2</v>
      </c>
      <c r="H36" s="8">
        <v>1.4470814894356705E-2</v>
      </c>
      <c r="I36" s="8">
        <v>3.3451209344228766E-2</v>
      </c>
      <c r="J36" s="8">
        <v>6.1170919092703738E-2</v>
      </c>
    </row>
    <row r="37" spans="1:10" x14ac:dyDescent="0.25">
      <c r="B37" s="7" t="s">
        <v>2</v>
      </c>
      <c r="C37" s="8">
        <v>0.84289645911884559</v>
      </c>
      <c r="D37" s="8">
        <v>0.59168482264045907</v>
      </c>
      <c r="E37" s="8">
        <v>3.9608817303846834E-2</v>
      </c>
      <c r="F37" s="8">
        <v>0.22549734581413408</v>
      </c>
      <c r="G37" s="8">
        <v>0.14181866612104146</v>
      </c>
      <c r="H37" s="8">
        <v>2.2008457644105091E-2</v>
      </c>
      <c r="I37" s="8">
        <v>7.7945330129156498E-2</v>
      </c>
      <c r="J37" s="8">
        <v>0.18855702905427188</v>
      </c>
    </row>
    <row r="38" spans="1:10" x14ac:dyDescent="0.25">
      <c r="B38" s="7" t="s">
        <v>3</v>
      </c>
      <c r="C38" s="8">
        <v>0.89186949256255166</v>
      </c>
      <c r="D38" s="8">
        <v>0.76828637890562634</v>
      </c>
      <c r="E38" s="8">
        <v>3.1498792326985874E-2</v>
      </c>
      <c r="F38" s="8">
        <v>0.12593523023712117</v>
      </c>
      <c r="G38" s="8">
        <v>0.13234060683206045</v>
      </c>
      <c r="H38" s="8">
        <v>1.0634782976945749E-2</v>
      </c>
      <c r="I38" s="8">
        <v>6.0994619830602184E-2</v>
      </c>
      <c r="J38" s="8">
        <v>0.11699838239837167</v>
      </c>
    </row>
    <row r="39" spans="1:10" x14ac:dyDescent="0.25">
      <c r="B39" s="7" t="s">
        <v>4</v>
      </c>
      <c r="C39" s="8">
        <v>0.8701628407747557</v>
      </c>
      <c r="D39" s="8">
        <v>0.73466313452537158</v>
      </c>
      <c r="E39" s="8">
        <v>6.3162049031177003E-2</v>
      </c>
      <c r="F39" s="8">
        <v>8.7067705537018938E-2</v>
      </c>
      <c r="G39" s="8">
        <v>9.0030499827838728E-2</v>
      </c>
      <c r="H39" s="8">
        <v>1.2421925169812957E-2</v>
      </c>
      <c r="I39" s="8">
        <v>0.10857221237309048</v>
      </c>
      <c r="J39" s="8">
        <v>0.12150388294517614</v>
      </c>
    </row>
    <row r="40" spans="1:10" x14ac:dyDescent="0.25">
      <c r="B40" s="9" t="s">
        <v>1</v>
      </c>
      <c r="C40" s="8">
        <v>0.740621456107045</v>
      </c>
      <c r="D40" s="8">
        <v>0.51282543625332611</v>
      </c>
      <c r="E40" s="8">
        <v>4.6383840151026562E-2</v>
      </c>
      <c r="F40" s="8">
        <v>0.16573725531958217</v>
      </c>
      <c r="G40" s="8">
        <v>0.1113031282895231</v>
      </c>
      <c r="H40" s="8">
        <v>1.5885017794285337E-2</v>
      </c>
      <c r="I40" s="8">
        <v>6.8111961916206096E-2</v>
      </c>
      <c r="J40" s="8">
        <v>0.12673978385476173</v>
      </c>
    </row>
    <row r="42" spans="1:10" x14ac:dyDescent="0.25">
      <c r="A42" s="1" t="s">
        <v>49</v>
      </c>
      <c r="B42" s="7" t="s">
        <v>29</v>
      </c>
      <c r="C42" s="8">
        <v>0.48749283198290788</v>
      </c>
      <c r="D42" s="8">
        <v>5.0568167252646797E-2</v>
      </c>
      <c r="E42" s="8">
        <v>3.9950842968971369E-2</v>
      </c>
      <c r="F42" s="8">
        <v>0.15926954442827004</v>
      </c>
      <c r="G42" s="8">
        <v>0.18427275246993835</v>
      </c>
      <c r="H42" s="8">
        <v>1.0494913222850148E-2</v>
      </c>
      <c r="I42" s="8">
        <v>5.4018293855073084E-2</v>
      </c>
      <c r="J42" s="8">
        <v>0.11083280660471721</v>
      </c>
    </row>
    <row r="43" spans="1:10" x14ac:dyDescent="0.25">
      <c r="B43" s="7" t="s">
        <v>2</v>
      </c>
      <c r="C43" s="8">
        <v>0.82299841838198795</v>
      </c>
      <c r="D43" s="8">
        <v>0.4356422810006656</v>
      </c>
      <c r="E43" s="8">
        <v>7.4637853521934444E-2</v>
      </c>
      <c r="F43" s="8">
        <v>0.31058964227493208</v>
      </c>
      <c r="G43" s="8">
        <v>0.35598059725754821</v>
      </c>
      <c r="H43" s="8">
        <v>9.1388526297077333E-3</v>
      </c>
      <c r="I43" s="8">
        <v>7.1844116491380214E-2</v>
      </c>
      <c r="J43" s="8">
        <v>0.15069257302289005</v>
      </c>
    </row>
    <row r="44" spans="1:10" x14ac:dyDescent="0.25">
      <c r="B44" s="7" t="s">
        <v>3</v>
      </c>
      <c r="C44" s="8">
        <v>0.87195946628153354</v>
      </c>
      <c r="D44" s="8">
        <v>0.61048053160552995</v>
      </c>
      <c r="E44" s="8">
        <v>7.23358975994461E-2</v>
      </c>
      <c r="F44" s="8">
        <v>0.22080499622611949</v>
      </c>
      <c r="G44" s="8">
        <v>0.29964030949069725</v>
      </c>
      <c r="H44" s="8">
        <v>2.3235394716643921E-2</v>
      </c>
      <c r="I44" s="8">
        <v>0.1370628127964667</v>
      </c>
      <c r="J44" s="8">
        <v>0.12234099225241396</v>
      </c>
    </row>
    <row r="45" spans="1:10" x14ac:dyDescent="0.25">
      <c r="B45" s="7" t="s">
        <v>4</v>
      </c>
      <c r="C45" s="8">
        <v>0.84100849241597952</v>
      </c>
      <c r="D45" s="8">
        <v>0.58384905452091607</v>
      </c>
      <c r="E45" s="8">
        <v>4.9747489705579413E-2</v>
      </c>
      <c r="F45" s="8">
        <v>0.11891026974754945</v>
      </c>
      <c r="G45" s="8">
        <v>0.21855915823729583</v>
      </c>
      <c r="H45" s="8">
        <v>1.2360735827033913E-2</v>
      </c>
      <c r="I45" s="8">
        <v>8.9508896963558376E-2</v>
      </c>
      <c r="J45" s="8">
        <v>7.6952498405726891E-2</v>
      </c>
    </row>
    <row r="46" spans="1:10" x14ac:dyDescent="0.25">
      <c r="B46" s="9" t="s">
        <v>1</v>
      </c>
      <c r="C46" s="8">
        <v>0.72015057628596268</v>
      </c>
      <c r="D46" s="8">
        <v>0.36496768495880477</v>
      </c>
      <c r="E46" s="8">
        <v>5.7525400233078387E-2</v>
      </c>
      <c r="F46" s="8">
        <v>0.20459323192071532</v>
      </c>
      <c r="G46" s="8">
        <v>0.25973420931695534</v>
      </c>
      <c r="H46" s="8">
        <v>1.2993494892670862E-2</v>
      </c>
      <c r="I46" s="8">
        <v>8.1871666727581699E-2</v>
      </c>
      <c r="J46" s="8">
        <v>0.11747592485474989</v>
      </c>
    </row>
    <row r="48" spans="1:10" x14ac:dyDescent="0.25">
      <c r="A48" s="1" t="s">
        <v>1</v>
      </c>
      <c r="B48" s="7" t="s">
        <v>29</v>
      </c>
      <c r="C48" s="8">
        <v>0.45568746593070403</v>
      </c>
      <c r="D48" s="8">
        <v>6.4548418634216093E-2</v>
      </c>
      <c r="E48" s="8">
        <v>4.6330257550677691E-2</v>
      </c>
      <c r="F48" s="8">
        <v>0.16618335839258244</v>
      </c>
      <c r="G48" s="8">
        <v>0.1335496157578992</v>
      </c>
      <c r="H48" s="8">
        <v>1.2310525089190115E-2</v>
      </c>
      <c r="I48" s="8">
        <v>4.4626250042340589E-2</v>
      </c>
      <c r="J48" s="8">
        <v>8.8154501223616982E-2</v>
      </c>
    </row>
    <row r="49" spans="1:10" x14ac:dyDescent="0.25">
      <c r="B49" s="7" t="s">
        <v>2</v>
      </c>
      <c r="C49" s="8">
        <v>0.83434522605685812</v>
      </c>
      <c r="D49" s="8">
        <v>0.52462514783160774</v>
      </c>
      <c r="E49" s="8">
        <v>5.4662633737284493E-2</v>
      </c>
      <c r="F49" s="8">
        <v>0.26206597427554401</v>
      </c>
      <c r="G49" s="8">
        <v>0.2338552947706975</v>
      </c>
      <c r="H49" s="8">
        <v>1.6477712514510391E-2</v>
      </c>
      <c r="I49" s="8">
        <v>7.5323318220166552E-2</v>
      </c>
      <c r="J49" s="8">
        <v>0.17228468382331594</v>
      </c>
    </row>
    <row r="50" spans="1:10" x14ac:dyDescent="0.25">
      <c r="B50" s="7" t="s">
        <v>3</v>
      </c>
      <c r="C50" s="8">
        <v>0.88217547764187221</v>
      </c>
      <c r="D50" s="8">
        <v>0.6914521137617311</v>
      </c>
      <c r="E50" s="8">
        <v>5.1382016097816584E-2</v>
      </c>
      <c r="F50" s="8">
        <v>0.17212647649858648</v>
      </c>
      <c r="G50" s="8">
        <v>0.21379734580906154</v>
      </c>
      <c r="H50" s="8">
        <v>1.6769908892413983E-2</v>
      </c>
      <c r="I50" s="8">
        <v>9.8031547215438261E-2</v>
      </c>
      <c r="J50" s="8">
        <v>0.11959965167393413</v>
      </c>
    </row>
    <row r="51" spans="1:10" x14ac:dyDescent="0.25">
      <c r="B51" s="7" t="s">
        <v>4</v>
      </c>
      <c r="C51" s="8">
        <v>0.85598150992251043</v>
      </c>
      <c r="D51" s="8">
        <v>0.66130377353398717</v>
      </c>
      <c r="E51" s="8">
        <v>5.6636905622300407E-2</v>
      </c>
      <c r="F51" s="8">
        <v>0.10255664504944766</v>
      </c>
      <c r="G51" s="8">
        <v>0.15254973045749226</v>
      </c>
      <c r="H51" s="8">
        <v>1.2392161297065643E-2</v>
      </c>
      <c r="I51" s="8">
        <v>9.9299386939422848E-2</v>
      </c>
      <c r="J51" s="8">
        <v>9.9833087347053817E-2</v>
      </c>
    </row>
    <row r="52" spans="1:10" x14ac:dyDescent="0.25">
      <c r="B52" s="9" t="s">
        <v>1</v>
      </c>
      <c r="C52" s="8">
        <v>0.73065547805505215</v>
      </c>
      <c r="D52" s="8">
        <v>0.44084283867581703</v>
      </c>
      <c r="E52" s="8">
        <v>5.1807961840626041E-2</v>
      </c>
      <c r="F52" s="8">
        <v>0.1846537754389051</v>
      </c>
      <c r="G52" s="8">
        <v>0.18356484389150057</v>
      </c>
      <c r="H52" s="8">
        <v>1.4477317977462996E-2</v>
      </c>
      <c r="I52" s="8">
        <v>7.4810692862341724E-2</v>
      </c>
      <c r="J52" s="8">
        <v>0.12222979619044061</v>
      </c>
    </row>
    <row r="53" spans="1:10" x14ac:dyDescent="0.25">
      <c r="A53" s="5"/>
      <c r="B53" s="5"/>
      <c r="C53" s="5"/>
      <c r="D53" s="5"/>
      <c r="E53" s="5"/>
      <c r="F53" s="5"/>
      <c r="G53" s="5"/>
      <c r="H53" s="5"/>
      <c r="I53" s="5"/>
      <c r="J53" s="5"/>
    </row>
    <row r="54" spans="1:10" x14ac:dyDescent="0.25">
      <c r="A54" s="53" t="s">
        <v>78</v>
      </c>
    </row>
    <row r="55" spans="1:10" x14ac:dyDescent="0.25">
      <c r="A55" s="53" t="s">
        <v>46</v>
      </c>
    </row>
    <row r="56" spans="1:10" x14ac:dyDescent="0.25">
      <c r="A56" s="53" t="s">
        <v>47</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colBreaks count="1" manualBreakCount="1">
    <brk id="10"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1" id="{7A83470D-4213-4472-892A-7F4B4FE40355}">
            <xm:f>C17&lt;'32'!$C$100</xm:f>
            <x14:dxf>
              <font>
                <color rgb="FFFF0000"/>
              </font>
              <numFmt numFmtId="174" formatCode="\*\*0.0"/>
            </x14:dxf>
          </x14:cfRule>
          <x14:cfRule type="expression" priority="122" id="{202B2FF5-A610-4C1A-A43D-0A0A2BA6BAE6}">
            <xm:f>C17&lt;'32'!$C$99</xm:f>
            <x14:dxf>
              <font>
                <color rgb="FF00B050"/>
              </font>
              <numFmt numFmtId="173" formatCode="\*0.0"/>
            </x14:dxf>
          </x14:cfRule>
          <xm:sqref>C17:J33</xm:sqref>
        </x14:conditionalFormatting>
        <x14:conditionalFormatting xmlns:xm="http://schemas.microsoft.com/office/excel/2006/main">
          <x14:cfRule type="expression" priority="123" id="{ACDAEB28-5945-4E9C-ACFE-70FEFDFA07D3}">
            <xm:f>C17&lt;'32'!$C$100</xm:f>
            <x14:dxf>
              <font>
                <color rgb="FFFF0000"/>
              </font>
              <numFmt numFmtId="172" formatCode="\*\*0.0%"/>
            </x14:dxf>
          </x14:cfRule>
          <x14:cfRule type="expression" priority="124" id="{AF8576F2-CAC1-411B-B378-89D8EF04DCDE}">
            <xm:f>C17&lt;'32'!$C$99</xm:f>
            <x14:dxf>
              <font>
                <color rgb="FF00B050"/>
              </font>
              <numFmt numFmtId="171" formatCode="\*0.0%"/>
            </x14:dxf>
          </x14:cfRule>
          <xm:sqref>C36:J52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AE72"/>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92" t="str">
        <f>Index!$A$8</f>
        <v>AusPlay survey results July 2017 - June 2018</v>
      </c>
    </row>
    <row r="9" spans="1:31" ht="14.45" x14ac:dyDescent="0.3">
      <c r="A9" s="1" t="s">
        <v>0</v>
      </c>
      <c r="C9" s="9" t="str">
        <f>Index!$C$9</f>
        <v>31 October 2018</v>
      </c>
    </row>
    <row r="10" spans="1:31" x14ac:dyDescent="0.25">
      <c r="A10" s="1" t="s">
        <v>127</v>
      </c>
      <c r="C10" s="39">
        <f>Index!B20</f>
        <v>6</v>
      </c>
    </row>
    <row r="11" spans="1:31" x14ac:dyDescent="0.25">
      <c r="A11" s="2" t="s">
        <v>123</v>
      </c>
      <c r="B11" s="2"/>
      <c r="C11" s="9" t="str">
        <f>Index!C20</f>
        <v>Frequency of participation (adults)</v>
      </c>
      <c r="D11" s="2"/>
      <c r="E11" s="2"/>
      <c r="F11" s="2"/>
      <c r="G11" s="2"/>
      <c r="H11" s="2"/>
      <c r="I11" s="2"/>
      <c r="J11" s="2"/>
      <c r="K11" s="2"/>
      <c r="L11" s="2"/>
    </row>
    <row r="12" spans="1:31" x14ac:dyDescent="0.25">
      <c r="A12" s="5" t="s">
        <v>135</v>
      </c>
      <c r="B12" s="5"/>
      <c r="C12" s="6" t="s">
        <v>136</v>
      </c>
      <c r="D12" s="5"/>
      <c r="E12" s="5"/>
      <c r="F12" s="5"/>
      <c r="G12" s="5"/>
      <c r="H12" s="5"/>
      <c r="I12" s="5"/>
      <c r="J12" s="5"/>
      <c r="K12" s="5"/>
      <c r="L12" s="5"/>
    </row>
    <row r="13" spans="1:31" x14ac:dyDescent="0.25">
      <c r="C13" s="18" t="s">
        <v>51</v>
      </c>
      <c r="D13" s="18" t="s">
        <v>52</v>
      </c>
      <c r="E13" s="18" t="s">
        <v>53</v>
      </c>
      <c r="F13" s="18" t="s">
        <v>54</v>
      </c>
      <c r="G13" s="18" t="s">
        <v>55</v>
      </c>
      <c r="H13" s="18" t="s">
        <v>56</v>
      </c>
      <c r="I13" s="18" t="s">
        <v>57</v>
      </c>
      <c r="J13" s="18" t="s">
        <v>58</v>
      </c>
      <c r="K13" s="18" t="s">
        <v>59</v>
      </c>
      <c r="L13" s="18" t="s">
        <v>60</v>
      </c>
      <c r="M13" s="16"/>
      <c r="N13" s="16"/>
      <c r="O13" s="16"/>
      <c r="P13" s="16"/>
      <c r="Q13" s="16"/>
      <c r="R13" s="16"/>
      <c r="S13" s="16"/>
      <c r="T13" s="16"/>
      <c r="U13" s="16"/>
      <c r="V13" s="16"/>
      <c r="W13" s="16"/>
      <c r="X13" s="16"/>
      <c r="Y13" s="16"/>
      <c r="Z13" s="16"/>
      <c r="AA13" s="16"/>
      <c r="AB13" s="16"/>
      <c r="AC13" s="16"/>
      <c r="AD13" s="16"/>
      <c r="AE13" s="16"/>
    </row>
    <row r="14" spans="1:31" x14ac:dyDescent="0.25">
      <c r="A14" s="15"/>
      <c r="B14" s="15"/>
      <c r="C14" s="15" t="s">
        <v>12</v>
      </c>
      <c r="D14" s="15"/>
      <c r="E14" s="15"/>
      <c r="F14" s="15"/>
      <c r="G14" s="15"/>
      <c r="H14" s="15"/>
      <c r="I14" s="15"/>
      <c r="J14" s="15"/>
      <c r="K14" s="15"/>
      <c r="L14" s="15"/>
    </row>
    <row r="15" spans="1:31" x14ac:dyDescent="0.25">
      <c r="A15" s="1" t="s">
        <v>124</v>
      </c>
      <c r="B15" s="7" t="s">
        <v>14</v>
      </c>
    </row>
    <row r="16" spans="1:31" x14ac:dyDescent="0.25">
      <c r="A16" s="1" t="s">
        <v>48</v>
      </c>
      <c r="B16" s="7" t="s">
        <v>30</v>
      </c>
      <c r="C16" s="76">
        <v>417.3</v>
      </c>
      <c r="D16" s="76">
        <v>409.2</v>
      </c>
      <c r="E16" s="76">
        <v>394.3</v>
      </c>
      <c r="F16" s="76">
        <v>373.8</v>
      </c>
      <c r="G16" s="76">
        <v>335.1</v>
      </c>
      <c r="H16" s="76">
        <v>272.3</v>
      </c>
      <c r="I16" s="76">
        <v>234.8</v>
      </c>
      <c r="J16" s="76">
        <v>194.5</v>
      </c>
      <c r="K16" s="76">
        <v>129.69999999999999</v>
      </c>
      <c r="L16" s="76">
        <v>93.2</v>
      </c>
    </row>
    <row r="17" spans="1:12" x14ac:dyDescent="0.25">
      <c r="B17" s="7" t="s">
        <v>5</v>
      </c>
      <c r="C17" s="76">
        <v>1092</v>
      </c>
      <c r="D17" s="76">
        <v>1068.3</v>
      </c>
      <c r="E17" s="76">
        <v>1042.7</v>
      </c>
      <c r="F17" s="76">
        <v>988.9</v>
      </c>
      <c r="G17" s="76">
        <v>869.5</v>
      </c>
      <c r="H17" s="76">
        <v>733.1</v>
      </c>
      <c r="I17" s="76">
        <v>605.79999999999995</v>
      </c>
      <c r="J17" s="76">
        <v>452.5</v>
      </c>
      <c r="K17" s="76">
        <v>346.8</v>
      </c>
      <c r="L17" s="76">
        <v>274.60000000000002</v>
      </c>
    </row>
    <row r="18" spans="1:12" x14ac:dyDescent="0.25">
      <c r="B18" s="7" t="s">
        <v>6</v>
      </c>
      <c r="C18" s="76">
        <v>1717.9</v>
      </c>
      <c r="D18" s="76">
        <v>1666.2</v>
      </c>
      <c r="E18" s="76">
        <v>1617.5</v>
      </c>
      <c r="F18" s="76">
        <v>1523.8</v>
      </c>
      <c r="G18" s="76">
        <v>1297.4000000000001</v>
      </c>
      <c r="H18" s="76">
        <v>1073</v>
      </c>
      <c r="I18" s="76">
        <v>820.3</v>
      </c>
      <c r="J18" s="76">
        <v>585.79999999999995</v>
      </c>
      <c r="K18" s="76">
        <v>421</v>
      </c>
      <c r="L18" s="76">
        <v>320.5</v>
      </c>
    </row>
    <row r="19" spans="1:12" x14ac:dyDescent="0.25">
      <c r="B19" s="7" t="s">
        <v>7</v>
      </c>
      <c r="C19" s="76">
        <v>1500.1</v>
      </c>
      <c r="D19" s="76">
        <v>1469.6</v>
      </c>
      <c r="E19" s="76">
        <v>1413.2</v>
      </c>
      <c r="F19" s="76">
        <v>1321.3</v>
      </c>
      <c r="G19" s="76">
        <v>1116.5</v>
      </c>
      <c r="H19" s="76">
        <v>911</v>
      </c>
      <c r="I19" s="76">
        <v>685.1</v>
      </c>
      <c r="J19" s="76">
        <v>521.70000000000005</v>
      </c>
      <c r="K19" s="76">
        <v>372.2</v>
      </c>
      <c r="L19" s="76">
        <v>276.60000000000002</v>
      </c>
    </row>
    <row r="20" spans="1:12" x14ac:dyDescent="0.25">
      <c r="B20" s="7" t="s">
        <v>8</v>
      </c>
      <c r="C20" s="76">
        <v>1442.1</v>
      </c>
      <c r="D20" s="76">
        <v>1400.8</v>
      </c>
      <c r="E20" s="76">
        <v>1361.9</v>
      </c>
      <c r="F20" s="76">
        <v>1270.9000000000001</v>
      </c>
      <c r="G20" s="76">
        <v>1103.4000000000001</v>
      </c>
      <c r="H20" s="76">
        <v>918.9</v>
      </c>
      <c r="I20" s="76">
        <v>731</v>
      </c>
      <c r="J20" s="76">
        <v>579.5</v>
      </c>
      <c r="K20" s="76">
        <v>437.6</v>
      </c>
      <c r="L20" s="76">
        <v>348.3</v>
      </c>
    </row>
    <row r="21" spans="1:12" x14ac:dyDescent="0.25">
      <c r="B21" s="7" t="s">
        <v>9</v>
      </c>
      <c r="C21" s="76">
        <v>1259.4000000000001</v>
      </c>
      <c r="D21" s="76">
        <v>1227.7</v>
      </c>
      <c r="E21" s="76">
        <v>1192.0999999999999</v>
      </c>
      <c r="F21" s="76">
        <v>1131.4000000000001</v>
      </c>
      <c r="G21" s="76">
        <v>1007.4</v>
      </c>
      <c r="H21" s="76">
        <v>882</v>
      </c>
      <c r="I21" s="76">
        <v>730.6</v>
      </c>
      <c r="J21" s="76">
        <v>601.1</v>
      </c>
      <c r="K21" s="76">
        <v>469.7</v>
      </c>
      <c r="L21" s="76">
        <v>393.9</v>
      </c>
    </row>
    <row r="22" spans="1:12" x14ac:dyDescent="0.25">
      <c r="B22" s="7" t="s">
        <v>10</v>
      </c>
      <c r="C22" s="76">
        <v>1593.2</v>
      </c>
      <c r="D22" s="76">
        <v>1566.3</v>
      </c>
      <c r="E22" s="76">
        <v>1539.7</v>
      </c>
      <c r="F22" s="76">
        <v>1485.1</v>
      </c>
      <c r="G22" s="76">
        <v>1387.1</v>
      </c>
      <c r="H22" s="76">
        <v>1209.4000000000001</v>
      </c>
      <c r="I22" s="76">
        <v>991.8</v>
      </c>
      <c r="J22" s="76">
        <v>825.2</v>
      </c>
      <c r="K22" s="76">
        <v>650.79999999999995</v>
      </c>
      <c r="L22" s="76">
        <v>548.6</v>
      </c>
    </row>
    <row r="23" spans="1:12" x14ac:dyDescent="0.25">
      <c r="B23" s="9" t="s">
        <v>1</v>
      </c>
      <c r="C23" s="76">
        <v>9022.1</v>
      </c>
      <c r="D23" s="76">
        <v>8808.1</v>
      </c>
      <c r="E23" s="76">
        <v>8561.5</v>
      </c>
      <c r="F23" s="76">
        <v>8095.3</v>
      </c>
      <c r="G23" s="76">
        <v>7116.4</v>
      </c>
      <c r="H23" s="76">
        <v>5999.6</v>
      </c>
      <c r="I23" s="76">
        <v>4799.5</v>
      </c>
      <c r="J23" s="76">
        <v>3760.3</v>
      </c>
      <c r="K23" s="76">
        <v>2827.7</v>
      </c>
      <c r="L23" s="76">
        <v>2255.6</v>
      </c>
    </row>
    <row r="24" spans="1:12" x14ac:dyDescent="0.25">
      <c r="C24" s="76"/>
      <c r="D24" s="76"/>
      <c r="E24" s="76"/>
      <c r="F24" s="76"/>
      <c r="G24" s="76"/>
      <c r="H24" s="76"/>
      <c r="I24" s="76"/>
      <c r="J24" s="76"/>
      <c r="K24" s="76"/>
      <c r="L24" s="76"/>
    </row>
    <row r="25" spans="1:12" x14ac:dyDescent="0.25">
      <c r="A25" s="1" t="s">
        <v>49</v>
      </c>
      <c r="B25" s="7" t="s">
        <v>30</v>
      </c>
      <c r="C25" s="76">
        <v>348.2</v>
      </c>
      <c r="D25" s="76">
        <v>345.3</v>
      </c>
      <c r="E25" s="76">
        <v>337.1</v>
      </c>
      <c r="F25" s="76">
        <v>328.8</v>
      </c>
      <c r="G25" s="76">
        <v>296.89999999999998</v>
      </c>
      <c r="H25" s="76">
        <v>242.6</v>
      </c>
      <c r="I25" s="76">
        <v>195.7</v>
      </c>
      <c r="J25" s="76">
        <v>154.4</v>
      </c>
      <c r="K25" s="76">
        <v>140.69999999999999</v>
      </c>
      <c r="L25" s="76">
        <v>95.6</v>
      </c>
    </row>
    <row r="26" spans="1:12" x14ac:dyDescent="0.25">
      <c r="B26" s="7" t="s">
        <v>5</v>
      </c>
      <c r="C26" s="76">
        <v>1037.9000000000001</v>
      </c>
      <c r="D26" s="76">
        <v>1020.4</v>
      </c>
      <c r="E26" s="76">
        <v>1003.8</v>
      </c>
      <c r="F26" s="76">
        <v>959.9</v>
      </c>
      <c r="G26" s="76">
        <v>865</v>
      </c>
      <c r="H26" s="76">
        <v>728.8</v>
      </c>
      <c r="I26" s="76">
        <v>564</v>
      </c>
      <c r="J26" s="76">
        <v>428.5</v>
      </c>
      <c r="K26" s="76">
        <v>328.1</v>
      </c>
      <c r="L26" s="76">
        <v>253.2</v>
      </c>
    </row>
    <row r="27" spans="1:12" x14ac:dyDescent="0.25">
      <c r="B27" s="7" t="s">
        <v>6</v>
      </c>
      <c r="C27" s="76">
        <v>1721</v>
      </c>
      <c r="D27" s="76">
        <v>1676.1</v>
      </c>
      <c r="E27" s="76">
        <v>1656.4</v>
      </c>
      <c r="F27" s="76">
        <v>1601.3</v>
      </c>
      <c r="G27" s="76">
        <v>1451.3</v>
      </c>
      <c r="H27" s="76">
        <v>1257.8</v>
      </c>
      <c r="I27" s="76">
        <v>1008.5</v>
      </c>
      <c r="J27" s="76">
        <v>730.2</v>
      </c>
      <c r="K27" s="76">
        <v>568.20000000000005</v>
      </c>
      <c r="L27" s="76">
        <v>462.1</v>
      </c>
    </row>
    <row r="28" spans="1:12" x14ac:dyDescent="0.25">
      <c r="B28" s="7" t="s">
        <v>7</v>
      </c>
      <c r="C28" s="76">
        <v>1561.2</v>
      </c>
      <c r="D28" s="76">
        <v>1537.3</v>
      </c>
      <c r="E28" s="76">
        <v>1506.4</v>
      </c>
      <c r="F28" s="76">
        <v>1430.4</v>
      </c>
      <c r="G28" s="76">
        <v>1286.5</v>
      </c>
      <c r="H28" s="76">
        <v>1117.5999999999999</v>
      </c>
      <c r="I28" s="76">
        <v>868</v>
      </c>
      <c r="J28" s="76">
        <v>690.9</v>
      </c>
      <c r="K28" s="76">
        <v>527.70000000000005</v>
      </c>
      <c r="L28" s="76">
        <v>441.6</v>
      </c>
    </row>
    <row r="29" spans="1:12" x14ac:dyDescent="0.25">
      <c r="B29" s="7" t="s">
        <v>8</v>
      </c>
      <c r="C29" s="76">
        <v>1503.8</v>
      </c>
      <c r="D29" s="76">
        <v>1481.3</v>
      </c>
      <c r="E29" s="76">
        <v>1453.7</v>
      </c>
      <c r="F29" s="76">
        <v>1404.7</v>
      </c>
      <c r="G29" s="76">
        <v>1303.5999999999999</v>
      </c>
      <c r="H29" s="76">
        <v>1141.7</v>
      </c>
      <c r="I29" s="76">
        <v>938.3</v>
      </c>
      <c r="J29" s="76">
        <v>778.2</v>
      </c>
      <c r="K29" s="76">
        <v>615.70000000000005</v>
      </c>
      <c r="L29" s="76">
        <v>498.5</v>
      </c>
    </row>
    <row r="30" spans="1:12" x14ac:dyDescent="0.25">
      <c r="B30" s="7" t="s">
        <v>9</v>
      </c>
      <c r="C30" s="76">
        <v>1330.9</v>
      </c>
      <c r="D30" s="76">
        <v>1312.8</v>
      </c>
      <c r="E30" s="76">
        <v>1294.2</v>
      </c>
      <c r="F30" s="76">
        <v>1265</v>
      </c>
      <c r="G30" s="76">
        <v>1166.3</v>
      </c>
      <c r="H30" s="76">
        <v>1051.8</v>
      </c>
      <c r="I30" s="76">
        <v>881.9</v>
      </c>
      <c r="J30" s="76">
        <v>713.6</v>
      </c>
      <c r="K30" s="76">
        <v>584.4</v>
      </c>
      <c r="L30" s="76">
        <v>485.9</v>
      </c>
    </row>
    <row r="31" spans="1:12" x14ac:dyDescent="0.25">
      <c r="B31" s="7" t="s">
        <v>10</v>
      </c>
      <c r="C31" s="76">
        <v>1803.6</v>
      </c>
      <c r="D31" s="76">
        <v>1775.1</v>
      </c>
      <c r="E31" s="76">
        <v>1753.7</v>
      </c>
      <c r="F31" s="76">
        <v>1717.7</v>
      </c>
      <c r="G31" s="76">
        <v>1569.1</v>
      </c>
      <c r="H31" s="76">
        <v>1390.1</v>
      </c>
      <c r="I31" s="76">
        <v>1162.8</v>
      </c>
      <c r="J31" s="76">
        <v>956.3</v>
      </c>
      <c r="K31" s="76">
        <v>774.3</v>
      </c>
      <c r="L31" s="76">
        <v>647.70000000000005</v>
      </c>
    </row>
    <row r="32" spans="1:12" x14ac:dyDescent="0.25">
      <c r="B32" s="9" t="s">
        <v>1</v>
      </c>
      <c r="C32" s="76">
        <v>9306.7000000000007</v>
      </c>
      <c r="D32" s="76">
        <v>9148.2999999999993</v>
      </c>
      <c r="E32" s="76">
        <v>9005.4</v>
      </c>
      <c r="F32" s="76">
        <v>8707.7999999999993</v>
      </c>
      <c r="G32" s="76">
        <v>7938.7</v>
      </c>
      <c r="H32" s="76">
        <v>6930.5</v>
      </c>
      <c r="I32" s="76">
        <v>5619.2</v>
      </c>
      <c r="J32" s="76">
        <v>4452.1000000000004</v>
      </c>
      <c r="K32" s="76">
        <v>3539.1</v>
      </c>
      <c r="L32" s="76">
        <v>2884.6</v>
      </c>
    </row>
    <row r="33" spans="1:12" x14ac:dyDescent="0.25">
      <c r="C33" s="76"/>
      <c r="D33" s="76"/>
      <c r="E33" s="76"/>
      <c r="F33" s="76"/>
      <c r="G33" s="76"/>
      <c r="H33" s="76"/>
      <c r="I33" s="76"/>
      <c r="J33" s="76"/>
      <c r="K33" s="76"/>
      <c r="L33" s="76"/>
    </row>
    <row r="34" spans="1:12" x14ac:dyDescent="0.25">
      <c r="A34" s="1" t="s">
        <v>1</v>
      </c>
      <c r="B34" s="7" t="s">
        <v>30</v>
      </c>
      <c r="C34" s="76">
        <v>765.6</v>
      </c>
      <c r="D34" s="76">
        <v>754.4</v>
      </c>
      <c r="E34" s="76">
        <v>731.4</v>
      </c>
      <c r="F34" s="76">
        <v>702.7</v>
      </c>
      <c r="G34" s="76">
        <v>631.9</v>
      </c>
      <c r="H34" s="76">
        <v>514.9</v>
      </c>
      <c r="I34" s="76">
        <v>430.5</v>
      </c>
      <c r="J34" s="76">
        <v>348.9</v>
      </c>
      <c r="K34" s="76">
        <v>270.39999999999998</v>
      </c>
      <c r="L34" s="76">
        <v>188.7</v>
      </c>
    </row>
    <row r="35" spans="1:12" x14ac:dyDescent="0.25">
      <c r="B35" s="7" t="s">
        <v>5</v>
      </c>
      <c r="C35" s="76">
        <v>2130</v>
      </c>
      <c r="D35" s="76">
        <v>2088.6999999999998</v>
      </c>
      <c r="E35" s="76">
        <v>2046.5</v>
      </c>
      <c r="F35" s="76">
        <v>1948.8</v>
      </c>
      <c r="G35" s="76">
        <v>1734.6</v>
      </c>
      <c r="H35" s="76">
        <v>1461.9</v>
      </c>
      <c r="I35" s="76">
        <v>1169.8</v>
      </c>
      <c r="J35" s="76">
        <v>881</v>
      </c>
      <c r="K35" s="76">
        <v>674.9</v>
      </c>
      <c r="L35" s="76">
        <v>527.79999999999995</v>
      </c>
    </row>
    <row r="36" spans="1:12" x14ac:dyDescent="0.25">
      <c r="B36" s="7" t="s">
        <v>6</v>
      </c>
      <c r="C36" s="76">
        <v>3438.9</v>
      </c>
      <c r="D36" s="76">
        <v>3342.3</v>
      </c>
      <c r="E36" s="76">
        <v>3273.9</v>
      </c>
      <c r="F36" s="76">
        <v>3125.1</v>
      </c>
      <c r="G36" s="76">
        <v>2748.8</v>
      </c>
      <c r="H36" s="76">
        <v>2330.8000000000002</v>
      </c>
      <c r="I36" s="76">
        <v>1828.8</v>
      </c>
      <c r="J36" s="76">
        <v>1316</v>
      </c>
      <c r="K36" s="76">
        <v>989.1</v>
      </c>
      <c r="L36" s="76">
        <v>782.6</v>
      </c>
    </row>
    <row r="37" spans="1:12" x14ac:dyDescent="0.25">
      <c r="B37" s="7" t="s">
        <v>7</v>
      </c>
      <c r="C37" s="76">
        <v>3061.3</v>
      </c>
      <c r="D37" s="76">
        <v>3006.9</v>
      </c>
      <c r="E37" s="76">
        <v>2919.6</v>
      </c>
      <c r="F37" s="76">
        <v>2751.8</v>
      </c>
      <c r="G37" s="76">
        <v>2402.9</v>
      </c>
      <c r="H37" s="76">
        <v>2028.6</v>
      </c>
      <c r="I37" s="76">
        <v>1553.1</v>
      </c>
      <c r="J37" s="76">
        <v>1212.5</v>
      </c>
      <c r="K37" s="76">
        <v>899.9</v>
      </c>
      <c r="L37" s="76">
        <v>718.2</v>
      </c>
    </row>
    <row r="38" spans="1:12" x14ac:dyDescent="0.25">
      <c r="B38" s="7" t="s">
        <v>8</v>
      </c>
      <c r="C38" s="76">
        <v>2945.9</v>
      </c>
      <c r="D38" s="76">
        <v>2882.1</v>
      </c>
      <c r="E38" s="76">
        <v>2815.6</v>
      </c>
      <c r="F38" s="76">
        <v>2675.6</v>
      </c>
      <c r="G38" s="76">
        <v>2407</v>
      </c>
      <c r="H38" s="76">
        <v>2060.6</v>
      </c>
      <c r="I38" s="76">
        <v>1669.3</v>
      </c>
      <c r="J38" s="76">
        <v>1357.8</v>
      </c>
      <c r="K38" s="76">
        <v>1053.3</v>
      </c>
      <c r="L38" s="76">
        <v>846.8</v>
      </c>
    </row>
    <row r="39" spans="1:12" x14ac:dyDescent="0.25">
      <c r="B39" s="7" t="s">
        <v>9</v>
      </c>
      <c r="C39" s="76">
        <v>2590.4</v>
      </c>
      <c r="D39" s="76">
        <v>2540.5</v>
      </c>
      <c r="E39" s="76">
        <v>2486.4</v>
      </c>
      <c r="F39" s="76">
        <v>2396.4</v>
      </c>
      <c r="G39" s="76">
        <v>2173.6999999999998</v>
      </c>
      <c r="H39" s="76">
        <v>1933.8</v>
      </c>
      <c r="I39" s="76">
        <v>1612.5</v>
      </c>
      <c r="J39" s="76">
        <v>1314.7</v>
      </c>
      <c r="K39" s="76">
        <v>1054.0999999999999</v>
      </c>
      <c r="L39" s="76">
        <v>879.8</v>
      </c>
    </row>
    <row r="40" spans="1:12" x14ac:dyDescent="0.25">
      <c r="B40" s="7" t="s">
        <v>10</v>
      </c>
      <c r="C40" s="76">
        <v>3396.7</v>
      </c>
      <c r="D40" s="76">
        <v>3341.4</v>
      </c>
      <c r="E40" s="76">
        <v>3293.4</v>
      </c>
      <c r="F40" s="76">
        <v>3202.8</v>
      </c>
      <c r="G40" s="76">
        <v>2956.2</v>
      </c>
      <c r="H40" s="76">
        <v>2599.5</v>
      </c>
      <c r="I40" s="76">
        <v>2154.6999999999998</v>
      </c>
      <c r="J40" s="76">
        <v>1781.6</v>
      </c>
      <c r="K40" s="76">
        <v>1425.1</v>
      </c>
      <c r="L40" s="76">
        <v>1196.3</v>
      </c>
    </row>
    <row r="41" spans="1:12" x14ac:dyDescent="0.25">
      <c r="B41" s="9" t="s">
        <v>1</v>
      </c>
      <c r="C41" s="76">
        <v>18328.7</v>
      </c>
      <c r="D41" s="76">
        <v>17956.400000000001</v>
      </c>
      <c r="E41" s="76">
        <v>17566.900000000001</v>
      </c>
      <c r="F41" s="76">
        <v>16803.099999999999</v>
      </c>
      <c r="G41" s="76">
        <v>15055.1</v>
      </c>
      <c r="H41" s="76">
        <v>12930.1</v>
      </c>
      <c r="I41" s="76">
        <v>10418.700000000001</v>
      </c>
      <c r="J41" s="76">
        <v>8212.4</v>
      </c>
      <c r="K41" s="76">
        <v>6366.7</v>
      </c>
      <c r="L41" s="76">
        <v>5140.3</v>
      </c>
    </row>
    <row r="42" spans="1:12" x14ac:dyDescent="0.25">
      <c r="A42" s="15"/>
      <c r="B42" s="15"/>
      <c r="C42" s="15" t="s">
        <v>13</v>
      </c>
      <c r="D42" s="15"/>
      <c r="E42" s="15"/>
      <c r="F42" s="15"/>
      <c r="G42" s="15"/>
      <c r="H42" s="15"/>
      <c r="I42" s="15"/>
      <c r="J42" s="15"/>
      <c r="K42" s="15"/>
      <c r="L42" s="15"/>
    </row>
    <row r="43" spans="1:12" x14ac:dyDescent="0.25">
      <c r="A43" s="1" t="s">
        <v>124</v>
      </c>
      <c r="B43" s="7" t="s">
        <v>14</v>
      </c>
    </row>
    <row r="44" spans="1:12" x14ac:dyDescent="0.25">
      <c r="A44" s="1" t="s">
        <v>48</v>
      </c>
      <c r="B44" s="7" t="s">
        <v>30</v>
      </c>
      <c r="C44" s="8">
        <v>0.95042257350453463</v>
      </c>
      <c r="D44" s="8">
        <v>0.93177858481549036</v>
      </c>
      <c r="E44" s="8">
        <v>0.89796752679673764</v>
      </c>
      <c r="F44" s="8">
        <v>0.85131462632338017</v>
      </c>
      <c r="G44" s="8">
        <v>0.76308661417380563</v>
      </c>
      <c r="H44" s="8">
        <v>0.6201655452014706</v>
      </c>
      <c r="I44" s="8">
        <v>0.53479055260670716</v>
      </c>
      <c r="J44" s="8">
        <v>0.44284778811295517</v>
      </c>
      <c r="K44" s="8">
        <v>0.29530610844245181</v>
      </c>
      <c r="L44" s="8">
        <v>0.2121593363506164</v>
      </c>
    </row>
    <row r="45" spans="1:12" x14ac:dyDescent="0.25">
      <c r="B45" s="7" t="s">
        <v>5</v>
      </c>
      <c r="C45" s="8">
        <v>0.91993117214601272</v>
      </c>
      <c r="D45" s="8">
        <v>0.89996539878333537</v>
      </c>
      <c r="E45" s="8">
        <v>0.87838607156962922</v>
      </c>
      <c r="F45" s="8">
        <v>0.83302743516612632</v>
      </c>
      <c r="G45" s="8">
        <v>0.73250291015037516</v>
      </c>
      <c r="H45" s="8">
        <v>0.61753884938636783</v>
      </c>
      <c r="I45" s="8">
        <v>0.51034657525697569</v>
      </c>
      <c r="J45" s="8">
        <v>0.38118738015026954</v>
      </c>
      <c r="K45" s="8">
        <v>0.29211173864824724</v>
      </c>
      <c r="L45" s="8">
        <v>0.23130610429663229</v>
      </c>
    </row>
    <row r="46" spans="1:12" x14ac:dyDescent="0.25">
      <c r="B46" s="7" t="s">
        <v>6</v>
      </c>
      <c r="C46" s="8">
        <v>0.92152247901084872</v>
      </c>
      <c r="D46" s="8">
        <v>0.89380851076473244</v>
      </c>
      <c r="E46" s="8">
        <v>0.86767968003432461</v>
      </c>
      <c r="F46" s="8">
        <v>0.8174049782447822</v>
      </c>
      <c r="G46" s="8">
        <v>0.69598381709475299</v>
      </c>
      <c r="H46" s="8">
        <v>0.57560119045383717</v>
      </c>
      <c r="I46" s="8">
        <v>0.44002252440518785</v>
      </c>
      <c r="J46" s="8">
        <v>0.31426467668653357</v>
      </c>
      <c r="K46" s="8">
        <v>0.2258172130243207</v>
      </c>
      <c r="L46" s="8">
        <v>0.17192438071572905</v>
      </c>
    </row>
    <row r="47" spans="1:12" x14ac:dyDescent="0.25">
      <c r="B47" s="7" t="s">
        <v>7</v>
      </c>
      <c r="C47" s="8">
        <v>0.89009302258927758</v>
      </c>
      <c r="D47" s="8">
        <v>0.87199472736923134</v>
      </c>
      <c r="E47" s="8">
        <v>0.83853048656177231</v>
      </c>
      <c r="F47" s="8">
        <v>0.78401628808343049</v>
      </c>
      <c r="G47" s="8">
        <v>0.66245774800120294</v>
      </c>
      <c r="H47" s="8">
        <v>0.54053290117367492</v>
      </c>
      <c r="I47" s="8">
        <v>0.40652042858134618</v>
      </c>
      <c r="J47" s="8">
        <v>0.30953531347200841</v>
      </c>
      <c r="K47" s="8">
        <v>0.22083315946045873</v>
      </c>
      <c r="L47" s="8">
        <v>0.16411187650475373</v>
      </c>
    </row>
    <row r="48" spans="1:12" x14ac:dyDescent="0.25">
      <c r="B48" s="7" t="s">
        <v>8</v>
      </c>
      <c r="C48" s="8">
        <v>0.8968654963648014</v>
      </c>
      <c r="D48" s="8">
        <v>0.87116803268747789</v>
      </c>
      <c r="E48" s="8">
        <v>0.84698391609286494</v>
      </c>
      <c r="F48" s="8">
        <v>0.79041730512360941</v>
      </c>
      <c r="G48" s="8">
        <v>0.68619527724387075</v>
      </c>
      <c r="H48" s="8">
        <v>0.57147899804381463</v>
      </c>
      <c r="I48" s="8">
        <v>0.45460913623448129</v>
      </c>
      <c r="J48" s="8">
        <v>0.36041892456771218</v>
      </c>
      <c r="K48" s="8">
        <v>0.27213514729970423</v>
      </c>
      <c r="L48" s="8">
        <v>0.2166243262720785</v>
      </c>
    </row>
    <row r="49" spans="1:12" x14ac:dyDescent="0.25">
      <c r="B49" s="7" t="s">
        <v>9</v>
      </c>
      <c r="C49" s="8">
        <v>0.88414505416952416</v>
      </c>
      <c r="D49" s="8">
        <v>0.86188380585202451</v>
      </c>
      <c r="E49" s="8">
        <v>0.83690850183881116</v>
      </c>
      <c r="F49" s="8">
        <v>0.7942863016245969</v>
      </c>
      <c r="G49" s="8">
        <v>0.70721010350566282</v>
      </c>
      <c r="H49" s="8">
        <v>0.61915588046149828</v>
      </c>
      <c r="I49" s="8">
        <v>0.51288921052157843</v>
      </c>
      <c r="J49" s="8">
        <v>0.42195583328408204</v>
      </c>
      <c r="K49" s="8">
        <v>0.32973486103551286</v>
      </c>
      <c r="L49" s="8">
        <v>0.27651302543461082</v>
      </c>
    </row>
    <row r="50" spans="1:12" x14ac:dyDescent="0.25">
      <c r="B50" s="7" t="s">
        <v>10</v>
      </c>
      <c r="C50" s="8">
        <v>0.87651758198666352</v>
      </c>
      <c r="D50" s="8">
        <v>0.86172085481023386</v>
      </c>
      <c r="E50" s="8">
        <v>0.84712484528991561</v>
      </c>
      <c r="F50" s="8">
        <v>0.81706591192581968</v>
      </c>
      <c r="G50" s="8">
        <v>0.76315549317796405</v>
      </c>
      <c r="H50" s="8">
        <v>0.66536155952725795</v>
      </c>
      <c r="I50" s="8">
        <v>0.54567911417131842</v>
      </c>
      <c r="J50" s="8">
        <v>0.454025030116394</v>
      </c>
      <c r="K50" s="8">
        <v>0.35806224114092883</v>
      </c>
      <c r="L50" s="8">
        <v>0.30182490017404001</v>
      </c>
    </row>
    <row r="51" spans="1:12" x14ac:dyDescent="0.25">
      <c r="B51" s="9" t="s">
        <v>1</v>
      </c>
      <c r="C51" s="8">
        <v>0.89989228656054276</v>
      </c>
      <c r="D51" s="8">
        <v>0.87854934481948699</v>
      </c>
      <c r="E51" s="8">
        <v>0.85395623803525633</v>
      </c>
      <c r="F51" s="8">
        <v>0.80745273078053836</v>
      </c>
      <c r="G51" s="8">
        <v>0.70981397352743225</v>
      </c>
      <c r="H51" s="8">
        <v>0.59842370320538651</v>
      </c>
      <c r="I51" s="8">
        <v>0.47871532239011921</v>
      </c>
      <c r="J51" s="8">
        <v>0.37506610240770477</v>
      </c>
      <c r="K51" s="8">
        <v>0.2820408039159269</v>
      </c>
      <c r="L51" s="8">
        <v>0.22498350587202789</v>
      </c>
    </row>
    <row r="52" spans="1:12" x14ac:dyDescent="0.25">
      <c r="C52" s="8"/>
      <c r="D52" s="8"/>
      <c r="E52" s="8"/>
      <c r="F52" s="8"/>
      <c r="G52" s="8"/>
      <c r="H52" s="8"/>
      <c r="I52" s="8"/>
      <c r="J52" s="8"/>
      <c r="K52" s="8"/>
      <c r="L52" s="8"/>
    </row>
    <row r="53" spans="1:12" x14ac:dyDescent="0.25">
      <c r="A53" s="1" t="s">
        <v>49</v>
      </c>
      <c r="B53" s="7" t="s">
        <v>30</v>
      </c>
      <c r="C53" s="8">
        <v>0.91394109988326122</v>
      </c>
      <c r="D53" s="8">
        <v>0.90617496646220397</v>
      </c>
      <c r="E53" s="8">
        <v>0.88475222324738034</v>
      </c>
      <c r="F53" s="8">
        <v>0.86301022430596719</v>
      </c>
      <c r="G53" s="8">
        <v>0.77910058046424113</v>
      </c>
      <c r="H53" s="8">
        <v>0.63669529448408746</v>
      </c>
      <c r="I53" s="8">
        <v>0.51362468788266036</v>
      </c>
      <c r="J53" s="8">
        <v>0.40525043248436365</v>
      </c>
      <c r="K53" s="8">
        <v>0.36936543787510501</v>
      </c>
      <c r="L53" s="8">
        <v>0.25086333218617329</v>
      </c>
    </row>
    <row r="54" spans="1:12" x14ac:dyDescent="0.25">
      <c r="B54" s="7" t="s">
        <v>5</v>
      </c>
      <c r="C54" s="8">
        <v>0.91488298681891267</v>
      </c>
      <c r="D54" s="8">
        <v>0.89942464449914628</v>
      </c>
      <c r="E54" s="8">
        <v>0.88477722265444736</v>
      </c>
      <c r="F54" s="8">
        <v>0.8460984116070871</v>
      </c>
      <c r="G54" s="8">
        <v>0.76247515525836007</v>
      </c>
      <c r="H54" s="8">
        <v>0.64239868877946338</v>
      </c>
      <c r="I54" s="8">
        <v>0.49711894443453042</v>
      </c>
      <c r="J54" s="8">
        <v>0.37772447483315807</v>
      </c>
      <c r="K54" s="8">
        <v>0.28919887226865776</v>
      </c>
      <c r="L54" s="8">
        <v>0.2231925444528399</v>
      </c>
    </row>
    <row r="55" spans="1:12" x14ac:dyDescent="0.25">
      <c r="B55" s="7" t="s">
        <v>6</v>
      </c>
      <c r="C55" s="8">
        <v>0.91883777804507905</v>
      </c>
      <c r="D55" s="8">
        <v>0.89485529241424622</v>
      </c>
      <c r="E55" s="8">
        <v>0.88432777010701558</v>
      </c>
      <c r="F55" s="8">
        <v>0.85491748011685176</v>
      </c>
      <c r="G55" s="8">
        <v>0.77483333964822365</v>
      </c>
      <c r="H55" s="8">
        <v>0.67150956994108812</v>
      </c>
      <c r="I55" s="8">
        <v>0.53843904671056353</v>
      </c>
      <c r="J55" s="8">
        <v>0.3898225909866988</v>
      </c>
      <c r="K55" s="8">
        <v>0.30333143618844988</v>
      </c>
      <c r="L55" s="8">
        <v>0.2467010014642633</v>
      </c>
    </row>
    <row r="56" spans="1:12" x14ac:dyDescent="0.25">
      <c r="B56" s="7" t="s">
        <v>7</v>
      </c>
      <c r="C56" s="8">
        <v>0.92133197696586</v>
      </c>
      <c r="D56" s="8">
        <v>0.90726669827908413</v>
      </c>
      <c r="E56" s="8">
        <v>0.88903252524983056</v>
      </c>
      <c r="F56" s="8">
        <v>0.84418678027878558</v>
      </c>
      <c r="G56" s="8">
        <v>0.759223410993068</v>
      </c>
      <c r="H56" s="8">
        <v>0.65956201428371963</v>
      </c>
      <c r="I56" s="8">
        <v>0.5122562664301944</v>
      </c>
      <c r="J56" s="8">
        <v>0.40772110090713731</v>
      </c>
      <c r="K56" s="8">
        <v>0.31141947874118159</v>
      </c>
      <c r="L56" s="8">
        <v>0.26063329771461569</v>
      </c>
    </row>
    <row r="57" spans="1:12" x14ac:dyDescent="0.25">
      <c r="B57" s="7" t="s">
        <v>8</v>
      </c>
      <c r="C57" s="8">
        <v>0.91780064299712627</v>
      </c>
      <c r="D57" s="8">
        <v>0.90410349749941643</v>
      </c>
      <c r="E57" s="8">
        <v>0.88726773755461763</v>
      </c>
      <c r="F57" s="8">
        <v>0.85731791000959467</v>
      </c>
      <c r="G57" s="8">
        <v>0.79564768590411561</v>
      </c>
      <c r="H57" s="8">
        <v>0.69683707229285941</v>
      </c>
      <c r="I57" s="8">
        <v>0.57266646101271601</v>
      </c>
      <c r="J57" s="8">
        <v>0.47498469237592594</v>
      </c>
      <c r="K57" s="8">
        <v>0.37578889947154404</v>
      </c>
      <c r="L57" s="8">
        <v>0.30423208807975244</v>
      </c>
    </row>
    <row r="58" spans="1:12" x14ac:dyDescent="0.25">
      <c r="B58" s="7" t="s">
        <v>9</v>
      </c>
      <c r="C58" s="8">
        <v>0.90431644787714682</v>
      </c>
      <c r="D58" s="8">
        <v>0.89195987111771891</v>
      </c>
      <c r="E58" s="8">
        <v>0.87938350056491355</v>
      </c>
      <c r="F58" s="8">
        <v>0.85952630669017305</v>
      </c>
      <c r="G58" s="8">
        <v>0.79244727243053537</v>
      </c>
      <c r="H58" s="8">
        <v>0.71467361239101646</v>
      </c>
      <c r="I58" s="8">
        <v>0.59922282731429488</v>
      </c>
      <c r="J58" s="8">
        <v>0.48486298038916414</v>
      </c>
      <c r="K58" s="8">
        <v>0.39705941896033931</v>
      </c>
      <c r="L58" s="8">
        <v>0.33016406255386305</v>
      </c>
    </row>
    <row r="59" spans="1:12" x14ac:dyDescent="0.25">
      <c r="B59" s="7" t="s">
        <v>10</v>
      </c>
      <c r="C59" s="8">
        <v>0.87225730997952156</v>
      </c>
      <c r="D59" s="8">
        <v>0.85847486433200537</v>
      </c>
      <c r="E59" s="8">
        <v>0.84811617770614822</v>
      </c>
      <c r="F59" s="8">
        <v>0.8306989651994664</v>
      </c>
      <c r="G59" s="8">
        <v>0.75886896258595637</v>
      </c>
      <c r="H59" s="8">
        <v>0.67229425629628969</v>
      </c>
      <c r="I59" s="8">
        <v>0.56237312616584767</v>
      </c>
      <c r="J59" s="8">
        <v>0.46250278101933212</v>
      </c>
      <c r="K59" s="8">
        <v>0.3744810539296306</v>
      </c>
      <c r="L59" s="8">
        <v>0.31325673875959315</v>
      </c>
    </row>
    <row r="60" spans="1:12" x14ac:dyDescent="0.25">
      <c r="B60" s="9" t="s">
        <v>1</v>
      </c>
      <c r="C60" s="8">
        <v>0.90699551574005777</v>
      </c>
      <c r="D60" s="8">
        <v>0.89156067804779027</v>
      </c>
      <c r="E60" s="8">
        <v>0.87763328674118024</v>
      </c>
      <c r="F60" s="8">
        <v>0.84863487753859956</v>
      </c>
      <c r="G60" s="8">
        <v>0.77368059313090942</v>
      </c>
      <c r="H60" s="8">
        <v>0.67541863285708692</v>
      </c>
      <c r="I60" s="8">
        <v>0.54763206437578837</v>
      </c>
      <c r="J60" s="8">
        <v>0.4338898921196323</v>
      </c>
      <c r="K60" s="8">
        <v>0.34490764217631859</v>
      </c>
      <c r="L60" s="8">
        <v>0.28112666754253729</v>
      </c>
    </row>
    <row r="61" spans="1:12" x14ac:dyDescent="0.25">
      <c r="C61" s="8"/>
      <c r="D61" s="8"/>
      <c r="E61" s="8"/>
      <c r="F61" s="8"/>
      <c r="G61" s="8"/>
      <c r="H61" s="8"/>
      <c r="I61" s="8"/>
      <c r="J61" s="8"/>
      <c r="K61" s="8"/>
      <c r="L61" s="8"/>
    </row>
    <row r="62" spans="1:12" x14ac:dyDescent="0.25">
      <c r="A62" s="1" t="s">
        <v>1</v>
      </c>
      <c r="B62" s="7" t="s">
        <v>30</v>
      </c>
      <c r="C62" s="8">
        <v>0.93347373161002023</v>
      </c>
      <c r="D62" s="8">
        <v>0.91988346007622268</v>
      </c>
      <c r="E62" s="8">
        <v>0.89182786005050496</v>
      </c>
      <c r="F62" s="8">
        <v>0.85674825664013943</v>
      </c>
      <c r="G62" s="8">
        <v>0.77052650505042652</v>
      </c>
      <c r="H62" s="8">
        <v>0.62784506248345884</v>
      </c>
      <c r="I62" s="8">
        <v>0.52495715337254467</v>
      </c>
      <c r="J62" s="8">
        <v>0.42538052122521608</v>
      </c>
      <c r="K62" s="8">
        <v>0.32971315785055721</v>
      </c>
      <c r="L62" s="8">
        <v>0.23014073460532364</v>
      </c>
    </row>
    <row r="63" spans="1:12" x14ac:dyDescent="0.25">
      <c r="B63" s="7" t="s">
        <v>5</v>
      </c>
      <c r="C63" s="8">
        <v>0.91746423246210107</v>
      </c>
      <c r="D63" s="8">
        <v>0.89970114378545929</v>
      </c>
      <c r="E63" s="8">
        <v>0.88150928975902976</v>
      </c>
      <c r="F63" s="8">
        <v>0.83941494045771281</v>
      </c>
      <c r="G63" s="8">
        <v>0.74714970223149002</v>
      </c>
      <c r="H63" s="8">
        <v>0.6296873186601486</v>
      </c>
      <c r="I63" s="8">
        <v>0.50388251633566505</v>
      </c>
      <c r="J63" s="8">
        <v>0.37949513273958974</v>
      </c>
      <c r="K63" s="8">
        <v>0.29068828344600434</v>
      </c>
      <c r="L63" s="8">
        <v>0.2273411819612686</v>
      </c>
    </row>
    <row r="64" spans="1:12" x14ac:dyDescent="0.25">
      <c r="B64" s="7" t="s">
        <v>6</v>
      </c>
      <c r="C64" s="8">
        <v>0.92017694056646049</v>
      </c>
      <c r="D64" s="8">
        <v>0.89433314459556756</v>
      </c>
      <c r="E64" s="8">
        <v>0.87602349392799339</v>
      </c>
      <c r="F64" s="8">
        <v>0.83620577358765369</v>
      </c>
      <c r="G64" s="8">
        <v>0.73550220862902971</v>
      </c>
      <c r="H64" s="8">
        <v>0.62366926707947345</v>
      </c>
      <c r="I64" s="8">
        <v>0.48934765074654379</v>
      </c>
      <c r="J64" s="8">
        <v>0.35213335545757163</v>
      </c>
      <c r="K64" s="8">
        <v>0.26466636925602616</v>
      </c>
      <c r="L64" s="8">
        <v>0.20940148496003899</v>
      </c>
    </row>
    <row r="65" spans="1:12" x14ac:dyDescent="0.25">
      <c r="B65" s="7" t="s">
        <v>7</v>
      </c>
      <c r="C65" s="8">
        <v>0.90575461851513628</v>
      </c>
      <c r="D65" s="8">
        <v>0.88967826918178461</v>
      </c>
      <c r="E65" s="8">
        <v>0.86384959660078431</v>
      </c>
      <c r="F65" s="8">
        <v>0.81418266062149414</v>
      </c>
      <c r="G65" s="8">
        <v>0.71097104633401076</v>
      </c>
      <c r="H65" s="8">
        <v>0.60020794184468684</v>
      </c>
      <c r="I65" s="8">
        <v>0.45953090861558754</v>
      </c>
      <c r="J65" s="8">
        <v>0.3587605887463825</v>
      </c>
      <c r="K65" s="8">
        <v>0.26624845447586049</v>
      </c>
      <c r="L65" s="8">
        <v>0.21250272464118464</v>
      </c>
    </row>
    <row r="66" spans="1:12" x14ac:dyDescent="0.25">
      <c r="B66" s="7" t="s">
        <v>8</v>
      </c>
      <c r="C66" s="8">
        <v>0.90743138873861751</v>
      </c>
      <c r="D66" s="8">
        <v>0.88779044200689872</v>
      </c>
      <c r="E66" s="8">
        <v>0.86731501429084845</v>
      </c>
      <c r="F66" s="8">
        <v>0.82418179712278516</v>
      </c>
      <c r="G66" s="8">
        <v>0.74143550986654638</v>
      </c>
      <c r="H66" s="8">
        <v>0.63474676224755633</v>
      </c>
      <c r="I66" s="8">
        <v>0.51419223872977904</v>
      </c>
      <c r="J66" s="8">
        <v>0.41823985095742999</v>
      </c>
      <c r="K66" s="8">
        <v>0.32444881907973422</v>
      </c>
      <c r="L66" s="8">
        <v>0.26083964506721252</v>
      </c>
    </row>
    <row r="67" spans="1:12" x14ac:dyDescent="0.25">
      <c r="B67" s="7" t="s">
        <v>9</v>
      </c>
      <c r="C67" s="8">
        <v>0.89439548891122234</v>
      </c>
      <c r="D67" s="8">
        <v>0.87716746690002656</v>
      </c>
      <c r="E67" s="8">
        <v>0.85849289054821443</v>
      </c>
      <c r="F67" s="8">
        <v>0.82743911318368435</v>
      </c>
      <c r="G67" s="8">
        <v>0.75052481196339704</v>
      </c>
      <c r="H67" s="8">
        <v>0.66769483081914993</v>
      </c>
      <c r="I67" s="8">
        <v>0.55676109750053637</v>
      </c>
      <c r="J67" s="8">
        <v>0.45392316362990925</v>
      </c>
      <c r="K67" s="8">
        <v>0.36394697337267956</v>
      </c>
      <c r="L67" s="8">
        <v>0.30377670700202425</v>
      </c>
    </row>
    <row r="68" spans="1:12" x14ac:dyDescent="0.25">
      <c r="B68" s="7" t="s">
        <v>10</v>
      </c>
      <c r="C68" s="8">
        <v>0.87425031218172111</v>
      </c>
      <c r="D68" s="8">
        <v>0.859993374455441</v>
      </c>
      <c r="E68" s="8">
        <v>0.84765242147525111</v>
      </c>
      <c r="F68" s="8">
        <v>0.82432127261284016</v>
      </c>
      <c r="G68" s="8">
        <v>0.76087424884358057</v>
      </c>
      <c r="H68" s="8">
        <v>0.66905106433468997</v>
      </c>
      <c r="I68" s="8">
        <v>0.55456348335132033</v>
      </c>
      <c r="J68" s="8">
        <v>0.45853679570410932</v>
      </c>
      <c r="K68" s="8">
        <v>0.3668001523368683</v>
      </c>
      <c r="L68" s="8">
        <v>0.30790879866611764</v>
      </c>
    </row>
    <row r="69" spans="1:12" x14ac:dyDescent="0.25">
      <c r="B69" s="9" t="s">
        <v>1</v>
      </c>
      <c r="C69" s="8">
        <v>0.90348508893971902</v>
      </c>
      <c r="D69" s="8">
        <v>0.88513045712732175</v>
      </c>
      <c r="E69" s="8">
        <v>0.86593205280513763</v>
      </c>
      <c r="F69" s="8">
        <v>0.82828259718515274</v>
      </c>
      <c r="G69" s="8">
        <v>0.74211761136033449</v>
      </c>
      <c r="H69" s="8">
        <v>0.63736762004143954</v>
      </c>
      <c r="I69" s="8">
        <v>0.5135733043461066</v>
      </c>
      <c r="J69" s="8">
        <v>0.40481908464803601</v>
      </c>
      <c r="K69" s="8">
        <v>0.31383875388526816</v>
      </c>
      <c r="L69" s="8">
        <v>0.25338063057750554</v>
      </c>
    </row>
    <row r="70" spans="1:12" x14ac:dyDescent="0.25">
      <c r="A70" s="5"/>
      <c r="B70" s="5"/>
      <c r="C70" s="5"/>
      <c r="D70" s="5"/>
      <c r="E70" s="5"/>
      <c r="F70" s="5"/>
      <c r="G70" s="5"/>
      <c r="H70" s="5"/>
      <c r="I70" s="5"/>
      <c r="J70" s="5"/>
      <c r="K70" s="5"/>
      <c r="L70" s="5"/>
    </row>
    <row r="71" spans="1:12" x14ac:dyDescent="0.25">
      <c r="A71" s="53" t="s">
        <v>46</v>
      </c>
    </row>
    <row r="72" spans="1:12" x14ac:dyDescent="0.25">
      <c r="A72" s="53" t="s">
        <v>47</v>
      </c>
    </row>
  </sheetData>
  <pageMargins left="0.70866141732283472" right="0.70866141732283472" top="0.74803149606299213" bottom="0.74803149606299213" header="0.31496062992125984" footer="0.31496062992125984"/>
  <pageSetup paperSize="9" scale="50" orientation="portrait" r:id="rId1"/>
  <headerFooter>
    <oddFooter>Page &amp;P of &amp;N</oddFooter>
  </headerFooter>
  <colBreaks count="1" manualBreakCount="1">
    <brk id="1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C16&lt;'32'!$B$100</xm:f>
            <x14:dxf>
              <font>
                <color rgb="FFFF0000"/>
              </font>
              <numFmt numFmtId="174" formatCode="\*\*0.0"/>
            </x14:dxf>
          </x14:cfRule>
          <x14:cfRule type="expression" priority="126" id="{7B9707F6-7700-4466-9102-328C6D58E229}">
            <xm:f>C16&lt;'32'!$B$99</xm:f>
            <x14:dxf>
              <font>
                <color rgb="FF00B050"/>
              </font>
              <numFmt numFmtId="173" formatCode="\*0.0"/>
            </x14:dxf>
          </x14:cfRule>
          <xm:sqref>C16:L41</xm:sqref>
        </x14:conditionalFormatting>
        <x14:conditionalFormatting xmlns:xm="http://schemas.microsoft.com/office/excel/2006/main">
          <x14:cfRule type="expression" priority="127" id="{CD312E12-3C5C-47DE-BAB5-9F0132CB3AE1}">
            <xm:f>C16&lt;'32'!$B$100</xm:f>
            <x14:dxf>
              <font>
                <color rgb="FFFF0000"/>
              </font>
              <numFmt numFmtId="172" formatCode="\*\*0.0%"/>
            </x14:dxf>
          </x14:cfRule>
          <x14:cfRule type="expression" priority="128" id="{A3FBA63B-4E7A-4369-8095-9ABB13AB9167}">
            <xm:f>C16&lt;'32'!$B$99</xm:f>
            <x14:dxf>
              <font>
                <color rgb="FF00B050"/>
              </font>
              <numFmt numFmtId="171" formatCode="\*0.0%"/>
            </x14:dxf>
          </x14:cfRule>
          <xm:sqref>C44:L69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AE55"/>
  <sheetViews>
    <sheetView zoomScaleNormal="100" workbookViewId="0">
      <pane xSplit="2" ySplit="13" topLeftCell="C14" activePane="bottomRight" state="frozen"/>
      <selection activeCell="A8" sqref="A8"/>
      <selection pane="topRight" activeCell="A8" sqref="A8"/>
      <selection pane="bottomLeft" activeCell="A8" sqref="A8"/>
      <selection pane="bottomRight" activeCell="C14" sqref="C14"/>
    </sheetView>
  </sheetViews>
  <sheetFormatPr defaultColWidth="8.85546875" defaultRowHeight="15" x14ac:dyDescent="0.25"/>
  <cols>
    <col min="1" max="1" width="11" style="1" customWidth="1"/>
    <col min="2" max="2" width="13" style="1" customWidth="1"/>
    <col min="3" max="12" width="14.7109375" style="1" customWidth="1"/>
    <col min="13" max="15" width="8.85546875" style="2"/>
    <col min="16" max="16" width="29.7109375" style="2" bestFit="1" customWidth="1"/>
    <col min="17" max="17" width="34" style="2" bestFit="1" customWidth="1"/>
    <col min="18" max="18" width="26" style="2" bestFit="1" customWidth="1"/>
    <col min="19" max="19" width="27.85546875" style="2" bestFit="1" customWidth="1"/>
    <col min="20" max="20" width="36.28515625" style="2" bestFit="1" customWidth="1"/>
    <col min="21" max="21" width="13.42578125" style="2" bestFit="1" customWidth="1"/>
    <col min="22" max="22" width="32.85546875" style="2" bestFit="1" customWidth="1"/>
    <col min="23" max="23" width="11.85546875" style="2" bestFit="1" customWidth="1"/>
    <col min="24" max="25" width="8.85546875" style="2"/>
    <col min="26" max="26" width="19.7109375" style="2" bestFit="1" customWidth="1"/>
    <col min="27" max="27" width="8.85546875" style="2"/>
    <col min="28" max="28" width="24.42578125" style="2" bestFit="1" customWidth="1"/>
    <col min="29" max="29" width="25.85546875" style="2" bestFit="1" customWidth="1"/>
    <col min="30" max="30" width="17" style="2" bestFit="1" customWidth="1"/>
    <col min="31" max="16384" width="8.85546875" style="2"/>
  </cols>
  <sheetData>
    <row r="8" spans="1:31" x14ac:dyDescent="0.25">
      <c r="A8" s="92" t="str">
        <f>Index!$A$8</f>
        <v>AusPlay survey results July 2017 - June 2018</v>
      </c>
    </row>
    <row r="9" spans="1:31" ht="14.45" x14ac:dyDescent="0.3">
      <c r="A9" s="1" t="s">
        <v>0</v>
      </c>
      <c r="C9" s="9" t="str">
        <f>Index!$C$9</f>
        <v>31 October 2018</v>
      </c>
    </row>
    <row r="10" spans="1:31" x14ac:dyDescent="0.25">
      <c r="A10" s="1" t="s">
        <v>127</v>
      </c>
      <c r="C10" s="40">
        <f>Index!B21</f>
        <v>7</v>
      </c>
    </row>
    <row r="11" spans="1:31" x14ac:dyDescent="0.25">
      <c r="A11" s="2" t="s">
        <v>123</v>
      </c>
      <c r="B11" s="2"/>
      <c r="C11" s="4" t="str">
        <f>Index!C21</f>
        <v>Frequency of participation (children)</v>
      </c>
      <c r="D11" s="2"/>
      <c r="E11" s="2"/>
      <c r="F11" s="2"/>
      <c r="G11" s="2"/>
      <c r="H11" s="2"/>
      <c r="I11" s="2"/>
      <c r="J11" s="2"/>
      <c r="K11" s="2"/>
      <c r="L11" s="2"/>
    </row>
    <row r="12" spans="1:31" x14ac:dyDescent="0.25">
      <c r="A12" s="5" t="s">
        <v>135</v>
      </c>
      <c r="B12" s="5"/>
      <c r="C12" s="6" t="s">
        <v>137</v>
      </c>
      <c r="D12" s="5"/>
      <c r="E12" s="5"/>
      <c r="F12" s="5"/>
      <c r="G12" s="5"/>
      <c r="H12" s="5"/>
      <c r="I12" s="5"/>
      <c r="J12" s="5"/>
      <c r="K12" s="5"/>
      <c r="L12" s="5"/>
    </row>
    <row r="13" spans="1:31" x14ac:dyDescent="0.25">
      <c r="C13" s="18" t="s">
        <v>51</v>
      </c>
      <c r="D13" s="18" t="s">
        <v>52</v>
      </c>
      <c r="E13" s="18" t="s">
        <v>53</v>
      </c>
      <c r="F13" s="18" t="s">
        <v>54</v>
      </c>
      <c r="G13" s="18" t="s">
        <v>55</v>
      </c>
      <c r="H13" s="18" t="s">
        <v>56</v>
      </c>
      <c r="I13" s="18" t="s">
        <v>57</v>
      </c>
      <c r="J13" s="18" t="s">
        <v>58</v>
      </c>
      <c r="K13" s="18" t="s">
        <v>59</v>
      </c>
      <c r="L13" s="18" t="s">
        <v>60</v>
      </c>
      <c r="M13" s="16"/>
      <c r="N13" s="16"/>
      <c r="O13" s="16"/>
      <c r="P13" s="16"/>
      <c r="Q13" s="16"/>
      <c r="R13" s="16"/>
      <c r="S13" s="16"/>
      <c r="T13" s="16"/>
      <c r="U13" s="16"/>
      <c r="V13" s="16"/>
      <c r="W13" s="16"/>
      <c r="X13" s="16"/>
      <c r="Y13" s="16"/>
      <c r="Z13" s="16"/>
      <c r="AA13" s="16"/>
      <c r="AB13" s="16"/>
      <c r="AC13" s="16"/>
      <c r="AD13" s="16"/>
      <c r="AE13" s="16"/>
    </row>
    <row r="14" spans="1:31" x14ac:dyDescent="0.25">
      <c r="A14" s="15"/>
      <c r="B14" s="15"/>
      <c r="C14" s="15" t="s">
        <v>12</v>
      </c>
      <c r="D14" s="15"/>
      <c r="E14" s="15"/>
      <c r="F14" s="15"/>
      <c r="G14" s="15"/>
      <c r="H14" s="15"/>
      <c r="I14" s="15"/>
      <c r="J14" s="15"/>
      <c r="K14" s="15"/>
      <c r="L14" s="15"/>
    </row>
    <row r="15" spans="1:31" x14ac:dyDescent="0.25">
      <c r="A15" s="1" t="s">
        <v>124</v>
      </c>
      <c r="B15" s="7" t="s">
        <v>14</v>
      </c>
    </row>
    <row r="16" spans="1:31" x14ac:dyDescent="0.25">
      <c r="A16" s="1" t="s">
        <v>48</v>
      </c>
      <c r="B16" s="7" t="s">
        <v>29</v>
      </c>
      <c r="C16" s="76">
        <v>280.39999999999998</v>
      </c>
      <c r="D16" s="76">
        <v>235.8</v>
      </c>
      <c r="E16" s="76">
        <v>202.7</v>
      </c>
      <c r="F16" s="76">
        <v>173.6</v>
      </c>
      <c r="G16" s="76">
        <v>27.5</v>
      </c>
      <c r="H16" s="76">
        <v>4.4000000000000004</v>
      </c>
      <c r="I16" s="76">
        <v>2.7</v>
      </c>
      <c r="J16" s="76">
        <v>2.7</v>
      </c>
      <c r="K16" s="76">
        <v>1</v>
      </c>
      <c r="L16" s="76">
        <v>1</v>
      </c>
    </row>
    <row r="17" spans="1:12" x14ac:dyDescent="0.25">
      <c r="B17" s="7" t="s">
        <v>2</v>
      </c>
      <c r="C17" s="76">
        <v>696.6</v>
      </c>
      <c r="D17" s="76">
        <v>663.4</v>
      </c>
      <c r="E17" s="76">
        <v>614.5</v>
      </c>
      <c r="F17" s="76">
        <v>531.20000000000005</v>
      </c>
      <c r="G17" s="76">
        <v>339.9</v>
      </c>
      <c r="H17" s="76">
        <v>186</v>
      </c>
      <c r="I17" s="76">
        <v>82.7</v>
      </c>
      <c r="J17" s="76">
        <v>42</v>
      </c>
      <c r="K17" s="76">
        <v>17.7</v>
      </c>
      <c r="L17" s="76">
        <v>16.2</v>
      </c>
    </row>
    <row r="18" spans="1:12" x14ac:dyDescent="0.25">
      <c r="B18" s="7" t="s">
        <v>3</v>
      </c>
      <c r="C18" s="76">
        <v>428.6</v>
      </c>
      <c r="D18" s="76">
        <v>421.4</v>
      </c>
      <c r="E18" s="76">
        <v>413.4</v>
      </c>
      <c r="F18" s="76">
        <v>365.2</v>
      </c>
      <c r="G18" s="76">
        <v>286</v>
      </c>
      <c r="H18" s="76">
        <v>192.1</v>
      </c>
      <c r="I18" s="76">
        <v>124.8</v>
      </c>
      <c r="J18" s="76">
        <v>79.599999999999994</v>
      </c>
      <c r="K18" s="76">
        <v>44.4</v>
      </c>
      <c r="L18" s="76">
        <v>27.8</v>
      </c>
    </row>
    <row r="19" spans="1:12" x14ac:dyDescent="0.25">
      <c r="B19" s="7" t="s">
        <v>4</v>
      </c>
      <c r="C19" s="76">
        <v>399.1</v>
      </c>
      <c r="D19" s="76">
        <v>385.9</v>
      </c>
      <c r="E19" s="76">
        <v>376</v>
      </c>
      <c r="F19" s="76">
        <v>350.1</v>
      </c>
      <c r="G19" s="76">
        <v>277</v>
      </c>
      <c r="H19" s="76">
        <v>184.1</v>
      </c>
      <c r="I19" s="76">
        <v>111.9</v>
      </c>
      <c r="J19" s="76">
        <v>75.3</v>
      </c>
      <c r="K19" s="76">
        <v>41.6</v>
      </c>
      <c r="L19" s="76">
        <v>25.3</v>
      </c>
    </row>
    <row r="20" spans="1:12" x14ac:dyDescent="0.25">
      <c r="B20" s="9" t="s">
        <v>1</v>
      </c>
      <c r="C20" s="76">
        <v>1804.6</v>
      </c>
      <c r="D20" s="76">
        <v>1706.6</v>
      </c>
      <c r="E20" s="76">
        <v>1606.6</v>
      </c>
      <c r="F20" s="76">
        <v>1420.1</v>
      </c>
      <c r="G20" s="76">
        <v>930.4</v>
      </c>
      <c r="H20" s="76">
        <v>566.5</v>
      </c>
      <c r="I20" s="76">
        <v>322.2</v>
      </c>
      <c r="J20" s="76">
        <v>199.5</v>
      </c>
      <c r="K20" s="76">
        <v>104.7</v>
      </c>
      <c r="L20" s="76">
        <v>70.400000000000006</v>
      </c>
    </row>
    <row r="21" spans="1:12" x14ac:dyDescent="0.25">
      <c r="C21" s="76"/>
      <c r="D21" s="76"/>
      <c r="E21" s="76"/>
      <c r="F21" s="76"/>
      <c r="G21" s="76"/>
      <c r="H21" s="76"/>
      <c r="I21" s="76"/>
      <c r="J21" s="76"/>
      <c r="K21" s="76"/>
      <c r="L21" s="76"/>
    </row>
    <row r="22" spans="1:12" x14ac:dyDescent="0.25">
      <c r="A22" s="1" t="s">
        <v>49</v>
      </c>
      <c r="B22" s="7" t="s">
        <v>29</v>
      </c>
      <c r="C22" s="76">
        <v>389.3</v>
      </c>
      <c r="D22" s="76">
        <v>321.3</v>
      </c>
      <c r="E22" s="76">
        <v>292.60000000000002</v>
      </c>
      <c r="F22" s="76">
        <v>233</v>
      </c>
      <c r="G22" s="76">
        <v>86.5</v>
      </c>
      <c r="H22" s="76">
        <v>20</v>
      </c>
      <c r="I22" s="76">
        <v>10.9</v>
      </c>
      <c r="J22" s="76">
        <v>6.9</v>
      </c>
      <c r="K22" s="76">
        <v>6.9</v>
      </c>
      <c r="L22" s="76">
        <v>6.9</v>
      </c>
    </row>
    <row r="23" spans="1:12" x14ac:dyDescent="0.25">
      <c r="B23" s="7" t="s">
        <v>2</v>
      </c>
      <c r="C23" s="76">
        <v>512.6</v>
      </c>
      <c r="D23" s="76">
        <v>493.7</v>
      </c>
      <c r="E23" s="76">
        <v>469.1</v>
      </c>
      <c r="F23" s="76">
        <v>419.4</v>
      </c>
      <c r="G23" s="76">
        <v>263.2</v>
      </c>
      <c r="H23" s="76">
        <v>123.6</v>
      </c>
      <c r="I23" s="76">
        <v>66.2</v>
      </c>
      <c r="J23" s="76">
        <v>39.700000000000003</v>
      </c>
      <c r="K23" s="76">
        <v>32.9</v>
      </c>
      <c r="L23" s="76">
        <v>11.5</v>
      </c>
    </row>
    <row r="24" spans="1:12" x14ac:dyDescent="0.25">
      <c r="B24" s="7" t="s">
        <v>3</v>
      </c>
      <c r="C24" s="76">
        <v>397.6</v>
      </c>
      <c r="D24" s="76">
        <v>394.8</v>
      </c>
      <c r="E24" s="76">
        <v>383.6</v>
      </c>
      <c r="F24" s="76">
        <v>358.3</v>
      </c>
      <c r="G24" s="76">
        <v>266.60000000000002</v>
      </c>
      <c r="H24" s="76">
        <v>172.4</v>
      </c>
      <c r="I24" s="76">
        <v>91.7</v>
      </c>
      <c r="J24" s="76">
        <v>37.799999999999997</v>
      </c>
      <c r="K24" s="76">
        <v>27.1</v>
      </c>
      <c r="L24" s="76">
        <v>19.3</v>
      </c>
    </row>
    <row r="25" spans="1:12" x14ac:dyDescent="0.25">
      <c r="B25" s="7" t="s">
        <v>4</v>
      </c>
      <c r="C25" s="76">
        <v>365.3</v>
      </c>
      <c r="D25" s="76">
        <v>354.7</v>
      </c>
      <c r="E25" s="76">
        <v>342.6</v>
      </c>
      <c r="F25" s="76">
        <v>321.5</v>
      </c>
      <c r="G25" s="76">
        <v>229.4</v>
      </c>
      <c r="H25" s="76">
        <v>157</v>
      </c>
      <c r="I25" s="76">
        <v>110</v>
      </c>
      <c r="J25" s="76">
        <v>67</v>
      </c>
      <c r="K25" s="76">
        <v>42.1</v>
      </c>
      <c r="L25" s="76">
        <v>27.4</v>
      </c>
    </row>
    <row r="26" spans="1:12" x14ac:dyDescent="0.25">
      <c r="B26" s="9" t="s">
        <v>1</v>
      </c>
      <c r="C26" s="76">
        <v>1664.7</v>
      </c>
      <c r="D26" s="76">
        <v>1564.6</v>
      </c>
      <c r="E26" s="76">
        <v>1488</v>
      </c>
      <c r="F26" s="76">
        <v>1332.2</v>
      </c>
      <c r="G26" s="76">
        <v>845.8</v>
      </c>
      <c r="H26" s="76">
        <v>473</v>
      </c>
      <c r="I26" s="76">
        <v>278.7</v>
      </c>
      <c r="J26" s="76">
        <v>151.30000000000001</v>
      </c>
      <c r="K26" s="76">
        <v>109.1</v>
      </c>
      <c r="L26" s="76">
        <v>65.099999999999994</v>
      </c>
    </row>
    <row r="27" spans="1:12" x14ac:dyDescent="0.25">
      <c r="C27" s="76"/>
      <c r="D27" s="76"/>
      <c r="E27" s="76"/>
      <c r="F27" s="76"/>
      <c r="G27" s="76"/>
      <c r="H27" s="76"/>
      <c r="I27" s="76"/>
      <c r="J27" s="76"/>
      <c r="K27" s="76"/>
      <c r="L27" s="76"/>
    </row>
    <row r="28" spans="1:12" x14ac:dyDescent="0.25">
      <c r="A28" s="1" t="s">
        <v>1</v>
      </c>
      <c r="B28" s="7" t="s">
        <v>29</v>
      </c>
      <c r="C28" s="76">
        <v>669.7</v>
      </c>
      <c r="D28" s="76">
        <v>557.1</v>
      </c>
      <c r="E28" s="76">
        <v>495.4</v>
      </c>
      <c r="F28" s="76">
        <v>406.6</v>
      </c>
      <c r="G28" s="76">
        <v>114.1</v>
      </c>
      <c r="H28" s="76">
        <v>24.4</v>
      </c>
      <c r="I28" s="76">
        <v>13.6</v>
      </c>
      <c r="J28" s="76">
        <v>9.6</v>
      </c>
      <c r="K28" s="76">
        <v>7.9</v>
      </c>
      <c r="L28" s="76">
        <v>7.9</v>
      </c>
    </row>
    <row r="29" spans="1:12" x14ac:dyDescent="0.25">
      <c r="B29" s="7" t="s">
        <v>2</v>
      </c>
      <c r="C29" s="76">
        <v>1209.0999999999999</v>
      </c>
      <c r="D29" s="76">
        <v>1157.2</v>
      </c>
      <c r="E29" s="76">
        <v>1083.5999999999999</v>
      </c>
      <c r="F29" s="76">
        <v>950.6</v>
      </c>
      <c r="G29" s="76">
        <v>603.1</v>
      </c>
      <c r="H29" s="76">
        <v>309.5</v>
      </c>
      <c r="I29" s="76">
        <v>148.9</v>
      </c>
      <c r="J29" s="76">
        <v>81.599999999999994</v>
      </c>
      <c r="K29" s="76">
        <v>50.6</v>
      </c>
      <c r="L29" s="76">
        <v>27.7</v>
      </c>
    </row>
    <row r="30" spans="1:12" x14ac:dyDescent="0.25">
      <c r="B30" s="7" t="s">
        <v>3</v>
      </c>
      <c r="C30" s="76">
        <v>826.3</v>
      </c>
      <c r="D30" s="76">
        <v>816.3</v>
      </c>
      <c r="E30" s="76">
        <v>797</v>
      </c>
      <c r="F30" s="76">
        <v>723.6</v>
      </c>
      <c r="G30" s="76">
        <v>552.6</v>
      </c>
      <c r="H30" s="76">
        <v>364.5</v>
      </c>
      <c r="I30" s="76">
        <v>216.5</v>
      </c>
      <c r="J30" s="76">
        <v>117.4</v>
      </c>
      <c r="K30" s="76">
        <v>71.599999999999994</v>
      </c>
      <c r="L30" s="76">
        <v>47.1</v>
      </c>
    </row>
    <row r="31" spans="1:12" x14ac:dyDescent="0.25">
      <c r="B31" s="7" t="s">
        <v>4</v>
      </c>
      <c r="C31" s="76">
        <v>764.3</v>
      </c>
      <c r="D31" s="76">
        <v>740.6</v>
      </c>
      <c r="E31" s="76">
        <v>718.6</v>
      </c>
      <c r="F31" s="76">
        <v>671.5</v>
      </c>
      <c r="G31" s="76">
        <v>506.4</v>
      </c>
      <c r="H31" s="76">
        <v>341.1</v>
      </c>
      <c r="I31" s="76">
        <v>222</v>
      </c>
      <c r="J31" s="76">
        <v>142.30000000000001</v>
      </c>
      <c r="K31" s="76">
        <v>83.8</v>
      </c>
      <c r="L31" s="76">
        <v>52.8</v>
      </c>
    </row>
    <row r="32" spans="1:12" x14ac:dyDescent="0.25">
      <c r="B32" s="9" t="s">
        <v>1</v>
      </c>
      <c r="C32" s="76">
        <v>3469.4</v>
      </c>
      <c r="D32" s="76">
        <v>3271.2</v>
      </c>
      <c r="E32" s="76">
        <v>3094.6</v>
      </c>
      <c r="F32" s="76">
        <v>2752.3</v>
      </c>
      <c r="G32" s="76">
        <v>1776.2</v>
      </c>
      <c r="H32" s="76">
        <v>1039.5</v>
      </c>
      <c r="I32" s="76">
        <v>600.9</v>
      </c>
      <c r="J32" s="76">
        <v>350.9</v>
      </c>
      <c r="K32" s="76">
        <v>213.8</v>
      </c>
      <c r="L32" s="76">
        <v>135.5</v>
      </c>
    </row>
    <row r="33" spans="1:12" x14ac:dyDescent="0.25">
      <c r="A33" s="15"/>
      <c r="B33" s="15"/>
      <c r="C33" s="15" t="s">
        <v>13</v>
      </c>
      <c r="D33" s="15"/>
      <c r="E33" s="15"/>
      <c r="F33" s="15"/>
      <c r="G33" s="15"/>
      <c r="H33" s="15"/>
      <c r="I33" s="15"/>
      <c r="J33" s="15"/>
      <c r="K33" s="15"/>
      <c r="L33" s="15"/>
    </row>
    <row r="34" spans="1:12" x14ac:dyDescent="0.25">
      <c r="A34" s="1" t="s">
        <v>124</v>
      </c>
      <c r="B34" s="7" t="s">
        <v>14</v>
      </c>
    </row>
    <row r="35" spans="1:12" x14ac:dyDescent="0.25">
      <c r="A35" s="1" t="s">
        <v>48</v>
      </c>
      <c r="B35" s="7" t="s">
        <v>29</v>
      </c>
      <c r="C35" s="8">
        <v>0.41784413096138956</v>
      </c>
      <c r="D35" s="8">
        <v>0.35141822994767247</v>
      </c>
      <c r="E35" s="8">
        <v>0.30204776871024258</v>
      </c>
      <c r="F35" s="8">
        <v>0.25866420219910319</v>
      </c>
      <c r="G35" s="8">
        <v>4.0986398969856043E-2</v>
      </c>
      <c r="H35" s="8">
        <v>6.5149047849773481E-3</v>
      </c>
      <c r="I35" s="8">
        <v>4.0389378965234321E-3</v>
      </c>
      <c r="J35" s="8">
        <v>4.0389378965234321E-3</v>
      </c>
      <c r="K35" s="8">
        <v>1.4642969529606756E-3</v>
      </c>
      <c r="L35" s="8">
        <v>1.4642969529606756E-3</v>
      </c>
    </row>
    <row r="36" spans="1:12" x14ac:dyDescent="0.25">
      <c r="B36" s="7" t="s">
        <v>2</v>
      </c>
      <c r="C36" s="8">
        <v>0.84289645911884448</v>
      </c>
      <c r="D36" s="8">
        <v>0.80280673686933657</v>
      </c>
      <c r="E36" s="8">
        <v>0.74355490279174152</v>
      </c>
      <c r="F36" s="8">
        <v>0.64274862076181316</v>
      </c>
      <c r="G36" s="8">
        <v>0.41125938947509311</v>
      </c>
      <c r="H36" s="8">
        <v>0.22502496887387147</v>
      </c>
      <c r="I36" s="8">
        <v>0.10005225416564015</v>
      </c>
      <c r="J36" s="8">
        <v>5.0783056341516211E-2</v>
      </c>
      <c r="K36" s="8">
        <v>2.139744847965773E-2</v>
      </c>
      <c r="L36" s="8">
        <v>1.9612054729325611E-2</v>
      </c>
    </row>
    <row r="37" spans="1:12" x14ac:dyDescent="0.25">
      <c r="B37" s="7" t="s">
        <v>3</v>
      </c>
      <c r="C37" s="8">
        <v>0.8918694925625511</v>
      </c>
      <c r="D37" s="8">
        <v>0.87691740109013283</v>
      </c>
      <c r="E37" s="8">
        <v>0.86020839830945084</v>
      </c>
      <c r="F37" s="8">
        <v>0.75999755371376443</v>
      </c>
      <c r="G37" s="8">
        <v>0.59510182072589002</v>
      </c>
      <c r="H37" s="8">
        <v>0.39975969406654721</v>
      </c>
      <c r="I37" s="8">
        <v>0.25977324338086527</v>
      </c>
      <c r="J37" s="8">
        <v>0.16553343362260411</v>
      </c>
      <c r="K37" s="8">
        <v>9.2485094351674152E-2</v>
      </c>
      <c r="L37" s="8">
        <v>5.7903421772851668E-2</v>
      </c>
    </row>
    <row r="38" spans="1:12" x14ac:dyDescent="0.25">
      <c r="B38" s="7" t="s">
        <v>4</v>
      </c>
      <c r="C38" s="8">
        <v>0.87016284077475459</v>
      </c>
      <c r="D38" s="8">
        <v>0.84140053843172025</v>
      </c>
      <c r="E38" s="8">
        <v>0.81990282699372452</v>
      </c>
      <c r="F38" s="8">
        <v>0.76337953300756556</v>
      </c>
      <c r="G38" s="8">
        <v>0.6040894322590965</v>
      </c>
      <c r="H38" s="8">
        <v>0.40141935430636611</v>
      </c>
      <c r="I38" s="8">
        <v>0.24410117778535778</v>
      </c>
      <c r="J38" s="8">
        <v>0.16419180245052034</v>
      </c>
      <c r="K38" s="8">
        <v>9.0756994823854353E-2</v>
      </c>
      <c r="L38" s="8">
        <v>5.5264210931739111E-2</v>
      </c>
    </row>
    <row r="39" spans="1:12" x14ac:dyDescent="0.25">
      <c r="B39" s="9" t="s">
        <v>1</v>
      </c>
      <c r="C39" s="8">
        <v>0.74062145610704588</v>
      </c>
      <c r="D39" s="8">
        <v>0.70036813321646829</v>
      </c>
      <c r="E39" s="8">
        <v>0.65933401072068487</v>
      </c>
      <c r="F39" s="8">
        <v>0.58279451855123932</v>
      </c>
      <c r="G39" s="8">
        <v>0.3818316344808485</v>
      </c>
      <c r="H39" s="8">
        <v>0.23250535049922791</v>
      </c>
      <c r="I39" s="8">
        <v>0.13222128418012893</v>
      </c>
      <c r="J39" s="8">
        <v>8.1885358186557233E-2</v>
      </c>
      <c r="K39" s="8">
        <v>4.2981999804287879E-2</v>
      </c>
      <c r="L39" s="8">
        <v>2.8876018292284519E-2</v>
      </c>
    </row>
    <row r="40" spans="1:12" x14ac:dyDescent="0.25">
      <c r="C40" s="8"/>
      <c r="D40" s="8"/>
      <c r="E40" s="8"/>
      <c r="F40" s="8"/>
      <c r="G40" s="8"/>
      <c r="H40" s="8"/>
      <c r="I40" s="8"/>
      <c r="J40" s="8"/>
      <c r="K40" s="8"/>
      <c r="L40" s="8"/>
    </row>
    <row r="41" spans="1:12" x14ac:dyDescent="0.25">
      <c r="A41" s="1" t="s">
        <v>49</v>
      </c>
      <c r="B41" s="7" t="s">
        <v>29</v>
      </c>
      <c r="C41" s="8">
        <v>0.48749283198290777</v>
      </c>
      <c r="D41" s="8">
        <v>0.40239826848707039</v>
      </c>
      <c r="E41" s="8">
        <v>0.36650199749376622</v>
      </c>
      <c r="F41" s="8">
        <v>0.29178155591402183</v>
      </c>
      <c r="G41" s="8">
        <v>0.10838920637679149</v>
      </c>
      <c r="H41" s="8">
        <v>2.5062993051569681E-2</v>
      </c>
      <c r="I41" s="8">
        <v>1.3620637342164151E-2</v>
      </c>
      <c r="J41" s="8">
        <v>8.6425325827412958E-3</v>
      </c>
      <c r="K41" s="8">
        <v>8.6425325827412958E-3</v>
      </c>
      <c r="L41" s="8">
        <v>8.6425325827412958E-3</v>
      </c>
    </row>
    <row r="42" spans="1:12" x14ac:dyDescent="0.25">
      <c r="B42" s="7" t="s">
        <v>2</v>
      </c>
      <c r="C42" s="8">
        <v>0.82299841838198773</v>
      </c>
      <c r="D42" s="8">
        <v>0.79275411929340867</v>
      </c>
      <c r="E42" s="8">
        <v>0.75323592471565026</v>
      </c>
      <c r="F42" s="8">
        <v>0.67349094069035964</v>
      </c>
      <c r="G42" s="8">
        <v>0.42264061246432472</v>
      </c>
      <c r="H42" s="8">
        <v>0.19840663549198498</v>
      </c>
      <c r="I42" s="8">
        <v>0.10626776358260938</v>
      </c>
      <c r="J42" s="8">
        <v>6.3680121491673652E-2</v>
      </c>
      <c r="K42" s="8">
        <v>5.2891887685196398E-2</v>
      </c>
      <c r="L42" s="8">
        <v>1.8403223875813744E-2</v>
      </c>
    </row>
    <row r="43" spans="1:12" x14ac:dyDescent="0.25">
      <c r="B43" s="7" t="s">
        <v>3</v>
      </c>
      <c r="C43" s="8">
        <v>0.87195946628153265</v>
      </c>
      <c r="D43" s="8">
        <v>0.86579399969278215</v>
      </c>
      <c r="E43" s="8">
        <v>0.84113756304962928</v>
      </c>
      <c r="F43" s="8">
        <v>0.7857812424164996</v>
      </c>
      <c r="G43" s="8">
        <v>0.58462565235543096</v>
      </c>
      <c r="H43" s="8">
        <v>0.37808347313417939</v>
      </c>
      <c r="I43" s="8">
        <v>0.20102416158592193</v>
      </c>
      <c r="J43" s="8">
        <v>8.2941128027769942E-2</v>
      </c>
      <c r="K43" s="8">
        <v>5.9460091756143717E-2</v>
      </c>
      <c r="L43" s="8">
        <v>4.2312860950505023E-2</v>
      </c>
    </row>
    <row r="44" spans="1:12" x14ac:dyDescent="0.25">
      <c r="B44" s="7" t="s">
        <v>4</v>
      </c>
      <c r="C44" s="8">
        <v>0.84100849241598008</v>
      </c>
      <c r="D44" s="8">
        <v>0.81671508081721067</v>
      </c>
      <c r="E44" s="8">
        <v>0.78885859415522031</v>
      </c>
      <c r="F44" s="8">
        <v>0.74010836285040038</v>
      </c>
      <c r="G44" s="8">
        <v>0.52817421789916408</v>
      </c>
      <c r="H44" s="8">
        <v>0.36147851963276656</v>
      </c>
      <c r="I44" s="8">
        <v>0.2532783170371482</v>
      </c>
      <c r="J44" s="8">
        <v>0.15417491607525244</v>
      </c>
      <c r="K44" s="8">
        <v>9.7016988859661021E-2</v>
      </c>
      <c r="L44" s="8">
        <v>6.3162819477857013E-2</v>
      </c>
    </row>
    <row r="45" spans="1:12" x14ac:dyDescent="0.25">
      <c r="B45" s="9" t="s">
        <v>1</v>
      </c>
      <c r="C45" s="8">
        <v>0.72015057628596202</v>
      </c>
      <c r="D45" s="8">
        <v>0.67682809967891444</v>
      </c>
      <c r="E45" s="8">
        <v>0.64368396723412968</v>
      </c>
      <c r="F45" s="8">
        <v>0.57630948907112534</v>
      </c>
      <c r="G45" s="8">
        <v>0.36587603008055519</v>
      </c>
      <c r="H45" s="8">
        <v>0.20461565019913686</v>
      </c>
      <c r="I45" s="8">
        <v>0.12058071616901504</v>
      </c>
      <c r="J45" s="8">
        <v>6.5472066495469813E-2</v>
      </c>
      <c r="K45" s="8">
        <v>4.7193802952121847E-2</v>
      </c>
      <c r="L45" s="8">
        <v>2.8158433946964555E-2</v>
      </c>
    </row>
    <row r="46" spans="1:12" x14ac:dyDescent="0.25">
      <c r="C46" s="8"/>
      <c r="D46" s="8"/>
      <c r="E46" s="8"/>
      <c r="F46" s="8"/>
      <c r="G46" s="8"/>
      <c r="H46" s="8"/>
      <c r="I46" s="8"/>
      <c r="J46" s="8"/>
      <c r="K46" s="8"/>
      <c r="L46" s="8"/>
    </row>
    <row r="47" spans="1:12" x14ac:dyDescent="0.25">
      <c r="A47" s="1" t="s">
        <v>1</v>
      </c>
      <c r="B47" s="7" t="s">
        <v>29</v>
      </c>
      <c r="C47" s="8">
        <v>0.45568746593070425</v>
      </c>
      <c r="D47" s="8">
        <v>0.37911802401273276</v>
      </c>
      <c r="E47" s="8">
        <v>0.33706870857371746</v>
      </c>
      <c r="F47" s="8">
        <v>0.27665838000212845</v>
      </c>
      <c r="G47" s="8">
        <v>7.7609436889612901E-2</v>
      </c>
      <c r="H47" s="8">
        <v>1.6592932185606257E-2</v>
      </c>
      <c r="I47" s="8">
        <v>9.2451148442406917E-3</v>
      </c>
      <c r="J47" s="8">
        <v>6.5402821171381973E-3</v>
      </c>
      <c r="K47" s="8">
        <v>5.3645617309431353E-3</v>
      </c>
      <c r="L47" s="8">
        <v>5.3645617309431353E-3</v>
      </c>
    </row>
    <row r="48" spans="1:12" x14ac:dyDescent="0.25">
      <c r="B48" s="7" t="s">
        <v>2</v>
      </c>
      <c r="C48" s="8">
        <v>0.83434522605685746</v>
      </c>
      <c r="D48" s="8">
        <v>0.79848659917781262</v>
      </c>
      <c r="E48" s="8">
        <v>0.74771534631703052</v>
      </c>
      <c r="F48" s="8">
        <v>0.65596021008619831</v>
      </c>
      <c r="G48" s="8">
        <v>0.4161504986852137</v>
      </c>
      <c r="H48" s="8">
        <v>0.21358567314217666</v>
      </c>
      <c r="I48" s="8">
        <v>0.10272338497325992</v>
      </c>
      <c r="J48" s="8">
        <v>5.6325602533532387E-2</v>
      </c>
      <c r="K48" s="8">
        <v>3.4932262955353399E-2</v>
      </c>
      <c r="L48" s="8">
        <v>1.9092556629105379E-2</v>
      </c>
    </row>
    <row r="49" spans="1:12" x14ac:dyDescent="0.25">
      <c r="B49" s="7" t="s">
        <v>3</v>
      </c>
      <c r="C49" s="8">
        <v>0.88217547764187021</v>
      </c>
      <c r="D49" s="8">
        <v>0.87150151576719648</v>
      </c>
      <c r="E49" s="8">
        <v>0.85092297804183392</v>
      </c>
      <c r="F49" s="8">
        <v>0.77255140268747269</v>
      </c>
      <c r="G49" s="8">
        <v>0.5900010674138958</v>
      </c>
      <c r="H49" s="8">
        <v>0.38920573466054342</v>
      </c>
      <c r="I49" s="8">
        <v>0.23116883736662541</v>
      </c>
      <c r="J49" s="8">
        <v>0.12531997375725953</v>
      </c>
      <c r="K49" s="8">
        <v>7.6405513973531389E-2</v>
      </c>
      <c r="L49" s="8">
        <v>5.0312516210979742E-2</v>
      </c>
    </row>
    <row r="50" spans="1:12" x14ac:dyDescent="0.25">
      <c r="B50" s="7" t="s">
        <v>4</v>
      </c>
      <c r="C50" s="8">
        <v>0.85598150992250988</v>
      </c>
      <c r="D50" s="8">
        <v>0.82939297656264954</v>
      </c>
      <c r="E50" s="8">
        <v>0.80480221381865968</v>
      </c>
      <c r="F50" s="8">
        <v>0.75205991237134162</v>
      </c>
      <c r="G50" s="8">
        <v>0.56716256432472212</v>
      </c>
      <c r="H50" s="8">
        <v>0.38199123387469758</v>
      </c>
      <c r="I50" s="8">
        <v>0.24856514475197219</v>
      </c>
      <c r="J50" s="8">
        <v>0.15931936359341051</v>
      </c>
      <c r="K50" s="8">
        <v>9.3801996737886945E-2</v>
      </c>
      <c r="L50" s="8">
        <v>5.9106271803291442E-2</v>
      </c>
    </row>
    <row r="51" spans="1:12" x14ac:dyDescent="0.25">
      <c r="B51" s="9" t="s">
        <v>1</v>
      </c>
      <c r="C51" s="8">
        <v>0.73065547805505315</v>
      </c>
      <c r="D51" s="8">
        <v>0.68890797812646454</v>
      </c>
      <c r="E51" s="8">
        <v>0.6517149933036076</v>
      </c>
      <c r="F51" s="8">
        <v>0.5796373674160572</v>
      </c>
      <c r="G51" s="8">
        <v>0.37406385875995124</v>
      </c>
      <c r="H51" s="8">
        <v>0.2189276174708136</v>
      </c>
      <c r="I51" s="8">
        <v>0.12655422705676919</v>
      </c>
      <c r="J51" s="8">
        <v>7.3894763440067471E-2</v>
      </c>
      <c r="K51" s="8">
        <v>4.5032460658804375E-2</v>
      </c>
      <c r="L51" s="8">
        <v>2.8526671810920941E-2</v>
      </c>
    </row>
    <row r="52" spans="1:12" x14ac:dyDescent="0.25">
      <c r="A52" s="5"/>
      <c r="B52" s="5"/>
      <c r="C52" s="5"/>
      <c r="D52" s="5"/>
      <c r="E52" s="5"/>
      <c r="F52" s="5"/>
      <c r="G52" s="5"/>
      <c r="H52" s="5"/>
      <c r="I52" s="5"/>
      <c r="J52" s="5"/>
      <c r="K52" s="5"/>
      <c r="L52" s="5"/>
    </row>
    <row r="53" spans="1:12" x14ac:dyDescent="0.25">
      <c r="A53" s="53" t="s">
        <v>78</v>
      </c>
    </row>
    <row r="54" spans="1:12" x14ac:dyDescent="0.25">
      <c r="A54" s="53" t="s">
        <v>46</v>
      </c>
    </row>
    <row r="55" spans="1:12" x14ac:dyDescent="0.25">
      <c r="A55" s="53" t="s">
        <v>47</v>
      </c>
    </row>
  </sheetData>
  <pageMargins left="0.70866141732283472" right="0.70866141732283472" top="0.74803149606299213" bottom="0.74803149606299213" header="0.31496062992125984" footer="0.31496062992125984"/>
  <pageSetup paperSize="9" scale="50"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C16&lt;'32'!$C$100</xm:f>
            <x14:dxf>
              <font>
                <color rgb="FFFF0000"/>
              </font>
              <numFmt numFmtId="174" formatCode="\*\*0.0"/>
            </x14:dxf>
          </x14:cfRule>
          <x14:cfRule type="expression" priority="130" id="{15C82E8D-D81E-4208-907A-9D0EE3F25CF0}">
            <xm:f>C16&lt;'32'!$C$99</xm:f>
            <x14:dxf>
              <font>
                <color rgb="FF00B050"/>
              </font>
              <numFmt numFmtId="173" formatCode="\*0.0"/>
            </x14:dxf>
          </x14:cfRule>
          <xm:sqref>C16:L32</xm:sqref>
        </x14:conditionalFormatting>
        <x14:conditionalFormatting xmlns:xm="http://schemas.microsoft.com/office/excel/2006/main">
          <x14:cfRule type="expression" priority="131" id="{23DE76B7-7683-4B45-94A3-3049829655D9}">
            <xm:f>C16&lt;'32'!$C$100</xm:f>
            <x14:dxf>
              <font>
                <color rgb="FFFF0000"/>
              </font>
              <numFmt numFmtId="172" formatCode="\*\*0.0%"/>
            </x14:dxf>
          </x14:cfRule>
          <x14:cfRule type="expression" priority="132" id="{22DEBC0B-04D5-4ABA-85B1-65139878505A}">
            <xm:f>C16&lt;'32'!$C$99</xm:f>
            <x14:dxf>
              <font>
                <color rgb="FF00B050"/>
              </font>
              <numFmt numFmtId="171" formatCode="\*0.0%"/>
            </x14:dxf>
          </x14:cfRule>
          <xm:sqref>C35:L51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74"/>
  <sheetViews>
    <sheetView zoomScaleNormal="100" workbookViewId="0">
      <pane xSplit="2" ySplit="14" topLeftCell="C15" activePane="bottomRight" state="frozen"/>
      <selection activeCell="A8" sqref="A8"/>
      <selection pane="topRight" activeCell="A8" sqref="A8"/>
      <selection pane="bottomLeft" activeCell="A8" sqref="A8"/>
      <selection pane="bottomRight" activeCell="C15" sqref="C15"/>
    </sheetView>
  </sheetViews>
  <sheetFormatPr defaultColWidth="8.85546875" defaultRowHeight="15" x14ac:dyDescent="0.25"/>
  <cols>
    <col min="1" max="1" width="18.7109375" style="1" customWidth="1"/>
    <col min="2" max="2" width="26" style="1" customWidth="1"/>
    <col min="3" max="3" width="14.7109375" style="1" customWidth="1"/>
    <col min="4" max="11" width="20.7109375" style="1" customWidth="1"/>
    <col min="12" max="16384" width="8.85546875" style="2"/>
  </cols>
  <sheetData>
    <row r="8" spans="1:11" x14ac:dyDescent="0.25">
      <c r="A8" s="92" t="str">
        <f>Index!$A$8</f>
        <v>AusPlay survey results July 2017 - June 2018</v>
      </c>
    </row>
    <row r="9" spans="1:11" ht="14.45" x14ac:dyDescent="0.3">
      <c r="A9" s="1" t="s">
        <v>0</v>
      </c>
      <c r="B9" s="9" t="str">
        <f>Index!$C$9</f>
        <v>31 October 2018</v>
      </c>
    </row>
    <row r="10" spans="1:11" x14ac:dyDescent="0.25">
      <c r="A10" s="1" t="s">
        <v>127</v>
      </c>
      <c r="B10" s="39">
        <f>Index!B22</f>
        <v>8</v>
      </c>
    </row>
    <row r="11" spans="1:11" x14ac:dyDescent="0.25">
      <c r="A11" s="2" t="s">
        <v>123</v>
      </c>
      <c r="B11" s="40" t="str">
        <f>Index!C22</f>
        <v>Use of technology (adults)</v>
      </c>
      <c r="C11" s="2"/>
      <c r="D11" s="2"/>
      <c r="E11" s="2"/>
      <c r="F11" s="2"/>
      <c r="G11" s="2"/>
      <c r="H11" s="2"/>
      <c r="I11" s="2"/>
      <c r="J11" s="2"/>
      <c r="K11" s="2"/>
    </row>
    <row r="12" spans="1:11" x14ac:dyDescent="0.25">
      <c r="A12" s="5" t="s">
        <v>135</v>
      </c>
      <c r="B12" s="41" t="s">
        <v>138</v>
      </c>
      <c r="C12" s="5"/>
      <c r="D12" s="5"/>
      <c r="E12" s="5"/>
      <c r="F12" s="5"/>
      <c r="G12" s="5"/>
      <c r="H12" s="5"/>
      <c r="I12" s="5"/>
      <c r="J12" s="5"/>
      <c r="K12" s="5"/>
    </row>
    <row r="13" spans="1:11" x14ac:dyDescent="0.25">
      <c r="D13" s="7" t="s">
        <v>69</v>
      </c>
    </row>
    <row r="14" spans="1:11" s="45" customFormat="1" ht="60" x14ac:dyDescent="0.25">
      <c r="A14" s="22"/>
      <c r="B14" s="22"/>
      <c r="C14" s="13" t="s">
        <v>1</v>
      </c>
      <c r="D14" s="13" t="s">
        <v>77</v>
      </c>
      <c r="E14" s="13" t="s">
        <v>76</v>
      </c>
      <c r="F14" s="13" t="s">
        <v>73</v>
      </c>
      <c r="G14" s="13" t="s">
        <v>75</v>
      </c>
      <c r="H14" s="13" t="s">
        <v>72</v>
      </c>
      <c r="I14" s="13" t="s">
        <v>74</v>
      </c>
      <c r="J14" s="13" t="s">
        <v>70</v>
      </c>
      <c r="K14" s="13" t="s">
        <v>71</v>
      </c>
    </row>
    <row r="15" spans="1:11" x14ac:dyDescent="0.25">
      <c r="A15" s="15"/>
      <c r="B15" s="15"/>
      <c r="C15" s="15" t="s">
        <v>12</v>
      </c>
      <c r="D15" s="15"/>
      <c r="E15" s="15"/>
      <c r="F15" s="15"/>
      <c r="G15" s="15"/>
      <c r="H15" s="15"/>
      <c r="I15" s="15"/>
      <c r="J15" s="15"/>
      <c r="K15" s="15"/>
    </row>
    <row r="16" spans="1:11" x14ac:dyDescent="0.25">
      <c r="A16" s="1" t="s">
        <v>124</v>
      </c>
      <c r="B16" s="7" t="s">
        <v>14</v>
      </c>
      <c r="C16" s="7"/>
    </row>
    <row r="17" spans="1:11" x14ac:dyDescent="0.25">
      <c r="A17" s="1" t="s">
        <v>48</v>
      </c>
      <c r="B17" s="7" t="s">
        <v>30</v>
      </c>
      <c r="C17" s="76">
        <v>192.8</v>
      </c>
      <c r="D17" s="76">
        <v>38.799999999999997</v>
      </c>
      <c r="E17" s="76">
        <v>31.7</v>
      </c>
      <c r="F17" s="76">
        <v>25.9</v>
      </c>
      <c r="G17" s="76">
        <v>35.700000000000003</v>
      </c>
      <c r="H17" s="76">
        <v>12.3</v>
      </c>
      <c r="I17" s="76">
        <v>56.9</v>
      </c>
      <c r="J17" s="76">
        <v>10.199999999999999</v>
      </c>
      <c r="K17" s="76">
        <v>26.1</v>
      </c>
    </row>
    <row r="18" spans="1:11" x14ac:dyDescent="0.25">
      <c r="B18" s="7" t="s">
        <v>5</v>
      </c>
      <c r="C18" s="76">
        <v>508.8</v>
      </c>
      <c r="D18" s="76">
        <v>126.8</v>
      </c>
      <c r="E18" s="76">
        <v>103</v>
      </c>
      <c r="F18" s="76">
        <v>86.7</v>
      </c>
      <c r="G18" s="76">
        <v>77.2</v>
      </c>
      <c r="H18" s="76">
        <v>32.1</v>
      </c>
      <c r="I18" s="76">
        <v>137.9</v>
      </c>
      <c r="J18" s="76">
        <v>51.5</v>
      </c>
      <c r="K18" s="76">
        <v>77.8</v>
      </c>
    </row>
    <row r="19" spans="1:11" x14ac:dyDescent="0.25">
      <c r="B19" s="7" t="s">
        <v>6</v>
      </c>
      <c r="C19" s="76">
        <v>861.8</v>
      </c>
      <c r="D19" s="76">
        <v>331.2</v>
      </c>
      <c r="E19" s="76">
        <v>243.2</v>
      </c>
      <c r="F19" s="76">
        <v>90.6</v>
      </c>
      <c r="G19" s="76">
        <v>149.5</v>
      </c>
      <c r="H19" s="76">
        <v>49.6</v>
      </c>
      <c r="I19" s="76">
        <v>169.5</v>
      </c>
      <c r="J19" s="76">
        <v>92.5</v>
      </c>
      <c r="K19" s="76">
        <v>96</v>
      </c>
    </row>
    <row r="20" spans="1:11" x14ac:dyDescent="0.25">
      <c r="B20" s="7" t="s">
        <v>7</v>
      </c>
      <c r="C20" s="76">
        <v>773.7</v>
      </c>
      <c r="D20" s="76">
        <v>332.1</v>
      </c>
      <c r="E20" s="76">
        <v>260.89999999999998</v>
      </c>
      <c r="F20" s="76">
        <v>69.099999999999994</v>
      </c>
      <c r="G20" s="76">
        <v>166</v>
      </c>
      <c r="H20" s="76">
        <v>23.4</v>
      </c>
      <c r="I20" s="76">
        <v>96.4</v>
      </c>
      <c r="J20" s="76">
        <v>110.4</v>
      </c>
      <c r="K20" s="76">
        <v>49.1</v>
      </c>
    </row>
    <row r="21" spans="1:11" x14ac:dyDescent="0.25">
      <c r="B21" s="7" t="s">
        <v>8</v>
      </c>
      <c r="C21" s="76">
        <v>709.6</v>
      </c>
      <c r="D21" s="76">
        <v>291.2</v>
      </c>
      <c r="E21" s="76">
        <v>263.2</v>
      </c>
      <c r="F21" s="76">
        <v>35.700000000000003</v>
      </c>
      <c r="G21" s="76">
        <v>160.30000000000001</v>
      </c>
      <c r="H21" s="76">
        <v>24.2</v>
      </c>
      <c r="I21" s="76">
        <v>72.599999999999994</v>
      </c>
      <c r="J21" s="76">
        <v>131.6</v>
      </c>
      <c r="K21" s="76">
        <v>26.6</v>
      </c>
    </row>
    <row r="22" spans="1:11" x14ac:dyDescent="0.25">
      <c r="B22" s="7" t="s">
        <v>9</v>
      </c>
      <c r="C22" s="76">
        <v>477.6</v>
      </c>
      <c r="D22" s="76">
        <v>158.4</v>
      </c>
      <c r="E22" s="76">
        <v>150.5</v>
      </c>
      <c r="F22" s="76">
        <v>26.4</v>
      </c>
      <c r="G22" s="76">
        <v>115</v>
      </c>
      <c r="H22" s="76">
        <v>6.4</v>
      </c>
      <c r="I22" s="76">
        <v>36.299999999999997</v>
      </c>
      <c r="J22" s="76">
        <v>90.2</v>
      </c>
      <c r="K22" s="76">
        <v>15.3</v>
      </c>
    </row>
    <row r="23" spans="1:11" x14ac:dyDescent="0.25">
      <c r="B23" s="7" t="s">
        <v>10</v>
      </c>
      <c r="C23" s="76">
        <v>361.6</v>
      </c>
      <c r="D23" s="76">
        <v>93.2</v>
      </c>
      <c r="E23" s="76">
        <v>100.1</v>
      </c>
      <c r="F23" s="76">
        <v>14</v>
      </c>
      <c r="G23" s="76">
        <v>105.7</v>
      </c>
      <c r="H23" s="76">
        <v>3.6</v>
      </c>
      <c r="I23" s="76">
        <v>23.3</v>
      </c>
      <c r="J23" s="76">
        <v>51.4</v>
      </c>
      <c r="K23" s="76">
        <v>5.6</v>
      </c>
    </row>
    <row r="24" spans="1:11" x14ac:dyDescent="0.25">
      <c r="B24" s="9" t="s">
        <v>1</v>
      </c>
      <c r="C24" s="76">
        <v>3885.8</v>
      </c>
      <c r="D24" s="76">
        <v>1371.6</v>
      </c>
      <c r="E24" s="76">
        <v>1152.5999999999999</v>
      </c>
      <c r="F24" s="76">
        <v>348.4</v>
      </c>
      <c r="G24" s="76">
        <v>809.4</v>
      </c>
      <c r="H24" s="76">
        <v>151.69999999999999</v>
      </c>
      <c r="I24" s="76">
        <v>592.9</v>
      </c>
      <c r="J24" s="76">
        <v>537.79999999999995</v>
      </c>
      <c r="K24" s="76">
        <v>296.5</v>
      </c>
    </row>
    <row r="25" spans="1:11" x14ac:dyDescent="0.25">
      <c r="C25" s="76"/>
      <c r="D25" s="76"/>
      <c r="E25" s="76"/>
      <c r="F25" s="76"/>
      <c r="G25" s="76"/>
      <c r="H25" s="76"/>
      <c r="I25" s="76"/>
      <c r="J25" s="76"/>
      <c r="K25" s="76"/>
    </row>
    <row r="26" spans="1:11" x14ac:dyDescent="0.25">
      <c r="A26" s="1" t="s">
        <v>49</v>
      </c>
      <c r="B26" s="7" t="s">
        <v>30</v>
      </c>
      <c r="C26" s="76">
        <v>183.5</v>
      </c>
      <c r="D26" s="76">
        <v>37.9</v>
      </c>
      <c r="E26" s="76">
        <v>52.5</v>
      </c>
      <c r="F26" s="76">
        <v>30.8</v>
      </c>
      <c r="G26" s="76">
        <v>27.2</v>
      </c>
      <c r="H26" s="76">
        <v>13.3</v>
      </c>
      <c r="I26" s="76">
        <v>51.7</v>
      </c>
      <c r="J26" s="76">
        <v>2.6</v>
      </c>
      <c r="K26" s="76">
        <v>32.799999999999997</v>
      </c>
    </row>
    <row r="27" spans="1:11" x14ac:dyDescent="0.25">
      <c r="B27" s="7" t="s">
        <v>5</v>
      </c>
      <c r="C27" s="76">
        <v>542.29999999999995</v>
      </c>
      <c r="D27" s="76">
        <v>241.5</v>
      </c>
      <c r="E27" s="76">
        <v>150.1</v>
      </c>
      <c r="F27" s="76">
        <v>71.400000000000006</v>
      </c>
      <c r="G27" s="76">
        <v>40.700000000000003</v>
      </c>
      <c r="H27" s="76">
        <v>45.2</v>
      </c>
      <c r="I27" s="76">
        <v>126.9</v>
      </c>
      <c r="J27" s="76">
        <v>23.3</v>
      </c>
      <c r="K27" s="76">
        <v>78.7</v>
      </c>
    </row>
    <row r="28" spans="1:11" x14ac:dyDescent="0.25">
      <c r="B28" s="7" t="s">
        <v>6</v>
      </c>
      <c r="C28" s="76">
        <v>993.4</v>
      </c>
      <c r="D28" s="76">
        <v>410.9</v>
      </c>
      <c r="E28" s="76">
        <v>365.6</v>
      </c>
      <c r="F28" s="76">
        <v>83.9</v>
      </c>
      <c r="G28" s="76">
        <v>140.6</v>
      </c>
      <c r="H28" s="76">
        <v>60.7</v>
      </c>
      <c r="I28" s="76">
        <v>247.2</v>
      </c>
      <c r="J28" s="76">
        <v>104.1</v>
      </c>
      <c r="K28" s="76">
        <v>130.69999999999999</v>
      </c>
    </row>
    <row r="29" spans="1:11" x14ac:dyDescent="0.25">
      <c r="B29" s="7" t="s">
        <v>7</v>
      </c>
      <c r="C29" s="76">
        <v>846.4</v>
      </c>
      <c r="D29" s="76">
        <v>376</v>
      </c>
      <c r="E29" s="76">
        <v>369</v>
      </c>
      <c r="F29" s="76">
        <v>77.400000000000006</v>
      </c>
      <c r="G29" s="76">
        <v>99.6</v>
      </c>
      <c r="H29" s="76">
        <v>51.7</v>
      </c>
      <c r="I29" s="76">
        <v>159.80000000000001</v>
      </c>
      <c r="J29" s="76">
        <v>71.099999999999994</v>
      </c>
      <c r="K29" s="76">
        <v>67.099999999999994</v>
      </c>
    </row>
    <row r="30" spans="1:11" x14ac:dyDescent="0.25">
      <c r="B30" s="7" t="s">
        <v>8</v>
      </c>
      <c r="C30" s="76">
        <v>676.5</v>
      </c>
      <c r="D30" s="76">
        <v>269.10000000000002</v>
      </c>
      <c r="E30" s="76">
        <v>313.8</v>
      </c>
      <c r="F30" s="76">
        <v>57.3</v>
      </c>
      <c r="G30" s="76">
        <v>111.9</v>
      </c>
      <c r="H30" s="76">
        <v>28.4</v>
      </c>
      <c r="I30" s="76">
        <v>94.9</v>
      </c>
      <c r="J30" s="76">
        <v>59.4</v>
      </c>
      <c r="K30" s="76">
        <v>37.200000000000003</v>
      </c>
    </row>
    <row r="31" spans="1:11" x14ac:dyDescent="0.25">
      <c r="B31" s="7" t="s">
        <v>9</v>
      </c>
      <c r="C31" s="76">
        <v>451.7</v>
      </c>
      <c r="D31" s="76">
        <v>163.5</v>
      </c>
      <c r="E31" s="76">
        <v>198.7</v>
      </c>
      <c r="F31" s="76">
        <v>25.3</v>
      </c>
      <c r="G31" s="76">
        <v>72</v>
      </c>
      <c r="H31" s="76">
        <v>20.5</v>
      </c>
      <c r="I31" s="76">
        <v>34.4</v>
      </c>
      <c r="J31" s="76">
        <v>26.7</v>
      </c>
      <c r="K31" s="76">
        <v>9.8000000000000007</v>
      </c>
    </row>
    <row r="32" spans="1:11" x14ac:dyDescent="0.25">
      <c r="B32" s="7" t="s">
        <v>10</v>
      </c>
      <c r="C32" s="76">
        <v>355.8</v>
      </c>
      <c r="D32" s="76">
        <v>83.8</v>
      </c>
      <c r="E32" s="76">
        <v>149</v>
      </c>
      <c r="F32" s="76">
        <v>23.2</v>
      </c>
      <c r="G32" s="76">
        <v>80.900000000000006</v>
      </c>
      <c r="H32" s="76">
        <v>19.8</v>
      </c>
      <c r="I32" s="76">
        <v>20.7</v>
      </c>
      <c r="J32" s="76">
        <v>23</v>
      </c>
      <c r="K32" s="76">
        <v>12.8</v>
      </c>
    </row>
    <row r="33" spans="1:11" x14ac:dyDescent="0.25">
      <c r="B33" s="9" t="s">
        <v>1</v>
      </c>
      <c r="C33" s="76">
        <v>4049.6</v>
      </c>
      <c r="D33" s="76">
        <v>1582.6</v>
      </c>
      <c r="E33" s="76">
        <v>1598.7</v>
      </c>
      <c r="F33" s="76">
        <v>369.3</v>
      </c>
      <c r="G33" s="76">
        <v>573</v>
      </c>
      <c r="H33" s="76">
        <v>239.7</v>
      </c>
      <c r="I33" s="76">
        <v>735.6</v>
      </c>
      <c r="J33" s="76">
        <v>310.3</v>
      </c>
      <c r="K33" s="76">
        <v>369.2</v>
      </c>
    </row>
    <row r="34" spans="1:11" x14ac:dyDescent="0.25">
      <c r="C34" s="76"/>
      <c r="D34" s="76"/>
      <c r="E34" s="76"/>
      <c r="F34" s="76"/>
      <c r="G34" s="76"/>
      <c r="H34" s="76"/>
      <c r="I34" s="76"/>
      <c r="J34" s="76"/>
      <c r="K34" s="76"/>
    </row>
    <row r="35" spans="1:11" x14ac:dyDescent="0.25">
      <c r="A35" s="1" t="s">
        <v>1</v>
      </c>
      <c r="B35" s="7" t="s">
        <v>30</v>
      </c>
      <c r="C35" s="76">
        <v>376.4</v>
      </c>
      <c r="D35" s="76">
        <v>76.7</v>
      </c>
      <c r="E35" s="76">
        <v>84.3</v>
      </c>
      <c r="F35" s="76">
        <v>56.8</v>
      </c>
      <c r="G35" s="76">
        <v>62.8</v>
      </c>
      <c r="H35" s="76">
        <v>25.7</v>
      </c>
      <c r="I35" s="76">
        <v>108.6</v>
      </c>
      <c r="J35" s="76">
        <v>12.8</v>
      </c>
      <c r="K35" s="76">
        <v>58.9</v>
      </c>
    </row>
    <row r="36" spans="1:11" x14ac:dyDescent="0.25">
      <c r="B36" s="7" t="s">
        <v>5</v>
      </c>
      <c r="C36" s="76">
        <v>1051.0999999999999</v>
      </c>
      <c r="D36" s="76">
        <v>368.2</v>
      </c>
      <c r="E36" s="76">
        <v>253.1</v>
      </c>
      <c r="F36" s="76">
        <v>158.1</v>
      </c>
      <c r="G36" s="76">
        <v>118</v>
      </c>
      <c r="H36" s="76">
        <v>77.2</v>
      </c>
      <c r="I36" s="76">
        <v>264.8</v>
      </c>
      <c r="J36" s="76">
        <v>74.7</v>
      </c>
      <c r="K36" s="76">
        <v>156.5</v>
      </c>
    </row>
    <row r="37" spans="1:11" x14ac:dyDescent="0.25">
      <c r="B37" s="7" t="s">
        <v>6</v>
      </c>
      <c r="C37" s="76">
        <v>1855.2</v>
      </c>
      <c r="D37" s="76">
        <v>742.1</v>
      </c>
      <c r="E37" s="76">
        <v>608.79999999999995</v>
      </c>
      <c r="F37" s="76">
        <v>174.5</v>
      </c>
      <c r="G37" s="76">
        <v>290.2</v>
      </c>
      <c r="H37" s="76">
        <v>110.2</v>
      </c>
      <c r="I37" s="76">
        <v>416.7</v>
      </c>
      <c r="J37" s="76">
        <v>196.6</v>
      </c>
      <c r="K37" s="76">
        <v>226.8</v>
      </c>
    </row>
    <row r="38" spans="1:11" x14ac:dyDescent="0.25">
      <c r="B38" s="7" t="s">
        <v>7</v>
      </c>
      <c r="C38" s="76">
        <v>1620.1</v>
      </c>
      <c r="D38" s="76">
        <v>708.1</v>
      </c>
      <c r="E38" s="76">
        <v>629.9</v>
      </c>
      <c r="F38" s="76">
        <v>146.5</v>
      </c>
      <c r="G38" s="76">
        <v>265.60000000000002</v>
      </c>
      <c r="H38" s="76">
        <v>75.2</v>
      </c>
      <c r="I38" s="76">
        <v>256.2</v>
      </c>
      <c r="J38" s="76">
        <v>181.6</v>
      </c>
      <c r="K38" s="76">
        <v>116.2</v>
      </c>
    </row>
    <row r="39" spans="1:11" x14ac:dyDescent="0.25">
      <c r="B39" s="7" t="s">
        <v>8</v>
      </c>
      <c r="C39" s="76">
        <v>1386</v>
      </c>
      <c r="D39" s="76">
        <v>560.29999999999995</v>
      </c>
      <c r="E39" s="76">
        <v>576.9</v>
      </c>
      <c r="F39" s="76">
        <v>93</v>
      </c>
      <c r="G39" s="76">
        <v>272.2</v>
      </c>
      <c r="H39" s="76">
        <v>52.6</v>
      </c>
      <c r="I39" s="76">
        <v>167.5</v>
      </c>
      <c r="J39" s="76">
        <v>191</v>
      </c>
      <c r="K39" s="76">
        <v>63.8</v>
      </c>
    </row>
    <row r="40" spans="1:11" x14ac:dyDescent="0.25">
      <c r="B40" s="7" t="s">
        <v>9</v>
      </c>
      <c r="C40" s="76">
        <v>929.4</v>
      </c>
      <c r="D40" s="76">
        <v>321.89999999999998</v>
      </c>
      <c r="E40" s="76">
        <v>349.2</v>
      </c>
      <c r="F40" s="76">
        <v>51.7</v>
      </c>
      <c r="G40" s="76">
        <v>187</v>
      </c>
      <c r="H40" s="76">
        <v>26.9</v>
      </c>
      <c r="I40" s="76">
        <v>70.599999999999994</v>
      </c>
      <c r="J40" s="76">
        <v>116.9</v>
      </c>
      <c r="K40" s="76">
        <v>25.1</v>
      </c>
    </row>
    <row r="41" spans="1:11" x14ac:dyDescent="0.25">
      <c r="B41" s="7" t="s">
        <v>10</v>
      </c>
      <c r="C41" s="76">
        <v>717.4</v>
      </c>
      <c r="D41" s="76">
        <v>177</v>
      </c>
      <c r="E41" s="76">
        <v>249.1</v>
      </c>
      <c r="F41" s="76">
        <v>37.200000000000003</v>
      </c>
      <c r="G41" s="76">
        <v>186.6</v>
      </c>
      <c r="H41" s="76">
        <v>23.5</v>
      </c>
      <c r="I41" s="76">
        <v>44.1</v>
      </c>
      <c r="J41" s="76">
        <v>74.400000000000006</v>
      </c>
      <c r="K41" s="76">
        <v>18.399999999999999</v>
      </c>
    </row>
    <row r="42" spans="1:11" x14ac:dyDescent="0.25">
      <c r="B42" s="9" t="s">
        <v>1</v>
      </c>
      <c r="C42" s="76">
        <v>7935.5</v>
      </c>
      <c r="D42" s="76">
        <v>2954.2</v>
      </c>
      <c r="E42" s="76">
        <v>2751.3</v>
      </c>
      <c r="F42" s="76">
        <v>717.8</v>
      </c>
      <c r="G42" s="76">
        <v>1382.4</v>
      </c>
      <c r="H42" s="76">
        <v>391.3</v>
      </c>
      <c r="I42" s="76">
        <v>1328.5</v>
      </c>
      <c r="J42" s="76">
        <v>848.1</v>
      </c>
      <c r="K42" s="76">
        <v>665.7</v>
      </c>
    </row>
    <row r="43" spans="1:11" x14ac:dyDescent="0.25">
      <c r="A43" s="15"/>
      <c r="B43" s="15"/>
      <c r="C43" s="15" t="s">
        <v>13</v>
      </c>
      <c r="D43" s="15"/>
      <c r="E43" s="15"/>
      <c r="F43" s="15"/>
      <c r="G43" s="15"/>
      <c r="H43" s="15"/>
      <c r="I43" s="15"/>
      <c r="J43" s="15"/>
      <c r="K43" s="15"/>
    </row>
    <row r="44" spans="1:11" x14ac:dyDescent="0.25">
      <c r="A44" s="1" t="s">
        <v>124</v>
      </c>
      <c r="B44" s="7" t="s">
        <v>14</v>
      </c>
      <c r="C44" s="7"/>
    </row>
    <row r="45" spans="1:11" x14ac:dyDescent="0.25">
      <c r="A45" s="1" t="s">
        <v>48</v>
      </c>
      <c r="B45" s="7" t="s">
        <v>30</v>
      </c>
      <c r="C45" s="8">
        <v>0.46205147553465459</v>
      </c>
      <c r="D45" s="8">
        <v>9.2994909835085834E-2</v>
      </c>
      <c r="E45" s="8">
        <v>7.6066004142305091E-2</v>
      </c>
      <c r="F45" s="8">
        <v>6.2173145595760544E-2</v>
      </c>
      <c r="G45" s="8">
        <v>8.5488265237850192E-2</v>
      </c>
      <c r="H45" s="8">
        <v>2.9555910272050085E-2</v>
      </c>
      <c r="I45" s="8">
        <v>0.13640906908245218</v>
      </c>
      <c r="J45" s="8">
        <v>2.4505396626311585E-2</v>
      </c>
      <c r="K45" s="8">
        <v>6.2448837497529108E-2</v>
      </c>
    </row>
    <row r="46" spans="1:11" x14ac:dyDescent="0.25">
      <c r="B46" s="7" t="s">
        <v>5</v>
      </c>
      <c r="C46" s="8">
        <v>0.4658832377106778</v>
      </c>
      <c r="D46" s="8">
        <v>0.11609553379126163</v>
      </c>
      <c r="E46" s="8">
        <v>9.4327421864951258E-2</v>
      </c>
      <c r="F46" s="8">
        <v>7.9400974039109631E-2</v>
      </c>
      <c r="G46" s="8">
        <v>7.0730779976408267E-2</v>
      </c>
      <c r="H46" s="8">
        <v>2.9352633367904446E-2</v>
      </c>
      <c r="I46" s="8">
        <v>0.12631458153768307</v>
      </c>
      <c r="J46" s="8">
        <v>4.7121052416960872E-2</v>
      </c>
      <c r="K46" s="8">
        <v>7.1233257053510968E-2</v>
      </c>
    </row>
    <row r="47" spans="1:11" x14ac:dyDescent="0.25">
      <c r="B47" s="7" t="s">
        <v>6</v>
      </c>
      <c r="C47" s="8">
        <v>0.50165722148152814</v>
      </c>
      <c r="D47" s="8">
        <v>0.19278068516143645</v>
      </c>
      <c r="E47" s="8">
        <v>0.1415433192753747</v>
      </c>
      <c r="F47" s="8">
        <v>5.2733590897246434E-2</v>
      </c>
      <c r="G47" s="8">
        <v>8.7051333669162942E-2</v>
      </c>
      <c r="H47" s="8">
        <v>2.885184070425852E-2</v>
      </c>
      <c r="I47" s="8">
        <v>9.8658489296045287E-2</v>
      </c>
      <c r="J47" s="8">
        <v>5.3871051756302649E-2</v>
      </c>
      <c r="K47" s="8">
        <v>5.5896432298878494E-2</v>
      </c>
    </row>
    <row r="48" spans="1:11" x14ac:dyDescent="0.25">
      <c r="B48" s="7" t="s">
        <v>7</v>
      </c>
      <c r="C48" s="8">
        <v>0.51577929858260274</v>
      </c>
      <c r="D48" s="8">
        <v>0.22136137655282467</v>
      </c>
      <c r="E48" s="8">
        <v>0.17392917538725494</v>
      </c>
      <c r="F48" s="8">
        <v>4.6047678314372863E-2</v>
      </c>
      <c r="G48" s="8">
        <v>0.11066035846222046</v>
      </c>
      <c r="H48" s="8">
        <v>1.5630201644852102E-2</v>
      </c>
      <c r="I48" s="8">
        <v>6.4232899202579422E-2</v>
      </c>
      <c r="J48" s="8">
        <v>7.3609536373536913E-2</v>
      </c>
      <c r="K48" s="8">
        <v>3.2729166920457207E-2</v>
      </c>
    </row>
    <row r="49" spans="1:11" x14ac:dyDescent="0.25">
      <c r="B49" s="7" t="s">
        <v>8</v>
      </c>
      <c r="C49" s="8">
        <v>0.49202326322043405</v>
      </c>
      <c r="D49" s="8">
        <v>0.2019215092890573</v>
      </c>
      <c r="E49" s="8">
        <v>0.18249588620919496</v>
      </c>
      <c r="F49" s="8">
        <v>2.4752285467178895E-2</v>
      </c>
      <c r="G49" s="8">
        <v>0.11114297794274787</v>
      </c>
      <c r="H49" s="8">
        <v>1.6781712279317903E-2</v>
      </c>
      <c r="I49" s="8">
        <v>5.0323757171984701E-2</v>
      </c>
      <c r="J49" s="8">
        <v>9.124155958055874E-2</v>
      </c>
      <c r="K49" s="8">
        <v>1.8479744489909938E-2</v>
      </c>
    </row>
    <row r="50" spans="1:11" x14ac:dyDescent="0.25">
      <c r="B50" s="7" t="s">
        <v>9</v>
      </c>
      <c r="C50" s="8">
        <v>0.37922761417443301</v>
      </c>
      <c r="D50" s="8">
        <v>0.12573410574897911</v>
      </c>
      <c r="E50" s="8">
        <v>0.11948394793867893</v>
      </c>
      <c r="F50" s="8">
        <v>2.094921819421882E-2</v>
      </c>
      <c r="G50" s="8">
        <v>9.1293698915295443E-2</v>
      </c>
      <c r="H50" s="8">
        <v>5.1005979878746676E-3</v>
      </c>
      <c r="I50" s="8">
        <v>2.8799708386029379E-2</v>
      </c>
      <c r="J50" s="8">
        <v>7.1602876423307815E-2</v>
      </c>
      <c r="K50" s="8">
        <v>1.2114202472223957E-2</v>
      </c>
    </row>
    <row r="51" spans="1:11" x14ac:dyDescent="0.25">
      <c r="B51" s="7" t="s">
        <v>10</v>
      </c>
      <c r="C51" s="8">
        <v>0.2269585451016608</v>
      </c>
      <c r="D51" s="8">
        <v>5.8494927263133836E-2</v>
      </c>
      <c r="E51" s="8">
        <v>6.2841654021139337E-2</v>
      </c>
      <c r="F51" s="8">
        <v>8.8171330626143039E-3</v>
      </c>
      <c r="G51" s="8">
        <v>6.6349745176587246E-2</v>
      </c>
      <c r="H51" s="8">
        <v>2.2755100579208497E-3</v>
      </c>
      <c r="I51" s="8">
        <v>1.4654524326249101E-2</v>
      </c>
      <c r="J51" s="8">
        <v>3.2279718607511332E-2</v>
      </c>
      <c r="K51" s="8">
        <v>3.5367032580430539E-3</v>
      </c>
    </row>
    <row r="52" spans="1:11" x14ac:dyDescent="0.25">
      <c r="B52" s="9" t="s">
        <v>1</v>
      </c>
      <c r="C52" s="8">
        <v>0.43070524028689228</v>
      </c>
      <c r="D52" s="8">
        <v>0.15202394252397716</v>
      </c>
      <c r="E52" s="8">
        <v>0.1277533765634539</v>
      </c>
      <c r="F52" s="8">
        <v>3.8621911341139653E-2</v>
      </c>
      <c r="G52" s="8">
        <v>8.9716588008957862E-2</v>
      </c>
      <c r="H52" s="8">
        <v>1.680882908084734E-2</v>
      </c>
      <c r="I52" s="8">
        <v>6.571666447898114E-2</v>
      </c>
      <c r="J52" s="8">
        <v>5.9613517027136742E-2</v>
      </c>
      <c r="K52" s="8">
        <v>3.2865422070674E-2</v>
      </c>
    </row>
    <row r="54" spans="1:11" x14ac:dyDescent="0.25">
      <c r="A54" s="1" t="s">
        <v>49</v>
      </c>
      <c r="B54" s="7" t="s">
        <v>30</v>
      </c>
      <c r="C54" s="8">
        <v>0.52704160584156412</v>
      </c>
      <c r="D54" s="8">
        <v>0.10871686731184578</v>
      </c>
      <c r="E54" s="8">
        <v>0.15077317751307825</v>
      </c>
      <c r="F54" s="8">
        <v>8.8518386608952462E-2</v>
      </c>
      <c r="G54" s="8">
        <v>7.8025995121668898E-2</v>
      </c>
      <c r="H54" s="8">
        <v>3.8322665234519201E-2</v>
      </c>
      <c r="I54" s="8">
        <v>0.14842324496895382</v>
      </c>
      <c r="J54" s="8">
        <v>7.5250595899462652E-3</v>
      </c>
      <c r="K54" s="8">
        <v>9.4292991151872785E-2</v>
      </c>
    </row>
    <row r="55" spans="1:11" x14ac:dyDescent="0.25">
      <c r="B55" s="7" t="s">
        <v>5</v>
      </c>
      <c r="C55" s="8">
        <v>0.52250665398446361</v>
      </c>
      <c r="D55" s="8">
        <v>0.23264129182601906</v>
      </c>
      <c r="E55" s="8">
        <v>0.14463047609749474</v>
      </c>
      <c r="F55" s="8">
        <v>6.8753350414803543E-2</v>
      </c>
      <c r="G55" s="8">
        <v>3.9227631880051329E-2</v>
      </c>
      <c r="H55" s="8">
        <v>4.3533776702959999E-2</v>
      </c>
      <c r="I55" s="8">
        <v>0.12222283897336066</v>
      </c>
      <c r="J55" s="8">
        <v>2.242951748779665E-2</v>
      </c>
      <c r="K55" s="8">
        <v>7.5806864518985551E-2</v>
      </c>
    </row>
    <row r="56" spans="1:11" x14ac:dyDescent="0.25">
      <c r="B56" s="7" t="s">
        <v>6</v>
      </c>
      <c r="C56" s="8">
        <v>0.57719162179651906</v>
      </c>
      <c r="D56" s="8">
        <v>0.23875635078008736</v>
      </c>
      <c r="E56" s="8">
        <v>0.2124508231265097</v>
      </c>
      <c r="F56" s="8">
        <v>4.8759466237028953E-2</v>
      </c>
      <c r="G56" s="8">
        <v>8.172039796547316E-2</v>
      </c>
      <c r="H56" s="8">
        <v>3.5254770793161062E-2</v>
      </c>
      <c r="I56" s="8">
        <v>0.14364443056241938</v>
      </c>
      <c r="J56" s="8">
        <v>6.048405801380035E-2</v>
      </c>
      <c r="K56" s="8">
        <v>7.5968079704506739E-2</v>
      </c>
    </row>
    <row r="57" spans="1:11" x14ac:dyDescent="0.25">
      <c r="B57" s="7" t="s">
        <v>7</v>
      </c>
      <c r="C57" s="8">
        <v>0.54215317756079129</v>
      </c>
      <c r="D57" s="8">
        <v>0.24083842432469918</v>
      </c>
      <c r="E57" s="8">
        <v>0.23637540801075502</v>
      </c>
      <c r="F57" s="8">
        <v>4.957689128172911E-2</v>
      </c>
      <c r="G57" s="8">
        <v>6.3810673593361594E-2</v>
      </c>
      <c r="H57" s="8">
        <v>3.3129633922860745E-2</v>
      </c>
      <c r="I57" s="8">
        <v>0.10238884597008656</v>
      </c>
      <c r="J57" s="8">
        <v>4.5565104469642119E-2</v>
      </c>
      <c r="K57" s="8">
        <v>4.2988042836500089E-2</v>
      </c>
    </row>
    <row r="58" spans="1:11" x14ac:dyDescent="0.25">
      <c r="B58" s="7" t="s">
        <v>8</v>
      </c>
      <c r="C58" s="8">
        <v>0.44985515336725446</v>
      </c>
      <c r="D58" s="8">
        <v>0.17892619121652883</v>
      </c>
      <c r="E58" s="8">
        <v>0.20864861908882212</v>
      </c>
      <c r="F58" s="8">
        <v>3.8115703201855068E-2</v>
      </c>
      <c r="G58" s="8">
        <v>7.4434545441197195E-2</v>
      </c>
      <c r="H58" s="8">
        <v>1.8905850304273289E-2</v>
      </c>
      <c r="I58" s="8">
        <v>6.3107854916356121E-2</v>
      </c>
      <c r="J58" s="8">
        <v>3.953137838508014E-2</v>
      </c>
      <c r="K58" s="8">
        <v>2.4730037211402968E-2</v>
      </c>
    </row>
    <row r="59" spans="1:11" x14ac:dyDescent="0.25">
      <c r="B59" s="7" t="s">
        <v>9</v>
      </c>
      <c r="C59" s="8">
        <v>0.33941581853655939</v>
      </c>
      <c r="D59" s="8">
        <v>0.12287363741557354</v>
      </c>
      <c r="E59" s="8">
        <v>0.14929447119552849</v>
      </c>
      <c r="F59" s="8">
        <v>1.9036321146598787E-2</v>
      </c>
      <c r="G59" s="8">
        <v>5.4088861258077894E-2</v>
      </c>
      <c r="H59" s="8">
        <v>1.5407228433937298E-2</v>
      </c>
      <c r="I59" s="8">
        <v>2.5825334119364222E-2</v>
      </c>
      <c r="J59" s="8">
        <v>2.0064708494662527E-2</v>
      </c>
      <c r="K59" s="8">
        <v>7.3889431957103319E-3</v>
      </c>
    </row>
    <row r="60" spans="1:11" x14ac:dyDescent="0.25">
      <c r="B60" s="7" t="s">
        <v>10</v>
      </c>
      <c r="C60" s="8">
        <v>0.19726243963220766</v>
      </c>
      <c r="D60" s="8">
        <v>4.6466913333005677E-2</v>
      </c>
      <c r="E60" s="8">
        <v>8.2597888071331144E-2</v>
      </c>
      <c r="F60" s="8">
        <v>1.2835832148543024E-2</v>
      </c>
      <c r="G60" s="8">
        <v>4.4879086867419392E-2</v>
      </c>
      <c r="H60" s="8">
        <v>1.099555312873483E-2</v>
      </c>
      <c r="I60" s="8">
        <v>1.1495861306763019E-2</v>
      </c>
      <c r="J60" s="8">
        <v>1.2745827734205864E-2</v>
      </c>
      <c r="K60" s="8">
        <v>7.092584838441285E-3</v>
      </c>
    </row>
    <row r="61" spans="1:11" x14ac:dyDescent="0.25">
      <c r="B61" s="9" t="s">
        <v>1</v>
      </c>
      <c r="C61" s="8">
        <v>0.43513106093236814</v>
      </c>
      <c r="D61" s="8">
        <v>0.17005331633972762</v>
      </c>
      <c r="E61" s="8">
        <v>0.17178117340760971</v>
      </c>
      <c r="F61" s="8">
        <v>3.9681814973376903E-2</v>
      </c>
      <c r="G61" s="8">
        <v>6.1570303420843187E-2</v>
      </c>
      <c r="H61" s="8">
        <v>2.575506369881302E-2</v>
      </c>
      <c r="I61" s="8">
        <v>7.9041674215174801E-2</v>
      </c>
      <c r="J61" s="8">
        <v>3.3338417808897826E-2</v>
      </c>
      <c r="K61" s="8">
        <v>3.9669323183818245E-2</v>
      </c>
    </row>
    <row r="63" spans="1:11" x14ac:dyDescent="0.25">
      <c r="A63" s="1" t="s">
        <v>1</v>
      </c>
      <c r="B63" s="7" t="s">
        <v>30</v>
      </c>
      <c r="C63" s="8">
        <v>0.4916132956636905</v>
      </c>
      <c r="D63" s="8">
        <v>0.10014629846609031</v>
      </c>
      <c r="E63" s="8">
        <v>0.11004777969970476</v>
      </c>
      <c r="F63" s="8">
        <v>7.4156707906071748E-2</v>
      </c>
      <c r="G63" s="8">
        <v>8.2093930038226876E-2</v>
      </c>
      <c r="H63" s="8">
        <v>3.3543611667507918E-2</v>
      </c>
      <c r="I63" s="8">
        <v>0.14187391281915721</v>
      </c>
      <c r="J63" s="8">
        <v>1.6781613540649908E-2</v>
      </c>
      <c r="K63" s="8">
        <v>7.6933669856620812E-2</v>
      </c>
    </row>
    <row r="64" spans="1:11" x14ac:dyDescent="0.25">
      <c r="B64" s="7" t="s">
        <v>5</v>
      </c>
      <c r="C64" s="8">
        <v>0.49347603424835185</v>
      </c>
      <c r="D64" s="8">
        <v>0.17288870524585087</v>
      </c>
      <c r="E64" s="8">
        <v>0.1188402830097247</v>
      </c>
      <c r="F64" s="8">
        <v>7.4212348350144078E-2</v>
      </c>
      <c r="G64" s="8">
        <v>5.5379181416621279E-2</v>
      </c>
      <c r="H64" s="8">
        <v>3.6263156053850103E-2</v>
      </c>
      <c r="I64" s="8">
        <v>0.12432066051539893</v>
      </c>
      <c r="J64" s="8">
        <v>3.5088777709109578E-2</v>
      </c>
      <c r="K64" s="8">
        <v>7.3461992593377254E-2</v>
      </c>
    </row>
    <row r="65" spans="1:11" x14ac:dyDescent="0.25">
      <c r="B65" s="7" t="s">
        <v>6</v>
      </c>
      <c r="C65" s="8">
        <v>0.53945902100665333</v>
      </c>
      <c r="D65" s="8">
        <v>0.21578957763298259</v>
      </c>
      <c r="E65" s="8">
        <v>0.17702955116746144</v>
      </c>
      <c r="F65" s="8">
        <v>5.0744708175375505E-2</v>
      </c>
      <c r="G65" s="8">
        <v>8.4383423923248574E-2</v>
      </c>
      <c r="H65" s="8">
        <v>3.2056238681666432E-2</v>
      </c>
      <c r="I65" s="8">
        <v>0.12117206623726487</v>
      </c>
      <c r="J65" s="8">
        <v>5.7180584045721156E-2</v>
      </c>
      <c r="K65" s="8">
        <v>6.5941450041819838E-2</v>
      </c>
    </row>
    <row r="66" spans="1:11" x14ac:dyDescent="0.25">
      <c r="B66" s="7" t="s">
        <v>7</v>
      </c>
      <c r="C66" s="8">
        <v>0.52922920065906454</v>
      </c>
      <c r="D66" s="8">
        <v>0.23129409769281639</v>
      </c>
      <c r="E66" s="8">
        <v>0.20577491618724911</v>
      </c>
      <c r="F66" s="8">
        <v>4.7847473060423265E-2</v>
      </c>
      <c r="G66" s="8">
        <v>8.6768397999364005E-2</v>
      </c>
      <c r="H66" s="8">
        <v>2.4554397085631684E-2</v>
      </c>
      <c r="I66" s="8">
        <v>8.3691309096775482E-2</v>
      </c>
      <c r="J66" s="8">
        <v>5.9307701470555529E-2</v>
      </c>
      <c r="K66" s="8">
        <v>3.7960891711468187E-2</v>
      </c>
    </row>
    <row r="67" spans="1:11" x14ac:dyDescent="0.25">
      <c r="B67" s="7" t="s">
        <v>8</v>
      </c>
      <c r="C67" s="8">
        <v>0.47049798022262362</v>
      </c>
      <c r="D67" s="8">
        <v>0.19018323762216971</v>
      </c>
      <c r="E67" s="8">
        <v>0.19584590304324426</v>
      </c>
      <c r="F67" s="8">
        <v>3.1573823106839552E-2</v>
      </c>
      <c r="G67" s="8">
        <v>9.2404661220633497E-2</v>
      </c>
      <c r="H67" s="8">
        <v>1.7866007313474295E-2</v>
      </c>
      <c r="I67" s="8">
        <v>5.6849573073558902E-2</v>
      </c>
      <c r="J67" s="8">
        <v>6.4845396983371953E-2</v>
      </c>
      <c r="K67" s="8">
        <v>2.1670291092963843E-2</v>
      </c>
    </row>
    <row r="68" spans="1:11" x14ac:dyDescent="0.25">
      <c r="B68" s="7" t="s">
        <v>9</v>
      </c>
      <c r="C68" s="8">
        <v>0.3587721671437612</v>
      </c>
      <c r="D68" s="8">
        <v>0.1242643865981744</v>
      </c>
      <c r="E68" s="8">
        <v>0.13480070443425726</v>
      </c>
      <c r="F68" s="8">
        <v>1.9966364655316985E-2</v>
      </c>
      <c r="G68" s="8">
        <v>7.2177716483748683E-2</v>
      </c>
      <c r="H68" s="8">
        <v>1.0396182619921925E-2</v>
      </c>
      <c r="I68" s="8">
        <v>2.7271463947758354E-2</v>
      </c>
      <c r="J68" s="8">
        <v>4.5122376178819798E-2</v>
      </c>
      <c r="K68" s="8">
        <v>9.6863468759554126E-3</v>
      </c>
    </row>
    <row r="69" spans="1:11" x14ac:dyDescent="0.25">
      <c r="B69" s="7" t="s">
        <v>10</v>
      </c>
      <c r="C69" s="8">
        <v>0.21119063285282569</v>
      </c>
      <c r="D69" s="8">
        <v>5.2108343393638665E-2</v>
      </c>
      <c r="E69" s="8">
        <v>7.3331735462673311E-2</v>
      </c>
      <c r="F69" s="8">
        <v>1.0950964874553177E-2</v>
      </c>
      <c r="G69" s="8">
        <v>5.4949346006670619E-2</v>
      </c>
      <c r="H69" s="8">
        <v>6.9056415776285887E-3</v>
      </c>
      <c r="I69" s="8">
        <v>1.297735082058075E-2</v>
      </c>
      <c r="J69" s="8">
        <v>2.1907696003891728E-2</v>
      </c>
      <c r="K69" s="8">
        <v>5.4247901920234636E-3</v>
      </c>
    </row>
    <row r="70" spans="1:11" x14ac:dyDescent="0.25">
      <c r="B70" s="9" t="s">
        <v>1</v>
      </c>
      <c r="C70" s="8">
        <v>0.43295251136965046</v>
      </c>
      <c r="D70" s="8">
        <v>0.16117860414760346</v>
      </c>
      <c r="E70" s="8">
        <v>0.15010909375368856</v>
      </c>
      <c r="F70" s="8">
        <v>3.9160091934983682E-2</v>
      </c>
      <c r="G70" s="8">
        <v>7.5424926301812037E-2</v>
      </c>
      <c r="H70" s="8">
        <v>2.13514023044101E-2</v>
      </c>
      <c r="I70" s="8">
        <v>7.2482620774135587E-2</v>
      </c>
      <c r="J70" s="8">
        <v>4.6271975333660613E-2</v>
      </c>
      <c r="K70" s="8">
        <v>3.6320196099322216E-2</v>
      </c>
    </row>
    <row r="71" spans="1:11" x14ac:dyDescent="0.25">
      <c r="A71" s="5"/>
      <c r="B71" s="5"/>
      <c r="C71" s="5"/>
      <c r="D71" s="5"/>
      <c r="E71" s="5"/>
      <c r="F71" s="5"/>
      <c r="G71" s="5"/>
      <c r="H71" s="5"/>
      <c r="I71" s="5"/>
      <c r="J71" s="5"/>
      <c r="K71" s="5"/>
    </row>
    <row r="72" spans="1:11" ht="24.6" customHeight="1" x14ac:dyDescent="0.25">
      <c r="A72" s="135" t="s">
        <v>79</v>
      </c>
      <c r="B72" s="135"/>
    </row>
    <row r="73" spans="1:11" ht="23.45" customHeight="1" x14ac:dyDescent="0.25">
      <c r="A73" s="134" t="s">
        <v>46</v>
      </c>
      <c r="B73" s="134"/>
    </row>
    <row r="74" spans="1:11" ht="24.6" customHeight="1" x14ac:dyDescent="0.25">
      <c r="A74" s="134" t="s">
        <v>47</v>
      </c>
      <c r="B74" s="134"/>
    </row>
  </sheetData>
  <mergeCells count="3">
    <mergeCell ref="A72:B72"/>
    <mergeCell ref="A73:B73"/>
    <mergeCell ref="A74:B74"/>
  </mergeCells>
  <pageMargins left="0.70866141732283472" right="0.70866141732283472" top="0.74803149606299213" bottom="0.74803149606299213" header="0.31496062992125984" footer="0.31496062992125984"/>
  <pageSetup paperSize="9" scale="61" fitToWidth="0" orientation="portrait" r:id="rId1"/>
  <headerFooter>
    <oddFooter>Page &amp;P of &amp;N</oddFooter>
  </headerFooter>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33" id="{A03E0D8A-6AF1-4A56-9EE4-66B4EF6EDBA2}">
            <xm:f>C17&lt;'32'!$B$100</xm:f>
            <x14:dxf>
              <font>
                <color rgb="FFFF0000"/>
              </font>
              <numFmt numFmtId="174" formatCode="\*\*0.0"/>
            </x14:dxf>
          </x14:cfRule>
          <x14:cfRule type="expression" priority="134" id="{C6D5BCF2-3F26-438C-9617-FFCA28A2736D}">
            <xm:f>C17&lt;'32'!$B$99</xm:f>
            <x14:dxf>
              <font>
                <color rgb="FF00B050"/>
              </font>
              <numFmt numFmtId="173" formatCode="\*0.0"/>
            </x14:dxf>
          </x14:cfRule>
          <xm:sqref>C17:K42</xm:sqref>
        </x14:conditionalFormatting>
        <x14:conditionalFormatting xmlns:xm="http://schemas.microsoft.com/office/excel/2006/main">
          <x14:cfRule type="expression" priority="135" id="{87500139-327B-4108-93CA-FBE7913F9DEA}">
            <xm:f>C17&lt;'32'!$B$100</xm:f>
            <x14:dxf>
              <font>
                <color rgb="FFFF0000"/>
              </font>
              <numFmt numFmtId="172" formatCode="\*\*0.0%"/>
            </x14:dxf>
          </x14:cfRule>
          <x14:cfRule type="expression" priority="136" id="{1FD6A9ED-2067-4D60-8C39-0F8BE9960369}">
            <xm:f>C17&lt;'32'!$B$99</xm:f>
            <x14:dxf>
              <font>
                <color rgb="FF00B050"/>
              </font>
              <numFmt numFmtId="171" formatCode="\*0.0%"/>
            </x14:dxf>
          </x14:cfRule>
          <xm:sqref>C45:K70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39</vt:i4>
      </vt:variant>
    </vt:vector>
  </HeadingPairs>
  <TitlesOfParts>
    <vt:vector size="73" baseType="lpstr">
      <vt:lpstr>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'11'!Print_Area</vt:lpstr>
      <vt:lpstr>'12'!Print_Area</vt:lpstr>
      <vt:lpstr>'13'!Print_Area</vt:lpstr>
      <vt:lpstr>'14'!Print_Area</vt:lpstr>
      <vt:lpstr>'15'!Print_Area</vt:lpstr>
      <vt:lpstr>'16'!Print_Area</vt:lpstr>
      <vt:lpstr>'17'!Print_Area</vt:lpstr>
      <vt:lpstr>'18'!Print_Area</vt:lpstr>
      <vt:lpstr>'19'!Print_Area</vt:lpstr>
      <vt:lpstr>'20'!Print_Area</vt:lpstr>
      <vt:lpstr>'21'!Print_Area</vt:lpstr>
      <vt:lpstr>'22'!Print_Area</vt:lpstr>
      <vt:lpstr>'27'!Print_Area</vt:lpstr>
      <vt:lpstr>'28'!Print_Area</vt:lpstr>
      <vt:lpstr>'29'!Print_Area</vt:lpstr>
      <vt:lpstr>'30'!Print_Area</vt:lpstr>
      <vt:lpstr>'31'!Print_Area</vt:lpstr>
      <vt:lpstr>'32'!Print_Area</vt:lpstr>
      <vt:lpstr>'33'!Print_Area</vt:lpstr>
      <vt:lpstr>'4'!Print_Area</vt:lpstr>
      <vt:lpstr>'5'!Print_Area</vt:lpstr>
      <vt:lpstr>'6'!Print_Area</vt:lpstr>
      <vt:lpstr>'7'!Print_Area</vt:lpstr>
      <vt:lpstr>'9'!Print_Area</vt:lpstr>
      <vt:lpstr>Index!Print_Area</vt:lpstr>
      <vt:lpstr>'1'!Print_Titles</vt:lpstr>
      <vt:lpstr>'14'!Print_Titles</vt:lpstr>
      <vt:lpstr>'15'!Print_Titles</vt:lpstr>
      <vt:lpstr>'16'!Print_Titles</vt:lpstr>
      <vt:lpstr>'17'!Print_Titles</vt:lpstr>
      <vt:lpstr>'18'!Print_Titles</vt:lpstr>
      <vt:lpstr>'26'!Print_Titles</vt:lpstr>
      <vt:lpstr>'27'!Print_Titles</vt:lpstr>
      <vt:lpstr>'30'!Print_Titles</vt:lpstr>
      <vt:lpstr>'31'!Print_Titles</vt:lpstr>
      <vt:lpstr>'32'!Print_Titles</vt:lpstr>
      <vt:lpstr>'33'!Print_Titles</vt:lpstr>
      <vt:lpstr>'8'!Print_Titles</vt:lpstr>
      <vt:lpstr>'9'!Print_Titles</vt:lpstr>
    </vt:vector>
  </TitlesOfParts>
  <Company>Australian Sports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Gary Rauber</cp:lastModifiedBy>
  <cp:lastPrinted>2018-09-05T01:04:45Z</cp:lastPrinted>
  <dcterms:created xsi:type="dcterms:W3CDTF">2016-11-03T05:30:22Z</dcterms:created>
  <dcterms:modified xsi:type="dcterms:W3CDTF">2018-10-31T01:11:34Z</dcterms:modified>
</cp:coreProperties>
</file>