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7 Oct 19\"/>
    </mc:Choice>
  </mc:AlternateContent>
  <bookViews>
    <workbookView xWindow="480" yWindow="120" windowWidth="19680" windowHeight="9195"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'12'!$A$1:$C$51</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62913"/>
</workbook>
</file>

<file path=xl/calcChain.xml><?xml version="1.0" encoding="utf-8"?>
<calcChain xmlns="http://schemas.openxmlformats.org/spreadsheetml/2006/main">
  <c r="A8" i="67" l="1"/>
  <c r="A8" i="5"/>
  <c r="A9" i="67" l="1"/>
  <c r="B9" i="5"/>
  <c r="B11" i="5" l="1"/>
  <c r="B10" i="5"/>
</calcChain>
</file>

<file path=xl/sharedStrings.xml><?xml version="1.0" encoding="utf-8"?>
<sst xmlns="http://schemas.openxmlformats.org/spreadsheetml/2006/main" count="1042" uniqueCount="250">
  <si>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</si>
  <si>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</si>
  <si>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</si>
  <si>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</si>
  <si>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</si>
  <si>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</si>
  <si>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</si>
  <si>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</si>
  <si>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</si>
  <si>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</si>
  <si>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</si>
  <si>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</si>
  <si>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</si>
  <si>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</si>
  <si>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</si>
  <si>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</si>
  <si>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</si>
  <si>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</si>
  <si>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</si>
  <si>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</si>
  <si>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</si>
  <si>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</si>
  <si>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</si>
  <si>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</si>
  <si>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</si>
  <si>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</si>
  <si>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</si>
  <si>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</si>
  <si>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</si>
  <si>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</si>
  <si>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</si>
  <si>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</si>
  <si>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</si>
  <si>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</si>
  <si>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</si>
  <si>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</si>
  <si>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</si>
  <si>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</si>
  <si>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</si>
  <si>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</si>
  <si>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</si>
  <si>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</si>
  <si>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</si>
  <si>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</si>
  <si>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</si>
  <si>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</si>
  <si>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</si>
  <si>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</si>
  <si>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</si>
  <si>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</si>
  <si>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</si>
  <si>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</si>
  <si>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</si>
  <si>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</si>
  <si>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</si>
  <si>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</si>
  <si>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</si>
  <si>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</si>
  <si>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</si>
  <si>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</si>
  <si>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</si>
  <si>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</si>
  <si>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</si>
  <si>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</si>
  <si>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</si>
  <si>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</si>
  <si>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</si>
  <si>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</si>
  <si>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</si>
  <si>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</si>
  <si>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</si>
  <si>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</si>
  <si>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</si>
  <si>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</si>
  <si>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</si>
  <si>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</si>
  <si>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</si>
  <si>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</si>
  <si>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</si>
  <si>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</si>
  <si>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</si>
  <si>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</si>
  <si>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</si>
  <si>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</si>
  <si>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</si>
  <si>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</si>
  <si>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</si>
  <si>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</si>
  <si>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</si>
  <si>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</si>
  <si>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</si>
  <si>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</si>
  <si>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</si>
  <si>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</si>
  <si>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</si>
  <si>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</si>
  <si>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</si>
  <si>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</si>
  <si>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</si>
  <si>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</si>
  <si>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</si>
  <si>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</si>
  <si>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</si>
  <si>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</si>
  <si>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</si>
  <si>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</si>
  <si>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</si>
  <si>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</si>
  <si>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</si>
  <si>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</si>
  <si>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</si>
  <si>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</si>
  <si>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</si>
  <si>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</si>
  <si>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</si>
  <si>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</si>
  <si>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</si>
  <si>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</si>
  <si>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</si>
  <si>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</si>
  <si>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</si>
  <si>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</si>
  <si>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</si>
  <si>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</si>
  <si>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</si>
  <si>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Badminton</t>
  </si>
  <si>
    <t>Baseball</t>
  </si>
  <si>
    <t>Basketball</t>
  </si>
  <si>
    <t>Bowls</t>
  </si>
  <si>
    <t>Bush walking</t>
  </si>
  <si>
    <t>Cricket</t>
  </si>
  <si>
    <t>Cycling</t>
  </si>
  <si>
    <t>Dancing (recreational)</t>
  </si>
  <si>
    <t>Equestrian</t>
  </si>
  <si>
    <t>Fitness/Gym</t>
  </si>
  <si>
    <t>Football/soccer</t>
  </si>
  <si>
    <t>Golf</t>
  </si>
  <si>
    <t>Gymnastics</t>
  </si>
  <si>
    <t>Karate</t>
  </si>
  <si>
    <t>Netball</t>
  </si>
  <si>
    <t>Pilates</t>
  </si>
  <si>
    <t>Shooting</t>
  </si>
  <si>
    <t>Swimming</t>
  </si>
  <si>
    <t>Tennis</t>
  </si>
  <si>
    <t>Touch football</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</si>
  <si>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</si>
  <si>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</si>
  <si>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</si>
  <si>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</si>
  <si>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</si>
  <si>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</si>
  <si>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</si>
  <si>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</si>
  <si>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</si>
  <si>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</si>
  <si>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</si>
  <si>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</si>
  <si>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</si>
  <si>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</si>
  <si>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</si>
  <si>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</si>
  <si>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</si>
  <si>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</si>
  <si>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</si>
  <si>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</si>
  <si>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</si>
  <si>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</si>
  <si>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</si>
  <si>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</si>
  <si>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</si>
  <si>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</si>
  <si>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</si>
  <si>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</si>
  <si>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</si>
  <si>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</si>
  <si>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</si>
  <si>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</si>
  <si>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</si>
  <si>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</si>
  <si>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</si>
  <si>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</si>
  <si>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</si>
  <si>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</si>
  <si>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</si>
  <si>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</si>
  <si>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</si>
  <si>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</si>
  <si>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</si>
  <si>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</si>
  <si>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</si>
  <si>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</si>
  <si>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</si>
  <si>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</si>
  <si>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</si>
  <si>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</si>
  <si>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</si>
  <si>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</si>
  <si>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</si>
  <si>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</si>
  <si>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</si>
  <si>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</si>
  <si>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</si>
  <si>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</si>
  <si>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</si>
  <si>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</si>
  <si>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</si>
  <si>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</si>
  <si>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</si>
  <si>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</si>
  <si>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</si>
  <si>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</si>
  <si>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</si>
  <si>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</si>
  <si>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</si>
  <si>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</si>
  <si>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</si>
  <si>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</si>
  <si>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</si>
  <si>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</si>
  <si>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</si>
  <si>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</si>
  <si>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</si>
  <si>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</si>
  <si>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</si>
  <si>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</si>
  <si>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</si>
  <si>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</si>
  <si>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</si>
  <si>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</si>
  <si>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</si>
  <si>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</si>
  <si>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</si>
  <si>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</si>
  <si>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</si>
  <si>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</si>
  <si>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</si>
  <si>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</si>
  <si>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</si>
  <si>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</si>
  <si>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</si>
  <si>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</si>
  <si>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</si>
  <si>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</si>
  <si>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</si>
  <si>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Athletics, track and field (includes jogging and running)</t>
  </si>
  <si>
    <t>Equivalent table number in national data tables</t>
  </si>
  <si>
    <t>NB. Top 10 activities based on at least once per year participation</t>
  </si>
  <si>
    <t>NB. Top 15 activities based on at least once per year participation</t>
  </si>
  <si>
    <t>AusPlay survey results July 2018 - June 2019</t>
  </si>
  <si>
    <t>31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</si>
</sst>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215">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9">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0" fontId="1" fillId="2" borderId="0" xfId="0" applyFont="1" applyFill="1" applyAlignment="1">
      <alignment horizontal="left"/>
    </xf>
    <xf numFmtId="0" fontId="4" fillId="2" borderId="0" xfId="0" applyFont="1" applyFill="1" applyAlignment="1">
      <alignment wrapText="1"/>
    </xf>
    <xf numFmtId="9" fontId="0" fillId="2" borderId="0" xfId="0" applyNumberFormat="1" applyFont="1" applyFill="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cellXfs>
  <cellStyles count="2215">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488513827482" xfId="1459"/>
    <cellStyle name="style1488513827556" xfId="1460"/>
    <cellStyle name="style1488513827602" xfId="1461"/>
    <cellStyle name="style1488513827661" xfId="1462"/>
    <cellStyle name="style1488513827724" xfId="1463"/>
    <cellStyle name="style1488513827787" xfId="1464"/>
    <cellStyle name="style1488513827848" xfId="1465"/>
    <cellStyle name="style1488513827907" xfId="1466"/>
    <cellStyle name="style1488513827968" xfId="1467"/>
    <cellStyle name="style1488513828029" xfId="1468"/>
    <cellStyle name="style1488513828095" xfId="1469"/>
    <cellStyle name="style1488513828159" xfId="1470"/>
    <cellStyle name="style1488513828222" xfId="1471"/>
    <cellStyle name="style1488513828281" xfId="1472"/>
    <cellStyle name="style1488513828342" xfId="1473"/>
    <cellStyle name="style1488513828403" xfId="1474"/>
    <cellStyle name="style1488513828462" xfId="1475"/>
    <cellStyle name="style1488513828522" xfId="1476"/>
    <cellStyle name="style1488513828591" xfId="1477"/>
    <cellStyle name="style1488513828650" xfId="1478"/>
    <cellStyle name="style1488513828710" xfId="1479"/>
    <cellStyle name="style1488513828772" xfId="1480"/>
    <cellStyle name="style1488513828838" xfId="1481"/>
    <cellStyle name="style1488513828897" xfId="1482"/>
    <cellStyle name="style1488513828958" xfId="1483"/>
    <cellStyle name="style1488513829020" xfId="1484"/>
    <cellStyle name="style1488513829084" xfId="1485"/>
    <cellStyle name="style1488513829147" xfId="1486"/>
    <cellStyle name="style1488513829207" xfId="1487"/>
    <cellStyle name="style1488513829276" xfId="1488"/>
    <cellStyle name="style1488513829339" xfId="1489"/>
    <cellStyle name="style1488513829398" xfId="1490"/>
    <cellStyle name="style1488513829461" xfId="1491"/>
    <cellStyle name="style1488513829523" xfId="1492"/>
    <cellStyle name="style1488513829621" xfId="1493"/>
    <cellStyle name="style1488513829678" xfId="1494"/>
    <cellStyle name="style1488513829739" xfId="1495"/>
    <cellStyle name="style1488513829786" xfId="1496"/>
    <cellStyle name="style1488513829853" xfId="1497"/>
    <cellStyle name="style1488513829914" xfId="1498"/>
    <cellStyle name="style1488513829973" xfId="1499"/>
    <cellStyle name="style1488513830032" xfId="1500"/>
    <cellStyle name="style1488513830091" xfId="1501"/>
    <cellStyle name="style1488513830147" xfId="1502"/>
    <cellStyle name="style1488513830207" xfId="1504"/>
    <cellStyle name="style1488513830264" xfId="1503"/>
    <cellStyle name="style1488513830323" xfId="1505"/>
    <cellStyle name="style1488513830381" xfId="1506"/>
    <cellStyle name="style1488513830504" xfId="1507"/>
    <cellStyle name="style1488513830562" xfId="1508"/>
    <cellStyle name="style1488513830619" xfId="1509"/>
    <cellStyle name="style1488513830676" xfId="1510"/>
    <cellStyle name="style1488513830735" xfId="1511"/>
    <cellStyle name="style1488513830795" xfId="1512"/>
    <cellStyle name="style1488513830896" xfId="1513"/>
    <cellStyle name="style1488513830955" xfId="1514"/>
    <cellStyle name="style1488513831015" xfId="1515"/>
    <cellStyle name="style1488513831073" xfId="1516"/>
    <cellStyle name="style1488513831878" xfId="1517"/>
    <cellStyle name="style1488513831940" xfId="1518"/>
    <cellStyle name="style1488513832001" xfId="1519"/>
    <cellStyle name="style1488513832405" xfId="1520"/>
    <cellStyle name="style1488513832465" xfId="1521"/>
    <cellStyle name="style1488513832526" xfId="1522"/>
    <cellStyle name="style1488513832572" xfId="1523"/>
    <cellStyle name="style1488513832615" xfId="1524"/>
    <cellStyle name="style1488513832658" xfId="1525"/>
    <cellStyle name="style1488513832705" xfId="1526"/>
    <cellStyle name="style1488513832751" xfId="1527"/>
    <cellStyle name="style1488513833462" xfId="1528"/>
    <cellStyle name="style1488513833520" xfId="1529"/>
    <cellStyle name="style1488513833570" xfId="1530"/>
    <cellStyle name="style1488513833612" xfId="1531"/>
    <cellStyle name="style1488513833670" xfId="1532"/>
    <cellStyle name="style1488513833711" xfId="1533"/>
    <cellStyle name="style1488513833758" xfId="1534"/>
    <cellStyle name="style1488513833801" xfId="1535"/>
    <cellStyle name="style1488513833852" xfId="1536"/>
    <cellStyle name="style1488513833906" xfId="1537"/>
    <cellStyle name="style1488513833948" xfId="1538"/>
    <cellStyle name="style1488513834065" xfId="1539"/>
    <cellStyle name="style1488513834122" xfId="1540"/>
    <cellStyle name="style1488513834171" xfId="1541"/>
    <cellStyle name="style1488513834309" xfId="1542"/>
    <cellStyle name="style1488513834354" xfId="1543"/>
    <cellStyle name="style1488513834409" xfId="1544"/>
    <cellStyle name="style1488513834452" xfId="1545"/>
    <cellStyle name="style1488513917674" xfId="1546"/>
    <cellStyle name="style1488513917745" xfId="1547"/>
    <cellStyle name="style1488513917787" xfId="1548"/>
    <cellStyle name="style1488513917844" xfId="1549"/>
    <cellStyle name="style1488513917898" xfId="1550"/>
    <cellStyle name="style1488513917954" xfId="1551"/>
    <cellStyle name="style1488513917998" xfId="1552"/>
    <cellStyle name="style1488513918065" xfId="1553"/>
    <cellStyle name="style1488513918125" xfId="1554"/>
    <cellStyle name="style1488513918187" xfId="1555"/>
    <cellStyle name="style1488513918247" xfId="1556"/>
    <cellStyle name="style1488513918305" xfId="1557"/>
    <cellStyle name="style1488513918364" xfId="1558"/>
    <cellStyle name="style1488513918433" xfId="1559"/>
    <cellStyle name="style1488513918489" xfId="1560"/>
    <cellStyle name="style1488513918549" xfId="1561"/>
    <cellStyle name="style1488513918606" xfId="1563"/>
    <cellStyle name="style1488513918661" xfId="1562"/>
    <cellStyle name="style1488513918720" xfId="1564"/>
    <cellStyle name="style1488513918778" xfId="1565"/>
    <cellStyle name="style1488513918840" xfId="1566"/>
    <cellStyle name="style1488513918966" xfId="1567"/>
    <cellStyle name="style1488513919025" xfId="1568"/>
    <cellStyle name="style1488513919086" xfId="1569"/>
    <cellStyle name="style1488513919146" xfId="1570"/>
    <cellStyle name="style1488513919206" xfId="1571"/>
    <cellStyle name="style1488513919266" xfId="1572"/>
    <cellStyle name="style1488513919324" xfId="1573"/>
    <cellStyle name="style1488513919384" xfId="1574"/>
    <cellStyle name="style1488513919445" xfId="1575"/>
    <cellStyle name="style1488513919510" xfId="1576"/>
    <cellStyle name="style1488513919570" xfId="1577"/>
    <cellStyle name="style1488513919628" xfId="1578"/>
    <cellStyle name="style1488513919847" xfId="1579"/>
    <cellStyle name="style1488513919903" xfId="1580"/>
    <cellStyle name="style1488513919957" xfId="1581"/>
    <cellStyle name="style1488513920018" xfId="1582"/>
    <cellStyle name="style1488513920074" xfId="1583"/>
    <cellStyle name="style1488513920132" xfId="1584"/>
    <cellStyle name="style1488513920188" xfId="1585"/>
    <cellStyle name="style1488513920242" xfId="1586"/>
    <cellStyle name="style1488513920299" xfId="1587"/>
    <cellStyle name="style1488513920359" xfId="1588"/>
    <cellStyle name="style1488513920417" xfId="1589"/>
    <cellStyle name="style1488513920476" xfId="1590"/>
    <cellStyle name="style1488513920531" xfId="1591"/>
    <cellStyle name="style1488513920588" xfId="1592"/>
    <cellStyle name="style1488513920647" xfId="1593"/>
    <cellStyle name="style1488513920762" xfId="1594"/>
    <cellStyle name="style1488513920820" xfId="1595"/>
    <cellStyle name="style1488513920863" xfId="1596"/>
    <cellStyle name="style1488513920907" xfId="1597"/>
    <cellStyle name="style1488513920951" xfId="1598"/>
    <cellStyle name="style1488513920995" xfId="1599"/>
    <cellStyle name="style1488513921038" xfId="1600"/>
    <cellStyle name="style1488513921091" xfId="1601"/>
    <cellStyle name="style1488513921135" xfId="1602"/>
    <cellStyle name="style1488513921181" xfId="1603"/>
    <cellStyle name="style1488514953277" xfId="1604"/>
    <cellStyle name="style1488514953342" xfId="1605"/>
    <cellStyle name="style1488514953398" xfId="1606"/>
    <cellStyle name="style1488514953460" xfId="1607"/>
    <cellStyle name="style1488514953525" xfId="1608"/>
    <cellStyle name="style1488514953582" xfId="1609"/>
    <cellStyle name="style1488514953641" xfId="1610"/>
    <cellStyle name="style1488514953696" xfId="1611"/>
    <cellStyle name="style1488514953752" xfId="1612"/>
    <cellStyle name="style1488514953805" xfId="1613"/>
    <cellStyle name="style1488514953864" xfId="1614"/>
    <cellStyle name="style1488514953923" xfId="1615"/>
    <cellStyle name="style1488514953979" xfId="1616"/>
    <cellStyle name="style1488514954039" xfId="1617"/>
    <cellStyle name="style1488514954093" xfId="1618"/>
    <cellStyle name="style1488514954148" xfId="1619"/>
    <cellStyle name="style1488514954203" xfId="1620"/>
    <cellStyle name="style1488514954258" xfId="1621"/>
    <cellStyle name="style1488514954322" xfId="1622"/>
    <cellStyle name="style1488514954378" xfId="1623"/>
    <cellStyle name="style1488514954434" xfId="1624"/>
    <cellStyle name="style1488514954490" xfId="1625"/>
    <cellStyle name="style1488514954544" xfId="1626"/>
    <cellStyle name="style1488514954598" xfId="1627"/>
    <cellStyle name="style1488514954655" xfId="1628"/>
    <cellStyle name="style1488514954710" xfId="1629"/>
    <cellStyle name="style1488514954775" xfId="1630"/>
    <cellStyle name="style1488514954858" xfId="1631"/>
    <cellStyle name="style1488514954933" xfId="1632"/>
    <cellStyle name="style1488514955002" xfId="1633"/>
    <cellStyle name="style1488514955062" xfId="1634"/>
    <cellStyle name="style1488514955121" xfId="1635"/>
    <cellStyle name="style1488514955176" xfId="1636"/>
    <cellStyle name="style1488514955236" xfId="1637"/>
    <cellStyle name="style1488514955326" xfId="1638"/>
    <cellStyle name="style1488514955388" xfId="1639"/>
    <cellStyle name="style1488514955448" xfId="1640"/>
    <cellStyle name="style1488514955498" xfId="1641"/>
    <cellStyle name="style1488514955564" xfId="1642"/>
    <cellStyle name="style1488514955627" xfId="1643"/>
    <cellStyle name="style1488514955699" xfId="1644"/>
    <cellStyle name="style1488514955773" xfId="1645"/>
    <cellStyle name="style1488514955853" xfId="1646"/>
    <cellStyle name="style1488514955911" xfId="1647"/>
    <cellStyle name="style1488514955969" xfId="1649"/>
    <cellStyle name="style1488514956031" xfId="1648"/>
    <cellStyle name="style1488514956091" xfId="1650"/>
    <cellStyle name="style1488514956150" xfId="1651"/>
    <cellStyle name="style1488514956248" xfId="1652"/>
    <cellStyle name="style1488514956303" xfId="1653"/>
    <cellStyle name="style1488514956358" xfId="1654"/>
    <cellStyle name="style1488514956413" xfId="1655"/>
    <cellStyle name="style1488514956469" xfId="1656"/>
    <cellStyle name="style1488514956528" xfId="1657"/>
    <cellStyle name="style1488514956622" xfId="1658"/>
    <cellStyle name="style1488514956676" xfId="1659"/>
    <cellStyle name="style1488514956732" xfId="1660"/>
    <cellStyle name="style1488514956812" xfId="1661"/>
    <cellStyle name="style1488514957625" xfId="1662"/>
    <cellStyle name="style1488514957688" xfId="1663"/>
    <cellStyle name="style1488514957735" xfId="1664"/>
    <cellStyle name="style1488514958031" xfId="1665"/>
    <cellStyle name="style1488514958093" xfId="1666"/>
    <cellStyle name="style1488514958140" xfId="1667"/>
    <cellStyle name="style1488514958171" xfId="1668"/>
    <cellStyle name="style1488514958220" xfId="1669"/>
    <cellStyle name="style1488514958251" xfId="1670"/>
    <cellStyle name="style1488514958284" xfId="1671"/>
    <cellStyle name="style1488514958394" xfId="1672"/>
    <cellStyle name="style1488514958955" xfId="1673"/>
    <cellStyle name="style1488514959018" xfId="1674"/>
    <cellStyle name="style1488514959065" xfId="1675"/>
    <cellStyle name="style1488514959096" xfId="1676"/>
    <cellStyle name="style1488514959143" xfId="1677"/>
    <cellStyle name="style1488514959174" xfId="1678"/>
    <cellStyle name="style1488514959223" xfId="1679"/>
    <cellStyle name="style1488514959254" xfId="1680"/>
    <cellStyle name="style1488514959301" xfId="1681"/>
    <cellStyle name="style1488514959347" xfId="1682"/>
    <cellStyle name="style1488514959379" xfId="1683"/>
    <cellStyle name="style1488514959488" xfId="1684"/>
    <cellStyle name="style1488514959535" xfId="1685"/>
    <cellStyle name="style1488514959566" xfId="1686"/>
    <cellStyle name="style1488514959613" xfId="1687"/>
    <cellStyle name="style1488514959644" xfId="1688"/>
    <cellStyle name="style1488514959769" xfId="1689"/>
    <cellStyle name="style1488514959815" xfId="1690"/>
    <cellStyle name="style1488514959862" xfId="1691"/>
    <cellStyle name="style1488514959909" xfId="1692"/>
    <cellStyle name="style1488515046101" xfId="1693"/>
    <cellStyle name="style1488515046189" xfId="1694"/>
    <cellStyle name="style1488515046234" xfId="1695"/>
    <cellStyle name="style1488515046292" xfId="1696"/>
    <cellStyle name="style1488515046346" xfId="1697"/>
    <cellStyle name="style1488515046414" xfId="1698"/>
    <cellStyle name="style1488515046470" xfId="1699"/>
    <cellStyle name="style1488515046545" xfId="1700"/>
    <cellStyle name="style1488515046603" xfId="1701"/>
    <cellStyle name="style1488515046659" xfId="1702"/>
    <cellStyle name="style1488515046714" xfId="1703"/>
    <cellStyle name="style1488515046779" xfId="1704"/>
    <cellStyle name="style1488515046832" xfId="1705"/>
    <cellStyle name="style1488515046893" xfId="1706"/>
    <cellStyle name="style1488515046951" xfId="1707"/>
    <cellStyle name="style1488515047007" xfId="1708"/>
    <cellStyle name="style1488515047063" xfId="1710"/>
    <cellStyle name="style1488515047118" xfId="1709"/>
    <cellStyle name="style1488515047182" xfId="1711"/>
    <cellStyle name="style1488515047240" xfId="1712"/>
    <cellStyle name="style1488515047297" xfId="1713"/>
    <cellStyle name="style1488515047419" xfId="1714"/>
    <cellStyle name="style1488515047478" xfId="1715"/>
    <cellStyle name="style1488515047543" xfId="1716"/>
    <cellStyle name="style1488515047606" xfId="1717"/>
    <cellStyle name="style1488515047667" xfId="1718"/>
    <cellStyle name="style1488515047725" xfId="1719"/>
    <cellStyle name="style1488515047782" xfId="1720"/>
    <cellStyle name="style1488515047843" xfId="1721"/>
    <cellStyle name="style1488515047903" xfId="1722"/>
    <cellStyle name="style1488515047965" xfId="1723"/>
    <cellStyle name="style1488515048027" xfId="1724"/>
    <cellStyle name="style1488515048088" xfId="1725"/>
    <cellStyle name="style1488515048297" xfId="1726"/>
    <cellStyle name="style1488515048352" xfId="1727"/>
    <cellStyle name="style1488515048407" xfId="1728"/>
    <cellStyle name="style1488515048465" xfId="1729"/>
    <cellStyle name="style1488515048522" xfId="1730"/>
    <cellStyle name="style1488515048579" xfId="1731"/>
    <cellStyle name="style1488515048636" xfId="1732"/>
    <cellStyle name="style1488515048690" xfId="1733"/>
    <cellStyle name="style1488515048748" xfId="1734"/>
    <cellStyle name="style1488515048807" xfId="1735"/>
    <cellStyle name="style1488515048864" xfId="1736"/>
    <cellStyle name="style1488515048919" xfId="1737"/>
    <cellStyle name="style1488515048977" xfId="1738"/>
    <cellStyle name="style1488515049034" xfId="1739"/>
    <cellStyle name="style1488515049097" xfId="1740"/>
    <cellStyle name="style1488515049155" xfId="1741"/>
    <cellStyle name="style1488515049215" xfId="1742"/>
    <cellStyle name="style1488515049265" xfId="1743"/>
    <cellStyle name="style1488515049319" xfId="1744"/>
    <cellStyle name="style1488515049371" xfId="1745"/>
    <cellStyle name="style1488515049421" xfId="1746"/>
    <cellStyle name="style1488515049471" xfId="1747"/>
    <cellStyle name="style1488515049526" xfId="1748"/>
    <cellStyle name="style1488515049573" xfId="1749"/>
    <cellStyle name="style1488515049619" xfId="1750"/>
    <cellStyle name="style1488515049768" xfId="1751"/>
    <cellStyle name="style1488515049825" xfId="1752"/>
    <cellStyle name="style1488515049882" xfId="1753"/>
    <cellStyle name="style1488515049939" xfId="1754"/>
    <cellStyle name="style1488515050006" xfId="1755"/>
    <cellStyle name="style1488515050067" xfId="1756"/>
    <cellStyle name="style1488515050132" xfId="1757"/>
    <cellStyle name="style1488515050204" xfId="1758"/>
    <cellStyle name="style1488515050267" xfId="1759"/>
    <cellStyle name="style1506302443835" xfId="1760"/>
    <cellStyle name="style1506302443954" xfId="1761"/>
    <cellStyle name="style1506302444049" xfId="1762"/>
    <cellStyle name="style1506302444128" xfId="1763"/>
    <cellStyle name="style1506302444211" xfId="1764"/>
    <cellStyle name="style1506302444289" xfId="1765"/>
    <cellStyle name="style1506302444351" xfId="1766"/>
    <cellStyle name="style1506302444413" xfId="1767"/>
    <cellStyle name="style1506302444495" xfId="1768"/>
    <cellStyle name="style1506302444604" xfId="1769"/>
    <cellStyle name="style1506302444657" xfId="1770"/>
    <cellStyle name="style1506302444744" xfId="1771"/>
    <cellStyle name="style1506302444806" xfId="1772"/>
    <cellStyle name="style1506302444868" xfId="1773"/>
    <cellStyle name="style1506302444916" xfId="1774"/>
    <cellStyle name="style1506302444983" xfId="1775"/>
    <cellStyle name="style1506302445078" xfId="1776"/>
    <cellStyle name="style1506302445147" xfId="1777"/>
    <cellStyle name="style1506302445242" xfId="1778"/>
    <cellStyle name="style1506302445304" xfId="1779"/>
    <cellStyle name="style1506302445367" xfId="1780"/>
    <cellStyle name="style1506302445415" xfId="1781"/>
    <cellStyle name="style1506302445502" xfId="1782"/>
    <cellStyle name="style1506302445565" xfId="1783"/>
    <cellStyle name="style1506302445659" xfId="1784"/>
    <cellStyle name="style1506302445743" xfId="1785"/>
    <cellStyle name="style1506302445806" xfId="1786"/>
    <cellStyle name="style1506302445853" xfId="1787"/>
    <cellStyle name="style1506302445915" xfId="1788"/>
    <cellStyle name="style1506302446031" xfId="1789"/>
    <cellStyle name="style1506302446110" xfId="1790"/>
    <cellStyle name="style1506302446207" xfId="1791"/>
    <cellStyle name="style1506302446269" xfId="1792"/>
    <cellStyle name="style1506302446331" xfId="1793"/>
    <cellStyle name="style1506302446515" xfId="1794"/>
    <cellStyle name="style1506302446578" xfId="1795"/>
    <cellStyle name="style1506302446626" xfId="1796"/>
    <cellStyle name="style1506302446690" xfId="1797"/>
    <cellStyle name="style1506302446769" xfId="1798"/>
    <cellStyle name="style1506302446831" xfId="1799"/>
    <cellStyle name="style1506302446893" xfId="1800"/>
    <cellStyle name="style1506302446926" xfId="1801"/>
    <cellStyle name="style1506302446992" xfId="1802"/>
    <cellStyle name="style1506302447078" xfId="1803"/>
    <cellStyle name="style1506302447141" xfId="1804"/>
    <cellStyle name="style1506302447205" xfId="1805"/>
    <cellStyle name="style1506302447299" xfId="1806"/>
    <cellStyle name="style1506302447362" xfId="1807"/>
    <cellStyle name="style1506302447531" xfId="1808"/>
    <cellStyle name="style1506302447593" xfId="1809"/>
    <cellStyle name="style1506302447628" xfId="1810"/>
    <cellStyle name="style1506302447711" xfId="1811"/>
    <cellStyle name="style1506302447789" xfId="1812"/>
    <cellStyle name="style1506302447867" xfId="1813"/>
    <cellStyle name="style1506302448012" xfId="1814"/>
    <cellStyle name="style1506302448088" xfId="1815"/>
    <cellStyle name="style1506302448136" xfId="1816"/>
    <cellStyle name="style1506302448217" xfId="1817"/>
    <cellStyle name="style1506302450168" xfId="1818"/>
    <cellStyle name="style1506302450254" xfId="1819"/>
    <cellStyle name="style1506302450301" xfId="1820"/>
    <cellStyle name="style1506302450960" xfId="1821"/>
    <cellStyle name="style1506302451063" xfId="1822"/>
    <cellStyle name="style1506302451142" xfId="1823"/>
    <cellStyle name="style1506302451195" xfId="1824"/>
    <cellStyle name="style1506302451242" xfId="1825"/>
    <cellStyle name="style1506302451289" xfId="1826"/>
    <cellStyle name="style1506302451335" xfId="1827"/>
    <cellStyle name="style1506302451382" xfId="1828"/>
    <cellStyle name="style1506302452625" xfId="1829"/>
    <cellStyle name="style1506302452661" xfId="1830"/>
    <cellStyle name="style1506302452746" xfId="1831"/>
    <cellStyle name="style1506302452792" xfId="1832"/>
    <cellStyle name="style1506302452855" xfId="1833"/>
    <cellStyle name="style1506302452886" xfId="1834"/>
    <cellStyle name="style1506302452918" xfId="1835"/>
    <cellStyle name="style1506302452957" xfId="1836"/>
    <cellStyle name="style1506302453026" xfId="1837"/>
    <cellStyle name="style1506302453110" xfId="1838"/>
    <cellStyle name="style1506302453141" xfId="1839"/>
    <cellStyle name="style1506302453383" xfId="1840"/>
    <cellStyle name="style1506302453445" xfId="1841"/>
    <cellStyle name="style1506302453626" xfId="1842"/>
    <cellStyle name="style1506302453695" xfId="1843"/>
    <cellStyle name="style1506302453757" xfId="1844"/>
    <cellStyle name="style1506302453835" xfId="1845"/>
    <cellStyle name="style1506302545575" xfId="1846"/>
    <cellStyle name="style1506302545653" xfId="1847"/>
    <cellStyle name="style1506302545713" xfId="1848"/>
    <cellStyle name="style1506302545805" xfId="1849"/>
    <cellStyle name="style1506302545898" xfId="1850"/>
    <cellStyle name="style1506302545992" xfId="1851"/>
    <cellStyle name="style1506302546046" xfId="1852"/>
    <cellStyle name="style1506302546146" xfId="1853"/>
    <cellStyle name="style1506302546231" xfId="1854"/>
    <cellStyle name="style1506302546293" xfId="1855"/>
    <cellStyle name="style1506302546371" xfId="1856"/>
    <cellStyle name="style1506302546419" xfId="1857"/>
    <cellStyle name="style1506302546487" xfId="1858"/>
    <cellStyle name="style1506302546619" xfId="1859"/>
    <cellStyle name="style1506302546658" xfId="1860"/>
    <cellStyle name="style1506302546748" xfId="1861"/>
    <cellStyle name="style1506302546810" xfId="1862"/>
    <cellStyle name="style1506302546888" xfId="1863"/>
    <cellStyle name="style1506302546940" xfId="1864"/>
    <cellStyle name="style1506302547016" xfId="1865"/>
    <cellStyle name="style1506302547132" xfId="1866"/>
    <cellStyle name="style1506302547302" xfId="1867"/>
    <cellStyle name="style1506302547380" xfId="1868"/>
    <cellStyle name="style1506302547488" xfId="1869"/>
    <cellStyle name="style1506302547582" xfId="1870"/>
    <cellStyle name="style1506302547676" xfId="1871"/>
    <cellStyle name="style1506302547763" xfId="1872"/>
    <cellStyle name="style1506302547825" xfId="1873"/>
    <cellStyle name="style1506302547888" xfId="1874"/>
    <cellStyle name="style1506302547956" xfId="1875"/>
    <cellStyle name="style1506302548065" xfId="1876"/>
    <cellStyle name="style1506302548127" xfId="1877"/>
    <cellStyle name="style1506302548232" xfId="1878"/>
    <cellStyle name="style1506302548436" xfId="1879"/>
    <cellStyle name="style1506302548490" xfId="1880"/>
    <cellStyle name="style1506302548574" xfId="1881"/>
    <cellStyle name="style1506302548634" xfId="1882"/>
    <cellStyle name="style1506302548765" xfId="1883"/>
    <cellStyle name="style1506302548827" xfId="1884"/>
    <cellStyle name="style1506302548890" xfId="1885"/>
    <cellStyle name="style1506302548937" xfId="1886"/>
    <cellStyle name="style1506302549007" xfId="1887"/>
    <cellStyle name="style1506302549096" xfId="1888"/>
    <cellStyle name="style1506302549157" xfId="1889"/>
    <cellStyle name="style1506302549247" xfId="1890"/>
    <cellStyle name="style1506302549341" xfId="1891"/>
    <cellStyle name="style1506302549403" xfId="1892"/>
    <cellStyle name="style1506302549575" xfId="1893"/>
    <cellStyle name="style1506302549622" xfId="1894"/>
    <cellStyle name="style1506302549665" xfId="1895"/>
    <cellStyle name="style1506302549746" xfId="1896"/>
    <cellStyle name="style1506302549808" xfId="1897"/>
    <cellStyle name="style1506302549887" xfId="1898"/>
    <cellStyle name="style1506302549925" xfId="1899"/>
    <cellStyle name="style1506302549993" xfId="1900"/>
    <cellStyle name="style1506302550096" xfId="1901"/>
    <cellStyle name="style1506302550142" xfId="1902"/>
    <cellStyle name="style1506302550169" xfId="1903"/>
    <cellStyle name="style1506302550239" xfId="1904"/>
    <cellStyle name="style1506302550286" xfId="1905"/>
    <cellStyle name="style1506302550332" xfId="1906"/>
    <cellStyle name="style1506302550505" xfId="1907"/>
    <cellStyle name="style1506302550567" xfId="1908"/>
    <cellStyle name="style1506302550630" xfId="1909"/>
    <cellStyle name="style1506302550666" xfId="1910"/>
    <cellStyle name="style1506302550748" xfId="1911"/>
    <cellStyle name="style1506302550794" xfId="1912"/>
    <cellStyle name="style1506302550857" xfId="1913"/>
    <cellStyle name="style1506912368876" xfId="1914"/>
    <cellStyle name="style1506912368939" xfId="1915"/>
    <cellStyle name="style1506912368985" xfId="1916"/>
    <cellStyle name="style1506912369032" xfId="1917"/>
    <cellStyle name="style1506912369079" xfId="1918"/>
    <cellStyle name="style1506912369126" xfId="1919"/>
    <cellStyle name="style1506912369188" xfId="1920"/>
    <cellStyle name="style1506912369235" xfId="1921"/>
    <cellStyle name="style1506912369282" xfId="1922"/>
    <cellStyle name="style1506912369329" xfId="1923"/>
    <cellStyle name="style1506912369391" xfId="1924"/>
    <cellStyle name="style1506912369438" xfId="1925"/>
    <cellStyle name="style1506912369485" xfId="1926"/>
    <cellStyle name="style1506912369547" xfId="1927"/>
    <cellStyle name="style1506912369594" xfId="1928"/>
    <cellStyle name="style1506912369641" xfId="1929"/>
    <cellStyle name="style1506912369687" xfId="1930"/>
    <cellStyle name="style1506912369750" xfId="1931"/>
    <cellStyle name="style1506912369812" xfId="1932"/>
    <cellStyle name="style1506912369859" xfId="1933"/>
    <cellStyle name="style1506912369906" xfId="1934"/>
    <cellStyle name="style1506912369968" xfId="1935"/>
    <cellStyle name="style1506912370015" xfId="1936"/>
    <cellStyle name="style1506912370062" xfId="1937"/>
    <cellStyle name="style1506912370124" xfId="1938"/>
    <cellStyle name="style1506912370171" xfId="1939"/>
    <cellStyle name="style1506912370218" xfId="1940"/>
    <cellStyle name="style1506912370280" xfId="1941"/>
    <cellStyle name="style1506912370327" xfId="1942"/>
    <cellStyle name="style1506912370389" xfId="1943"/>
    <cellStyle name="style1506912370436" xfId="1944"/>
    <cellStyle name="style1506912370499" xfId="1945"/>
    <cellStyle name="style1506912370545" xfId="1946"/>
    <cellStyle name="style1506912370592" xfId="1947"/>
    <cellStyle name="style1506912370701" xfId="1948"/>
    <cellStyle name="style1506912370748" xfId="1949"/>
    <cellStyle name="style1506912370810" xfId="1950"/>
    <cellStyle name="style1506912370842" xfId="1951"/>
    <cellStyle name="style1506912370904" xfId="1952"/>
    <cellStyle name="style1506912370951" xfId="1953"/>
    <cellStyle name="style1506912370998" xfId="1954"/>
    <cellStyle name="style1506912371044" xfId="1955"/>
    <cellStyle name="style1506912371107" xfId="1956"/>
    <cellStyle name="style1506912371154" xfId="1957"/>
    <cellStyle name="style1506912371200" xfId="1959"/>
    <cellStyle name="style1506912371263" xfId="1958"/>
    <cellStyle name="style1506912371310" xfId="1960"/>
    <cellStyle name="style1506912371356" xfId="1961"/>
    <cellStyle name="style1506912371481" xfId="1962"/>
    <cellStyle name="style1506912371528" xfId="1963"/>
    <cellStyle name="style1506912371590" xfId="1964"/>
    <cellStyle name="style1506912371637" xfId="1965"/>
    <cellStyle name="style1506912371684" xfId="1966"/>
    <cellStyle name="style1506912371746" xfId="1967"/>
    <cellStyle name="style1506912371856" xfId="1968"/>
    <cellStyle name="style1506912371902" xfId="1969"/>
    <cellStyle name="style1506912371949" xfId="1970"/>
    <cellStyle name="style1506912372012" xfId="1971"/>
    <cellStyle name="style1506912372963" xfId="1972"/>
    <cellStyle name="style1506912373010" xfId="1973"/>
    <cellStyle name="style1506912373072" xfId="1974"/>
    <cellStyle name="style1506912373493" xfId="1975"/>
    <cellStyle name="style1506912373540" xfId="1976"/>
    <cellStyle name="style1506912373603" xfId="1977"/>
    <cellStyle name="style1506912373634" xfId="1978"/>
    <cellStyle name="style1506912373681" xfId="1979"/>
    <cellStyle name="style1506912373712" xfId="1980"/>
    <cellStyle name="style1506912373759" xfId="1981"/>
    <cellStyle name="style1506912373805" xfId="1982"/>
    <cellStyle name="style1506912374539" xfId="1983"/>
    <cellStyle name="style1506912374601" xfId="1984"/>
    <cellStyle name="style1506912374648" xfId="1985"/>
    <cellStyle name="style1506912374679" xfId="1986"/>
    <cellStyle name="style1506912374741" xfId="1987"/>
    <cellStyle name="style1506912374773" xfId="1988"/>
    <cellStyle name="style1506912374819" xfId="1989"/>
    <cellStyle name="style1506912374851" xfId="1990"/>
    <cellStyle name="style1506912374897" xfId="1991"/>
    <cellStyle name="style1506912374944" xfId="1992"/>
    <cellStyle name="style1506912374975" xfId="1993"/>
    <cellStyle name="style1506912375131" xfId="1994"/>
    <cellStyle name="style1506912375194" xfId="1995"/>
    <cellStyle name="style1506912375241" xfId="1996"/>
    <cellStyle name="style1506912375287" xfId="1997"/>
    <cellStyle name="style1506912375334" xfId="1998"/>
    <cellStyle name="style1506912375474" xfId="1999"/>
    <cellStyle name="style1506912375521" xfId="2000"/>
    <cellStyle name="style1506912375568" xfId="2001"/>
    <cellStyle name="style1506912375615" xfId="2002"/>
    <cellStyle name="style1506912450881" xfId="2003"/>
    <cellStyle name="style1506912450959" xfId="2004"/>
    <cellStyle name="style1506912450991" xfId="2005"/>
    <cellStyle name="style1506912451037" xfId="2006"/>
    <cellStyle name="style1506912451100" xfId="2007"/>
    <cellStyle name="style1506912451147" xfId="2008"/>
    <cellStyle name="style1506912451178" xfId="2009"/>
    <cellStyle name="style1506912451240" xfId="2010"/>
    <cellStyle name="style1506912451303" xfId="2011"/>
    <cellStyle name="style1506912451412" xfId="2012"/>
    <cellStyle name="style1506912451459" xfId="2013"/>
    <cellStyle name="style1506912451521" xfId="2014"/>
    <cellStyle name="style1506912451568" xfId="2015"/>
    <cellStyle name="style1506912451630" xfId="2016"/>
    <cellStyle name="style1506912451677" xfId="2017"/>
    <cellStyle name="style1506912451724" xfId="2018"/>
    <cellStyle name="style1506912451786" xfId="2020"/>
    <cellStyle name="style1506912451833" xfId="2019"/>
    <cellStyle name="style1506912451880" xfId="2021"/>
    <cellStyle name="style1506912451942" xfId="2022"/>
    <cellStyle name="style1506912451989" xfId="2023"/>
    <cellStyle name="style1506912452114" xfId="2024"/>
    <cellStyle name="style1506912452176" xfId="2025"/>
    <cellStyle name="style1506912452223" xfId="2026"/>
    <cellStyle name="style1506912452285" xfId="2027"/>
    <cellStyle name="style1506912452332" xfId="2028"/>
    <cellStyle name="style1506912452379" xfId="2029"/>
    <cellStyle name="style1506912452441" xfId="2030"/>
    <cellStyle name="style1506912452488" xfId="2031"/>
    <cellStyle name="style1506912452535" xfId="2032"/>
    <cellStyle name="style1506912452597" xfId="2033"/>
    <cellStyle name="style1506912452644" xfId="2034"/>
    <cellStyle name="style1506912452707" xfId="2035"/>
    <cellStyle name="style1506912452863" xfId="2036"/>
    <cellStyle name="style1506912452909" xfId="2037"/>
    <cellStyle name="style1506912452956" xfId="2038"/>
    <cellStyle name="style1506912453003" xfId="2039"/>
    <cellStyle name="style1506912453065" xfId="2040"/>
    <cellStyle name="style1506912453112" xfId="2041"/>
    <cellStyle name="style1506912453159" xfId="2042"/>
    <cellStyle name="style1506912453221" xfId="2043"/>
    <cellStyle name="style1506912453268" xfId="2044"/>
    <cellStyle name="style1506912453315" xfId="2045"/>
    <cellStyle name="style1506912453362" xfId="2046"/>
    <cellStyle name="style1506912453409" xfId="2047"/>
    <cellStyle name="style1506912453471" xfId="2048"/>
    <cellStyle name="style1506912453518" xfId="2049"/>
    <cellStyle name="style1506912453580" xfId="2050"/>
    <cellStyle name="style1506912453611" xfId="2051"/>
    <cellStyle name="style1506912453658" xfId="2052"/>
    <cellStyle name="style1506912453845" xfId="2053"/>
    <cellStyle name="style1506912453892" xfId="2054"/>
    <cellStyle name="style1506912453939" xfId="2055"/>
    <cellStyle name="style1506912454001" xfId="2056"/>
    <cellStyle name="style1506912454048" xfId="2057"/>
    <cellStyle name="style1506912454111" xfId="2058"/>
    <cellStyle name="style1506912454142" xfId="2059"/>
    <cellStyle name="style1506912454189" xfId="2060"/>
    <cellStyle name="style1506912454220" xfId="2061"/>
    <cellStyle name="style1506912454267" xfId="2062"/>
    <cellStyle name="style1506912454298" xfId="2063"/>
    <cellStyle name="style1506912454345" xfId="2064"/>
    <cellStyle name="style1506912454391" xfId="2065"/>
    <cellStyle name="style1506912454423" xfId="2066"/>
    <cellStyle name="style1506912454532" xfId="2067"/>
    <cellStyle name="style1506912454579" xfId="2068"/>
    <cellStyle name="style1506912454641" xfId="2069"/>
    <cellStyle name="style1506912454688" xfId="2070"/>
    <cellStyle name="style1506912454735" xfId="2071"/>
    <cellStyle name="style1506912454781" xfId="2072"/>
    <cellStyle name="style1506912454844" xfId="2073"/>
    <cellStyle name="style1521031242507" xfId="2075"/>
    <cellStyle name="style1521031242569" xfId="2076"/>
    <cellStyle name="style1521031242616" xfId="2074"/>
    <cellStyle name="style1521031242678" xfId="2077"/>
    <cellStyle name="style1521031242709" xfId="2078"/>
    <cellStyle name="style1521031242756" xfId="2082"/>
    <cellStyle name="style1521031242819" xfId="2083"/>
    <cellStyle name="style1521031242865" xfId="2087"/>
    <cellStyle name="style1521031242928" xfId="2088"/>
    <cellStyle name="style1521031242975" xfId="2079"/>
    <cellStyle name="style1521031243037" xfId="2080"/>
    <cellStyle name="style1521031243084" xfId="2081"/>
    <cellStyle name="style1521031243146" xfId="2084"/>
    <cellStyle name="style1521031243209" xfId="2085"/>
    <cellStyle name="style1521031243255" xfId="2086"/>
    <cellStyle name="style1521031243318" xfId="2089"/>
    <cellStyle name="style1521031243365" xfId="2090"/>
    <cellStyle name="style1521031243427" xfId="2091"/>
    <cellStyle name="style1521031243474" xfId="2092"/>
    <cellStyle name="style1521031243536" xfId="2097"/>
    <cellStyle name="style1521031243599" xfId="2093"/>
    <cellStyle name="style1521031243645" xfId="2098"/>
    <cellStyle name="style1521031243708" xfId="2102"/>
    <cellStyle name="style1521031243770" xfId="2103"/>
    <cellStyle name="style1521031243817" xfId="2094"/>
    <cellStyle name="style1521031243879" xfId="2095"/>
    <cellStyle name="style1521031243926" xfId="2096"/>
    <cellStyle name="style1521031243989" xfId="2099"/>
    <cellStyle name="style1521031244051" xfId="2100"/>
    <cellStyle name="style1521031244098" xfId="2101"/>
    <cellStyle name="style1521031244160" xfId="2104"/>
    <cellStyle name="style1521031244223" xfId="2105"/>
    <cellStyle name="style1521031244269" xfId="2106"/>
    <cellStyle name="style1521031244332" xfId="2107"/>
    <cellStyle name="style1521031244394" xfId="2108"/>
    <cellStyle name="style1521031244441" xfId="2109"/>
    <cellStyle name="style1521031244503" xfId="2110"/>
    <cellStyle name="style1521031244550" xfId="2111"/>
    <cellStyle name="style1521031244613" xfId="2113"/>
    <cellStyle name="style1521031244659" xfId="2115"/>
    <cellStyle name="style1521031244722" xfId="2112"/>
    <cellStyle name="style1521031244769" xfId="2114"/>
    <cellStyle name="style1521031244831" xfId="2116"/>
    <cellStyle name="style1521031244893" xfId="2117"/>
    <cellStyle name="style1521031244956" xfId="2118"/>
    <cellStyle name="style1521031245003" xfId="2119"/>
    <cellStyle name="style1521031245065" xfId="2120"/>
    <cellStyle name="style1521031245096" xfId="2122"/>
    <cellStyle name="style1521031245143" xfId="2124"/>
    <cellStyle name="style1521031245205" xfId="2121"/>
    <cellStyle name="style1521031245252" xfId="2123"/>
    <cellStyle name="style1521031245315" xfId="2125"/>
    <cellStyle name="style1521031245611" xfId="2126"/>
    <cellStyle name="style1521031245658" xfId="2127"/>
    <cellStyle name="style1521031245720" xfId="2128"/>
    <cellStyle name="style1521031245767" xfId="2129"/>
    <cellStyle name="style1521031245798" xfId="2130"/>
    <cellStyle name="style1521031245845" xfId="2131"/>
    <cellStyle name="style1521031245892" xfId="2132"/>
    <cellStyle name="style1521031245923" xfId="2133"/>
    <cellStyle name="style1521031246141" xfId="2134"/>
    <cellStyle name="style1521031246219" xfId="2135"/>
    <cellStyle name="style1521031246251" xfId="2136"/>
    <cellStyle name="style1521031246297" xfId="2137"/>
    <cellStyle name="style1521031246344" xfId="2138"/>
    <cellStyle name="style1521031246375" xfId="2139"/>
    <cellStyle name="style1521031246422" xfId="2140"/>
    <cellStyle name="style1521031246469" xfId="2141"/>
    <cellStyle name="style1521031246500" xfId="2142"/>
    <cellStyle name="style1521031246563" xfId="2143"/>
    <cellStyle name="style1521031246609" xfId="2144"/>
    <cellStyle name="style1521031246641" xfId="2145"/>
    <cellStyle name="style1521031246687" xfId="2146"/>
    <cellStyle name="style1521031247889" xfId="2147"/>
    <cellStyle name="style1521031247935" xfId="2148"/>
    <cellStyle name="style1521031247982" xfId="2149"/>
    <cellStyle name="style1521031317449" xfId="2151"/>
    <cellStyle name="style1521031317495" xfId="2152"/>
    <cellStyle name="style1521031317558" xfId="2150"/>
    <cellStyle name="style1521031317620" xfId="2153"/>
    <cellStyle name="style1521031317667" xfId="2154"/>
    <cellStyle name="style1521031317729" xfId="2155"/>
    <cellStyle name="style1521031317776" xfId="2156"/>
    <cellStyle name="style1521031317839" xfId="2157"/>
    <cellStyle name="style1521031317901" xfId="2161"/>
    <cellStyle name="style1521031317963" xfId="2165"/>
    <cellStyle name="style1521031318010" xfId="2158"/>
    <cellStyle name="style1521031318073" xfId="2162"/>
    <cellStyle name="style1521031318135" xfId="2159"/>
    <cellStyle name="style1521031318182" xfId="2163"/>
    <cellStyle name="style1521031318244" xfId="2166"/>
    <cellStyle name="style1521031318291" xfId="2167"/>
    <cellStyle name="style1521031318353" xfId="2160"/>
    <cellStyle name="style1521031318416" xfId="2164"/>
    <cellStyle name="style1521031318463" xfId="2168"/>
    <cellStyle name="style1521031318541" xfId="2169"/>
    <cellStyle name="style1521031318587" xfId="2170"/>
    <cellStyle name="style1521031318650" xfId="2171"/>
    <cellStyle name="style1521031318712" xfId="2172"/>
    <cellStyle name="style1521031318759" xfId="2173"/>
    <cellStyle name="style1521031318821" xfId="2174"/>
    <cellStyle name="style1521031318868" xfId="2175"/>
    <cellStyle name="style1521031318931" xfId="2176"/>
    <cellStyle name="style1521031318977" xfId="2177"/>
    <cellStyle name="style1521031319040" xfId="2178"/>
    <cellStyle name="style1521031319102" xfId="2179"/>
    <cellStyle name="style1521031319149" xfId="2180"/>
    <cellStyle name="style1521031319211" xfId="2181"/>
    <cellStyle name="style1521031319258" xfId="2182"/>
    <cellStyle name="style1521031319305" xfId="2183"/>
    <cellStyle name="style1521031319336" xfId="2187"/>
    <cellStyle name="style1521031319399" xfId="2188"/>
    <cellStyle name="style1521031319445" xfId="2189"/>
    <cellStyle name="style1521031319508" xfId="2184"/>
    <cellStyle name="style1521031319555" xfId="2185"/>
    <cellStyle name="style1521031319617" xfId="2186"/>
    <cellStyle name="style1521031319679" xfId="2190"/>
    <cellStyle name="style1521031319726" xfId="2191"/>
    <cellStyle name="style1521031319789" xfId="2192"/>
    <cellStyle name="style1521031319835" xfId="2193"/>
    <cellStyle name="style1521031319882" xfId="2194"/>
    <cellStyle name="style1521031319929" xfId="2195"/>
    <cellStyle name="style1521031319991" xfId="2196"/>
    <cellStyle name="style1521031320038" xfId="2197"/>
    <cellStyle name="style1521031320085" xfId="2198"/>
    <cellStyle name="style1521031320147" xfId="2199"/>
    <cellStyle name="style1521031320194" xfId="2200"/>
    <cellStyle name="style1521031320257" xfId="2211"/>
    <cellStyle name="style1521031320303" xfId="2201"/>
    <cellStyle name="style1521031320350" xfId="2202"/>
    <cellStyle name="style1521031320397" xfId="2203"/>
    <cellStyle name="style1521031320428" xfId="2204"/>
    <cellStyle name="style1521031320475" xfId="2205"/>
    <cellStyle name="style1521031320522" xfId="2206"/>
    <cellStyle name="style1521031320553" xfId="2207"/>
    <cellStyle name="style1521031320600" xfId="2208"/>
    <cellStyle name="style1521031320647" xfId="2209"/>
    <cellStyle name="style1521031320693" xfId="2210"/>
    <cellStyle name="style1521031320740" xfId="2212"/>
    <cellStyle name="style1521031320803" xfId="2213"/>
    <cellStyle name="style1521031320865" xfId="2214"/>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61575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2759055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518775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2759055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518775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233025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80625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1585575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1642725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252075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1814175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52050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25">
      <c r="A8" s="8" t="s">
        <v>248</v>
      </c>
    </row>
    <row r="9" spans="1:4" x14ac:dyDescent="0.25">
      <c r="A9" s="1" t="s">
        <v>0</v>
      </c>
      <c r="C9" s="51" t="s">
        <v>249</v>
      </c>
    </row>
    <row r="10" spans="1:4" x14ac:dyDescent="0.25">
      <c r="A10" s="4" t="s">
        <v>84</v>
      </c>
      <c r="B10" s="4"/>
      <c r="C10" s="5" t="s">
        <v>75</v>
      </c>
    </row>
    <row r="11" spans="1:4" x14ac:dyDescent="0.25">
      <c r="D11" s="55"/>
    </row>
    <row r="12" spans="1:4" x14ac:dyDescent="0.25">
      <c r="A12" s="4"/>
      <c r="B12" s="4" t="s">
        <v>78</v>
      </c>
      <c r="C12" s="4" t="s">
        <v>79</v>
      </c>
      <c r="D12" s="4" t="s">
        <v>245</v>
      </c>
    </row>
    <row r="13" spans="1:4" x14ac:dyDescent="0.25">
      <c r="A13" s="1" t="s">
        <v>83</v>
      </c>
    </row>
    <row r="14" spans="1:4" x14ac:dyDescent="0.25">
      <c r="B14" s="1">
        <v>1</v>
      </c>
      <c r="C14" s="1" t="s">
        <v>101</v>
      </c>
      <c r="D14" s="2">
        <v>1</v>
      </c>
    </row>
    <row r="15" spans="1:4" x14ac:dyDescent="0.25">
      <c r="B15" s="1">
        <v>2</v>
      </c>
      <c r="C15" s="1" t="s">
        <v>122</v>
      </c>
      <c r="D15" s="2">
        <v>2</v>
      </c>
    </row>
    <row r="16" spans="1:4" x14ac:dyDescent="0.25">
      <c r="A16" s="1" t="s">
        <v>76</v>
      </c>
    </row>
    <row r="17" spans="1:5" x14ac:dyDescent="0.25">
      <c r="B17" s="1">
        <v>3</v>
      </c>
      <c r="C17" s="1" t="s">
        <v>99</v>
      </c>
      <c r="D17" s="2">
        <v>3</v>
      </c>
    </row>
    <row r="18" spans="1:5" x14ac:dyDescent="0.25">
      <c r="B18" s="1">
        <v>4</v>
      </c>
      <c r="C18" s="6" t="s">
        <v>238</v>
      </c>
      <c r="D18" s="2">
        <v>4</v>
      </c>
    </row>
    <row r="19" spans="1:5" x14ac:dyDescent="0.25">
      <c r="B19" s="1">
        <v>5</v>
      </c>
      <c r="C19" s="6" t="s">
        <v>81</v>
      </c>
      <c r="D19" s="2">
        <v>6</v>
      </c>
      <c r="E19" s="39"/>
    </row>
    <row r="20" spans="1:5" x14ac:dyDescent="0.25">
      <c r="B20" s="1">
        <v>6</v>
      </c>
      <c r="C20" s="6" t="s">
        <v>82</v>
      </c>
      <c r="D20" s="2">
        <v>7</v>
      </c>
      <c r="E20" s="39"/>
    </row>
    <row r="21" spans="1:5" x14ac:dyDescent="0.25">
      <c r="B21" s="1">
        <v>7</v>
      </c>
      <c r="C21" s="18" t="s">
        <v>156</v>
      </c>
      <c r="D21" s="2">
        <v>9</v>
      </c>
    </row>
    <row r="22" spans="1:5" x14ac:dyDescent="0.25">
      <c r="B22" s="1">
        <v>8</v>
      </c>
      <c r="C22" s="6" t="s">
        <v>118</v>
      </c>
      <c r="D22" s="2">
        <v>12</v>
      </c>
    </row>
    <row r="23" spans="1:5" x14ac:dyDescent="0.25">
      <c r="B23" s="1">
        <v>9</v>
      </c>
      <c r="C23" s="6" t="s">
        <v>239</v>
      </c>
      <c r="D23" s="2">
        <v>14</v>
      </c>
    </row>
    <row r="24" spans="1:5" x14ac:dyDescent="0.25">
      <c r="B24" s="1">
        <v>10</v>
      </c>
      <c r="C24" s="6" t="s">
        <v>240</v>
      </c>
      <c r="D24" s="2">
        <v>15</v>
      </c>
    </row>
    <row r="25" spans="1:5" x14ac:dyDescent="0.25">
      <c r="B25" s="1">
        <v>11</v>
      </c>
      <c r="C25" s="6" t="s">
        <v>241</v>
      </c>
      <c r="D25" s="2">
        <v>16</v>
      </c>
    </row>
    <row r="26" spans="1:5" x14ac:dyDescent="0.25">
      <c r="B26" s="1">
        <v>12</v>
      </c>
      <c r="C26" s="6" t="s">
        <v>242</v>
      </c>
      <c r="D26" s="2">
        <v>17</v>
      </c>
    </row>
    <row r="27" spans="1:5" x14ac:dyDescent="0.25">
      <c r="B27" s="1">
        <v>13</v>
      </c>
      <c r="C27" s="1" t="s">
        <v>88</v>
      </c>
      <c r="D27" s="2">
        <v>23</v>
      </c>
    </row>
    <row r="28" spans="1:5" x14ac:dyDescent="0.25">
      <c r="A28" s="1" t="s">
        <v>86</v>
      </c>
    </row>
    <row r="29" spans="1:5" x14ac:dyDescent="0.25">
      <c r="B29" s="1">
        <v>14</v>
      </c>
      <c r="C29" s="1" t="s">
        <v>40</v>
      </c>
      <c r="D29" s="2">
        <v>32</v>
      </c>
    </row>
    <row r="30" spans="1:5" x14ac:dyDescent="0.25">
      <c r="A30" s="2" t="s">
        <v>237</v>
      </c>
      <c r="B30" s="2"/>
      <c r="C30" s="2"/>
    </row>
    <row r="31" spans="1:5" x14ac:dyDescent="0.25">
      <c r="A31" s="4"/>
      <c r="B31" s="4">
        <v>15</v>
      </c>
      <c r="C31" s="4" t="s">
        <v>237</v>
      </c>
      <c r="D31" s="4">
        <v>33</v>
      </c>
    </row>
    <row r="32" spans="1:5" x14ac:dyDescent="0.25">
      <c r="A32" s="2"/>
      <c r="B32" s="2"/>
      <c r="C32" s="2"/>
    </row>
    <row r="33" spans="1:3" x14ac:dyDescent="0.25">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zoomScaleSheetLayoutView="40" workbookViewId="0">
      <pane xSplit="1" ySplit="13" topLeftCell="B14" activePane="bottomRight" state="frozen"/>
      <selection pane="topRight" activeCell="B1" sqref="B1"/>
      <selection pane="bottomLeft" activeCell="A14" sqref="A14"/>
      <selection pane="bottomRight"/>
    </sheetView>
  </sheetViews>
  <sheetFormatPr defaultColWidth="8.85546875" defaultRowHeight="15" x14ac:dyDescent="0.25"/>
  <cols>
    <col min="1" max="1" width="45.7109375" style="1" customWidth="1"/>
    <col min="2" max="4" width="12.7109375" style="1" customWidth="1"/>
    <col min="5" max="16384" width="8.85546875" style="2"/>
  </cols>
  <sheetData>
    <row r="8" spans="1:6" x14ac:dyDescent="0.25">
      <c r="A8" s="8" t="s">
        <v>248</v>
      </c>
    </row>
    <row r="9" spans="1:6" x14ac:dyDescent="0.25">
      <c r="A9" s="1" t="s">
        <v>0</v>
      </c>
      <c r="B9" s="8" t="s">
        <v>249</v>
      </c>
    </row>
    <row r="10" spans="1:6" x14ac:dyDescent="0.25">
      <c r="A10" s="1" t="s">
        <v>87</v>
      </c>
      <c r="B10" s="60">
        <v>9</v>
      </c>
    </row>
    <row r="11" spans="1:6" x14ac:dyDescent="0.25">
      <c r="A11" s="2" t="s">
        <v>84</v>
      </c>
      <c r="B11" s="3" t="s">
        <v>239</v>
      </c>
      <c r="C11" s="2"/>
      <c r="D11" s="2"/>
    </row>
    <row r="12" spans="1:6" x14ac:dyDescent="0.25">
      <c r="A12" s="4" t="s">
        <v>93</v>
      </c>
      <c r="B12" s="5" t="s">
        <v>94</v>
      </c>
      <c r="C12" s="4"/>
      <c r="D12" s="4"/>
    </row>
    <row r="13" spans="1:6" x14ac:dyDescent="0.25">
      <c r="B13" s="1" t="s">
        <v>1</v>
      </c>
      <c r="C13" s="1" t="s">
        <v>47</v>
      </c>
      <c r="D13" s="1" t="s">
        <v>48</v>
      </c>
    </row>
    <row r="14" spans="1:6" x14ac:dyDescent="0.25">
      <c r="A14" s="14"/>
      <c r="B14" s="14" t="s">
        <v>12</v>
      </c>
      <c r="C14" s="14"/>
      <c r="D14" s="14"/>
    </row>
    <row r="15" spans="1:6" x14ac:dyDescent="0.25">
      <c r="A15" s="1" t="s">
        <v>145</v>
      </c>
      <c r="B15" s="52">
        <v>682.8</v>
      </c>
      <c r="C15" s="52">
        <v>272.5</v>
      </c>
      <c r="D15" s="52">
        <v>410.2</v>
      </c>
      <c r="F15" s="1"/>
    </row>
    <row r="16" spans="1:6" x14ac:dyDescent="0.25">
      <c r="A16" s="1" t="s">
        <v>134</v>
      </c>
      <c r="B16" s="52">
        <v>481.1</v>
      </c>
      <c r="C16" s="52">
        <v>200.2</v>
      </c>
      <c r="D16" s="52">
        <v>280.8</v>
      </c>
      <c r="F16" s="1"/>
    </row>
    <row r="17" spans="1:6" x14ac:dyDescent="0.25">
      <c r="A17" s="1" t="s">
        <v>244</v>
      </c>
      <c r="B17" s="52">
        <v>213.8</v>
      </c>
      <c r="C17" s="52">
        <v>123.1</v>
      </c>
      <c r="D17" s="52">
        <v>90.7</v>
      </c>
      <c r="F17" s="1"/>
    </row>
    <row r="18" spans="1:6" x14ac:dyDescent="0.25">
      <c r="A18" s="1" t="s">
        <v>131</v>
      </c>
      <c r="B18" s="52">
        <v>183.4</v>
      </c>
      <c r="C18" s="52">
        <v>118</v>
      </c>
      <c r="D18" s="52">
        <v>65.400000000000006</v>
      </c>
      <c r="F18" s="1"/>
    </row>
    <row r="19" spans="1:6" x14ac:dyDescent="0.25">
      <c r="A19" s="1" t="s">
        <v>142</v>
      </c>
      <c r="B19" s="52">
        <v>159.80000000000001</v>
      </c>
      <c r="C19" s="52">
        <v>76.2</v>
      </c>
      <c r="D19" s="52">
        <v>83.6</v>
      </c>
      <c r="F19" s="1"/>
    </row>
    <row r="20" spans="1:6" x14ac:dyDescent="0.25">
      <c r="A20" s="1" t="s">
        <v>124</v>
      </c>
      <c r="B20" s="52">
        <v>85.2</v>
      </c>
      <c r="C20" s="52">
        <v>58.8</v>
      </c>
      <c r="D20" s="52">
        <v>26.3</v>
      </c>
      <c r="F20" s="1"/>
    </row>
    <row r="21" spans="1:6" x14ac:dyDescent="0.25">
      <c r="A21" s="1" t="s">
        <v>129</v>
      </c>
      <c r="B21" s="52">
        <v>75.5</v>
      </c>
      <c r="C21" s="52">
        <v>31.7</v>
      </c>
      <c r="D21" s="52">
        <v>43.8</v>
      </c>
    </row>
    <row r="22" spans="1:6" x14ac:dyDescent="0.25">
      <c r="A22" s="1" t="s">
        <v>139</v>
      </c>
      <c r="B22" s="52">
        <v>73.900000000000006</v>
      </c>
      <c r="C22" s="52">
        <v>5.7</v>
      </c>
      <c r="D22" s="52">
        <v>68.2</v>
      </c>
      <c r="F22" s="1"/>
    </row>
    <row r="23" spans="1:6" x14ac:dyDescent="0.25">
      <c r="A23" s="1" t="s">
        <v>143</v>
      </c>
      <c r="B23" s="52">
        <v>52.1</v>
      </c>
      <c r="C23" s="52">
        <v>35.700000000000003</v>
      </c>
      <c r="D23" s="52">
        <v>16.399999999999999</v>
      </c>
      <c r="F23" s="1"/>
    </row>
    <row r="24" spans="1:6" x14ac:dyDescent="0.25">
      <c r="A24" s="1" t="s">
        <v>140</v>
      </c>
      <c r="B24" s="52">
        <v>51.3</v>
      </c>
      <c r="C24" s="52">
        <v>5.2</v>
      </c>
      <c r="D24" s="52">
        <v>46.1</v>
      </c>
      <c r="F24" s="1"/>
    </row>
    <row r="25" spans="1:6" x14ac:dyDescent="0.25">
      <c r="A25" s="1" t="s">
        <v>146</v>
      </c>
      <c r="B25" s="52">
        <v>50.9</v>
      </c>
      <c r="C25" s="52">
        <v>9.4</v>
      </c>
      <c r="D25" s="52">
        <v>41.5</v>
      </c>
      <c r="F25" s="1"/>
    </row>
    <row r="26" spans="1:6" x14ac:dyDescent="0.25">
      <c r="A26" s="1" t="s">
        <v>135</v>
      </c>
      <c r="B26" s="52">
        <v>50.7</v>
      </c>
      <c r="C26" s="52">
        <v>40.6</v>
      </c>
      <c r="D26" s="52">
        <v>10.199999999999999</v>
      </c>
      <c r="F26" s="1"/>
    </row>
    <row r="27" spans="1:6" x14ac:dyDescent="0.25">
      <c r="A27" s="1" t="s">
        <v>127</v>
      </c>
      <c r="B27" s="52">
        <v>46.9</v>
      </c>
      <c r="C27" s="52">
        <v>39.200000000000003</v>
      </c>
      <c r="D27" s="52">
        <v>7.7</v>
      </c>
      <c r="F27" s="1"/>
    </row>
    <row r="28" spans="1:6" x14ac:dyDescent="0.25">
      <c r="A28" s="1" t="s">
        <v>136</v>
      </c>
      <c r="B28" s="52">
        <v>45.2</v>
      </c>
      <c r="C28" s="52">
        <v>38.4</v>
      </c>
      <c r="D28" s="52">
        <v>6.8</v>
      </c>
      <c r="F28" s="1"/>
    </row>
    <row r="29" spans="1:6" x14ac:dyDescent="0.25">
      <c r="A29" s="1" t="s">
        <v>128</v>
      </c>
      <c r="B29" s="52">
        <v>34.4</v>
      </c>
      <c r="C29" s="52">
        <v>25.3</v>
      </c>
      <c r="D29" s="52">
        <v>9.1999999999999993</v>
      </c>
      <c r="F29" s="1"/>
    </row>
    <row r="31" spans="1:6" x14ac:dyDescent="0.25">
      <c r="A31" s="14"/>
      <c r="B31" s="14" t="s">
        <v>13</v>
      </c>
      <c r="C31" s="14"/>
      <c r="D31" s="14"/>
    </row>
    <row r="32" spans="1:6" x14ac:dyDescent="0.25">
      <c r="A32" s="1" t="s">
        <v>145</v>
      </c>
      <c r="B32" s="7">
        <v>0.46903108115045322</v>
      </c>
      <c r="C32" s="7">
        <v>0.38023341690604973</v>
      </c>
      <c r="D32" s="7">
        <v>0.55517204114062335</v>
      </c>
    </row>
    <row r="33" spans="1:4" x14ac:dyDescent="0.25">
      <c r="A33" s="1" t="s">
        <v>134</v>
      </c>
      <c r="B33" s="7">
        <v>0.33046809596810911</v>
      </c>
      <c r="C33" s="7">
        <v>0.27934672319579079</v>
      </c>
      <c r="D33" s="7">
        <v>0.38005998742261865</v>
      </c>
    </row>
    <row r="34" spans="1:4" x14ac:dyDescent="0.25">
      <c r="A34" s="1" t="s">
        <v>244</v>
      </c>
      <c r="B34" s="7">
        <v>0.14690324328113277</v>
      </c>
      <c r="C34" s="7">
        <v>0.17174047961734334</v>
      </c>
      <c r="D34" s="7">
        <v>0.12280910297114349</v>
      </c>
    </row>
    <row r="35" spans="1:4" x14ac:dyDescent="0.25">
      <c r="A35" s="1" t="s">
        <v>131</v>
      </c>
      <c r="B35" s="7">
        <v>0.12599607738663335</v>
      </c>
      <c r="C35" s="7">
        <v>0.16468384761196578</v>
      </c>
      <c r="D35" s="7">
        <v>8.8465792153941583E-2</v>
      </c>
    </row>
    <row r="36" spans="1:4" x14ac:dyDescent="0.25">
      <c r="A36" s="1" t="s">
        <v>142</v>
      </c>
      <c r="B36" s="7">
        <v>0.10977957771590179</v>
      </c>
      <c r="C36" s="7">
        <v>0.10630225979957533</v>
      </c>
      <c r="D36" s="7">
        <v>0.11315285905220891</v>
      </c>
    </row>
    <row r="37" spans="1:4" x14ac:dyDescent="0.25">
      <c r="A37" s="1" t="s">
        <v>124</v>
      </c>
      <c r="B37" s="7">
        <v>5.8514469143741331E-2</v>
      </c>
      <c r="C37" s="7">
        <v>8.2101142459447954E-2</v>
      </c>
      <c r="D37" s="7">
        <v>3.5633476724872028E-2</v>
      </c>
    </row>
    <row r="38" spans="1:4" x14ac:dyDescent="0.25">
      <c r="A38" s="2" t="s">
        <v>129</v>
      </c>
      <c r="B38" s="7">
        <v>5.1898952587146503E-2</v>
      </c>
      <c r="C38" s="7">
        <v>4.4234213663357384E-2</v>
      </c>
      <c r="D38" s="7">
        <v>5.9334373040908994E-2</v>
      </c>
    </row>
    <row r="39" spans="1:4" x14ac:dyDescent="0.25">
      <c r="A39" s="1" t="s">
        <v>139</v>
      </c>
      <c r="B39" s="7">
        <v>5.0771653608030307E-2</v>
      </c>
      <c r="C39" s="7">
        <v>7.8991758595360426E-3</v>
      </c>
      <c r="D39" s="7">
        <v>9.2361445657601876E-2</v>
      </c>
    </row>
    <row r="40" spans="1:4" x14ac:dyDescent="0.25">
      <c r="A40" s="1" t="s">
        <v>143</v>
      </c>
      <c r="B40" s="7">
        <v>3.5788853576833396E-2</v>
      </c>
      <c r="C40" s="7">
        <v>4.9807533399325567E-2</v>
      </c>
      <c r="D40" s="7">
        <v>2.2189593416334124E-2</v>
      </c>
    </row>
    <row r="41" spans="1:4" x14ac:dyDescent="0.25">
      <c r="A41" s="1" t="s">
        <v>140</v>
      </c>
      <c r="B41" s="7">
        <v>3.524111745540312E-2</v>
      </c>
      <c r="C41" s="7">
        <v>7.2580055337294761E-3</v>
      </c>
      <c r="D41" s="7">
        <v>6.238701307052575E-2</v>
      </c>
    </row>
    <row r="42" spans="1:4" x14ac:dyDescent="0.25">
      <c r="A42" s="1" t="s">
        <v>146</v>
      </c>
      <c r="B42" s="7">
        <v>3.4988875260372837E-2</v>
      </c>
      <c r="C42" s="7">
        <v>1.3151316958687704E-2</v>
      </c>
      <c r="D42" s="7">
        <v>5.6173083786071464E-2</v>
      </c>
    </row>
    <row r="43" spans="1:4" x14ac:dyDescent="0.25">
      <c r="A43" s="1" t="s">
        <v>135</v>
      </c>
      <c r="B43" s="7">
        <v>3.4852840772077044E-2</v>
      </c>
      <c r="C43" s="7">
        <v>5.6611310420648354E-2</v>
      </c>
      <c r="D43" s="7">
        <v>1.3745354675526575E-2</v>
      </c>
    </row>
    <row r="44" spans="1:4" x14ac:dyDescent="0.25">
      <c r="A44" s="1" t="s">
        <v>127</v>
      </c>
      <c r="B44" s="7">
        <v>3.2230523205154835E-2</v>
      </c>
      <c r="C44" s="7">
        <v>5.4711848104535353E-2</v>
      </c>
      <c r="D44" s="7">
        <v>1.0421808694901349E-2</v>
      </c>
    </row>
    <row r="45" spans="1:4" x14ac:dyDescent="0.25">
      <c r="A45" s="1" t="s">
        <v>136</v>
      </c>
      <c r="B45" s="7">
        <v>3.1032965143098147E-2</v>
      </c>
      <c r="C45" s="7">
        <v>5.3591506365108087E-2</v>
      </c>
      <c r="D45" s="7">
        <v>9.1493445166217977E-3</v>
      </c>
    </row>
    <row r="46" spans="1:4" x14ac:dyDescent="0.25">
      <c r="A46" s="1" t="s">
        <v>128</v>
      </c>
      <c r="B46" s="7">
        <v>2.3659278452984302E-2</v>
      </c>
      <c r="C46" s="7">
        <v>3.52748211885257E-2</v>
      </c>
      <c r="D46" s="7">
        <v>1.239125681569845E-2</v>
      </c>
    </row>
    <row r="47" spans="1:4" x14ac:dyDescent="0.25">
      <c r="A47" s="4"/>
      <c r="B47" s="4"/>
      <c r="C47" s="4"/>
      <c r="D47" s="4"/>
    </row>
    <row r="48" spans="1:4" x14ac:dyDescent="0.25">
      <c r="A48" s="38" t="s">
        <v>247</v>
      </c>
    </row>
    <row r="49" spans="1:1" x14ac:dyDescent="0.25">
      <c r="A49" s="38" t="s">
        <v>45</v>
      </c>
    </row>
    <row r="50" spans="1:1" x14ac:dyDescent="0.25">
      <c r="A50" s="38"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1"/>
  <sheetViews>
    <sheetView zoomScaleNormal="100" zoomScaleSheetLayoutView="4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32.7109375" style="1" customWidth="1"/>
    <col min="2" max="4" width="12.7109375" style="1" customWidth="1"/>
    <col min="5" max="16384" width="8.85546875" style="2"/>
  </cols>
  <sheetData>
    <row r="8" spans="1:6" x14ac:dyDescent="0.25">
      <c r="A8" s="8" t="s">
        <v>248</v>
      </c>
    </row>
    <row r="9" spans="1:6" x14ac:dyDescent="0.25">
      <c r="A9" s="1" t="s">
        <v>0</v>
      </c>
      <c r="B9" s="8" t="s">
        <v>249</v>
      </c>
    </row>
    <row r="10" spans="1:6" x14ac:dyDescent="0.25">
      <c r="A10" s="1" t="s">
        <v>87</v>
      </c>
      <c r="B10" s="60">
        <v>10</v>
      </c>
    </row>
    <row r="11" spans="1:6" x14ac:dyDescent="0.25">
      <c r="A11" s="2" t="s">
        <v>84</v>
      </c>
      <c r="B11" s="3" t="s">
        <v>240</v>
      </c>
      <c r="C11" s="2"/>
      <c r="D11" s="2"/>
    </row>
    <row r="12" spans="1:6" x14ac:dyDescent="0.25">
      <c r="A12" s="4" t="s">
        <v>93</v>
      </c>
      <c r="B12" s="5" t="s">
        <v>95</v>
      </c>
      <c r="C12" s="4"/>
      <c r="D12" s="4"/>
    </row>
    <row r="13" spans="1:6" x14ac:dyDescent="0.25">
      <c r="B13" s="1" t="s">
        <v>1</v>
      </c>
      <c r="C13" s="1" t="s">
        <v>47</v>
      </c>
      <c r="D13" s="1" t="s">
        <v>48</v>
      </c>
    </row>
    <row r="14" spans="1:6" x14ac:dyDescent="0.25">
      <c r="A14" s="14"/>
      <c r="B14" s="14" t="s">
        <v>12</v>
      </c>
      <c r="C14" s="14"/>
      <c r="D14" s="14"/>
    </row>
    <row r="15" spans="1:6" x14ac:dyDescent="0.25">
      <c r="A15" s="1" t="s">
        <v>142</v>
      </c>
      <c r="B15" s="52">
        <v>94.3</v>
      </c>
      <c r="C15" s="52">
        <v>60.4</v>
      </c>
      <c r="D15" s="52">
        <v>33.9</v>
      </c>
      <c r="F15" s="1"/>
    </row>
    <row r="16" spans="1:6" x14ac:dyDescent="0.25">
      <c r="A16" s="1" t="s">
        <v>124</v>
      </c>
      <c r="B16" s="52">
        <v>48.5</v>
      </c>
      <c r="C16" s="52">
        <v>39.700000000000003</v>
      </c>
      <c r="D16" s="52">
        <v>8.6999999999999993</v>
      </c>
      <c r="F16" s="1"/>
    </row>
    <row r="17" spans="1:6" x14ac:dyDescent="0.25">
      <c r="A17" s="1" t="s">
        <v>135</v>
      </c>
      <c r="B17" s="52">
        <v>42.6</v>
      </c>
      <c r="C17" s="52">
        <v>27.4</v>
      </c>
      <c r="D17" s="52">
        <v>15.2</v>
      </c>
      <c r="F17" s="1"/>
    </row>
    <row r="18" spans="1:6" x14ac:dyDescent="0.25">
      <c r="A18" s="1" t="s">
        <v>132</v>
      </c>
      <c r="B18" s="52">
        <v>41.3</v>
      </c>
      <c r="C18" s="52">
        <v>2</v>
      </c>
      <c r="D18" s="52">
        <v>39.299999999999997</v>
      </c>
      <c r="F18" s="1"/>
    </row>
    <row r="19" spans="1:6" x14ac:dyDescent="0.25">
      <c r="A19" s="1" t="s">
        <v>127</v>
      </c>
      <c r="B19" s="52">
        <v>35.6</v>
      </c>
      <c r="C19" s="52">
        <v>16.3</v>
      </c>
      <c r="D19" s="52">
        <v>19.399999999999999</v>
      </c>
      <c r="F19" s="1"/>
    </row>
    <row r="20" spans="1:6" x14ac:dyDescent="0.25">
      <c r="A20" s="1" t="s">
        <v>143</v>
      </c>
      <c r="B20" s="52">
        <v>34.5</v>
      </c>
      <c r="C20" s="52">
        <v>22.5</v>
      </c>
      <c r="D20" s="52">
        <v>12</v>
      </c>
      <c r="F20" s="1"/>
    </row>
    <row r="21" spans="1:6" x14ac:dyDescent="0.25">
      <c r="A21" s="1" t="s">
        <v>139</v>
      </c>
      <c r="B21" s="52">
        <v>31.5</v>
      </c>
      <c r="C21" s="52">
        <v>0</v>
      </c>
      <c r="D21" s="52">
        <v>31.5</v>
      </c>
      <c r="F21" s="1"/>
    </row>
    <row r="22" spans="1:6" x14ac:dyDescent="0.25">
      <c r="A22" s="1" t="s">
        <v>137</v>
      </c>
      <c r="B22" s="52">
        <v>30.2</v>
      </c>
      <c r="C22" s="52">
        <v>5.0999999999999996</v>
      </c>
      <c r="D22" s="52">
        <v>25</v>
      </c>
      <c r="F22" s="1"/>
    </row>
    <row r="23" spans="1:6" x14ac:dyDescent="0.25">
      <c r="A23" s="1" t="s">
        <v>130</v>
      </c>
      <c r="B23" s="52">
        <v>30.1</v>
      </c>
      <c r="C23" s="52">
        <v>27.7</v>
      </c>
      <c r="D23" s="52">
        <v>2.4</v>
      </c>
      <c r="F23" s="1"/>
    </row>
    <row r="24" spans="1:6" x14ac:dyDescent="0.25">
      <c r="A24" s="1" t="s">
        <v>133</v>
      </c>
      <c r="B24" s="52">
        <v>18.600000000000001</v>
      </c>
      <c r="C24" s="52">
        <v>17.399999999999999</v>
      </c>
      <c r="D24" s="52">
        <v>1.2</v>
      </c>
      <c r="F24" s="1"/>
    </row>
    <row r="26" spans="1:6" x14ac:dyDescent="0.25">
      <c r="A26" s="14"/>
      <c r="B26" s="14" t="s">
        <v>13</v>
      </c>
      <c r="C26" s="14"/>
      <c r="D26" s="14"/>
    </row>
    <row r="27" spans="1:6" x14ac:dyDescent="0.25">
      <c r="A27" s="1" t="s">
        <v>142</v>
      </c>
      <c r="B27" s="7">
        <v>0.29672464617482674</v>
      </c>
      <c r="C27" s="7">
        <v>0.36101208888889502</v>
      </c>
      <c r="D27" s="7">
        <v>0.22534648048040243</v>
      </c>
    </row>
    <row r="28" spans="1:6" x14ac:dyDescent="0.25">
      <c r="A28" s="1" t="s">
        <v>124</v>
      </c>
      <c r="B28" s="7">
        <v>0.15247434179511801</v>
      </c>
      <c r="C28" s="7">
        <v>0.23746722396082909</v>
      </c>
      <c r="D28" s="7">
        <v>5.8106985279579103E-2</v>
      </c>
    </row>
    <row r="29" spans="1:6" x14ac:dyDescent="0.25">
      <c r="A29" s="1" t="s">
        <v>135</v>
      </c>
      <c r="B29" s="7">
        <v>0.13414138769419387</v>
      </c>
      <c r="C29" s="7">
        <v>0.16410619228125778</v>
      </c>
      <c r="D29" s="7">
        <v>0.10087154996975065</v>
      </c>
    </row>
    <row r="30" spans="1:6" x14ac:dyDescent="0.25">
      <c r="A30" s="1" t="s">
        <v>132</v>
      </c>
      <c r="B30" s="7">
        <v>0.12986893213284728</v>
      </c>
      <c r="C30" s="7">
        <v>1.1864219543582549E-2</v>
      </c>
      <c r="D30" s="7">
        <v>0.26088923053516838</v>
      </c>
    </row>
    <row r="31" spans="1:6" x14ac:dyDescent="0.25">
      <c r="A31" s="1" t="s">
        <v>127</v>
      </c>
      <c r="B31" s="7">
        <v>0.112180445035949</v>
      </c>
      <c r="C31" s="7">
        <v>9.743948789051915E-2</v>
      </c>
      <c r="D31" s="7">
        <v>0.12854728803358806</v>
      </c>
    </row>
    <row r="32" spans="1:6" x14ac:dyDescent="0.25">
      <c r="A32" s="1" t="s">
        <v>143</v>
      </c>
      <c r="B32" s="7">
        <v>0.10866603043471497</v>
      </c>
      <c r="C32" s="7">
        <v>0.13455727867875295</v>
      </c>
      <c r="D32" s="7">
        <v>7.9919050788657353E-2</v>
      </c>
    </row>
    <row r="33" spans="1:4" x14ac:dyDescent="0.25">
      <c r="A33" s="1" t="s">
        <v>139</v>
      </c>
      <c r="B33" s="7">
        <v>9.9191895613949574E-2</v>
      </c>
      <c r="C33" s="7">
        <v>0</v>
      </c>
      <c r="D33" s="7">
        <v>0.20932437657398423</v>
      </c>
    </row>
    <row r="34" spans="1:4" x14ac:dyDescent="0.25">
      <c r="A34" s="1" t="s">
        <v>137</v>
      </c>
      <c r="B34" s="7">
        <v>9.500485627510781E-2</v>
      </c>
      <c r="C34" s="7">
        <v>3.0766318028338846E-2</v>
      </c>
      <c r="D34" s="7">
        <v>0.16632872347790176</v>
      </c>
    </row>
    <row r="35" spans="1:4" x14ac:dyDescent="0.25">
      <c r="A35" s="1" t="s">
        <v>130</v>
      </c>
      <c r="B35" s="7">
        <v>9.4748299732146532E-2</v>
      </c>
      <c r="C35" s="7">
        <v>0.1657967353518183</v>
      </c>
      <c r="D35" s="7">
        <v>1.5863422750086117E-2</v>
      </c>
    </row>
    <row r="36" spans="1:4" x14ac:dyDescent="0.25">
      <c r="A36" s="1" t="s">
        <v>133</v>
      </c>
      <c r="B36" s="7">
        <v>5.8641003347058678E-2</v>
      </c>
      <c r="C36" s="7">
        <v>0.10409995118576218</v>
      </c>
      <c r="D36" s="7">
        <v>8.1680622229737959E-3</v>
      </c>
    </row>
    <row r="37" spans="1:4" x14ac:dyDescent="0.25">
      <c r="A37" s="4"/>
      <c r="B37" s="4"/>
      <c r="C37" s="4"/>
      <c r="D37" s="4"/>
    </row>
    <row r="38" spans="1:4" x14ac:dyDescent="0.25">
      <c r="A38" s="38" t="s">
        <v>65</v>
      </c>
    </row>
    <row r="39" spans="1:4" x14ac:dyDescent="0.25">
      <c r="A39" s="56" t="s">
        <v>246</v>
      </c>
      <c r="B39" s="2"/>
    </row>
    <row r="40" spans="1:4" x14ac:dyDescent="0.25">
      <c r="A40" s="38" t="s">
        <v>45</v>
      </c>
    </row>
    <row r="41" spans="1:4" x14ac:dyDescent="0.25">
      <c r="A41" s="38" t="s">
        <v>46</v>
      </c>
    </row>
  </sheetData>
  <sortState ref="A27:D159">
    <sortCondition descending="1" ref="B27:B159"/>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5.7109375" style="1" customWidth="1"/>
    <col min="2" max="4" width="12.7109375" style="1" customWidth="1"/>
    <col min="5" max="16384" width="8.85546875" style="2"/>
  </cols>
  <sheetData>
    <row r="8" spans="1:6" x14ac:dyDescent="0.25">
      <c r="A8" s="8" t="s">
        <v>248</v>
      </c>
    </row>
    <row r="9" spans="1:6" x14ac:dyDescent="0.25">
      <c r="A9" s="1" t="s">
        <v>0</v>
      </c>
      <c r="B9" s="8" t="s">
        <v>249</v>
      </c>
    </row>
    <row r="10" spans="1:6" x14ac:dyDescent="0.25">
      <c r="A10" s="1" t="s">
        <v>87</v>
      </c>
      <c r="B10" s="60">
        <v>11</v>
      </c>
    </row>
    <row r="11" spans="1:6" x14ac:dyDescent="0.25">
      <c r="A11" s="2" t="s">
        <v>84</v>
      </c>
      <c r="B11" s="3" t="s">
        <v>241</v>
      </c>
      <c r="C11" s="2"/>
      <c r="D11" s="2"/>
    </row>
    <row r="12" spans="1:6" x14ac:dyDescent="0.25">
      <c r="A12" s="4" t="s">
        <v>93</v>
      </c>
      <c r="B12" s="5" t="s">
        <v>94</v>
      </c>
      <c r="C12" s="4"/>
      <c r="D12" s="4"/>
    </row>
    <row r="13" spans="1:6" x14ac:dyDescent="0.25">
      <c r="B13" s="1" t="s">
        <v>1</v>
      </c>
      <c r="C13" s="1" t="s">
        <v>47</v>
      </c>
      <c r="D13" s="1" t="s">
        <v>48</v>
      </c>
    </row>
    <row r="14" spans="1:6" x14ac:dyDescent="0.25">
      <c r="A14" s="14"/>
      <c r="B14" s="14" t="s">
        <v>12</v>
      </c>
      <c r="C14" s="14"/>
      <c r="D14" s="14"/>
    </row>
    <row r="15" spans="1:6" x14ac:dyDescent="0.25">
      <c r="A15" s="1" t="s">
        <v>134</v>
      </c>
      <c r="B15" s="52">
        <v>372.1</v>
      </c>
      <c r="C15" s="52">
        <v>139.9</v>
      </c>
      <c r="D15" s="52">
        <v>232.2</v>
      </c>
      <c r="F15" s="1"/>
    </row>
    <row r="16" spans="1:6" x14ac:dyDescent="0.25">
      <c r="A16" s="1" t="s">
        <v>142</v>
      </c>
      <c r="B16" s="52">
        <v>101.3</v>
      </c>
      <c r="C16" s="52">
        <v>45.5</v>
      </c>
      <c r="D16" s="52">
        <v>55.7</v>
      </c>
      <c r="F16" s="1"/>
    </row>
    <row r="17" spans="1:6" x14ac:dyDescent="0.25">
      <c r="A17" s="1" t="s">
        <v>124</v>
      </c>
      <c r="B17" s="52">
        <v>71.900000000000006</v>
      </c>
      <c r="C17" s="52">
        <v>45.8</v>
      </c>
      <c r="D17" s="52">
        <v>26.1</v>
      </c>
      <c r="F17" s="1"/>
    </row>
    <row r="18" spans="1:6" x14ac:dyDescent="0.25">
      <c r="A18" s="1" t="s">
        <v>139</v>
      </c>
      <c r="B18" s="52">
        <v>67.8</v>
      </c>
      <c r="C18" s="52">
        <v>3.5</v>
      </c>
      <c r="D18" s="52">
        <v>64.3</v>
      </c>
      <c r="F18" s="1"/>
    </row>
    <row r="19" spans="1:6" x14ac:dyDescent="0.25">
      <c r="A19" s="1" t="s">
        <v>140</v>
      </c>
      <c r="B19" s="52">
        <v>48.1</v>
      </c>
      <c r="C19" s="52">
        <v>4.5</v>
      </c>
      <c r="D19" s="52">
        <v>43.6</v>
      </c>
      <c r="F19" s="1"/>
    </row>
    <row r="20" spans="1:6" x14ac:dyDescent="0.25">
      <c r="A20" s="1" t="s">
        <v>127</v>
      </c>
      <c r="B20" s="52">
        <v>40.299999999999997</v>
      </c>
      <c r="C20" s="52">
        <v>33</v>
      </c>
      <c r="D20" s="52">
        <v>7.3</v>
      </c>
      <c r="F20" s="1"/>
    </row>
    <row r="21" spans="1:6" x14ac:dyDescent="0.25">
      <c r="A21" s="1" t="s">
        <v>136</v>
      </c>
      <c r="B21" s="52">
        <v>40.1</v>
      </c>
      <c r="C21" s="52">
        <v>33.4</v>
      </c>
      <c r="D21" s="52">
        <v>6.7</v>
      </c>
      <c r="F21" s="1"/>
    </row>
    <row r="22" spans="1:6" x14ac:dyDescent="0.25">
      <c r="A22" s="1" t="s">
        <v>244</v>
      </c>
      <c r="B22" s="52">
        <v>39.200000000000003</v>
      </c>
      <c r="C22" s="52">
        <v>24.7</v>
      </c>
      <c r="D22" s="52">
        <v>14.5</v>
      </c>
      <c r="F22" s="1"/>
    </row>
    <row r="23" spans="1:6" x14ac:dyDescent="0.25">
      <c r="A23" s="1" t="s">
        <v>128</v>
      </c>
      <c r="B23" s="52">
        <v>33.799999999999997</v>
      </c>
      <c r="C23" s="52">
        <v>25</v>
      </c>
      <c r="D23" s="52">
        <v>8.9</v>
      </c>
      <c r="F23" s="1"/>
    </row>
    <row r="24" spans="1:6" x14ac:dyDescent="0.25">
      <c r="A24" s="1" t="s">
        <v>143</v>
      </c>
      <c r="B24" s="52">
        <v>33.6</v>
      </c>
      <c r="C24" s="52">
        <v>23.6</v>
      </c>
      <c r="D24" s="52">
        <v>10</v>
      </c>
      <c r="F24" s="1"/>
    </row>
    <row r="25" spans="1:6" x14ac:dyDescent="0.25">
      <c r="A25" s="1" t="s">
        <v>135</v>
      </c>
      <c r="B25" s="52">
        <v>33.1</v>
      </c>
      <c r="C25" s="52">
        <v>24.8</v>
      </c>
      <c r="D25" s="52">
        <v>8.3000000000000007</v>
      </c>
      <c r="F25" s="1"/>
    </row>
    <row r="26" spans="1:6" x14ac:dyDescent="0.25">
      <c r="A26" s="1" t="s">
        <v>145</v>
      </c>
      <c r="B26" s="52">
        <v>31</v>
      </c>
      <c r="C26" s="52">
        <v>13.3</v>
      </c>
      <c r="D26" s="52">
        <v>17.7</v>
      </c>
      <c r="F26" s="1"/>
    </row>
    <row r="27" spans="1:6" x14ac:dyDescent="0.25">
      <c r="A27" s="1" t="s">
        <v>146</v>
      </c>
      <c r="B27" s="52">
        <v>30.1</v>
      </c>
      <c r="C27" s="52">
        <v>3.2</v>
      </c>
      <c r="D27" s="52">
        <v>26.9</v>
      </c>
      <c r="F27" s="1"/>
    </row>
    <row r="28" spans="1:6" x14ac:dyDescent="0.25">
      <c r="A28" s="1" t="s">
        <v>130</v>
      </c>
      <c r="B28" s="52">
        <v>26</v>
      </c>
      <c r="C28" s="52">
        <v>26</v>
      </c>
      <c r="D28" s="52">
        <v>0</v>
      </c>
      <c r="F28" s="1"/>
    </row>
    <row r="29" spans="1:6" x14ac:dyDescent="0.25">
      <c r="A29" s="1" t="s">
        <v>132</v>
      </c>
      <c r="B29" s="52">
        <v>15.7</v>
      </c>
      <c r="C29" s="52">
        <v>1.1000000000000001</v>
      </c>
      <c r="D29" s="52">
        <v>14.7</v>
      </c>
      <c r="F29" s="1"/>
    </row>
    <row r="31" spans="1:6" x14ac:dyDescent="0.25">
      <c r="A31" s="14"/>
      <c r="B31" s="14" t="s">
        <v>13</v>
      </c>
      <c r="C31" s="14"/>
      <c r="D31" s="14"/>
    </row>
    <row r="32" spans="1:6" x14ac:dyDescent="0.25">
      <c r="A32" s="1" t="s">
        <v>134</v>
      </c>
      <c r="B32" s="7">
        <v>0.25562565494550554</v>
      </c>
      <c r="C32" s="7">
        <v>0.19521221486192517</v>
      </c>
      <c r="D32" s="7">
        <v>0.31423160780913484</v>
      </c>
    </row>
    <row r="33" spans="1:4" x14ac:dyDescent="0.25">
      <c r="A33" s="1" t="s">
        <v>142</v>
      </c>
      <c r="B33" s="7">
        <v>6.9569856126330057E-2</v>
      </c>
      <c r="C33" s="7">
        <v>6.3546887078122768E-2</v>
      </c>
      <c r="D33" s="7">
        <v>7.541262620613326E-2</v>
      </c>
    </row>
    <row r="34" spans="1:4" x14ac:dyDescent="0.25">
      <c r="A34" s="1" t="s">
        <v>124</v>
      </c>
      <c r="B34" s="7">
        <v>4.937759484607103E-2</v>
      </c>
      <c r="C34" s="7">
        <v>6.3880726587995429E-2</v>
      </c>
      <c r="D34" s="7">
        <v>3.5308376902739566E-2</v>
      </c>
    </row>
    <row r="35" spans="1:4" x14ac:dyDescent="0.25">
      <c r="A35" s="1" t="s">
        <v>139</v>
      </c>
      <c r="B35" s="7">
        <v>4.656380218888883E-2</v>
      </c>
      <c r="C35" s="7">
        <v>4.8717765900810235E-3</v>
      </c>
      <c r="D35" s="7">
        <v>8.7008459597119239E-2</v>
      </c>
    </row>
    <row r="36" spans="1:4" x14ac:dyDescent="0.25">
      <c r="A36" s="1" t="s">
        <v>140</v>
      </c>
      <c r="B36" s="7">
        <v>3.3032669795521857E-2</v>
      </c>
      <c r="C36" s="7">
        <v>6.2653232936128586E-3</v>
      </c>
      <c r="D36" s="7">
        <v>5.8999174023804307E-2</v>
      </c>
    </row>
    <row r="37" spans="1:4" x14ac:dyDescent="0.25">
      <c r="A37" s="1" t="s">
        <v>127</v>
      </c>
      <c r="B37" s="7">
        <v>2.7653570035527493E-2</v>
      </c>
      <c r="C37" s="7">
        <v>4.6034092236876351E-2</v>
      </c>
      <c r="D37" s="7">
        <v>9.8229678342471073E-3</v>
      </c>
    </row>
    <row r="38" spans="1:4" x14ac:dyDescent="0.25">
      <c r="A38" s="1" t="s">
        <v>136</v>
      </c>
      <c r="B38" s="7">
        <v>2.7545102238343156E-2</v>
      </c>
      <c r="C38" s="7">
        <v>4.6617962544790184E-2</v>
      </c>
      <c r="D38" s="7">
        <v>9.0428757379507636E-3</v>
      </c>
    </row>
    <row r="39" spans="1:4" x14ac:dyDescent="0.25">
      <c r="A39" s="1" t="s">
        <v>244</v>
      </c>
      <c r="B39" s="7">
        <v>2.6933087686830521E-2</v>
      </c>
      <c r="C39" s="7">
        <v>3.44165467980527E-2</v>
      </c>
      <c r="D39" s="7">
        <v>1.9673523402418625E-2</v>
      </c>
    </row>
    <row r="40" spans="1:4" x14ac:dyDescent="0.25">
      <c r="A40" s="1" t="s">
        <v>128</v>
      </c>
      <c r="B40" s="7">
        <v>2.3250149810918885E-2</v>
      </c>
      <c r="C40" s="7">
        <v>3.4815433123724315E-2</v>
      </c>
      <c r="D40" s="7">
        <v>1.2030883903413425E-2</v>
      </c>
    </row>
    <row r="41" spans="1:4" x14ac:dyDescent="0.25">
      <c r="A41" s="1" t="s">
        <v>143</v>
      </c>
      <c r="B41" s="7">
        <v>2.3067467336628844E-2</v>
      </c>
      <c r="C41" s="7">
        <v>3.2926677174758362E-2</v>
      </c>
      <c r="D41" s="7">
        <v>1.3503231526737793E-2</v>
      </c>
    </row>
    <row r="42" spans="1:4" x14ac:dyDescent="0.25">
      <c r="A42" s="1" t="s">
        <v>135</v>
      </c>
      <c r="B42" s="7">
        <v>2.2731790536895974E-2</v>
      </c>
      <c r="C42" s="7">
        <v>3.4552368828178255E-2</v>
      </c>
      <c r="D42" s="7">
        <v>1.1264867726319988E-2</v>
      </c>
    </row>
    <row r="43" spans="1:4" x14ac:dyDescent="0.25">
      <c r="A43" s="1" t="s">
        <v>145</v>
      </c>
      <c r="B43" s="7">
        <v>2.1291725166323341E-2</v>
      </c>
      <c r="C43" s="7">
        <v>1.855997093764572E-2</v>
      </c>
      <c r="D43" s="7">
        <v>2.394174905735507E-2</v>
      </c>
    </row>
    <row r="44" spans="1:4" x14ac:dyDescent="0.25">
      <c r="A44" s="1" t="s">
        <v>146</v>
      </c>
      <c r="B44" s="7">
        <v>2.0686383072808547E-2</v>
      </c>
      <c r="C44" s="7">
        <v>4.4241232439734043E-3</v>
      </c>
      <c r="D44" s="7">
        <v>3.6462098404799338E-2</v>
      </c>
    </row>
    <row r="45" spans="1:4" x14ac:dyDescent="0.25">
      <c r="A45" s="1" t="s">
        <v>130</v>
      </c>
      <c r="B45" s="7">
        <v>1.7841445272982166E-2</v>
      </c>
      <c r="C45" s="7">
        <v>3.6233144961097689E-2</v>
      </c>
      <c r="D45" s="7">
        <v>0</v>
      </c>
    </row>
    <row r="46" spans="1:4" x14ac:dyDescent="0.25">
      <c r="A46" s="1" t="s">
        <v>132</v>
      </c>
      <c r="B46" s="7">
        <v>1.0809439171307226E-2</v>
      </c>
      <c r="C46" s="7">
        <v>1.4962558088587252E-3</v>
      </c>
      <c r="D46" s="7">
        <v>1.9843984868339316E-2</v>
      </c>
    </row>
    <row r="47" spans="1:4" x14ac:dyDescent="0.25">
      <c r="A47" s="4"/>
      <c r="B47" s="4"/>
      <c r="C47" s="4"/>
      <c r="D47" s="4"/>
    </row>
    <row r="48" spans="1:4" x14ac:dyDescent="0.25">
      <c r="A48" s="56" t="s">
        <v>247</v>
      </c>
      <c r="B48" s="2"/>
      <c r="C48" s="2"/>
      <c r="D48" s="2"/>
    </row>
    <row r="49" spans="1:2" x14ac:dyDescent="0.25">
      <c r="A49" s="56" t="s">
        <v>45</v>
      </c>
      <c r="B49" s="57"/>
    </row>
    <row r="50" spans="1:2" x14ac:dyDescent="0.25">
      <c r="A50" s="38" t="s">
        <v>46</v>
      </c>
      <c r="B50" s="61"/>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65"/>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32.7109375" style="1" customWidth="1"/>
    <col min="2" max="2" width="14.7109375" style="1" customWidth="1"/>
    <col min="3" max="3" width="15.7109375" style="1" customWidth="1"/>
    <col min="4" max="16384" width="8.85546875" style="2"/>
  </cols>
  <sheetData>
    <row r="8" spans="1:5" x14ac:dyDescent="0.25">
      <c r="A8" s="8" t="s">
        <v>248</v>
      </c>
    </row>
    <row r="9" spans="1:5" x14ac:dyDescent="0.25">
      <c r="A9" s="1" t="s">
        <v>0</v>
      </c>
      <c r="B9" s="8" t="s">
        <v>249</v>
      </c>
    </row>
    <row r="10" spans="1:5" x14ac:dyDescent="0.25">
      <c r="A10" s="1" t="s">
        <v>87</v>
      </c>
      <c r="B10" s="60">
        <v>12</v>
      </c>
    </row>
    <row r="11" spans="1:5" x14ac:dyDescent="0.25">
      <c r="A11" s="2" t="s">
        <v>84</v>
      </c>
      <c r="B11" s="3" t="s">
        <v>242</v>
      </c>
      <c r="C11" s="2"/>
    </row>
    <row r="12" spans="1:5" x14ac:dyDescent="0.25">
      <c r="A12" s="4" t="s">
        <v>93</v>
      </c>
      <c r="B12" s="5" t="s">
        <v>94</v>
      </c>
      <c r="C12" s="4"/>
    </row>
    <row r="13" spans="1:5" x14ac:dyDescent="0.25">
      <c r="C13" s="1" t="s">
        <v>49</v>
      </c>
    </row>
    <row r="14" spans="1:5" ht="30" x14ac:dyDescent="0.25">
      <c r="B14" s="17" t="s">
        <v>1</v>
      </c>
      <c r="C14" s="12" t="s">
        <v>62</v>
      </c>
    </row>
    <row r="15" spans="1:5" x14ac:dyDescent="0.25">
      <c r="A15" s="14"/>
      <c r="B15" s="14" t="s">
        <v>12</v>
      </c>
      <c r="C15" s="14"/>
    </row>
    <row r="16" spans="1:5" x14ac:dyDescent="0.25">
      <c r="A16" s="1" t="s">
        <v>124</v>
      </c>
      <c r="B16" s="52">
        <v>71.900000000000006</v>
      </c>
      <c r="C16" s="52">
        <v>62.9</v>
      </c>
      <c r="E16" s="1"/>
    </row>
    <row r="17" spans="1:5" x14ac:dyDescent="0.25">
      <c r="A17" s="1" t="s">
        <v>139</v>
      </c>
      <c r="B17" s="52">
        <v>67.8</v>
      </c>
      <c r="C17" s="52">
        <v>48</v>
      </c>
      <c r="E17" s="1"/>
    </row>
    <row r="18" spans="1:5" x14ac:dyDescent="0.25">
      <c r="A18" s="1" t="s">
        <v>136</v>
      </c>
      <c r="B18" s="52">
        <v>40.1</v>
      </c>
      <c r="C18" s="52">
        <v>35.700000000000003</v>
      </c>
      <c r="E18" s="1"/>
    </row>
    <row r="19" spans="1:5" x14ac:dyDescent="0.25">
      <c r="A19" s="1" t="s">
        <v>127</v>
      </c>
      <c r="B19" s="52">
        <v>40.299999999999997</v>
      </c>
      <c r="C19" s="52">
        <v>33.700000000000003</v>
      </c>
      <c r="E19" s="1"/>
    </row>
    <row r="20" spans="1:5" x14ac:dyDescent="0.25">
      <c r="A20" s="1" t="s">
        <v>128</v>
      </c>
      <c r="B20" s="52">
        <v>33.799999999999997</v>
      </c>
      <c r="C20" s="52">
        <v>28.5</v>
      </c>
      <c r="E20" s="1"/>
    </row>
    <row r="21" spans="1:5" x14ac:dyDescent="0.25">
      <c r="A21" s="1" t="s">
        <v>143</v>
      </c>
      <c r="B21" s="52">
        <v>33.6</v>
      </c>
      <c r="C21" s="52">
        <v>26</v>
      </c>
      <c r="E21" s="1"/>
    </row>
    <row r="22" spans="1:5" x14ac:dyDescent="0.25">
      <c r="A22" s="1" t="s">
        <v>135</v>
      </c>
      <c r="B22" s="52">
        <v>33.1</v>
      </c>
      <c r="C22" s="52">
        <v>25.7</v>
      </c>
      <c r="E22" s="1"/>
    </row>
    <row r="23" spans="1:5" x14ac:dyDescent="0.25">
      <c r="A23" s="1" t="s">
        <v>130</v>
      </c>
      <c r="B23" s="52">
        <v>26</v>
      </c>
      <c r="C23" s="52">
        <v>23.7</v>
      </c>
      <c r="E23" s="1"/>
    </row>
    <row r="24" spans="1:5" x14ac:dyDescent="0.25">
      <c r="A24" s="1" t="s">
        <v>142</v>
      </c>
      <c r="B24" s="52">
        <v>101.3</v>
      </c>
      <c r="C24" s="52">
        <v>10.3</v>
      </c>
      <c r="E24" s="1"/>
    </row>
    <row r="25" spans="1:5" x14ac:dyDescent="0.25">
      <c r="A25" s="1" t="s">
        <v>144</v>
      </c>
      <c r="B25" s="52">
        <v>9.1</v>
      </c>
      <c r="C25" s="52">
        <v>9.1</v>
      </c>
      <c r="E25" s="1"/>
    </row>
    <row r="26" spans="1:5" x14ac:dyDescent="0.25">
      <c r="A26" s="1" t="s">
        <v>125</v>
      </c>
      <c r="B26" s="52">
        <v>7</v>
      </c>
      <c r="C26" s="52">
        <v>5.6</v>
      </c>
      <c r="E26" s="1"/>
    </row>
    <row r="27" spans="1:5" x14ac:dyDescent="0.25">
      <c r="A27" s="1" t="s">
        <v>131</v>
      </c>
      <c r="B27" s="52">
        <v>15.3</v>
      </c>
      <c r="C27" s="52">
        <v>5.5</v>
      </c>
      <c r="E27" s="1"/>
    </row>
    <row r="28" spans="1:5" x14ac:dyDescent="0.25">
      <c r="A28" s="1" t="s">
        <v>138</v>
      </c>
      <c r="B28" s="52">
        <v>7</v>
      </c>
      <c r="C28" s="52">
        <v>5</v>
      </c>
      <c r="E28" s="1"/>
    </row>
    <row r="29" spans="1:5" x14ac:dyDescent="0.25">
      <c r="A29" s="1" t="s">
        <v>126</v>
      </c>
      <c r="B29" s="52">
        <v>4.9000000000000004</v>
      </c>
      <c r="C29" s="52">
        <v>4.9000000000000004</v>
      </c>
      <c r="E29" s="1"/>
    </row>
    <row r="30" spans="1:5" x14ac:dyDescent="0.25">
      <c r="A30" s="1" t="s">
        <v>141</v>
      </c>
      <c r="B30" s="52">
        <v>6.2</v>
      </c>
      <c r="C30" s="52">
        <v>4.9000000000000004</v>
      </c>
      <c r="E30" s="1"/>
    </row>
    <row r="31" spans="1:5" x14ac:dyDescent="0.25">
      <c r="B31" s="8"/>
    </row>
    <row r="32" spans="1:5" x14ac:dyDescent="0.25">
      <c r="A32" s="14"/>
      <c r="B32" s="14" t="s">
        <v>13</v>
      </c>
      <c r="C32" s="14"/>
    </row>
    <row r="33" spans="1:3" x14ac:dyDescent="0.25">
      <c r="A33" s="1" t="s">
        <v>124</v>
      </c>
      <c r="B33" s="7">
        <v>4.937759484607103E-2</v>
      </c>
      <c r="C33" s="7">
        <v>4.3200809946805835E-2</v>
      </c>
    </row>
    <row r="34" spans="1:3" x14ac:dyDescent="0.25">
      <c r="A34" s="1" t="s">
        <v>139</v>
      </c>
      <c r="B34" s="7">
        <v>4.656380218888883E-2</v>
      </c>
      <c r="C34" s="7">
        <v>3.3008034186349754E-2</v>
      </c>
    </row>
    <row r="35" spans="1:3" x14ac:dyDescent="0.25">
      <c r="A35" s="1" t="s">
        <v>136</v>
      </c>
      <c r="B35" s="7">
        <v>2.7545102238343156E-2</v>
      </c>
      <c r="C35" s="7">
        <v>2.4549244342869377E-2</v>
      </c>
    </row>
    <row r="36" spans="1:3" x14ac:dyDescent="0.25">
      <c r="A36" s="1" t="s">
        <v>127</v>
      </c>
      <c r="B36" s="7">
        <v>2.7653570035527493E-2</v>
      </c>
      <c r="C36" s="7">
        <v>2.3160718519676739E-2</v>
      </c>
    </row>
    <row r="37" spans="1:3" x14ac:dyDescent="0.25">
      <c r="A37" s="1" t="s">
        <v>128</v>
      </c>
      <c r="B37" s="7">
        <v>2.3250149810918885E-2</v>
      </c>
      <c r="C37" s="7">
        <v>1.9584696002533684E-2</v>
      </c>
    </row>
    <row r="38" spans="1:3" x14ac:dyDescent="0.25">
      <c r="A38" s="1" t="s">
        <v>143</v>
      </c>
      <c r="B38" s="7">
        <v>2.3067467336628844E-2</v>
      </c>
      <c r="C38" s="7">
        <v>1.7830476341697279E-2</v>
      </c>
    </row>
    <row r="39" spans="1:3" x14ac:dyDescent="0.25">
      <c r="A39" s="1" t="s">
        <v>135</v>
      </c>
      <c r="B39" s="7">
        <v>2.2731790536895974E-2</v>
      </c>
      <c r="C39" s="7">
        <v>1.7647430491714224E-2</v>
      </c>
    </row>
    <row r="40" spans="1:3" x14ac:dyDescent="0.25">
      <c r="A40" s="1" t="s">
        <v>130</v>
      </c>
      <c r="B40" s="7">
        <v>1.7841445272982166E-2</v>
      </c>
      <c r="C40" s="7">
        <v>1.6272206707876748E-2</v>
      </c>
    </row>
    <row r="41" spans="1:3" x14ac:dyDescent="0.25">
      <c r="A41" s="1" t="s">
        <v>142</v>
      </c>
      <c r="B41" s="7">
        <v>6.9569856126330057E-2</v>
      </c>
      <c r="C41" s="7">
        <v>7.0748648515896687E-3</v>
      </c>
    </row>
    <row r="42" spans="1:3" x14ac:dyDescent="0.25">
      <c r="A42" s="1" t="s">
        <v>144</v>
      </c>
      <c r="B42" s="7">
        <v>6.2819560803415286E-3</v>
      </c>
      <c r="C42" s="7">
        <v>6.2819560803415286E-3</v>
      </c>
    </row>
    <row r="43" spans="1:3" x14ac:dyDescent="0.25">
      <c r="A43" s="1" t="s">
        <v>125</v>
      </c>
      <c r="B43" s="7">
        <v>4.7849203855155915E-3</v>
      </c>
      <c r="C43" s="7">
        <v>3.8634792680802862E-3</v>
      </c>
    </row>
    <row r="44" spans="1:3" x14ac:dyDescent="0.25">
      <c r="A44" s="1" t="s">
        <v>131</v>
      </c>
      <c r="B44" s="7">
        <v>1.0482805763957336E-2</v>
      </c>
      <c r="C44" s="7">
        <v>3.7656931896217845E-3</v>
      </c>
    </row>
    <row r="45" spans="1:3" x14ac:dyDescent="0.25">
      <c r="A45" s="1" t="s">
        <v>138</v>
      </c>
      <c r="B45" s="7">
        <v>4.8428822536025476E-3</v>
      </c>
      <c r="C45" s="7">
        <v>3.4256026232242953E-3</v>
      </c>
    </row>
    <row r="46" spans="1:3" x14ac:dyDescent="0.25">
      <c r="A46" s="1" t="s">
        <v>126</v>
      </c>
      <c r="B46" s="7">
        <v>3.3723646907037317E-3</v>
      </c>
      <c r="C46" s="7">
        <v>3.3723646907037317E-3</v>
      </c>
    </row>
    <row r="47" spans="1:3" x14ac:dyDescent="0.25">
      <c r="A47" s="1" t="s">
        <v>141</v>
      </c>
      <c r="B47" s="7">
        <v>4.2522080802908048E-3</v>
      </c>
      <c r="C47" s="7">
        <v>3.3491427826593278E-3</v>
      </c>
    </row>
    <row r="48" spans="1:3" x14ac:dyDescent="0.25">
      <c r="A48" s="4"/>
      <c r="B48" s="4"/>
      <c r="C48" s="4"/>
    </row>
    <row r="49" spans="1:2" x14ac:dyDescent="0.25">
      <c r="A49" s="38" t="s">
        <v>247</v>
      </c>
      <c r="B49" s="6"/>
    </row>
    <row r="50" spans="1:2" x14ac:dyDescent="0.25">
      <c r="A50" s="38" t="s">
        <v>45</v>
      </c>
      <c r="B50" s="6"/>
    </row>
    <row r="51" spans="1:2" x14ac:dyDescent="0.25">
      <c r="A51" s="38" t="s">
        <v>46</v>
      </c>
      <c r="B51" s="6"/>
    </row>
    <row r="52" spans="1:2" x14ac:dyDescent="0.25">
      <c r="B52" s="8"/>
    </row>
    <row r="54" spans="1:2" x14ac:dyDescent="0.25">
      <c r="B54" s="6"/>
    </row>
    <row r="55" spans="1:2" x14ac:dyDescent="0.25">
      <c r="B55" s="6"/>
    </row>
    <row r="56" spans="1:2" x14ac:dyDescent="0.25">
      <c r="B56" s="6"/>
    </row>
    <row r="57" spans="1:2" x14ac:dyDescent="0.25">
      <c r="B57" s="6"/>
    </row>
    <row r="58" spans="1:2" x14ac:dyDescent="0.25">
      <c r="B58" s="6"/>
    </row>
    <row r="59" spans="1:2" x14ac:dyDescent="0.25">
      <c r="B59" s="6"/>
    </row>
    <row r="60" spans="1:2" x14ac:dyDescent="0.25">
      <c r="B60" s="6"/>
    </row>
    <row r="61" spans="1:2" x14ac:dyDescent="0.25">
      <c r="B61" s="6"/>
    </row>
    <row r="62" spans="1:2" x14ac:dyDescent="0.25">
      <c r="B62" s="6"/>
    </row>
    <row r="63" spans="1:2" x14ac:dyDescent="0.25">
      <c r="B63" s="6"/>
    </row>
    <row r="64" spans="1:2" x14ac:dyDescent="0.25">
      <c r="B64" s="6"/>
    </row>
    <row r="65" spans="2:2" x14ac:dyDescent="0.25">
      <c r="B65"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8" t="s">
        <v>248</v>
      </c>
    </row>
    <row r="9" spans="1:3" x14ac:dyDescent="0.25">
      <c r="A9" s="1" t="s">
        <v>0</v>
      </c>
      <c r="C9" s="8" t="s">
        <v>249</v>
      </c>
    </row>
    <row r="10" spans="1:3" x14ac:dyDescent="0.25">
      <c r="A10" s="1" t="s">
        <v>87</v>
      </c>
      <c r="C10" s="60">
        <v>13</v>
      </c>
    </row>
    <row r="11" spans="1:3" x14ac:dyDescent="0.25">
      <c r="A11" s="2" t="s">
        <v>84</v>
      </c>
      <c r="B11" s="2"/>
      <c r="C11" s="3" t="s">
        <v>88</v>
      </c>
    </row>
    <row r="12" spans="1:3" x14ac:dyDescent="0.25">
      <c r="A12" s="4" t="s">
        <v>93</v>
      </c>
      <c r="B12" s="4"/>
      <c r="C12" s="5" t="s">
        <v>94</v>
      </c>
    </row>
    <row r="14" spans="1:3" s="30" customFormat="1" x14ac:dyDescent="0.25">
      <c r="A14" s="12"/>
      <c r="B14" s="12"/>
      <c r="C14" s="12" t="s">
        <v>1</v>
      </c>
    </row>
    <row r="15" spans="1:3" x14ac:dyDescent="0.25">
      <c r="A15" s="14"/>
      <c r="B15" s="14"/>
      <c r="C15" s="14" t="s">
        <v>12</v>
      </c>
    </row>
    <row r="16" spans="1:3" x14ac:dyDescent="0.25">
      <c r="A16" s="1" t="s">
        <v>85</v>
      </c>
      <c r="B16" s="6"/>
      <c r="C16" s="6"/>
    </row>
    <row r="17" spans="1:3" x14ac:dyDescent="0.25">
      <c r="B17" s="1" t="s">
        <v>47</v>
      </c>
      <c r="C17" s="52">
        <v>127.4</v>
      </c>
    </row>
    <row r="18" spans="1:3" x14ac:dyDescent="0.25">
      <c r="B18" s="1" t="s">
        <v>48</v>
      </c>
      <c r="C18" s="52">
        <v>146.4</v>
      </c>
    </row>
    <row r="19" spans="1:3" x14ac:dyDescent="0.25">
      <c r="B19" s="8" t="s">
        <v>1</v>
      </c>
      <c r="C19" s="52">
        <v>273.8</v>
      </c>
    </row>
    <row r="20" spans="1:3" x14ac:dyDescent="0.25">
      <c r="A20" s="14"/>
      <c r="B20" s="14"/>
      <c r="C20" s="14" t="s">
        <v>13</v>
      </c>
    </row>
    <row r="21" spans="1:3" x14ac:dyDescent="0.25">
      <c r="A21" s="1" t="s">
        <v>85</v>
      </c>
      <c r="B21" s="6"/>
      <c r="C21" s="6"/>
    </row>
    <row r="22" spans="1:3" x14ac:dyDescent="0.25">
      <c r="B22" s="1" t="s">
        <v>47</v>
      </c>
      <c r="C22" s="7">
        <v>0.17772800186820273</v>
      </c>
    </row>
    <row r="23" spans="1:3" x14ac:dyDescent="0.25">
      <c r="B23" s="1" t="s">
        <v>48</v>
      </c>
      <c r="C23" s="7">
        <v>0.19808068099101647</v>
      </c>
    </row>
    <row r="24" spans="1:3" x14ac:dyDescent="0.25">
      <c r="B24" s="8" t="s">
        <v>1</v>
      </c>
      <c r="C24" s="7">
        <v>0.188058884342724</v>
      </c>
    </row>
    <row r="25" spans="1:3" x14ac:dyDescent="0.25">
      <c r="A25" s="4"/>
      <c r="B25" s="4"/>
      <c r="C25" s="4"/>
    </row>
    <row r="26" spans="1:3" x14ac:dyDescent="0.25">
      <c r="A26" s="37" t="s">
        <v>74</v>
      </c>
    </row>
    <row r="27" spans="1:3" x14ac:dyDescent="0.25">
      <c r="A27" s="37" t="s">
        <v>45</v>
      </c>
    </row>
    <row r="28" spans="1:3" x14ac:dyDescent="0.25">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8" t="str">
        <f>Index!$A$8</f>
        <v>AusPlay survey results July 2018 - June 2019</v>
      </c>
    </row>
    <row r="9" spans="1:10" x14ac:dyDescent="0.25">
      <c r="A9" s="1" t="s">
        <v>0</v>
      </c>
      <c r="B9" s="8" t="str">
        <f>Index!$C$9</f>
        <v>31 October 2019</v>
      </c>
    </row>
    <row r="10" spans="1:10" x14ac:dyDescent="0.25">
      <c r="A10" s="1" t="s">
        <v>87</v>
      </c>
      <c r="B10" s="26">
        <f>Index!B29</f>
        <v>14</v>
      </c>
    </row>
    <row r="11" spans="1:10" s="4" customFormat="1" x14ac:dyDescent="0.25">
      <c r="A11" s="4" t="s">
        <v>84</v>
      </c>
      <c r="B11" s="5" t="str">
        <f>Index!C29</f>
        <v>Margins of error</v>
      </c>
    </row>
    <row r="12" spans="1:10" x14ac:dyDescent="0.25">
      <c r="A12" s="8" t="s">
        <v>157</v>
      </c>
      <c r="C12" s="6"/>
      <c r="D12" s="6"/>
      <c r="E12" s="6"/>
      <c r="F12" s="6"/>
      <c r="G12" s="6"/>
      <c r="H12" s="6"/>
    </row>
    <row r="13" spans="1:10" x14ac:dyDescent="0.25">
      <c r="A13" s="6" t="s">
        <v>38</v>
      </c>
      <c r="B13" s="13" t="s">
        <v>158</v>
      </c>
      <c r="C13" s="31" t="s">
        <v>159</v>
      </c>
      <c r="D13" s="31" t="s">
        <v>160</v>
      </c>
      <c r="E13" s="31" t="s">
        <v>161</v>
      </c>
      <c r="F13" s="31" t="s">
        <v>162</v>
      </c>
      <c r="G13" s="31" t="s">
        <v>163</v>
      </c>
      <c r="H13" s="31" t="s">
        <v>164</v>
      </c>
      <c r="I13" s="32" t="s">
        <v>165</v>
      </c>
      <c r="J13" s="13" t="s">
        <v>39</v>
      </c>
    </row>
    <row r="14" spans="1:10" x14ac:dyDescent="0.25">
      <c r="A14" s="33">
        <v>1000</v>
      </c>
      <c r="B14" s="58">
        <v>2.5</v>
      </c>
      <c r="C14" s="59">
        <v>2.4</v>
      </c>
      <c r="D14" s="59">
        <v>2.5</v>
      </c>
      <c r="E14" s="59">
        <v>2.5</v>
      </c>
      <c r="F14" s="59">
        <v>2.5</v>
      </c>
      <c r="G14" s="59">
        <v>2.2000000000000002</v>
      </c>
      <c r="H14" s="59">
        <v>3.3</v>
      </c>
      <c r="I14" s="58">
        <v>1.8</v>
      </c>
      <c r="J14" s="58">
        <v>2.5</v>
      </c>
    </row>
    <row r="15" spans="1:10" x14ac:dyDescent="0.25">
      <c r="A15" s="33">
        <v>2000</v>
      </c>
      <c r="B15" s="58">
        <v>1.85</v>
      </c>
      <c r="C15" s="59">
        <v>1.65</v>
      </c>
      <c r="D15" s="59">
        <v>1.75</v>
      </c>
      <c r="E15" s="59">
        <v>1.75</v>
      </c>
      <c r="F15" s="59">
        <v>1.85</v>
      </c>
      <c r="G15" s="59">
        <v>1.55</v>
      </c>
      <c r="H15" s="59">
        <v>2.35</v>
      </c>
      <c r="I15" s="58">
        <v>1.25</v>
      </c>
      <c r="J15" s="58">
        <v>1.75</v>
      </c>
    </row>
    <row r="16" spans="1:10" x14ac:dyDescent="0.25">
      <c r="A16" s="33">
        <v>5000</v>
      </c>
      <c r="B16" s="58">
        <v>1.18</v>
      </c>
      <c r="C16" s="59">
        <v>1.1000000000000001</v>
      </c>
      <c r="D16" s="59">
        <v>1.1399999999999999</v>
      </c>
      <c r="E16" s="59">
        <v>1.1000000000000001</v>
      </c>
      <c r="F16" s="59">
        <v>1.18</v>
      </c>
      <c r="G16" s="59">
        <v>1.02</v>
      </c>
      <c r="H16" s="59">
        <v>1.46</v>
      </c>
      <c r="I16" s="58">
        <v>0.82</v>
      </c>
      <c r="J16" s="58">
        <v>1.1399999999999999</v>
      </c>
    </row>
    <row r="17" spans="1:10" x14ac:dyDescent="0.25">
      <c r="A17" s="33">
        <v>10000</v>
      </c>
      <c r="B17" s="58">
        <v>0.84</v>
      </c>
      <c r="C17" s="59">
        <v>0.76</v>
      </c>
      <c r="D17" s="59">
        <v>0.78</v>
      </c>
      <c r="E17" s="59">
        <v>0.78</v>
      </c>
      <c r="F17" s="59">
        <v>0.84</v>
      </c>
      <c r="G17" s="59">
        <v>0.71</v>
      </c>
      <c r="H17" s="59">
        <v>1.04</v>
      </c>
      <c r="I17" s="58">
        <v>0.59</v>
      </c>
      <c r="J17" s="58">
        <v>0.8</v>
      </c>
    </row>
    <row r="18" spans="1:10" x14ac:dyDescent="0.25">
      <c r="A18" s="33">
        <v>20000</v>
      </c>
      <c r="B18" s="58">
        <v>0.59</v>
      </c>
      <c r="C18" s="59">
        <v>0.54</v>
      </c>
      <c r="D18" s="59">
        <v>0.56000000000000005</v>
      </c>
      <c r="E18" s="59">
        <v>0.55000000000000004</v>
      </c>
      <c r="F18" s="59">
        <v>0.59</v>
      </c>
      <c r="G18" s="59">
        <v>0.5</v>
      </c>
      <c r="H18" s="59">
        <v>0.73499999999999999</v>
      </c>
      <c r="I18" s="58">
        <v>0.41</v>
      </c>
      <c r="J18" s="58">
        <v>0.56999999999999995</v>
      </c>
    </row>
    <row r="19" spans="1:10" x14ac:dyDescent="0.25">
      <c r="A19" s="33">
        <v>50000</v>
      </c>
      <c r="B19" s="58">
        <v>0.372</v>
      </c>
      <c r="C19" s="59">
        <v>0.34200000000000003</v>
      </c>
      <c r="D19" s="59">
        <v>0.35199999999999998</v>
      </c>
      <c r="E19" s="59">
        <v>0.34799999999999998</v>
      </c>
      <c r="F19" s="59">
        <v>0.372</v>
      </c>
      <c r="G19" s="59">
        <v>0.318</v>
      </c>
      <c r="H19" s="59">
        <v>0.46600000000000003</v>
      </c>
      <c r="I19" s="58">
        <v>0.25800000000000001</v>
      </c>
      <c r="J19" s="58">
        <v>0.36</v>
      </c>
    </row>
    <row r="20" spans="1:10" x14ac:dyDescent="0.25">
      <c r="A20" s="33">
        <v>100000</v>
      </c>
      <c r="B20" s="58">
        <v>0.26500000000000001</v>
      </c>
      <c r="C20" s="59">
        <v>0.24099999999999999</v>
      </c>
      <c r="D20" s="59">
        <v>0.251</v>
      </c>
      <c r="E20" s="59">
        <v>0.247</v>
      </c>
      <c r="F20" s="59">
        <v>0.26500000000000001</v>
      </c>
      <c r="G20" s="59">
        <v>0.22500000000000001</v>
      </c>
      <c r="H20" s="59">
        <v>0.32900000000000001</v>
      </c>
      <c r="I20" s="58">
        <v>0.184</v>
      </c>
      <c r="J20" s="58">
        <v>0.253</v>
      </c>
    </row>
    <row r="21" spans="1:10" x14ac:dyDescent="0.25">
      <c r="A21" s="33">
        <v>200000</v>
      </c>
      <c r="B21" s="58">
        <v>0.187</v>
      </c>
      <c r="C21" s="59">
        <v>0.17150000000000001</v>
      </c>
      <c r="D21" s="59">
        <v>0.17749999999999999</v>
      </c>
      <c r="E21" s="59">
        <v>0.17549999999999999</v>
      </c>
      <c r="F21" s="59">
        <v>0.187</v>
      </c>
      <c r="G21" s="59">
        <v>0.1595</v>
      </c>
      <c r="H21" s="59">
        <v>0.23250000000000001</v>
      </c>
      <c r="I21" s="58">
        <v>0.1305</v>
      </c>
      <c r="J21" s="58">
        <v>0.17949999999999999</v>
      </c>
    </row>
    <row r="22" spans="1:10" x14ac:dyDescent="0.25">
      <c r="A22" s="33">
        <v>500000</v>
      </c>
      <c r="B22" s="58">
        <v>0.11840000000000001</v>
      </c>
      <c r="C22" s="59">
        <v>0.1082</v>
      </c>
      <c r="D22" s="59">
        <v>0.11219999999999999</v>
      </c>
      <c r="E22" s="59">
        <v>0.1106</v>
      </c>
      <c r="F22" s="59">
        <v>0.11799999999999999</v>
      </c>
      <c r="G22" s="59" t="s">
        <v>166</v>
      </c>
      <c r="H22" s="59" t="s">
        <v>166</v>
      </c>
      <c r="I22" s="58" t="s">
        <v>166</v>
      </c>
      <c r="J22" s="58">
        <v>0.1132</v>
      </c>
    </row>
    <row r="23" spans="1:10" x14ac:dyDescent="0.25">
      <c r="A23" s="33">
        <v>800000</v>
      </c>
      <c r="B23" s="58">
        <v>9.3375E-2</v>
      </c>
      <c r="C23" s="59">
        <v>8.5500000000000007E-2</v>
      </c>
      <c r="D23" s="59">
        <v>8.8499999999999995E-2</v>
      </c>
      <c r="E23" s="59">
        <v>8.7499999999999994E-2</v>
      </c>
      <c r="F23" s="59">
        <v>9.3375E-2</v>
      </c>
      <c r="G23" s="59" t="s">
        <v>166</v>
      </c>
      <c r="H23" s="59" t="s">
        <v>166</v>
      </c>
      <c r="I23" s="58" t="s">
        <v>166</v>
      </c>
      <c r="J23" s="58">
        <v>8.9624999999999996E-2</v>
      </c>
    </row>
    <row r="24" spans="1:10" x14ac:dyDescent="0.25">
      <c r="A24" s="33">
        <v>1000000</v>
      </c>
      <c r="B24" s="58">
        <v>8.3500000000000005E-2</v>
      </c>
      <c r="C24" s="59">
        <v>7.6399999999999996E-2</v>
      </c>
      <c r="D24" s="59">
        <v>7.9200000000000007E-2</v>
      </c>
      <c r="E24" s="59">
        <v>7.8200000000000006E-2</v>
      </c>
      <c r="F24" s="59">
        <v>8.3500000000000005E-2</v>
      </c>
      <c r="G24" s="59" t="s">
        <v>166</v>
      </c>
      <c r="H24" s="59" t="s">
        <v>166</v>
      </c>
      <c r="I24" s="58" t="s">
        <v>166</v>
      </c>
      <c r="J24" s="58">
        <v>8.0199999999999994E-2</v>
      </c>
    </row>
    <row r="25" spans="1:10" x14ac:dyDescent="0.25">
      <c r="A25" s="33">
        <v>1500000</v>
      </c>
      <c r="B25" s="58">
        <v>6.8199999999999997E-2</v>
      </c>
      <c r="C25" s="59">
        <v>6.2466666666666663E-2</v>
      </c>
      <c r="D25" s="59">
        <v>6.4666666666666664E-2</v>
      </c>
      <c r="E25" s="59" t="s">
        <v>166</v>
      </c>
      <c r="F25" s="59">
        <v>6.8199999999999997E-2</v>
      </c>
      <c r="G25" s="59" t="s">
        <v>166</v>
      </c>
      <c r="H25" s="59" t="s">
        <v>166</v>
      </c>
      <c r="I25" s="58" t="s">
        <v>166</v>
      </c>
      <c r="J25" s="58">
        <v>6.5466666666666673E-2</v>
      </c>
    </row>
    <row r="26" spans="1:10" x14ac:dyDescent="0.25">
      <c r="A26" s="33">
        <v>2000000</v>
      </c>
      <c r="B26" s="58">
        <v>5.91E-2</v>
      </c>
      <c r="C26" s="59">
        <v>5.4100000000000002E-2</v>
      </c>
      <c r="D26" s="59">
        <v>5.595E-2</v>
      </c>
      <c r="E26" s="59" t="s">
        <v>166</v>
      </c>
      <c r="F26" s="59">
        <v>5.8999999999999997E-2</v>
      </c>
      <c r="G26" s="59" t="s">
        <v>166</v>
      </c>
      <c r="H26" s="59" t="s">
        <v>166</v>
      </c>
      <c r="I26" s="58" t="s">
        <v>166</v>
      </c>
      <c r="J26" s="58">
        <v>5.6750000000000002E-2</v>
      </c>
    </row>
    <row r="27" spans="1:10" x14ac:dyDescent="0.25">
      <c r="A27" s="33">
        <v>5000000</v>
      </c>
      <c r="B27" s="58">
        <v>3.7359999999999997E-2</v>
      </c>
      <c r="C27" s="59">
        <v>3.422E-2</v>
      </c>
      <c r="D27" s="59" t="s">
        <v>166</v>
      </c>
      <c r="E27" s="59" t="s">
        <v>166</v>
      </c>
      <c r="F27" s="59" t="s">
        <v>166</v>
      </c>
      <c r="G27" s="59" t="s">
        <v>166</v>
      </c>
      <c r="H27" s="59" t="s">
        <v>166</v>
      </c>
      <c r="I27" s="58" t="s">
        <v>166</v>
      </c>
      <c r="J27" s="58">
        <v>3.5860000000000003E-2</v>
      </c>
    </row>
    <row r="28" spans="1:10" x14ac:dyDescent="0.25">
      <c r="A28" s="33">
        <v>8000000</v>
      </c>
      <c r="B28" s="58" t="s">
        <v>166</v>
      </c>
      <c r="C28" s="59" t="s">
        <v>166</v>
      </c>
      <c r="D28" s="59" t="s">
        <v>166</v>
      </c>
      <c r="E28" s="59" t="s">
        <v>166</v>
      </c>
      <c r="F28" s="59" t="s">
        <v>166</v>
      </c>
      <c r="G28" s="59" t="s">
        <v>166</v>
      </c>
      <c r="H28" s="59" t="s">
        <v>166</v>
      </c>
      <c r="I28" s="58" t="s">
        <v>166</v>
      </c>
      <c r="J28" s="58">
        <v>2.835E-2</v>
      </c>
    </row>
    <row r="29" spans="1:10" x14ac:dyDescent="0.25">
      <c r="A29" s="6"/>
      <c r="C29" s="6"/>
      <c r="D29" s="6"/>
      <c r="E29" s="6"/>
      <c r="F29" s="6"/>
      <c r="G29" s="6"/>
      <c r="H29" s="6"/>
    </row>
    <row r="30" spans="1:10" x14ac:dyDescent="0.25">
      <c r="A30" s="8" t="s">
        <v>178</v>
      </c>
      <c r="C30" s="6"/>
      <c r="D30" s="6"/>
      <c r="E30" s="6"/>
      <c r="F30" s="6"/>
      <c r="G30" s="6"/>
      <c r="H30" s="6"/>
    </row>
    <row r="31" spans="1:10" x14ac:dyDescent="0.25">
      <c r="A31" s="6" t="s">
        <v>38</v>
      </c>
      <c r="B31" s="13" t="s">
        <v>167</v>
      </c>
      <c r="C31" s="19" t="s">
        <v>168</v>
      </c>
      <c r="D31" s="19" t="s">
        <v>169</v>
      </c>
      <c r="E31" s="19" t="s">
        <v>170</v>
      </c>
      <c r="F31" s="19" t="s">
        <v>171</v>
      </c>
      <c r="G31" s="19" t="s">
        <v>172</v>
      </c>
      <c r="H31" s="19" t="s">
        <v>173</v>
      </c>
      <c r="I31" s="13" t="s">
        <v>174</v>
      </c>
      <c r="J31" s="13" t="s">
        <v>41</v>
      </c>
    </row>
    <row r="32" spans="1:10" x14ac:dyDescent="0.25">
      <c r="A32" s="20">
        <v>1000</v>
      </c>
      <c r="B32" s="36">
        <v>2500</v>
      </c>
      <c r="C32" s="33">
        <v>2400</v>
      </c>
      <c r="D32" s="33">
        <v>2500</v>
      </c>
      <c r="E32" s="33">
        <v>2500</v>
      </c>
      <c r="F32" s="33">
        <v>2500</v>
      </c>
      <c r="G32" s="33">
        <v>2200</v>
      </c>
      <c r="H32" s="33">
        <v>3300</v>
      </c>
      <c r="I32" s="36">
        <v>1800</v>
      </c>
      <c r="J32" s="36">
        <v>2500</v>
      </c>
    </row>
    <row r="33" spans="1:10" x14ac:dyDescent="0.25">
      <c r="A33" s="20">
        <v>2000</v>
      </c>
      <c r="B33" s="36">
        <v>3700</v>
      </c>
      <c r="C33" s="33">
        <v>3300</v>
      </c>
      <c r="D33" s="33">
        <v>3500</v>
      </c>
      <c r="E33" s="33">
        <v>3500</v>
      </c>
      <c r="F33" s="33">
        <v>3700</v>
      </c>
      <c r="G33" s="33">
        <v>3100</v>
      </c>
      <c r="H33" s="33">
        <v>4700</v>
      </c>
      <c r="I33" s="36">
        <v>2500</v>
      </c>
      <c r="J33" s="36">
        <v>3500</v>
      </c>
    </row>
    <row r="34" spans="1:10" x14ac:dyDescent="0.25">
      <c r="A34" s="20">
        <v>5000</v>
      </c>
      <c r="B34" s="36">
        <v>5900</v>
      </c>
      <c r="C34" s="33">
        <v>5500</v>
      </c>
      <c r="D34" s="33">
        <v>5700</v>
      </c>
      <c r="E34" s="33">
        <v>5500</v>
      </c>
      <c r="F34" s="33">
        <v>5900</v>
      </c>
      <c r="G34" s="33">
        <v>5100</v>
      </c>
      <c r="H34" s="33">
        <v>7300</v>
      </c>
      <c r="I34" s="36">
        <v>4100</v>
      </c>
      <c r="J34" s="36">
        <v>5700</v>
      </c>
    </row>
    <row r="35" spans="1:10" x14ac:dyDescent="0.25">
      <c r="A35" s="20">
        <v>10000</v>
      </c>
      <c r="B35" s="36">
        <v>8400</v>
      </c>
      <c r="C35" s="33">
        <v>7600</v>
      </c>
      <c r="D35" s="33">
        <v>7800</v>
      </c>
      <c r="E35" s="33">
        <v>7800</v>
      </c>
      <c r="F35" s="33">
        <v>8400</v>
      </c>
      <c r="G35" s="33">
        <v>7100</v>
      </c>
      <c r="H35" s="33">
        <v>10400</v>
      </c>
      <c r="I35" s="36">
        <v>5900</v>
      </c>
      <c r="J35" s="36">
        <v>8000</v>
      </c>
    </row>
    <row r="36" spans="1:10" x14ac:dyDescent="0.25">
      <c r="A36" s="20">
        <v>20000</v>
      </c>
      <c r="B36" s="36">
        <v>11800</v>
      </c>
      <c r="C36" s="33">
        <v>10800</v>
      </c>
      <c r="D36" s="33">
        <v>11200</v>
      </c>
      <c r="E36" s="33">
        <v>11000</v>
      </c>
      <c r="F36" s="33">
        <v>11800</v>
      </c>
      <c r="G36" s="33">
        <v>10000</v>
      </c>
      <c r="H36" s="33">
        <v>14700</v>
      </c>
      <c r="I36" s="36">
        <v>8200</v>
      </c>
      <c r="J36" s="36">
        <v>11400</v>
      </c>
    </row>
    <row r="37" spans="1:10" x14ac:dyDescent="0.25">
      <c r="A37" s="20">
        <v>50000</v>
      </c>
      <c r="B37" s="36">
        <v>18600</v>
      </c>
      <c r="C37" s="33">
        <v>17100</v>
      </c>
      <c r="D37" s="33">
        <v>17600</v>
      </c>
      <c r="E37" s="33">
        <v>17400</v>
      </c>
      <c r="F37" s="33">
        <v>18600</v>
      </c>
      <c r="G37" s="33">
        <v>15900</v>
      </c>
      <c r="H37" s="33">
        <v>23300</v>
      </c>
      <c r="I37" s="36">
        <v>12900</v>
      </c>
      <c r="J37" s="36">
        <v>18000</v>
      </c>
    </row>
    <row r="38" spans="1:10" x14ac:dyDescent="0.25">
      <c r="A38" s="20">
        <v>100000</v>
      </c>
      <c r="B38" s="36">
        <v>26500</v>
      </c>
      <c r="C38" s="33">
        <v>24100</v>
      </c>
      <c r="D38" s="33">
        <v>25100</v>
      </c>
      <c r="E38" s="33">
        <v>24700</v>
      </c>
      <c r="F38" s="33">
        <v>26500</v>
      </c>
      <c r="G38" s="33">
        <v>22500</v>
      </c>
      <c r="H38" s="33">
        <v>32900</v>
      </c>
      <c r="I38" s="36">
        <v>18400</v>
      </c>
      <c r="J38" s="36">
        <v>25300</v>
      </c>
    </row>
    <row r="39" spans="1:10" x14ac:dyDescent="0.25">
      <c r="A39" s="20">
        <v>200000</v>
      </c>
      <c r="B39" s="36">
        <v>37400</v>
      </c>
      <c r="C39" s="33">
        <v>34300</v>
      </c>
      <c r="D39" s="33">
        <v>35500</v>
      </c>
      <c r="E39" s="33">
        <v>35100</v>
      </c>
      <c r="F39" s="33">
        <v>37400</v>
      </c>
      <c r="G39" s="33">
        <v>31900</v>
      </c>
      <c r="H39" s="33">
        <v>46500</v>
      </c>
      <c r="I39" s="36">
        <v>26100</v>
      </c>
      <c r="J39" s="36">
        <v>35900</v>
      </c>
    </row>
    <row r="40" spans="1:10" x14ac:dyDescent="0.25">
      <c r="A40" s="20">
        <v>500000</v>
      </c>
      <c r="B40" s="36">
        <v>59200</v>
      </c>
      <c r="C40" s="33">
        <v>54100</v>
      </c>
      <c r="D40" s="33">
        <v>56100</v>
      </c>
      <c r="E40" s="33">
        <v>55300</v>
      </c>
      <c r="F40" s="33">
        <v>59000</v>
      </c>
      <c r="G40" s="33" t="s">
        <v>166</v>
      </c>
      <c r="H40" s="33" t="s">
        <v>166</v>
      </c>
      <c r="I40" s="36" t="s">
        <v>166</v>
      </c>
      <c r="J40" s="36">
        <v>56600</v>
      </c>
    </row>
    <row r="41" spans="1:10" x14ac:dyDescent="0.25">
      <c r="A41" s="20">
        <v>800000</v>
      </c>
      <c r="B41" s="36">
        <v>74700</v>
      </c>
      <c r="C41" s="33">
        <v>68400</v>
      </c>
      <c r="D41" s="33">
        <v>70800</v>
      </c>
      <c r="E41" s="33">
        <v>70000</v>
      </c>
      <c r="F41" s="33">
        <v>74700</v>
      </c>
      <c r="G41" s="33" t="s">
        <v>166</v>
      </c>
      <c r="H41" s="33" t="s">
        <v>166</v>
      </c>
      <c r="I41" s="36" t="s">
        <v>166</v>
      </c>
      <c r="J41" s="36">
        <v>71700</v>
      </c>
    </row>
    <row r="42" spans="1:10" x14ac:dyDescent="0.25">
      <c r="A42" s="20">
        <v>1000000</v>
      </c>
      <c r="B42" s="36">
        <v>83500</v>
      </c>
      <c r="C42" s="33">
        <v>76400</v>
      </c>
      <c r="D42" s="33">
        <v>79200</v>
      </c>
      <c r="E42" s="33">
        <v>78200</v>
      </c>
      <c r="F42" s="33">
        <v>83500</v>
      </c>
      <c r="G42" s="33" t="s">
        <v>166</v>
      </c>
      <c r="H42" s="33" t="s">
        <v>166</v>
      </c>
      <c r="I42" s="36" t="s">
        <v>166</v>
      </c>
      <c r="J42" s="36">
        <v>80200</v>
      </c>
    </row>
    <row r="43" spans="1:10" x14ac:dyDescent="0.25">
      <c r="A43" s="20">
        <v>1500000</v>
      </c>
      <c r="B43" s="36">
        <v>102300</v>
      </c>
      <c r="C43" s="33">
        <v>93700</v>
      </c>
      <c r="D43" s="33">
        <v>97000</v>
      </c>
      <c r="E43" s="33" t="s">
        <v>166</v>
      </c>
      <c r="F43" s="33">
        <v>102300</v>
      </c>
      <c r="G43" s="33" t="s">
        <v>166</v>
      </c>
      <c r="H43" s="33" t="s">
        <v>166</v>
      </c>
      <c r="I43" s="36" t="s">
        <v>166</v>
      </c>
      <c r="J43" s="36">
        <v>98200</v>
      </c>
    </row>
    <row r="44" spans="1:10" x14ac:dyDescent="0.25">
      <c r="A44" s="20">
        <v>2000000</v>
      </c>
      <c r="B44" s="36">
        <v>118200</v>
      </c>
      <c r="C44" s="33">
        <v>108200</v>
      </c>
      <c r="D44" s="33">
        <v>111900</v>
      </c>
      <c r="E44" s="33" t="s">
        <v>166</v>
      </c>
      <c r="F44" s="33">
        <v>118000</v>
      </c>
      <c r="G44" s="33" t="s">
        <v>166</v>
      </c>
      <c r="H44" s="33" t="s">
        <v>166</v>
      </c>
      <c r="I44" s="36" t="s">
        <v>166</v>
      </c>
      <c r="J44" s="36">
        <v>113500</v>
      </c>
    </row>
    <row r="45" spans="1:10" x14ac:dyDescent="0.25">
      <c r="A45" s="20">
        <v>5000000</v>
      </c>
      <c r="B45" s="36">
        <v>186800</v>
      </c>
      <c r="C45" s="33">
        <v>171100</v>
      </c>
      <c r="D45" s="33" t="s">
        <v>166</v>
      </c>
      <c r="E45" s="33" t="s">
        <v>166</v>
      </c>
      <c r="F45" s="33" t="s">
        <v>166</v>
      </c>
      <c r="G45" s="33" t="s">
        <v>166</v>
      </c>
      <c r="H45" s="33" t="s">
        <v>166</v>
      </c>
      <c r="I45" s="36" t="s">
        <v>166</v>
      </c>
      <c r="J45" s="36">
        <v>179300</v>
      </c>
    </row>
    <row r="46" spans="1:10" x14ac:dyDescent="0.25">
      <c r="A46" s="20">
        <v>8000000</v>
      </c>
      <c r="B46" s="36" t="s">
        <v>166</v>
      </c>
      <c r="C46" s="33" t="s">
        <v>166</v>
      </c>
      <c r="D46" s="33" t="s">
        <v>166</v>
      </c>
      <c r="E46" s="33" t="s">
        <v>166</v>
      </c>
      <c r="F46" s="33" t="s">
        <v>166</v>
      </c>
      <c r="G46" s="33" t="s">
        <v>166</v>
      </c>
      <c r="H46" s="33" t="s">
        <v>166</v>
      </c>
      <c r="I46" s="36" t="s">
        <v>166</v>
      </c>
      <c r="J46" s="36">
        <v>226800</v>
      </c>
    </row>
    <row r="47" spans="1:10" x14ac:dyDescent="0.25">
      <c r="A47" s="6" t="s">
        <v>175</v>
      </c>
      <c r="C47" s="6"/>
      <c r="D47" s="6"/>
      <c r="E47" s="6"/>
      <c r="F47" s="6"/>
      <c r="G47" s="6"/>
      <c r="H47" s="6"/>
    </row>
    <row r="48" spans="1:10" x14ac:dyDescent="0.25">
      <c r="A48" s="6"/>
      <c r="C48" s="6"/>
      <c r="D48" s="6"/>
      <c r="E48" s="6"/>
      <c r="F48" s="6"/>
      <c r="G48" s="6"/>
      <c r="H48" s="6"/>
    </row>
    <row r="49" spans="1:10" x14ac:dyDescent="0.25">
      <c r="A49" s="8" t="s">
        <v>176</v>
      </c>
      <c r="C49" s="6"/>
      <c r="D49" s="6"/>
      <c r="E49" s="6"/>
      <c r="F49" s="6"/>
      <c r="G49" s="6"/>
      <c r="H49" s="6"/>
    </row>
    <row r="50" spans="1:10" x14ac:dyDescent="0.25">
      <c r="A50" s="6" t="s">
        <v>42</v>
      </c>
      <c r="B50" s="13" t="s">
        <v>167</v>
      </c>
      <c r="C50" s="19" t="s">
        <v>168</v>
      </c>
      <c r="D50" s="19" t="s">
        <v>169</v>
      </c>
      <c r="E50" s="19" t="s">
        <v>170</v>
      </c>
      <c r="F50" s="19" t="s">
        <v>171</v>
      </c>
      <c r="G50" s="19" t="s">
        <v>172</v>
      </c>
      <c r="H50" s="19" t="s">
        <v>173</v>
      </c>
      <c r="I50" s="13" t="s">
        <v>174</v>
      </c>
      <c r="J50" s="13" t="s">
        <v>41</v>
      </c>
    </row>
    <row r="51" spans="1:10" x14ac:dyDescent="0.25">
      <c r="A51" s="6" t="s">
        <v>43</v>
      </c>
      <c r="B51" s="21">
        <v>27900</v>
      </c>
      <c r="C51" s="20">
        <v>23400</v>
      </c>
      <c r="D51" s="20">
        <v>25100</v>
      </c>
      <c r="E51" s="20">
        <v>24500</v>
      </c>
      <c r="F51" s="20">
        <v>27900</v>
      </c>
      <c r="G51" s="20">
        <v>20300</v>
      </c>
      <c r="H51" s="20">
        <v>43200</v>
      </c>
      <c r="I51" s="21">
        <v>13600</v>
      </c>
      <c r="J51" s="21">
        <v>25700</v>
      </c>
    </row>
    <row r="52" spans="1:10" x14ac:dyDescent="0.25">
      <c r="A52" s="6" t="s">
        <v>44</v>
      </c>
      <c r="B52" s="21">
        <v>7000</v>
      </c>
      <c r="C52" s="20">
        <v>5900</v>
      </c>
      <c r="D52" s="20">
        <v>6300</v>
      </c>
      <c r="E52" s="20">
        <v>6100</v>
      </c>
      <c r="F52" s="20">
        <v>7000</v>
      </c>
      <c r="G52" s="20">
        <v>5100</v>
      </c>
      <c r="H52" s="20">
        <v>10800</v>
      </c>
      <c r="I52" s="21">
        <v>3400</v>
      </c>
      <c r="J52" s="21">
        <v>6400</v>
      </c>
    </row>
    <row r="53" spans="1:10" x14ac:dyDescent="0.25">
      <c r="A53" s="6"/>
      <c r="B53" s="6"/>
      <c r="C53" s="6"/>
      <c r="D53" s="6"/>
      <c r="E53" s="6"/>
      <c r="F53" s="6"/>
      <c r="G53" s="6"/>
      <c r="H53" s="6"/>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177</v>
      </c>
      <c r="C57" s="6"/>
      <c r="D57" s="6"/>
      <c r="E57" s="6"/>
      <c r="F57" s="6"/>
      <c r="G57" s="6"/>
      <c r="H57" s="6"/>
    </row>
    <row r="58" spans="1:10" x14ac:dyDescent="0.25">
      <c r="A58" s="6" t="s">
        <v>38</v>
      </c>
      <c r="B58" s="13" t="s">
        <v>158</v>
      </c>
      <c r="C58" s="31" t="s">
        <v>159</v>
      </c>
      <c r="D58" s="31" t="s">
        <v>160</v>
      </c>
      <c r="E58" s="31" t="s">
        <v>161</v>
      </c>
      <c r="F58" s="31" t="s">
        <v>162</v>
      </c>
      <c r="G58" s="31" t="s">
        <v>163</v>
      </c>
      <c r="H58" s="31" t="s">
        <v>164</v>
      </c>
      <c r="I58" s="32" t="s">
        <v>165</v>
      </c>
      <c r="J58" s="13" t="s">
        <v>39</v>
      </c>
    </row>
    <row r="59" spans="1:10" x14ac:dyDescent="0.25">
      <c r="A59" s="33">
        <v>1000</v>
      </c>
      <c r="B59" s="58">
        <v>3.3</v>
      </c>
      <c r="C59" s="59">
        <v>3.3</v>
      </c>
      <c r="D59" s="59">
        <v>3.5</v>
      </c>
      <c r="E59" s="59">
        <v>4.0999999999999996</v>
      </c>
      <c r="F59" s="59">
        <v>3.7</v>
      </c>
      <c r="G59" s="59">
        <v>3.1</v>
      </c>
      <c r="H59" s="59">
        <v>3.3</v>
      </c>
      <c r="I59" s="58">
        <v>2.4</v>
      </c>
      <c r="J59" s="58">
        <v>3.5</v>
      </c>
    </row>
    <row r="60" spans="1:10" x14ac:dyDescent="0.25">
      <c r="A60" s="33">
        <v>2000</v>
      </c>
      <c r="B60" s="58">
        <v>2.35</v>
      </c>
      <c r="C60" s="59">
        <v>2.4500000000000002</v>
      </c>
      <c r="D60" s="59">
        <v>2.5499999999999998</v>
      </c>
      <c r="E60" s="59">
        <v>2.95</v>
      </c>
      <c r="F60" s="59">
        <v>2.65</v>
      </c>
      <c r="G60" s="59">
        <v>2.25</v>
      </c>
      <c r="H60" s="59">
        <v>2.25</v>
      </c>
      <c r="I60" s="58">
        <v>1.65</v>
      </c>
      <c r="J60" s="58">
        <v>2.4500000000000002</v>
      </c>
    </row>
    <row r="61" spans="1:10" x14ac:dyDescent="0.25">
      <c r="A61" s="33">
        <v>5000</v>
      </c>
      <c r="B61" s="58">
        <v>1.48</v>
      </c>
      <c r="C61" s="59">
        <v>1.52</v>
      </c>
      <c r="D61" s="59">
        <v>1.6</v>
      </c>
      <c r="E61" s="59">
        <v>1.84</v>
      </c>
      <c r="F61" s="59">
        <v>1.68</v>
      </c>
      <c r="G61" s="59">
        <v>1.42</v>
      </c>
      <c r="H61" s="59">
        <v>1.46</v>
      </c>
      <c r="I61" s="58">
        <v>1.1000000000000001</v>
      </c>
      <c r="J61" s="58">
        <v>1.56</v>
      </c>
    </row>
    <row r="62" spans="1:10" x14ac:dyDescent="0.25">
      <c r="A62" s="33">
        <v>10000</v>
      </c>
      <c r="B62" s="58">
        <v>1.06</v>
      </c>
      <c r="C62" s="59">
        <v>1.08</v>
      </c>
      <c r="D62" s="59">
        <v>1.1399999999999999</v>
      </c>
      <c r="E62" s="59">
        <v>1.29</v>
      </c>
      <c r="F62" s="59">
        <v>1.18</v>
      </c>
      <c r="G62" s="59">
        <v>1</v>
      </c>
      <c r="H62" s="59">
        <v>1.02</v>
      </c>
      <c r="I62" s="58">
        <v>0.76</v>
      </c>
      <c r="J62" s="58">
        <v>1.1000000000000001</v>
      </c>
    </row>
    <row r="63" spans="1:10" x14ac:dyDescent="0.25">
      <c r="A63" s="33">
        <v>20000</v>
      </c>
      <c r="B63" s="58">
        <v>0.755</v>
      </c>
      <c r="C63" s="59">
        <v>0.76500000000000001</v>
      </c>
      <c r="D63" s="59">
        <v>0.79500000000000004</v>
      </c>
      <c r="E63" s="59">
        <v>0.91</v>
      </c>
      <c r="F63" s="59">
        <v>0.83499999999999996</v>
      </c>
      <c r="G63" s="59">
        <v>0.70499999999999996</v>
      </c>
      <c r="H63" s="59">
        <v>0.72499999999999998</v>
      </c>
      <c r="I63" s="58">
        <v>0.54</v>
      </c>
      <c r="J63" s="58">
        <v>0.78500000000000003</v>
      </c>
    </row>
    <row r="64" spans="1:10" x14ac:dyDescent="0.25">
      <c r="A64" s="33">
        <v>50000</v>
      </c>
      <c r="B64" s="58">
        <v>0.502</v>
      </c>
      <c r="C64" s="59">
        <v>0.51</v>
      </c>
      <c r="D64" s="59">
        <v>0.53400000000000003</v>
      </c>
      <c r="E64" s="59">
        <v>0.61199999999999999</v>
      </c>
      <c r="F64" s="59">
        <v>0.56000000000000005</v>
      </c>
      <c r="G64" s="59">
        <v>0.47399999999999998</v>
      </c>
      <c r="H64" s="59">
        <v>0.48599999999999999</v>
      </c>
      <c r="I64" s="58">
        <v>0.36</v>
      </c>
      <c r="J64" s="58">
        <v>0.52200000000000002</v>
      </c>
    </row>
    <row r="65" spans="1:10" x14ac:dyDescent="0.25">
      <c r="A65" s="33">
        <v>100000</v>
      </c>
      <c r="B65" s="58">
        <v>0.33500000000000002</v>
      </c>
      <c r="C65" s="59">
        <v>0.34100000000000003</v>
      </c>
      <c r="D65" s="59">
        <v>0.35699999999999998</v>
      </c>
      <c r="E65" s="59">
        <v>0.41</v>
      </c>
      <c r="F65" s="59">
        <v>0.374</v>
      </c>
      <c r="G65" s="59" t="s">
        <v>166</v>
      </c>
      <c r="H65" s="59" t="s">
        <v>166</v>
      </c>
      <c r="I65" s="58" t="s">
        <v>166</v>
      </c>
      <c r="J65" s="58">
        <v>0.34899999999999998</v>
      </c>
    </row>
    <row r="66" spans="1:10" x14ac:dyDescent="0.25">
      <c r="A66" s="33">
        <v>200000</v>
      </c>
      <c r="B66" s="58">
        <v>0.23699999999999999</v>
      </c>
      <c r="C66" s="59">
        <v>0.24099999999999999</v>
      </c>
      <c r="D66" s="59">
        <v>0.252</v>
      </c>
      <c r="E66" s="59">
        <v>0.28999999999999998</v>
      </c>
      <c r="F66" s="59">
        <v>0.26450000000000001</v>
      </c>
      <c r="G66" s="59" t="s">
        <v>166</v>
      </c>
      <c r="H66" s="59" t="s">
        <v>166</v>
      </c>
      <c r="I66" s="58" t="s">
        <v>166</v>
      </c>
      <c r="J66" s="58">
        <v>0.247</v>
      </c>
    </row>
    <row r="67" spans="1:10" x14ac:dyDescent="0.25">
      <c r="A67" s="33">
        <v>500000</v>
      </c>
      <c r="B67" s="58">
        <v>0.1502</v>
      </c>
      <c r="C67" s="59">
        <v>0.152</v>
      </c>
      <c r="D67" s="59">
        <v>0.15959999999999999</v>
      </c>
      <c r="E67" s="59" t="s">
        <v>166</v>
      </c>
      <c r="F67" s="59">
        <v>0.16700000000000001</v>
      </c>
      <c r="G67" s="59" t="s">
        <v>166</v>
      </c>
      <c r="H67" s="59" t="s">
        <v>166</v>
      </c>
      <c r="I67" s="58" t="s">
        <v>166</v>
      </c>
      <c r="J67" s="58">
        <v>0.15640000000000001</v>
      </c>
    </row>
    <row r="68" spans="1:10" x14ac:dyDescent="0.25">
      <c r="A68" s="33">
        <v>800000</v>
      </c>
      <c r="B68" s="58">
        <v>0.11887499999999999</v>
      </c>
      <c r="C68" s="59">
        <v>0.12025</v>
      </c>
      <c r="D68" s="59">
        <v>0.12587499999999999</v>
      </c>
      <c r="E68" s="59" t="s">
        <v>166</v>
      </c>
      <c r="F68" s="59" t="s">
        <v>166</v>
      </c>
      <c r="G68" s="59" t="s">
        <v>166</v>
      </c>
      <c r="H68" s="59" t="s">
        <v>166</v>
      </c>
      <c r="I68" s="58" t="s">
        <v>166</v>
      </c>
      <c r="J68" s="58">
        <v>0.1235</v>
      </c>
    </row>
    <row r="69" spans="1:10" x14ac:dyDescent="0.25">
      <c r="A69" s="33">
        <v>1000000</v>
      </c>
      <c r="B69" s="58">
        <v>0.1062</v>
      </c>
      <c r="C69" s="59">
        <v>0.1076</v>
      </c>
      <c r="D69" s="59">
        <v>0.11269999999999999</v>
      </c>
      <c r="E69" s="59" t="s">
        <v>166</v>
      </c>
      <c r="F69" s="59" t="s">
        <v>166</v>
      </c>
      <c r="G69" s="59" t="s">
        <v>166</v>
      </c>
      <c r="H69" s="59" t="s">
        <v>166</v>
      </c>
      <c r="I69" s="58" t="s">
        <v>166</v>
      </c>
      <c r="J69" s="58">
        <v>0.1105</v>
      </c>
    </row>
    <row r="70" spans="1:10" x14ac:dyDescent="0.25">
      <c r="A70" s="33">
        <v>1500000</v>
      </c>
      <c r="B70" s="58" t="s">
        <v>166</v>
      </c>
      <c r="C70" s="59" t="s">
        <v>166</v>
      </c>
      <c r="D70" s="59" t="s">
        <v>166</v>
      </c>
      <c r="E70" s="59" t="s">
        <v>166</v>
      </c>
      <c r="F70" s="59" t="s">
        <v>166</v>
      </c>
      <c r="G70" s="59" t="s">
        <v>166</v>
      </c>
      <c r="H70" s="59" t="s">
        <v>166</v>
      </c>
      <c r="I70" s="58" t="s">
        <v>166</v>
      </c>
      <c r="J70" s="58">
        <v>9.0266666666666662E-2</v>
      </c>
    </row>
    <row r="71" spans="1:10" x14ac:dyDescent="0.25">
      <c r="A71" s="33">
        <v>2000000</v>
      </c>
      <c r="B71" s="58" t="s">
        <v>166</v>
      </c>
      <c r="C71" s="59" t="s">
        <v>166</v>
      </c>
      <c r="D71" s="59" t="s">
        <v>166</v>
      </c>
      <c r="E71" s="59" t="s">
        <v>166</v>
      </c>
      <c r="F71" s="59" t="s">
        <v>166</v>
      </c>
      <c r="G71" s="59" t="s">
        <v>166</v>
      </c>
      <c r="H71" s="59" t="s">
        <v>166</v>
      </c>
      <c r="I71" s="58" t="s">
        <v>166</v>
      </c>
      <c r="J71" s="58">
        <v>7.8200000000000006E-2</v>
      </c>
    </row>
    <row r="72" spans="1:10" x14ac:dyDescent="0.25">
      <c r="A72" s="6"/>
      <c r="C72" s="6"/>
      <c r="D72" s="6"/>
      <c r="E72" s="6"/>
      <c r="F72" s="6"/>
      <c r="G72" s="6"/>
      <c r="H72" s="6"/>
    </row>
    <row r="73" spans="1:10" x14ac:dyDescent="0.25">
      <c r="A73" s="8" t="s">
        <v>179</v>
      </c>
      <c r="C73" s="6"/>
      <c r="D73" s="6"/>
      <c r="E73" s="6"/>
      <c r="F73" s="6"/>
      <c r="G73" s="6"/>
      <c r="H73" s="6"/>
    </row>
    <row r="74" spans="1:10" x14ac:dyDescent="0.25">
      <c r="A74" s="6" t="s">
        <v>38</v>
      </c>
      <c r="B74" s="13" t="s">
        <v>167</v>
      </c>
      <c r="C74" s="19" t="s">
        <v>168</v>
      </c>
      <c r="D74" s="19" t="s">
        <v>169</v>
      </c>
      <c r="E74" s="19" t="s">
        <v>170</v>
      </c>
      <c r="F74" s="19" t="s">
        <v>171</v>
      </c>
      <c r="G74" s="19" t="s">
        <v>172</v>
      </c>
      <c r="H74" s="19" t="s">
        <v>173</v>
      </c>
      <c r="I74" s="13" t="s">
        <v>174</v>
      </c>
      <c r="J74" s="13" t="s">
        <v>41</v>
      </c>
    </row>
    <row r="75" spans="1:10" x14ac:dyDescent="0.25">
      <c r="A75" s="20">
        <v>1000</v>
      </c>
      <c r="B75" s="36">
        <v>3300</v>
      </c>
      <c r="C75" s="33">
        <v>3300</v>
      </c>
      <c r="D75" s="33">
        <v>3500</v>
      </c>
      <c r="E75" s="33">
        <v>4100</v>
      </c>
      <c r="F75" s="33">
        <v>3700</v>
      </c>
      <c r="G75" s="33">
        <v>3100</v>
      </c>
      <c r="H75" s="33">
        <v>3300</v>
      </c>
      <c r="I75" s="36">
        <v>2400</v>
      </c>
      <c r="J75" s="36">
        <v>3500</v>
      </c>
    </row>
    <row r="76" spans="1:10" x14ac:dyDescent="0.25">
      <c r="A76" s="20">
        <v>2000</v>
      </c>
      <c r="B76" s="36">
        <v>4700</v>
      </c>
      <c r="C76" s="33">
        <v>4900</v>
      </c>
      <c r="D76" s="33">
        <v>5100</v>
      </c>
      <c r="E76" s="33">
        <v>5900</v>
      </c>
      <c r="F76" s="33">
        <v>5300</v>
      </c>
      <c r="G76" s="33">
        <v>4500</v>
      </c>
      <c r="H76" s="33">
        <v>4500</v>
      </c>
      <c r="I76" s="36">
        <v>3300</v>
      </c>
      <c r="J76" s="36">
        <v>4900</v>
      </c>
    </row>
    <row r="77" spans="1:10" x14ac:dyDescent="0.25">
      <c r="A77" s="20">
        <v>5000</v>
      </c>
      <c r="B77" s="36">
        <v>7400</v>
      </c>
      <c r="C77" s="33">
        <v>7600</v>
      </c>
      <c r="D77" s="33">
        <v>8000</v>
      </c>
      <c r="E77" s="33">
        <v>9200</v>
      </c>
      <c r="F77" s="33">
        <v>8400</v>
      </c>
      <c r="G77" s="33">
        <v>7100</v>
      </c>
      <c r="H77" s="33">
        <v>7300</v>
      </c>
      <c r="I77" s="36">
        <v>5500</v>
      </c>
      <c r="J77" s="36">
        <v>7800</v>
      </c>
    </row>
    <row r="78" spans="1:10" x14ac:dyDescent="0.25">
      <c r="A78" s="20">
        <v>10000</v>
      </c>
      <c r="B78" s="36">
        <v>10600</v>
      </c>
      <c r="C78" s="33">
        <v>10800</v>
      </c>
      <c r="D78" s="33">
        <v>11400</v>
      </c>
      <c r="E78" s="33">
        <v>12900</v>
      </c>
      <c r="F78" s="33">
        <v>11800</v>
      </c>
      <c r="G78" s="33">
        <v>10000</v>
      </c>
      <c r="H78" s="33">
        <v>10200</v>
      </c>
      <c r="I78" s="36">
        <v>7600</v>
      </c>
      <c r="J78" s="36">
        <v>11000</v>
      </c>
    </row>
    <row r="79" spans="1:10" x14ac:dyDescent="0.25">
      <c r="A79" s="20">
        <v>20000</v>
      </c>
      <c r="B79" s="36">
        <v>15100</v>
      </c>
      <c r="C79" s="33">
        <v>15300</v>
      </c>
      <c r="D79" s="33">
        <v>15900</v>
      </c>
      <c r="E79" s="33">
        <v>18200</v>
      </c>
      <c r="F79" s="33">
        <v>16700</v>
      </c>
      <c r="G79" s="33">
        <v>14100</v>
      </c>
      <c r="H79" s="33">
        <v>14500</v>
      </c>
      <c r="I79" s="36">
        <v>10800</v>
      </c>
      <c r="J79" s="36">
        <v>15700</v>
      </c>
    </row>
    <row r="80" spans="1:10" x14ac:dyDescent="0.25">
      <c r="A80" s="20">
        <v>50000</v>
      </c>
      <c r="B80" s="36">
        <v>25100</v>
      </c>
      <c r="C80" s="33">
        <v>25500</v>
      </c>
      <c r="D80" s="33">
        <v>26700</v>
      </c>
      <c r="E80" s="33">
        <v>30600</v>
      </c>
      <c r="F80" s="33">
        <v>28000</v>
      </c>
      <c r="G80" s="33">
        <v>23700</v>
      </c>
      <c r="H80" s="33">
        <v>24300</v>
      </c>
      <c r="I80" s="36">
        <v>18000</v>
      </c>
      <c r="J80" s="36">
        <v>26100</v>
      </c>
    </row>
    <row r="81" spans="1:10" x14ac:dyDescent="0.25">
      <c r="A81" s="20">
        <v>100000</v>
      </c>
      <c r="B81" s="36">
        <v>33500</v>
      </c>
      <c r="C81" s="33">
        <v>34100</v>
      </c>
      <c r="D81" s="33">
        <v>35700</v>
      </c>
      <c r="E81" s="33">
        <v>41000</v>
      </c>
      <c r="F81" s="33">
        <v>37400</v>
      </c>
      <c r="G81" s="33" t="s">
        <v>166</v>
      </c>
      <c r="H81" s="33" t="s">
        <v>166</v>
      </c>
      <c r="I81" s="36" t="s">
        <v>166</v>
      </c>
      <c r="J81" s="36">
        <v>34900</v>
      </c>
    </row>
    <row r="82" spans="1:10" x14ac:dyDescent="0.25">
      <c r="A82" s="20">
        <v>200000</v>
      </c>
      <c r="B82" s="36">
        <v>47400</v>
      </c>
      <c r="C82" s="33">
        <v>48200</v>
      </c>
      <c r="D82" s="33">
        <v>50400</v>
      </c>
      <c r="E82" s="33">
        <v>58000</v>
      </c>
      <c r="F82" s="33">
        <v>52900</v>
      </c>
      <c r="G82" s="33" t="s">
        <v>166</v>
      </c>
      <c r="H82" s="33" t="s">
        <v>166</v>
      </c>
      <c r="I82" s="36" t="s">
        <v>166</v>
      </c>
      <c r="J82" s="36">
        <v>49400</v>
      </c>
    </row>
    <row r="83" spans="1:10" x14ac:dyDescent="0.25">
      <c r="A83" s="20">
        <v>500000</v>
      </c>
      <c r="B83" s="36">
        <v>75100</v>
      </c>
      <c r="C83" s="33">
        <v>76000</v>
      </c>
      <c r="D83" s="33">
        <v>79800</v>
      </c>
      <c r="E83" s="33" t="s">
        <v>166</v>
      </c>
      <c r="F83" s="33">
        <v>83500</v>
      </c>
      <c r="G83" s="33" t="s">
        <v>166</v>
      </c>
      <c r="H83" s="33" t="s">
        <v>166</v>
      </c>
      <c r="I83" s="36" t="s">
        <v>166</v>
      </c>
      <c r="J83" s="36">
        <v>78200</v>
      </c>
    </row>
    <row r="84" spans="1:10" x14ac:dyDescent="0.25">
      <c r="A84" s="20">
        <v>800000</v>
      </c>
      <c r="B84" s="36">
        <v>95100</v>
      </c>
      <c r="C84" s="33">
        <v>96200</v>
      </c>
      <c r="D84" s="33">
        <v>100700</v>
      </c>
      <c r="E84" s="33" t="s">
        <v>166</v>
      </c>
      <c r="F84" s="33" t="s">
        <v>166</v>
      </c>
      <c r="G84" s="33" t="s">
        <v>166</v>
      </c>
      <c r="H84" s="33" t="s">
        <v>166</v>
      </c>
      <c r="I84" s="36" t="s">
        <v>166</v>
      </c>
      <c r="J84" s="36">
        <v>98800</v>
      </c>
    </row>
    <row r="85" spans="1:10" x14ac:dyDescent="0.25">
      <c r="A85" s="20">
        <v>1000000</v>
      </c>
      <c r="B85" s="36">
        <v>106200</v>
      </c>
      <c r="C85" s="33">
        <v>107600</v>
      </c>
      <c r="D85" s="33">
        <v>112700</v>
      </c>
      <c r="E85" s="33" t="s">
        <v>166</v>
      </c>
      <c r="F85" s="33" t="s">
        <v>166</v>
      </c>
      <c r="G85" s="33" t="s">
        <v>166</v>
      </c>
      <c r="H85" s="33" t="s">
        <v>166</v>
      </c>
      <c r="I85" s="36" t="s">
        <v>166</v>
      </c>
      <c r="J85" s="36">
        <v>110500</v>
      </c>
    </row>
    <row r="86" spans="1:10" x14ac:dyDescent="0.25">
      <c r="A86" s="20">
        <v>1500000</v>
      </c>
      <c r="B86" s="36" t="s">
        <v>166</v>
      </c>
      <c r="C86" s="33" t="s">
        <v>166</v>
      </c>
      <c r="D86" s="33" t="s">
        <v>166</v>
      </c>
      <c r="E86" s="33" t="s">
        <v>166</v>
      </c>
      <c r="F86" s="33" t="s">
        <v>166</v>
      </c>
      <c r="G86" s="33" t="s">
        <v>166</v>
      </c>
      <c r="H86" s="33" t="s">
        <v>166</v>
      </c>
      <c r="I86" s="36" t="s">
        <v>166</v>
      </c>
      <c r="J86" s="36">
        <v>135400</v>
      </c>
    </row>
    <row r="87" spans="1:10" x14ac:dyDescent="0.25">
      <c r="A87" s="20">
        <v>2000000</v>
      </c>
      <c r="B87" s="36" t="s">
        <v>166</v>
      </c>
      <c r="C87" s="33" t="s">
        <v>166</v>
      </c>
      <c r="D87" s="33" t="s">
        <v>166</v>
      </c>
      <c r="E87" s="33" t="s">
        <v>166</v>
      </c>
      <c r="F87" s="33" t="s">
        <v>166</v>
      </c>
      <c r="G87" s="33" t="s">
        <v>166</v>
      </c>
      <c r="H87" s="33" t="s">
        <v>166</v>
      </c>
      <c r="I87" s="36" t="s">
        <v>166</v>
      </c>
      <c r="J87" s="36">
        <v>156400</v>
      </c>
    </row>
    <row r="88" spans="1:10" x14ac:dyDescent="0.25">
      <c r="A88" s="6" t="s">
        <v>175</v>
      </c>
      <c r="C88" s="6"/>
      <c r="D88" s="6"/>
      <c r="E88" s="6"/>
      <c r="F88" s="6"/>
      <c r="G88" s="6"/>
      <c r="H88" s="6"/>
    </row>
    <row r="89" spans="1:10" x14ac:dyDescent="0.25">
      <c r="A89" s="6"/>
      <c r="C89" s="6"/>
      <c r="D89" s="6"/>
      <c r="E89" s="6"/>
      <c r="F89" s="6"/>
      <c r="G89" s="6"/>
      <c r="H89" s="6"/>
    </row>
    <row r="90" spans="1:10" x14ac:dyDescent="0.25">
      <c r="A90" s="8" t="s">
        <v>180</v>
      </c>
      <c r="C90" s="6"/>
      <c r="D90" s="6"/>
      <c r="E90" s="6"/>
      <c r="F90" s="6"/>
      <c r="G90" s="6"/>
      <c r="H90" s="6"/>
    </row>
    <row r="91" spans="1:10" x14ac:dyDescent="0.25">
      <c r="A91" s="6" t="s">
        <v>42</v>
      </c>
      <c r="B91" s="13" t="s">
        <v>167</v>
      </c>
      <c r="C91" s="19" t="s">
        <v>168</v>
      </c>
      <c r="D91" s="19" t="s">
        <v>169</v>
      </c>
      <c r="E91" s="19" t="s">
        <v>170</v>
      </c>
      <c r="F91" s="19" t="s">
        <v>171</v>
      </c>
      <c r="G91" s="19" t="s">
        <v>172</v>
      </c>
      <c r="H91" s="19" t="s">
        <v>173</v>
      </c>
      <c r="I91" s="13" t="s">
        <v>174</v>
      </c>
      <c r="J91" s="13" t="s">
        <v>41</v>
      </c>
    </row>
    <row r="92" spans="1:10" x14ac:dyDescent="0.25">
      <c r="A92" s="62" t="s">
        <v>43</v>
      </c>
      <c r="B92" s="21">
        <v>45100</v>
      </c>
      <c r="C92" s="20">
        <v>46400</v>
      </c>
      <c r="D92" s="20">
        <v>50800</v>
      </c>
      <c r="E92" s="20">
        <v>67100</v>
      </c>
      <c r="F92" s="20">
        <v>55900</v>
      </c>
      <c r="G92" s="20">
        <v>40400</v>
      </c>
      <c r="H92" s="20">
        <v>42000</v>
      </c>
      <c r="I92" s="21">
        <v>23400</v>
      </c>
      <c r="J92" s="21">
        <v>48900</v>
      </c>
    </row>
    <row r="93" spans="1:10" x14ac:dyDescent="0.25">
      <c r="A93" s="62" t="s">
        <v>44</v>
      </c>
      <c r="B93" s="21">
        <v>11300</v>
      </c>
      <c r="C93" s="20">
        <v>11600</v>
      </c>
      <c r="D93" s="20">
        <v>12700</v>
      </c>
      <c r="E93" s="20">
        <v>16800</v>
      </c>
      <c r="F93" s="20">
        <v>14000</v>
      </c>
      <c r="G93" s="20">
        <v>10100</v>
      </c>
      <c r="H93" s="20">
        <v>10500</v>
      </c>
      <c r="I93" s="21">
        <v>5800</v>
      </c>
      <c r="J93" s="21">
        <v>12200</v>
      </c>
    </row>
    <row r="95" spans="1:10" x14ac:dyDescent="0.25">
      <c r="A95" s="6" t="s">
        <v>45</v>
      </c>
    </row>
    <row r="96" spans="1:10" x14ac:dyDescent="0.25">
      <c r="A96" s="6" t="s">
        <v>46</v>
      </c>
    </row>
    <row r="97" spans="1:3" x14ac:dyDescent="0.25">
      <c r="A97" s="6"/>
    </row>
    <row r="98" spans="1:3" hidden="1" x14ac:dyDescent="0.25">
      <c r="A98" s="6"/>
      <c r="B98" s="6" t="s">
        <v>149</v>
      </c>
      <c r="C98" s="6" t="s">
        <v>150</v>
      </c>
    </row>
    <row r="99" spans="1:3" hidden="1" x14ac:dyDescent="0.25">
      <c r="A99" s="22" t="s">
        <v>147</v>
      </c>
      <c r="B99" s="6">
        <v>24.5</v>
      </c>
      <c r="C99" s="6">
        <v>67.099999999999994</v>
      </c>
    </row>
    <row r="100" spans="1:3" hidden="1" x14ac:dyDescent="0.25">
      <c r="A100" s="23" t="s">
        <v>148</v>
      </c>
      <c r="B100" s="6">
        <v>6.1</v>
      </c>
      <c r="C100" s="6">
        <v>16.8</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85546875" defaultRowHeight="15" x14ac:dyDescent="0.25"/>
  <cols>
    <col min="1" max="1" width="124.140625" style="1" customWidth="1"/>
    <col min="2" max="16384" width="8.85546875" style="1"/>
  </cols>
  <sheetData>
    <row r="8" spans="1:2" x14ac:dyDescent="0.25">
      <c r="A8" s="8" t="str">
        <f>Index!$A$8</f>
        <v>AusPlay survey results July 2018 - June 2019</v>
      </c>
    </row>
    <row r="9" spans="1:2" x14ac:dyDescent="0.25">
      <c r="A9" s="6" t="str">
        <f>"Released at:   "&amp;Index!C9</f>
        <v>Released at:   31 October 2019</v>
      </c>
    </row>
    <row r="10" spans="1:2" x14ac:dyDescent="0.25">
      <c r="A10" s="1" t="s">
        <v>243</v>
      </c>
      <c r="B10" s="40"/>
    </row>
    <row r="11" spans="1:2" s="2" customFormat="1" x14ac:dyDescent="0.25">
      <c r="A11" s="2" t="s">
        <v>183</v>
      </c>
      <c r="B11" s="3"/>
    </row>
    <row r="12" spans="1:2" s="2" customFormat="1" ht="15.75" thickBot="1" x14ac:dyDescent="0.3">
      <c r="B12" s="3"/>
    </row>
    <row r="13" spans="1:2" ht="30" x14ac:dyDescent="0.25">
      <c r="A13" s="43" t="s">
        <v>184</v>
      </c>
    </row>
    <row r="14" spans="1:2" x14ac:dyDescent="0.25">
      <c r="A14" s="44"/>
    </row>
    <row r="15" spans="1:2" x14ac:dyDescent="0.25">
      <c r="A15" s="45" t="s">
        <v>149</v>
      </c>
    </row>
    <row r="16" spans="1:2" ht="60" x14ac:dyDescent="0.25">
      <c r="A16" s="46" t="s">
        <v>185</v>
      </c>
    </row>
    <row r="17" spans="1:1" x14ac:dyDescent="0.25">
      <c r="A17" s="44"/>
    </row>
    <row r="18" spans="1:1" x14ac:dyDescent="0.25">
      <c r="A18" s="45" t="s">
        <v>186</v>
      </c>
    </row>
    <row r="19" spans="1:1" ht="60" x14ac:dyDescent="0.25">
      <c r="A19" s="46" t="s">
        <v>187</v>
      </c>
    </row>
    <row r="20" spans="1:1" x14ac:dyDescent="0.25">
      <c r="A20" s="44"/>
    </row>
    <row r="21" spans="1:1" x14ac:dyDescent="0.25">
      <c r="A21" s="45" t="s">
        <v>188</v>
      </c>
    </row>
    <row r="22" spans="1:1" ht="75" x14ac:dyDescent="0.25">
      <c r="A22" s="46" t="s">
        <v>189</v>
      </c>
    </row>
    <row r="23" spans="1:1" x14ac:dyDescent="0.25">
      <c r="A23" s="44"/>
    </row>
    <row r="24" spans="1:1" x14ac:dyDescent="0.25">
      <c r="A24" s="45" t="s">
        <v>190</v>
      </c>
    </row>
    <row r="25" spans="1:1" ht="45" x14ac:dyDescent="0.25">
      <c r="A25" s="46" t="s">
        <v>191</v>
      </c>
    </row>
    <row r="26" spans="1:1" x14ac:dyDescent="0.25">
      <c r="A26" s="44"/>
    </row>
    <row r="27" spans="1:1" x14ac:dyDescent="0.25">
      <c r="A27" s="45" t="s">
        <v>192</v>
      </c>
    </row>
    <row r="28" spans="1:1" ht="45" x14ac:dyDescent="0.25">
      <c r="A28" s="46" t="s">
        <v>193</v>
      </c>
    </row>
    <row r="29" spans="1:1" x14ac:dyDescent="0.25">
      <c r="A29" s="47"/>
    </row>
    <row r="30" spans="1:1" x14ac:dyDescent="0.25">
      <c r="A30" s="45" t="s">
        <v>194</v>
      </c>
    </row>
    <row r="31" spans="1:1" ht="45" x14ac:dyDescent="0.25">
      <c r="A31" s="46" t="s">
        <v>195</v>
      </c>
    </row>
    <row r="32" spans="1:1" ht="45" x14ac:dyDescent="0.25">
      <c r="A32" s="46" t="s">
        <v>196</v>
      </c>
    </row>
    <row r="33" spans="1:1" ht="45" x14ac:dyDescent="0.25">
      <c r="A33" s="46" t="s">
        <v>197</v>
      </c>
    </row>
    <row r="34" spans="1:1" ht="30" x14ac:dyDescent="0.25">
      <c r="A34" s="46" t="s">
        <v>198</v>
      </c>
    </row>
    <row r="35" spans="1:1" x14ac:dyDescent="0.25">
      <c r="A35" s="44"/>
    </row>
    <row r="36" spans="1:1" x14ac:dyDescent="0.25">
      <c r="A36" s="45" t="s">
        <v>199</v>
      </c>
    </row>
    <row r="37" spans="1:1" ht="45" x14ac:dyDescent="0.25">
      <c r="A37" s="46" t="s">
        <v>200</v>
      </c>
    </row>
    <row r="38" spans="1:1" ht="60" x14ac:dyDescent="0.25">
      <c r="A38" s="46" t="s">
        <v>201</v>
      </c>
    </row>
    <row r="39" spans="1:1" x14ac:dyDescent="0.25">
      <c r="A39" s="44"/>
    </row>
    <row r="40" spans="1:1" x14ac:dyDescent="0.25">
      <c r="A40" s="45" t="s">
        <v>202</v>
      </c>
    </row>
    <row r="41" spans="1:1" ht="30" x14ac:dyDescent="0.25">
      <c r="A41" s="46" t="s">
        <v>203</v>
      </c>
    </row>
    <row r="42" spans="1:1" x14ac:dyDescent="0.25">
      <c r="A42" s="44"/>
    </row>
    <row r="43" spans="1:1" x14ac:dyDescent="0.25">
      <c r="A43" s="45" t="s">
        <v>204</v>
      </c>
    </row>
    <row r="44" spans="1:1" ht="30" x14ac:dyDescent="0.25">
      <c r="A44" s="46" t="s">
        <v>205</v>
      </c>
    </row>
    <row r="45" spans="1:1" x14ac:dyDescent="0.25">
      <c r="A45" s="44"/>
    </row>
    <row r="46" spans="1:1" x14ac:dyDescent="0.25">
      <c r="A46" s="45" t="s">
        <v>206</v>
      </c>
    </row>
    <row r="47" spans="1:1" ht="30" x14ac:dyDescent="0.25">
      <c r="A47" s="46" t="s">
        <v>207</v>
      </c>
    </row>
    <row r="48" spans="1:1" x14ac:dyDescent="0.25">
      <c r="A48" s="44"/>
    </row>
    <row r="49" spans="1:1" x14ac:dyDescent="0.25">
      <c r="A49" s="45" t="s">
        <v>208</v>
      </c>
    </row>
    <row r="50" spans="1:1" ht="30" x14ac:dyDescent="0.25">
      <c r="A50" s="46" t="s">
        <v>209</v>
      </c>
    </row>
    <row r="51" spans="1:1" x14ac:dyDescent="0.25">
      <c r="A51" s="44"/>
    </row>
    <row r="52" spans="1:1" x14ac:dyDescent="0.25">
      <c r="A52" s="45" t="s">
        <v>210</v>
      </c>
    </row>
    <row r="53" spans="1:1" ht="90" x14ac:dyDescent="0.25">
      <c r="A53" s="46" t="s">
        <v>211</v>
      </c>
    </row>
    <row r="54" spans="1:1" x14ac:dyDescent="0.25">
      <c r="A54" s="44"/>
    </row>
    <row r="55" spans="1:1" x14ac:dyDescent="0.25">
      <c r="A55" s="45" t="s">
        <v>212</v>
      </c>
    </row>
    <row r="56" spans="1:1" ht="60" x14ac:dyDescent="0.25">
      <c r="A56" s="46" t="s">
        <v>213</v>
      </c>
    </row>
    <row r="57" spans="1:1" x14ac:dyDescent="0.25">
      <c r="A57" s="46"/>
    </row>
    <row r="58" spans="1:1" x14ac:dyDescent="0.25">
      <c r="A58" s="45" t="s">
        <v>123</v>
      </c>
    </row>
    <row r="59" spans="1:1" x14ac:dyDescent="0.25">
      <c r="A59" s="46" t="s">
        <v>214</v>
      </c>
    </row>
    <row r="60" spans="1:1" x14ac:dyDescent="0.25">
      <c r="A60" s="44"/>
    </row>
    <row r="61" spans="1:1" x14ac:dyDescent="0.25">
      <c r="A61" s="45" t="s">
        <v>215</v>
      </c>
    </row>
    <row r="62" spans="1:1" ht="60" x14ac:dyDescent="0.25">
      <c r="A62" s="46" t="s">
        <v>216</v>
      </c>
    </row>
    <row r="63" spans="1:1" x14ac:dyDescent="0.25">
      <c r="A63" s="44"/>
    </row>
    <row r="64" spans="1:1" x14ac:dyDescent="0.25">
      <c r="A64" s="45" t="s">
        <v>217</v>
      </c>
    </row>
    <row r="65" spans="1:1" ht="60" x14ac:dyDescent="0.25">
      <c r="A65" s="46" t="s">
        <v>218</v>
      </c>
    </row>
    <row r="66" spans="1:1" x14ac:dyDescent="0.25">
      <c r="A66" s="44"/>
    </row>
    <row r="67" spans="1:1" x14ac:dyDescent="0.25">
      <c r="A67" s="45" t="s">
        <v>219</v>
      </c>
    </row>
    <row r="68" spans="1:1" ht="90" x14ac:dyDescent="0.25">
      <c r="A68" s="46" t="s">
        <v>220</v>
      </c>
    </row>
    <row r="69" spans="1:1" x14ac:dyDescent="0.25">
      <c r="A69" s="44"/>
    </row>
    <row r="70" spans="1:1" x14ac:dyDescent="0.25">
      <c r="A70" s="45" t="s">
        <v>221</v>
      </c>
    </row>
    <row r="71" spans="1:1" ht="30" x14ac:dyDescent="0.25">
      <c r="A71" s="46" t="s">
        <v>222</v>
      </c>
    </row>
    <row r="72" spans="1:1" x14ac:dyDescent="0.25">
      <c r="A72" s="44"/>
    </row>
    <row r="73" spans="1:1" x14ac:dyDescent="0.25">
      <c r="A73" s="45" t="s">
        <v>223</v>
      </c>
    </row>
    <row r="74" spans="1:1" ht="45" x14ac:dyDescent="0.25">
      <c r="A74" s="46" t="s">
        <v>224</v>
      </c>
    </row>
    <row r="75" spans="1:1" ht="45" x14ac:dyDescent="0.25">
      <c r="A75" s="46" t="s">
        <v>225</v>
      </c>
    </row>
    <row r="76" spans="1:1" ht="30" x14ac:dyDescent="0.25">
      <c r="A76" s="46" t="s">
        <v>226</v>
      </c>
    </row>
    <row r="77" spans="1:1" x14ac:dyDescent="0.25">
      <c r="A77" s="44"/>
    </row>
    <row r="78" spans="1:1" x14ac:dyDescent="0.25">
      <c r="A78" s="45" t="s">
        <v>227</v>
      </c>
    </row>
    <row r="79" spans="1:1" ht="75" x14ac:dyDescent="0.25">
      <c r="A79" s="46" t="s">
        <v>228</v>
      </c>
    </row>
    <row r="80" spans="1:1" x14ac:dyDescent="0.25">
      <c r="A80" s="44"/>
    </row>
    <row r="81" spans="1:1" x14ac:dyDescent="0.25">
      <c r="A81" s="45" t="s">
        <v>62</v>
      </c>
    </row>
    <row r="82" spans="1:1" x14ac:dyDescent="0.25">
      <c r="A82" s="46" t="s">
        <v>229</v>
      </c>
    </row>
    <row r="83" spans="1:1" x14ac:dyDescent="0.25">
      <c r="A83" s="46" t="s">
        <v>230</v>
      </c>
    </row>
    <row r="84" spans="1:1" x14ac:dyDescent="0.25">
      <c r="A84" s="44"/>
    </row>
    <row r="85" spans="1:1" x14ac:dyDescent="0.25">
      <c r="A85" s="45" t="s">
        <v>231</v>
      </c>
    </row>
    <row r="86" spans="1:1" ht="30" x14ac:dyDescent="0.25">
      <c r="A86" s="46" t="s">
        <v>232</v>
      </c>
    </row>
    <row r="87" spans="1:1" ht="45" x14ac:dyDescent="0.25">
      <c r="A87" s="48" t="s">
        <v>233</v>
      </c>
    </row>
    <row r="88" spans="1:1" x14ac:dyDescent="0.25">
      <c r="A88" s="49"/>
    </row>
    <row r="89" spans="1:1" x14ac:dyDescent="0.25">
      <c r="A89" s="45" t="s">
        <v>234</v>
      </c>
    </row>
    <row r="90" spans="1:1" ht="30" x14ac:dyDescent="0.25">
      <c r="A90" s="46" t="s">
        <v>235</v>
      </c>
    </row>
    <row r="91" spans="1:1" ht="30" x14ac:dyDescent="0.25">
      <c r="A91" s="48" t="s">
        <v>236</v>
      </c>
    </row>
    <row r="92" spans="1:1" ht="15.75" thickBot="1" x14ac:dyDescent="0.3">
      <c r="A92" s="50"/>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8" t="s">
        <v>248</v>
      </c>
    </row>
    <row r="9" spans="1:22" x14ac:dyDescent="0.25">
      <c r="A9" s="2" t="s">
        <v>0</v>
      </c>
      <c r="B9" s="8" t="s">
        <v>249</v>
      </c>
    </row>
    <row r="10" spans="1:22" x14ac:dyDescent="0.25">
      <c r="A10" s="2" t="s">
        <v>87</v>
      </c>
      <c r="B10" s="60">
        <v>1</v>
      </c>
    </row>
    <row r="11" spans="1:22" x14ac:dyDescent="0.25">
      <c r="A11" s="2" t="s">
        <v>84</v>
      </c>
      <c r="B11" s="3" t="s">
        <v>101</v>
      </c>
      <c r="C11" s="2"/>
      <c r="D11" s="2"/>
      <c r="E11" s="2"/>
      <c r="F11" s="2"/>
      <c r="G11" s="2"/>
      <c r="H11" s="2"/>
      <c r="I11" s="2"/>
      <c r="J11" s="2"/>
      <c r="K11" s="2"/>
      <c r="L11" s="2"/>
      <c r="M11" s="2"/>
      <c r="N11" s="2"/>
      <c r="O11" s="2"/>
      <c r="P11" s="2"/>
      <c r="Q11" s="2"/>
      <c r="R11" s="2"/>
      <c r="S11" s="2"/>
      <c r="T11" s="2"/>
      <c r="U11" s="2"/>
      <c r="V11" s="2"/>
    </row>
    <row r="12" spans="1:22" x14ac:dyDescent="0.25">
      <c r="A12" s="4" t="s">
        <v>93</v>
      </c>
      <c r="B12" s="5" t="s">
        <v>94</v>
      </c>
      <c r="C12" s="4"/>
      <c r="D12" s="4"/>
      <c r="E12" s="4"/>
      <c r="F12" s="4"/>
      <c r="G12" s="4"/>
      <c r="H12" s="4"/>
      <c r="I12" s="4"/>
      <c r="J12" s="4"/>
      <c r="K12" s="4"/>
      <c r="L12" s="4"/>
      <c r="M12" s="4"/>
      <c r="N12" s="4"/>
      <c r="O12" s="4"/>
      <c r="P12" s="4"/>
      <c r="Q12" s="4"/>
      <c r="R12" s="4"/>
      <c r="S12" s="4"/>
      <c r="T12" s="4"/>
      <c r="U12" s="4"/>
      <c r="V12" s="4"/>
    </row>
    <row r="13" spans="1:22" x14ac:dyDescent="0.25">
      <c r="A13" s="2"/>
      <c r="B13" s="2"/>
      <c r="C13" s="64" t="s">
        <v>113</v>
      </c>
      <c r="D13" s="64"/>
      <c r="E13" s="64"/>
      <c r="F13" s="64"/>
      <c r="G13" s="64"/>
      <c r="H13" s="64"/>
      <c r="I13" s="2"/>
      <c r="J13" s="64" t="s">
        <v>77</v>
      </c>
      <c r="K13" s="64"/>
      <c r="L13" s="64"/>
      <c r="M13" s="64"/>
      <c r="N13" s="64"/>
      <c r="O13" s="64"/>
      <c r="P13" s="2"/>
      <c r="Q13" s="64" t="s">
        <v>80</v>
      </c>
      <c r="R13" s="64"/>
      <c r="S13" s="64"/>
      <c r="T13" s="64"/>
      <c r="U13" s="64"/>
      <c r="V13" s="64"/>
    </row>
    <row r="14" spans="1:22" x14ac:dyDescent="0.25">
      <c r="C14" s="65" t="s">
        <v>12</v>
      </c>
      <c r="D14" s="65"/>
      <c r="E14" s="65"/>
      <c r="F14" s="65" t="s">
        <v>13</v>
      </c>
      <c r="G14" s="65"/>
      <c r="H14" s="65"/>
      <c r="J14" s="65" t="s">
        <v>12</v>
      </c>
      <c r="K14" s="65"/>
      <c r="L14" s="65"/>
      <c r="M14" s="65" t="s">
        <v>13</v>
      </c>
      <c r="N14" s="65"/>
      <c r="O14" s="65"/>
      <c r="Q14" s="65" t="s">
        <v>12</v>
      </c>
      <c r="R14" s="65"/>
      <c r="S14" s="65"/>
      <c r="T14" s="65" t="s">
        <v>13</v>
      </c>
      <c r="U14" s="65"/>
      <c r="V14" s="65"/>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3">
        <v>32.6</v>
      </c>
      <c r="D17" s="53">
        <v>22.8</v>
      </c>
      <c r="E17" s="53">
        <v>55.4</v>
      </c>
      <c r="F17" s="7">
        <v>1</v>
      </c>
      <c r="G17" s="7">
        <v>0.92956194665111946</v>
      </c>
      <c r="H17" s="7">
        <v>0.96978568564462209</v>
      </c>
      <c r="J17" s="53">
        <v>31.9</v>
      </c>
      <c r="K17" s="53">
        <v>19.3</v>
      </c>
      <c r="L17" s="53">
        <v>51.3</v>
      </c>
      <c r="M17" s="7">
        <v>0.97847833125236083</v>
      </c>
      <c r="N17" s="7">
        <v>0.78913050694891707</v>
      </c>
      <c r="O17" s="7">
        <v>0.89725782026414724</v>
      </c>
      <c r="Q17" s="53">
        <v>28.9</v>
      </c>
      <c r="R17" s="53">
        <v>9.4</v>
      </c>
      <c r="S17" s="53">
        <v>38.299999999999997</v>
      </c>
      <c r="T17" s="7">
        <v>0.885556816173238</v>
      </c>
      <c r="U17" s="7">
        <v>0.38217541367369473</v>
      </c>
      <c r="V17" s="7">
        <v>0.6696319969503064</v>
      </c>
    </row>
    <row r="18" spans="1:22" x14ac:dyDescent="0.25">
      <c r="B18" s="6" t="s">
        <v>5</v>
      </c>
      <c r="C18" s="53">
        <v>73.599999999999994</v>
      </c>
      <c r="D18" s="53">
        <v>81.599999999999994</v>
      </c>
      <c r="E18" s="53">
        <v>155.1</v>
      </c>
      <c r="F18" s="7">
        <v>0.94771103263860978</v>
      </c>
      <c r="G18" s="7">
        <v>0.94938019716749833</v>
      </c>
      <c r="H18" s="7">
        <v>0.9485880417139162</v>
      </c>
      <c r="J18" s="53">
        <v>66</v>
      </c>
      <c r="K18" s="53">
        <v>79.400000000000006</v>
      </c>
      <c r="L18" s="53">
        <v>145.5</v>
      </c>
      <c r="M18" s="7">
        <v>0.85070616661895315</v>
      </c>
      <c r="N18" s="7">
        <v>0.92453772298877313</v>
      </c>
      <c r="O18" s="7">
        <v>0.88949859472275916</v>
      </c>
      <c r="Q18" s="53">
        <v>39.299999999999997</v>
      </c>
      <c r="R18" s="53">
        <v>59.7</v>
      </c>
      <c r="S18" s="53">
        <v>99</v>
      </c>
      <c r="T18" s="7">
        <v>0.50591027792861332</v>
      </c>
      <c r="U18" s="7">
        <v>0.69502173388200017</v>
      </c>
      <c r="V18" s="7">
        <v>0.6052728394047866</v>
      </c>
    </row>
    <row r="19" spans="1:22" x14ac:dyDescent="0.25">
      <c r="B19" s="6" t="s">
        <v>6</v>
      </c>
      <c r="C19" s="53">
        <v>107.7</v>
      </c>
      <c r="D19" s="53">
        <v>103.5</v>
      </c>
      <c r="E19" s="53">
        <v>211.2</v>
      </c>
      <c r="F19" s="7">
        <v>0.91008785427093242</v>
      </c>
      <c r="G19" s="7">
        <v>0.91302216237542488</v>
      </c>
      <c r="H19" s="7">
        <v>0.91152396115034529</v>
      </c>
      <c r="J19" s="53">
        <v>99.7</v>
      </c>
      <c r="K19" s="53">
        <v>91.3</v>
      </c>
      <c r="L19" s="53">
        <v>191</v>
      </c>
      <c r="M19" s="7">
        <v>0.84270413628670438</v>
      </c>
      <c r="N19" s="7">
        <v>0.8049794006072083</v>
      </c>
      <c r="O19" s="7">
        <v>0.82424092434573537</v>
      </c>
      <c r="Q19" s="53">
        <v>81.2</v>
      </c>
      <c r="R19" s="53">
        <v>66.2</v>
      </c>
      <c r="S19" s="53">
        <v>147.5</v>
      </c>
      <c r="T19" s="7">
        <v>0.68650998665051499</v>
      </c>
      <c r="U19" s="7">
        <v>0.58404638354129601</v>
      </c>
      <c r="V19" s="7">
        <v>0.63636232659761582</v>
      </c>
    </row>
    <row r="20" spans="1:22" x14ac:dyDescent="0.25">
      <c r="B20" s="6" t="s">
        <v>7</v>
      </c>
      <c r="C20" s="53">
        <v>103.9</v>
      </c>
      <c r="D20" s="53">
        <v>103.2</v>
      </c>
      <c r="E20" s="53">
        <v>207.1</v>
      </c>
      <c r="F20" s="7">
        <v>0.91268807158317988</v>
      </c>
      <c r="G20" s="7">
        <v>0.92837697698915245</v>
      </c>
      <c r="H20" s="7">
        <v>0.92043969655968139</v>
      </c>
      <c r="J20" s="53">
        <v>91</v>
      </c>
      <c r="K20" s="53">
        <v>95.3</v>
      </c>
      <c r="L20" s="53">
        <v>186.3</v>
      </c>
      <c r="M20" s="7">
        <v>0.79974485315187582</v>
      </c>
      <c r="N20" s="7">
        <v>0.85695058443298067</v>
      </c>
      <c r="O20" s="7">
        <v>0.82800924534005549</v>
      </c>
      <c r="Q20" s="53">
        <v>64.5</v>
      </c>
      <c r="R20" s="53">
        <v>71.2</v>
      </c>
      <c r="S20" s="53">
        <v>135.6</v>
      </c>
      <c r="T20" s="7">
        <v>0.56635159938149893</v>
      </c>
      <c r="U20" s="7">
        <v>0.64007380565243421</v>
      </c>
      <c r="V20" s="7">
        <v>0.60277650479491607</v>
      </c>
    </row>
    <row r="21" spans="1:22" x14ac:dyDescent="0.25">
      <c r="B21" s="6" t="s">
        <v>8</v>
      </c>
      <c r="C21" s="53">
        <v>108.7</v>
      </c>
      <c r="D21" s="53">
        <v>105.7</v>
      </c>
      <c r="E21" s="53">
        <v>214.4</v>
      </c>
      <c r="F21" s="7">
        <v>0.94157626767563163</v>
      </c>
      <c r="G21" s="7">
        <v>0.9233249882889224</v>
      </c>
      <c r="H21" s="7">
        <v>0.93248806697120468</v>
      </c>
      <c r="J21" s="53">
        <v>94.3</v>
      </c>
      <c r="K21" s="53">
        <v>95.8</v>
      </c>
      <c r="L21" s="53">
        <v>190</v>
      </c>
      <c r="M21" s="7">
        <v>0.81674877226753329</v>
      </c>
      <c r="N21" s="7">
        <v>0.8366894809887746</v>
      </c>
      <c r="O21" s="7">
        <v>0.82667822209991759</v>
      </c>
      <c r="Q21" s="53">
        <v>64.8</v>
      </c>
      <c r="R21" s="53">
        <v>72</v>
      </c>
      <c r="S21" s="53">
        <v>136.80000000000001</v>
      </c>
      <c r="T21" s="7">
        <v>0.56176183378667699</v>
      </c>
      <c r="U21" s="7">
        <v>0.62877664584742798</v>
      </c>
      <c r="V21" s="7">
        <v>0.59513177182077814</v>
      </c>
    </row>
    <row r="22" spans="1:22" x14ac:dyDescent="0.25">
      <c r="B22" s="6" t="s">
        <v>9</v>
      </c>
      <c r="C22" s="53">
        <v>94.6</v>
      </c>
      <c r="D22" s="53">
        <v>104</v>
      </c>
      <c r="E22" s="53">
        <v>198.6</v>
      </c>
      <c r="F22" s="7">
        <v>0.87242288205168594</v>
      </c>
      <c r="G22" s="7">
        <v>0.92215297522298989</v>
      </c>
      <c r="H22" s="7">
        <v>0.89777643836106813</v>
      </c>
      <c r="J22" s="53">
        <v>85.7</v>
      </c>
      <c r="K22" s="53">
        <v>97.2</v>
      </c>
      <c r="L22" s="53">
        <v>182.9</v>
      </c>
      <c r="M22" s="7">
        <v>0.79004615260780997</v>
      </c>
      <c r="N22" s="7">
        <v>0.86212551838639673</v>
      </c>
      <c r="O22" s="7">
        <v>0.8267938870774989</v>
      </c>
      <c r="Q22" s="53">
        <v>67</v>
      </c>
      <c r="R22" s="53">
        <v>76</v>
      </c>
      <c r="S22" s="53">
        <v>143</v>
      </c>
      <c r="T22" s="7">
        <v>0.61810128474190917</v>
      </c>
      <c r="U22" s="7">
        <v>0.67365340786746974</v>
      </c>
      <c r="V22" s="7">
        <v>0.64642304711862486</v>
      </c>
    </row>
    <row r="23" spans="1:22" x14ac:dyDescent="0.25">
      <c r="B23" s="6" t="s">
        <v>10</v>
      </c>
      <c r="C23" s="53">
        <v>128.4</v>
      </c>
      <c r="D23" s="53">
        <v>152</v>
      </c>
      <c r="E23" s="53">
        <v>280.3</v>
      </c>
      <c r="F23" s="7">
        <v>0.85274226394367647</v>
      </c>
      <c r="G23" s="7">
        <v>0.86046909250036396</v>
      </c>
      <c r="H23" s="7">
        <v>0.85691366217365483</v>
      </c>
      <c r="J23" s="53">
        <v>116.6</v>
      </c>
      <c r="K23" s="53">
        <v>142.1</v>
      </c>
      <c r="L23" s="53">
        <v>258.7</v>
      </c>
      <c r="M23" s="7">
        <v>0.77442567678913454</v>
      </c>
      <c r="N23" s="7">
        <v>0.80489337779745085</v>
      </c>
      <c r="O23" s="7">
        <v>0.79087394053995297</v>
      </c>
      <c r="Q23" s="53">
        <v>83.3</v>
      </c>
      <c r="R23" s="53">
        <v>103.7</v>
      </c>
      <c r="S23" s="53">
        <v>187</v>
      </c>
      <c r="T23" s="7">
        <v>0.55335015131542775</v>
      </c>
      <c r="U23" s="7">
        <v>0.58733396340407895</v>
      </c>
      <c r="V23" s="7">
        <v>0.57169661941093419</v>
      </c>
    </row>
    <row r="24" spans="1:22" x14ac:dyDescent="0.25">
      <c r="A24" s="1" t="s">
        <v>11</v>
      </c>
      <c r="C24" s="53"/>
      <c r="D24" s="53"/>
      <c r="E24" s="53"/>
      <c r="G24" s="7"/>
      <c r="H24" s="7"/>
      <c r="J24" s="53"/>
      <c r="K24" s="53"/>
      <c r="L24" s="53"/>
      <c r="N24" s="7"/>
      <c r="O24" s="7"/>
      <c r="Q24" s="53"/>
      <c r="R24" s="53"/>
      <c r="S24" s="53"/>
      <c r="U24" s="7"/>
      <c r="V24" s="7"/>
    </row>
    <row r="25" spans="1:22" x14ac:dyDescent="0.25">
      <c r="B25" s="1" t="s">
        <v>28</v>
      </c>
      <c r="C25" s="53">
        <v>446.8</v>
      </c>
      <c r="D25" s="53">
        <v>481.4</v>
      </c>
      <c r="E25" s="53">
        <v>928.2</v>
      </c>
      <c r="F25" s="7">
        <v>0.9082202057267682</v>
      </c>
      <c r="G25" s="7">
        <v>0.90318481264370531</v>
      </c>
      <c r="H25" s="7">
        <v>0.90560162693874424</v>
      </c>
      <c r="J25" s="53">
        <v>410</v>
      </c>
      <c r="K25" s="53">
        <v>450.6</v>
      </c>
      <c r="L25" s="53">
        <v>860.6</v>
      </c>
      <c r="M25" s="7">
        <v>0.83355019063507751</v>
      </c>
      <c r="N25" s="7">
        <v>0.84544441877620902</v>
      </c>
      <c r="O25" s="7">
        <v>0.83973560118724433</v>
      </c>
      <c r="Q25" s="53">
        <v>308.8</v>
      </c>
      <c r="R25" s="53">
        <v>338</v>
      </c>
      <c r="S25" s="53">
        <v>646.79999999999995</v>
      </c>
      <c r="T25" s="7">
        <v>0.62781771733002267</v>
      </c>
      <c r="U25" s="7">
        <v>0.63414262930018073</v>
      </c>
      <c r="V25" s="7">
        <v>0.63110689059772429</v>
      </c>
    </row>
    <row r="26" spans="1:22" x14ac:dyDescent="0.25">
      <c r="B26" s="1" t="s">
        <v>90</v>
      </c>
      <c r="C26" s="53">
        <v>76.2</v>
      </c>
      <c r="D26" s="53">
        <v>61.9</v>
      </c>
      <c r="E26" s="53">
        <v>138.19999999999999</v>
      </c>
      <c r="F26" s="7">
        <v>0.93266834367456264</v>
      </c>
      <c r="G26" s="7">
        <v>0.87934291362599593</v>
      </c>
      <c r="H26" s="7">
        <v>0.90798774780272784</v>
      </c>
      <c r="J26" s="53">
        <v>68.8</v>
      </c>
      <c r="K26" s="53">
        <v>56.1</v>
      </c>
      <c r="L26" s="53">
        <v>124.9</v>
      </c>
      <c r="M26" s="7">
        <v>0.84215802108217497</v>
      </c>
      <c r="N26" s="7">
        <v>0.79640003671251558</v>
      </c>
      <c r="O26" s="7">
        <v>0.82097986426077207</v>
      </c>
      <c r="Q26" s="53">
        <v>46.3</v>
      </c>
      <c r="R26" s="53">
        <v>48.5</v>
      </c>
      <c r="S26" s="53">
        <v>94.8</v>
      </c>
      <c r="T26" s="7">
        <v>0.56601590768063592</v>
      </c>
      <c r="U26" s="7">
        <v>0.68850137935945221</v>
      </c>
      <c r="V26" s="7">
        <v>0.62270582886688275</v>
      </c>
    </row>
    <row r="27" spans="1:22" x14ac:dyDescent="0.25">
      <c r="B27" s="1" t="s">
        <v>91</v>
      </c>
      <c r="C27" s="53">
        <v>51.2</v>
      </c>
      <c r="D27" s="53">
        <v>82.2</v>
      </c>
      <c r="E27" s="53">
        <v>133.4</v>
      </c>
      <c r="F27" s="7">
        <v>0.7809789855811291</v>
      </c>
      <c r="G27" s="7">
        <v>0.94599120202230025</v>
      </c>
      <c r="H27" s="7">
        <v>0.87508817032643671</v>
      </c>
      <c r="J27" s="53">
        <v>40.5</v>
      </c>
      <c r="K27" s="53">
        <v>70.599999999999994</v>
      </c>
      <c r="L27" s="53">
        <v>111.1</v>
      </c>
      <c r="M27" s="7">
        <v>0.61834414496496315</v>
      </c>
      <c r="N27" s="7">
        <v>0.81242619589687148</v>
      </c>
      <c r="O27" s="7">
        <v>0.72903233509306098</v>
      </c>
      <c r="Q27" s="53">
        <v>31.6</v>
      </c>
      <c r="R27" s="53">
        <v>39.5</v>
      </c>
      <c r="S27" s="53">
        <v>71.099999999999994</v>
      </c>
      <c r="T27" s="7">
        <v>0.48181126688228426</v>
      </c>
      <c r="U27" s="7">
        <v>0.45456274672595265</v>
      </c>
      <c r="V27" s="7">
        <v>0.46627098706098657</v>
      </c>
    </row>
    <row r="28" spans="1:22" x14ac:dyDescent="0.25">
      <c r="B28" s="1" t="s">
        <v>89</v>
      </c>
      <c r="C28" s="53">
        <v>35</v>
      </c>
      <c r="D28" s="53">
        <v>18.399999999999999</v>
      </c>
      <c r="E28" s="53">
        <v>53.5</v>
      </c>
      <c r="F28" s="7">
        <v>0.95747044141350113</v>
      </c>
      <c r="G28" s="7">
        <v>0.94933360734724925</v>
      </c>
      <c r="H28" s="7">
        <v>0.95465125636298598</v>
      </c>
      <c r="J28" s="53">
        <v>26.9</v>
      </c>
      <c r="K28" s="53">
        <v>16.3</v>
      </c>
      <c r="L28" s="53">
        <v>43.2</v>
      </c>
      <c r="M28" s="7">
        <v>0.7361859727252934</v>
      </c>
      <c r="N28" s="7">
        <v>0.83955599674910264</v>
      </c>
      <c r="O28" s="7">
        <v>0.77200079013787948</v>
      </c>
      <c r="Q28" s="53">
        <v>22.7</v>
      </c>
      <c r="R28" s="53">
        <v>9.4</v>
      </c>
      <c r="S28" s="53">
        <v>32</v>
      </c>
      <c r="T28" s="7">
        <v>0.61985281198092879</v>
      </c>
      <c r="U28" s="7">
        <v>0.48256685595349796</v>
      </c>
      <c r="V28" s="7">
        <v>0.57228707428406722</v>
      </c>
    </row>
    <row r="29" spans="1:22" x14ac:dyDescent="0.25">
      <c r="A29" s="1" t="s">
        <v>15</v>
      </c>
      <c r="C29" s="53"/>
      <c r="D29" s="53"/>
      <c r="E29" s="53"/>
      <c r="J29" s="53"/>
      <c r="K29" s="53"/>
      <c r="L29" s="53"/>
      <c r="Q29" s="53"/>
      <c r="R29" s="53"/>
      <c r="S29" s="53"/>
    </row>
    <row r="30" spans="1:22" x14ac:dyDescent="0.25">
      <c r="B30" s="1" t="s">
        <v>16</v>
      </c>
      <c r="C30" s="53">
        <v>313.39999999999998</v>
      </c>
      <c r="D30" s="53">
        <v>181.5</v>
      </c>
      <c r="E30" s="53">
        <v>494.9</v>
      </c>
      <c r="F30" s="7">
        <v>0.91990803521511888</v>
      </c>
      <c r="G30" s="7">
        <v>0.94457953587635246</v>
      </c>
      <c r="H30" s="7">
        <v>0.92880635660569577</v>
      </c>
      <c r="J30" s="53">
        <v>276.89999999999998</v>
      </c>
      <c r="K30" s="53">
        <v>164.6</v>
      </c>
      <c r="L30" s="53">
        <v>441.4</v>
      </c>
      <c r="M30" s="7">
        <v>0.81282853676572631</v>
      </c>
      <c r="N30" s="7">
        <v>0.85633428020379321</v>
      </c>
      <c r="O30" s="7">
        <v>0.82851984362069275</v>
      </c>
      <c r="Q30" s="53">
        <v>203.9</v>
      </c>
      <c r="R30" s="53">
        <v>116.9</v>
      </c>
      <c r="S30" s="53">
        <v>320.8</v>
      </c>
      <c r="T30" s="7">
        <v>0.59855812076589043</v>
      </c>
      <c r="U30" s="7">
        <v>0.60844740071035763</v>
      </c>
      <c r="V30" s="7">
        <v>0.60212490790525341</v>
      </c>
    </row>
    <row r="31" spans="1:22" x14ac:dyDescent="0.25">
      <c r="B31" s="1" t="s">
        <v>17</v>
      </c>
      <c r="C31" s="53">
        <v>52.8</v>
      </c>
      <c r="D31" s="53">
        <v>128.4</v>
      </c>
      <c r="E31" s="53">
        <v>181.1</v>
      </c>
      <c r="F31" s="7">
        <v>0.95924701937919554</v>
      </c>
      <c r="G31" s="7">
        <v>0.93048813603376979</v>
      </c>
      <c r="H31" s="7">
        <v>0.93868579998100632</v>
      </c>
      <c r="J31" s="53">
        <v>48.6</v>
      </c>
      <c r="K31" s="53">
        <v>117.6</v>
      </c>
      <c r="L31" s="53">
        <v>166.2</v>
      </c>
      <c r="M31" s="7">
        <v>0.88282118227161144</v>
      </c>
      <c r="N31" s="7">
        <v>0.85236765718549612</v>
      </c>
      <c r="O31" s="7">
        <v>0.86104837547577751</v>
      </c>
      <c r="Q31" s="53">
        <v>38.1</v>
      </c>
      <c r="R31" s="53">
        <v>96.6</v>
      </c>
      <c r="S31" s="53">
        <v>134.69999999999999</v>
      </c>
      <c r="T31" s="7">
        <v>0.69319749249214002</v>
      </c>
      <c r="U31" s="7">
        <v>0.70013042119970548</v>
      </c>
      <c r="V31" s="7">
        <v>0.69815420331140499</v>
      </c>
    </row>
    <row r="32" spans="1:22" x14ac:dyDescent="0.25">
      <c r="B32" s="1" t="s">
        <v>18</v>
      </c>
      <c r="C32" s="53">
        <v>61.3</v>
      </c>
      <c r="D32" s="53">
        <v>55.4</v>
      </c>
      <c r="E32" s="53">
        <v>116.6</v>
      </c>
      <c r="F32" s="7">
        <v>0.90425284332066702</v>
      </c>
      <c r="G32" s="7">
        <v>0.91511452728540832</v>
      </c>
      <c r="H32" s="7">
        <v>0.90937698424833047</v>
      </c>
      <c r="J32" s="53">
        <v>51.4</v>
      </c>
      <c r="K32" s="53">
        <v>52.1</v>
      </c>
      <c r="L32" s="53">
        <v>103.5</v>
      </c>
      <c r="M32" s="7">
        <v>0.75933675741738516</v>
      </c>
      <c r="N32" s="7">
        <v>0.86094605805054736</v>
      </c>
      <c r="O32" s="7">
        <v>0.80727226886255099</v>
      </c>
      <c r="Q32" s="53">
        <v>32.9</v>
      </c>
      <c r="R32" s="53">
        <v>38</v>
      </c>
      <c r="S32" s="53">
        <v>70.900000000000006</v>
      </c>
      <c r="T32" s="7">
        <v>0.48529273073562745</v>
      </c>
      <c r="U32" s="7">
        <v>0.62773631398570728</v>
      </c>
      <c r="V32" s="7">
        <v>0.55249234703675743</v>
      </c>
    </row>
    <row r="33" spans="1:22" x14ac:dyDescent="0.25">
      <c r="B33" s="8" t="s">
        <v>19</v>
      </c>
      <c r="C33" s="53">
        <v>427.4</v>
      </c>
      <c r="D33" s="53">
        <v>365.3</v>
      </c>
      <c r="E33" s="53">
        <v>792.7</v>
      </c>
      <c r="F33" s="7">
        <v>0.92228861715451749</v>
      </c>
      <c r="G33" s="7">
        <v>0.93503869046294463</v>
      </c>
      <c r="H33" s="7">
        <v>0.92812057412736815</v>
      </c>
      <c r="J33" s="53">
        <v>376.9</v>
      </c>
      <c r="K33" s="53">
        <v>334.3</v>
      </c>
      <c r="L33" s="53">
        <v>711.2</v>
      </c>
      <c r="M33" s="7">
        <v>0.81331554086395119</v>
      </c>
      <c r="N33" s="7">
        <v>0.85564774900852625</v>
      </c>
      <c r="O33" s="7">
        <v>0.8326785367066305</v>
      </c>
      <c r="Q33" s="53">
        <v>274.89999999999998</v>
      </c>
      <c r="R33" s="53">
        <v>251.5</v>
      </c>
      <c r="S33" s="53">
        <v>526.4</v>
      </c>
      <c r="T33" s="7">
        <v>0.59323104456359055</v>
      </c>
      <c r="U33" s="7">
        <v>0.64381514372520277</v>
      </c>
      <c r="V33" s="7">
        <v>0.61636850288910205</v>
      </c>
    </row>
    <row r="34" spans="1:22" x14ac:dyDescent="0.25">
      <c r="B34" s="1" t="s">
        <v>20</v>
      </c>
      <c r="C34" s="53">
        <v>37.799999999999997</v>
      </c>
      <c r="D34" s="53">
        <v>61.7</v>
      </c>
      <c r="E34" s="53">
        <v>99.6</v>
      </c>
      <c r="F34" s="7">
        <v>1</v>
      </c>
      <c r="G34" s="7">
        <v>0.89522133860558473</v>
      </c>
      <c r="H34" s="7">
        <v>0.93234853030642606</v>
      </c>
      <c r="J34" s="53">
        <v>35.200000000000003</v>
      </c>
      <c r="K34" s="53">
        <v>58.9</v>
      </c>
      <c r="L34" s="53">
        <v>94.2</v>
      </c>
      <c r="M34" s="7">
        <v>0.93133297094126244</v>
      </c>
      <c r="N34" s="7">
        <v>0.85408661756694615</v>
      </c>
      <c r="O34" s="7">
        <v>0.8814580320491705</v>
      </c>
      <c r="Q34" s="53">
        <v>28.5</v>
      </c>
      <c r="R34" s="53">
        <v>38.200000000000003</v>
      </c>
      <c r="S34" s="53">
        <v>66.7</v>
      </c>
      <c r="T34" s="7">
        <v>0.75282160109575058</v>
      </c>
      <c r="U34" s="7">
        <v>0.55429079411359627</v>
      </c>
      <c r="V34" s="7">
        <v>0.62463805023670216</v>
      </c>
    </row>
    <row r="35" spans="1:22" x14ac:dyDescent="0.25">
      <c r="B35" s="1" t="s">
        <v>21</v>
      </c>
      <c r="C35" s="53">
        <v>3.4</v>
      </c>
      <c r="D35" s="53">
        <v>28.6</v>
      </c>
      <c r="E35" s="53">
        <v>32</v>
      </c>
      <c r="F35" s="7">
        <v>0.62746841484057814</v>
      </c>
      <c r="G35" s="7">
        <v>0.8730025088287876</v>
      </c>
      <c r="H35" s="7">
        <v>0.83824641483859408</v>
      </c>
      <c r="J35" s="53">
        <v>3.4</v>
      </c>
      <c r="K35" s="53">
        <v>28.4</v>
      </c>
      <c r="L35" s="53">
        <v>31.8</v>
      </c>
      <c r="M35" s="7">
        <v>0.62746841484057814</v>
      </c>
      <c r="N35" s="7">
        <v>0.86860500808206176</v>
      </c>
      <c r="O35" s="7">
        <v>0.83447139362940437</v>
      </c>
      <c r="Q35" s="53">
        <v>2.2000000000000002</v>
      </c>
      <c r="R35" s="53">
        <v>22.1</v>
      </c>
      <c r="S35" s="53">
        <v>24.3</v>
      </c>
      <c r="T35" s="7">
        <v>0.39970119150293854</v>
      </c>
      <c r="U35" s="7">
        <v>0.67524288764963347</v>
      </c>
      <c r="V35" s="7">
        <v>0.63623912677090311</v>
      </c>
    </row>
    <row r="36" spans="1:22" x14ac:dyDescent="0.25">
      <c r="B36" s="1" t="s">
        <v>22</v>
      </c>
      <c r="C36" s="53">
        <v>32.700000000000003</v>
      </c>
      <c r="D36" s="53">
        <v>33.200000000000003</v>
      </c>
      <c r="E36" s="53">
        <v>65.900000000000006</v>
      </c>
      <c r="F36" s="7">
        <v>0.88035894585252206</v>
      </c>
      <c r="G36" s="7">
        <v>0.99279839481003396</v>
      </c>
      <c r="H36" s="7">
        <v>0.93366457013423965</v>
      </c>
      <c r="J36" s="53">
        <v>30.7</v>
      </c>
      <c r="K36" s="53">
        <v>25.9</v>
      </c>
      <c r="L36" s="53">
        <v>56.5</v>
      </c>
      <c r="M36" s="7">
        <v>0.82563671488046719</v>
      </c>
      <c r="N36" s="7">
        <v>0.77333074660707213</v>
      </c>
      <c r="O36" s="7">
        <v>0.80083934777911614</v>
      </c>
      <c r="Q36" s="53">
        <v>23.9</v>
      </c>
      <c r="R36" s="53">
        <v>19.3</v>
      </c>
      <c r="S36" s="53">
        <v>43.2</v>
      </c>
      <c r="T36" s="7">
        <v>0.64352780288778466</v>
      </c>
      <c r="U36" s="7">
        <v>0.57619393433733412</v>
      </c>
      <c r="V36" s="7">
        <v>0.61160596467474626</v>
      </c>
    </row>
    <row r="37" spans="1:22" x14ac:dyDescent="0.25">
      <c r="B37" s="1" t="s">
        <v>23</v>
      </c>
      <c r="C37" s="53">
        <v>129.19999999999999</v>
      </c>
      <c r="D37" s="53">
        <v>171</v>
      </c>
      <c r="E37" s="53">
        <v>300.2</v>
      </c>
      <c r="F37" s="7">
        <v>0.83962529643774342</v>
      </c>
      <c r="G37" s="7">
        <v>0.85764542320140491</v>
      </c>
      <c r="H37" s="7">
        <v>0.84979576559814196</v>
      </c>
      <c r="J37" s="53">
        <v>120.4</v>
      </c>
      <c r="K37" s="53">
        <v>160.1</v>
      </c>
      <c r="L37" s="53">
        <v>280.60000000000002</v>
      </c>
      <c r="M37" s="7">
        <v>0.78264047417352223</v>
      </c>
      <c r="N37" s="7">
        <v>0.80317534607546803</v>
      </c>
      <c r="O37" s="7">
        <v>0.79423025287655691</v>
      </c>
      <c r="Q37" s="53">
        <v>88.2</v>
      </c>
      <c r="R37" s="53">
        <v>116.2</v>
      </c>
      <c r="S37" s="53">
        <v>204.4</v>
      </c>
      <c r="T37" s="7">
        <v>0.5731001842755743</v>
      </c>
      <c r="U37" s="7">
        <v>0.58300051880085269</v>
      </c>
      <c r="V37" s="7">
        <v>0.57868788342372768</v>
      </c>
    </row>
    <row r="38" spans="1:22" x14ac:dyDescent="0.25">
      <c r="A38" s="1" t="s">
        <v>27</v>
      </c>
      <c r="C38" s="53"/>
      <c r="D38" s="53"/>
      <c r="E38" s="53"/>
      <c r="J38" s="53"/>
      <c r="K38" s="53"/>
      <c r="L38" s="53"/>
      <c r="Q38" s="53"/>
      <c r="R38" s="53"/>
      <c r="S38" s="53"/>
    </row>
    <row r="39" spans="1:22" x14ac:dyDescent="0.25">
      <c r="B39" s="1" t="s">
        <v>31</v>
      </c>
      <c r="C39" s="53">
        <v>243</v>
      </c>
      <c r="D39" s="53">
        <v>240</v>
      </c>
      <c r="E39" s="53">
        <v>483</v>
      </c>
      <c r="F39" s="7">
        <v>0.93890462690153187</v>
      </c>
      <c r="G39" s="7">
        <v>0.95960741573437924</v>
      </c>
      <c r="H39" s="7">
        <v>0.949079112684729</v>
      </c>
      <c r="J39" s="53">
        <v>223.4</v>
      </c>
      <c r="K39" s="53">
        <v>222.1</v>
      </c>
      <c r="L39" s="53">
        <v>445.5</v>
      </c>
      <c r="M39" s="7">
        <v>0.86310673314295505</v>
      </c>
      <c r="N39" s="7">
        <v>0.887860370160798</v>
      </c>
      <c r="O39" s="7">
        <v>0.87527202787469127</v>
      </c>
      <c r="Q39" s="53">
        <v>175.2</v>
      </c>
      <c r="R39" s="53">
        <v>171.5</v>
      </c>
      <c r="S39" s="53">
        <v>346.7</v>
      </c>
      <c r="T39" s="7">
        <v>0.67688252994827192</v>
      </c>
      <c r="U39" s="7">
        <v>0.68546503785410984</v>
      </c>
      <c r="V39" s="7">
        <v>0.68110044500199585</v>
      </c>
    </row>
    <row r="40" spans="1:22" x14ac:dyDescent="0.25">
      <c r="B40" s="1" t="s">
        <v>32</v>
      </c>
      <c r="C40" s="53">
        <v>43.7</v>
      </c>
      <c r="D40" s="53">
        <v>70</v>
      </c>
      <c r="E40" s="53">
        <v>113.7</v>
      </c>
      <c r="F40" s="7">
        <v>0.93921316817278022</v>
      </c>
      <c r="G40" s="7">
        <v>0.92849833901060608</v>
      </c>
      <c r="H40" s="7">
        <v>0.93258854761179943</v>
      </c>
      <c r="J40" s="53">
        <v>41.6</v>
      </c>
      <c r="K40" s="53">
        <v>66</v>
      </c>
      <c r="L40" s="53">
        <v>107.6</v>
      </c>
      <c r="M40" s="7">
        <v>0.89304659826386401</v>
      </c>
      <c r="N40" s="7">
        <v>0.87537186228486186</v>
      </c>
      <c r="O40" s="7">
        <v>0.88211890006128768</v>
      </c>
      <c r="Q40" s="53">
        <v>32</v>
      </c>
      <c r="R40" s="53">
        <v>51.6</v>
      </c>
      <c r="S40" s="53">
        <v>83.6</v>
      </c>
      <c r="T40" s="7">
        <v>0.68782327521264253</v>
      </c>
      <c r="U40" s="7">
        <v>0.6843694078126068</v>
      </c>
      <c r="V40" s="7">
        <v>0.68568786449849439</v>
      </c>
    </row>
    <row r="41" spans="1:22" x14ac:dyDescent="0.25">
      <c r="B41" s="1" t="s">
        <v>33</v>
      </c>
      <c r="C41" s="53">
        <v>110.1</v>
      </c>
      <c r="D41" s="53">
        <v>99.8</v>
      </c>
      <c r="E41" s="53">
        <v>209.9</v>
      </c>
      <c r="F41" s="7">
        <v>0.89885799348278772</v>
      </c>
      <c r="G41" s="7">
        <v>0.87863196252589404</v>
      </c>
      <c r="H41" s="7">
        <v>0.88912674075614506</v>
      </c>
      <c r="J41" s="53">
        <v>91.9</v>
      </c>
      <c r="K41" s="53">
        <v>89.3</v>
      </c>
      <c r="L41" s="53">
        <v>181.2</v>
      </c>
      <c r="M41" s="7">
        <v>0.7502753377006548</v>
      </c>
      <c r="N41" s="7">
        <v>0.78629887862820391</v>
      </c>
      <c r="O41" s="7">
        <v>0.76760717021004043</v>
      </c>
      <c r="Q41" s="53">
        <v>63.7</v>
      </c>
      <c r="R41" s="53">
        <v>62.7</v>
      </c>
      <c r="S41" s="53">
        <v>126.5</v>
      </c>
      <c r="T41" s="7">
        <v>0.52037071121470757</v>
      </c>
      <c r="U41" s="7">
        <v>0.55222735164962844</v>
      </c>
      <c r="V41" s="7">
        <v>0.53569774298652095</v>
      </c>
    </row>
    <row r="42" spans="1:22" x14ac:dyDescent="0.25">
      <c r="B42" s="1" t="s">
        <v>34</v>
      </c>
      <c r="C42" s="53">
        <v>117.6</v>
      </c>
      <c r="D42" s="53">
        <v>128.4</v>
      </c>
      <c r="E42" s="53">
        <v>246</v>
      </c>
      <c r="F42" s="7">
        <v>0.88479179232288885</v>
      </c>
      <c r="G42" s="7">
        <v>0.87242174127721805</v>
      </c>
      <c r="H42" s="7">
        <v>0.87829336786731826</v>
      </c>
      <c r="J42" s="53">
        <v>111.6</v>
      </c>
      <c r="K42" s="53">
        <v>123.2</v>
      </c>
      <c r="L42" s="53">
        <v>234.8</v>
      </c>
      <c r="M42" s="7">
        <v>0.8394089352325973</v>
      </c>
      <c r="N42" s="7">
        <v>0.83740596608985784</v>
      </c>
      <c r="O42" s="7">
        <v>0.83835670484058988</v>
      </c>
      <c r="Q42" s="53">
        <v>76.7</v>
      </c>
      <c r="R42" s="53">
        <v>100.6</v>
      </c>
      <c r="S42" s="53">
        <v>177.3</v>
      </c>
      <c r="T42" s="7">
        <v>0.57681308634838624</v>
      </c>
      <c r="U42" s="7">
        <v>0.68393380518206404</v>
      </c>
      <c r="V42" s="7">
        <v>0.63308738112670859</v>
      </c>
    </row>
    <row r="43" spans="1:22" x14ac:dyDescent="0.25">
      <c r="B43" s="1" t="s">
        <v>35</v>
      </c>
      <c r="C43" s="53">
        <v>93.5</v>
      </c>
      <c r="D43" s="53">
        <v>104.1</v>
      </c>
      <c r="E43" s="53">
        <v>197.6</v>
      </c>
      <c r="F43" s="7">
        <v>0.82441974013220298</v>
      </c>
      <c r="G43" s="7">
        <v>0.8564547664081672</v>
      </c>
      <c r="H43" s="7">
        <v>0.84099831165342098</v>
      </c>
      <c r="J43" s="53">
        <v>75.5</v>
      </c>
      <c r="K43" s="53">
        <v>92.9</v>
      </c>
      <c r="L43" s="53">
        <v>168.4</v>
      </c>
      <c r="M43" s="7">
        <v>0.66636999073890846</v>
      </c>
      <c r="N43" s="7">
        <v>0.76402368075857408</v>
      </c>
      <c r="O43" s="7">
        <v>0.71690713312659982</v>
      </c>
      <c r="Q43" s="53">
        <v>46.8</v>
      </c>
      <c r="R43" s="53">
        <v>57.8</v>
      </c>
      <c r="S43" s="53">
        <v>104.6</v>
      </c>
      <c r="T43" s="7">
        <v>0.4130181862776045</v>
      </c>
      <c r="U43" s="7">
        <v>0.47527847995781575</v>
      </c>
      <c r="V43" s="7">
        <v>0.44523875394056467</v>
      </c>
    </row>
    <row r="44" spans="1:22" x14ac:dyDescent="0.25">
      <c r="B44" s="1" t="s">
        <v>92</v>
      </c>
      <c r="C44" s="53">
        <v>25.3</v>
      </c>
      <c r="D44" s="53">
        <v>24.8</v>
      </c>
      <c r="E44" s="53">
        <v>50.1</v>
      </c>
      <c r="F44" s="7">
        <v>1</v>
      </c>
      <c r="G44" s="7">
        <v>1</v>
      </c>
      <c r="H44" s="7">
        <v>1</v>
      </c>
      <c r="J44" s="53">
        <v>25.3</v>
      </c>
      <c r="K44" s="53">
        <v>21.4</v>
      </c>
      <c r="L44" s="53">
        <v>46.7</v>
      </c>
      <c r="M44" s="7">
        <v>1</v>
      </c>
      <c r="N44" s="7">
        <v>0.86117419818561269</v>
      </c>
      <c r="O44" s="7">
        <v>0.93133952694181887</v>
      </c>
      <c r="Q44" s="53">
        <v>22.3</v>
      </c>
      <c r="R44" s="53">
        <v>9.3000000000000007</v>
      </c>
      <c r="S44" s="53">
        <v>31.6</v>
      </c>
      <c r="T44" s="7">
        <v>0.8803325474367526</v>
      </c>
      <c r="U44" s="7">
        <v>0.37624860077214811</v>
      </c>
      <c r="V44" s="7">
        <v>0.63102268005848461</v>
      </c>
    </row>
    <row r="45" spans="1:22" x14ac:dyDescent="0.25">
      <c r="A45" s="1" t="s">
        <v>36</v>
      </c>
      <c r="C45" s="53"/>
      <c r="D45" s="53"/>
      <c r="E45" s="53"/>
      <c r="J45" s="53"/>
      <c r="K45" s="53"/>
      <c r="L45" s="53"/>
      <c r="Q45" s="53"/>
      <c r="R45" s="53"/>
      <c r="S45" s="53"/>
    </row>
    <row r="46" spans="1:22" x14ac:dyDescent="0.25">
      <c r="B46" s="1" t="s">
        <v>70</v>
      </c>
      <c r="C46" s="53">
        <v>126.8</v>
      </c>
      <c r="D46" s="53">
        <v>146.69999999999999</v>
      </c>
      <c r="E46" s="53">
        <v>273.60000000000002</v>
      </c>
      <c r="F46" s="7">
        <v>0.9295913120604441</v>
      </c>
      <c r="G46" s="7">
        <v>0.91655966392868937</v>
      </c>
      <c r="H46" s="7">
        <v>0.92255643135933774</v>
      </c>
      <c r="J46" s="53">
        <v>115.9</v>
      </c>
      <c r="K46" s="53">
        <v>134</v>
      </c>
      <c r="L46" s="53">
        <v>249.9</v>
      </c>
      <c r="M46" s="7">
        <v>0.84928420197214149</v>
      </c>
      <c r="N46" s="7">
        <v>0.83693946078111237</v>
      </c>
      <c r="O46" s="7">
        <v>0.84262013456586249</v>
      </c>
      <c r="Q46" s="53">
        <v>83.7</v>
      </c>
      <c r="R46" s="53">
        <v>92.7</v>
      </c>
      <c r="S46" s="53">
        <v>176.4</v>
      </c>
      <c r="T46" s="7">
        <v>0.61334054279715122</v>
      </c>
      <c r="U46" s="7">
        <v>0.57900862899711059</v>
      </c>
      <c r="V46" s="7">
        <v>0.59480712972598127</v>
      </c>
    </row>
    <row r="47" spans="1:22" x14ac:dyDescent="0.25">
      <c r="B47" s="1" t="s">
        <v>71</v>
      </c>
      <c r="C47" s="53">
        <v>171.5</v>
      </c>
      <c r="D47" s="53">
        <v>160</v>
      </c>
      <c r="E47" s="53">
        <v>331.5</v>
      </c>
      <c r="F47" s="7">
        <v>0.93829298854191645</v>
      </c>
      <c r="G47" s="7">
        <v>0.92691771693994984</v>
      </c>
      <c r="H47" s="7">
        <v>0.93276820341688527</v>
      </c>
      <c r="J47" s="53">
        <v>161.9</v>
      </c>
      <c r="K47" s="53">
        <v>150.80000000000001</v>
      </c>
      <c r="L47" s="53">
        <v>312.8</v>
      </c>
      <c r="M47" s="7">
        <v>0.88596057242949466</v>
      </c>
      <c r="N47" s="7">
        <v>0.87398684463270992</v>
      </c>
      <c r="O47" s="7">
        <v>0.8801451268262962</v>
      </c>
      <c r="Q47" s="53">
        <v>117.7</v>
      </c>
      <c r="R47" s="53">
        <v>114.9</v>
      </c>
      <c r="S47" s="53">
        <v>232.6</v>
      </c>
      <c r="T47" s="7">
        <v>0.64416140194978622</v>
      </c>
      <c r="U47" s="7">
        <v>0.66557253033673547</v>
      </c>
      <c r="V47" s="7">
        <v>0.6545604401232461</v>
      </c>
    </row>
    <row r="48" spans="1:22" x14ac:dyDescent="0.25">
      <c r="B48" s="1" t="s">
        <v>73</v>
      </c>
      <c r="C48" s="53">
        <v>21.7</v>
      </c>
      <c r="D48" s="53">
        <v>18.5</v>
      </c>
      <c r="E48" s="53">
        <v>40.200000000000003</v>
      </c>
      <c r="F48" s="7">
        <v>1</v>
      </c>
      <c r="G48" s="7">
        <v>1</v>
      </c>
      <c r="H48" s="7">
        <v>1</v>
      </c>
      <c r="J48" s="53">
        <v>18.5</v>
      </c>
      <c r="K48" s="53">
        <v>14.9</v>
      </c>
      <c r="L48" s="53">
        <v>33.4</v>
      </c>
      <c r="M48" s="7">
        <v>0.85283126938325393</v>
      </c>
      <c r="N48" s="7">
        <v>0.803686977540091</v>
      </c>
      <c r="O48" s="7">
        <v>0.83018139905978583</v>
      </c>
      <c r="Q48" s="53">
        <v>17.5</v>
      </c>
      <c r="R48" s="53">
        <v>11.2</v>
      </c>
      <c r="S48" s="53">
        <v>28.7</v>
      </c>
      <c r="T48" s="7">
        <v>0.80713207053612235</v>
      </c>
      <c r="U48" s="7">
        <v>0.6056799294604861</v>
      </c>
      <c r="V48" s="7">
        <v>0.71428578665212861</v>
      </c>
    </row>
    <row r="49" spans="1:22" x14ac:dyDescent="0.25">
      <c r="B49" s="1" t="s">
        <v>72</v>
      </c>
      <c r="C49" s="53">
        <v>61.7</v>
      </c>
      <c r="D49" s="53">
        <v>61.4</v>
      </c>
      <c r="E49" s="53">
        <v>123.2</v>
      </c>
      <c r="F49" s="7">
        <v>0.81867153305178408</v>
      </c>
      <c r="G49" s="7">
        <v>0.86397435569413561</v>
      </c>
      <c r="H49" s="7">
        <v>0.84065832326449197</v>
      </c>
      <c r="J49" s="53">
        <v>55</v>
      </c>
      <c r="K49" s="53">
        <v>55</v>
      </c>
      <c r="L49" s="53">
        <v>110</v>
      </c>
      <c r="M49" s="7">
        <v>0.72882944517782022</v>
      </c>
      <c r="N49" s="7">
        <v>0.77389310079816975</v>
      </c>
      <c r="O49" s="7">
        <v>0.75070016061125711</v>
      </c>
      <c r="Q49" s="53">
        <v>36.6</v>
      </c>
      <c r="R49" s="53">
        <v>42.6</v>
      </c>
      <c r="S49" s="53">
        <v>79.2</v>
      </c>
      <c r="T49" s="7">
        <v>0.48564202067146051</v>
      </c>
      <c r="U49" s="7">
        <v>0.59911644062265923</v>
      </c>
      <c r="V49" s="7">
        <v>0.54071448901791042</v>
      </c>
    </row>
    <row r="50" spans="1:22" x14ac:dyDescent="0.25">
      <c r="B50" s="1" t="s">
        <v>37</v>
      </c>
      <c r="C50" s="53">
        <v>262.2</v>
      </c>
      <c r="D50" s="53">
        <v>278.60000000000002</v>
      </c>
      <c r="E50" s="53">
        <v>540.79999999999995</v>
      </c>
      <c r="F50" s="7">
        <v>0.8887769030611069</v>
      </c>
      <c r="G50" s="7">
        <v>0.90730574779434747</v>
      </c>
      <c r="H50" s="7">
        <v>0.89822525253393448</v>
      </c>
      <c r="J50" s="53">
        <v>228.7</v>
      </c>
      <c r="K50" s="53">
        <v>258.2</v>
      </c>
      <c r="L50" s="53">
        <v>486.9</v>
      </c>
      <c r="M50" s="7">
        <v>0.77516644409334612</v>
      </c>
      <c r="N50" s="7">
        <v>0.84102821744388501</v>
      </c>
      <c r="O50" s="7">
        <v>0.80875110954199603</v>
      </c>
      <c r="Q50" s="53">
        <v>172.8</v>
      </c>
      <c r="R50" s="53">
        <v>192</v>
      </c>
      <c r="S50" s="53">
        <v>364.8</v>
      </c>
      <c r="T50" s="7">
        <v>0.58578534251736869</v>
      </c>
      <c r="U50" s="7">
        <v>0.62523976153480454</v>
      </c>
      <c r="V50" s="7">
        <v>0.60590419744280422</v>
      </c>
    </row>
    <row r="51" spans="1:22" x14ac:dyDescent="0.25">
      <c r="A51" s="1" t="s">
        <v>102</v>
      </c>
      <c r="C51" s="53"/>
      <c r="D51" s="53"/>
      <c r="E51" s="53"/>
      <c r="J51" s="53"/>
      <c r="K51" s="53"/>
      <c r="L51" s="53"/>
      <c r="Q51" s="53"/>
      <c r="R51" s="53"/>
      <c r="S51" s="53"/>
    </row>
    <row r="52" spans="1:22" x14ac:dyDescent="0.25">
      <c r="B52" s="1" t="s">
        <v>24</v>
      </c>
      <c r="C52" s="53">
        <v>7.5</v>
      </c>
      <c r="D52" s="53">
        <v>16.399999999999999</v>
      </c>
      <c r="E52" s="53">
        <v>23.9</v>
      </c>
      <c r="F52" s="7">
        <v>0.90162869025258463</v>
      </c>
      <c r="G52" s="7">
        <v>0.92557903146339482</v>
      </c>
      <c r="H52" s="7">
        <v>0.91795103612313733</v>
      </c>
      <c r="J52" s="53">
        <v>7</v>
      </c>
      <c r="K52" s="53">
        <v>11.2</v>
      </c>
      <c r="L52" s="53">
        <v>18.2</v>
      </c>
      <c r="M52" s="7">
        <v>0.846663019173862</v>
      </c>
      <c r="N52" s="7">
        <v>0.62879964636268859</v>
      </c>
      <c r="O52" s="7">
        <v>0.69818741741733825</v>
      </c>
      <c r="Q52" s="53">
        <v>3.5</v>
      </c>
      <c r="R52" s="53">
        <v>9.9</v>
      </c>
      <c r="S52" s="53">
        <v>13.4</v>
      </c>
      <c r="T52" s="7">
        <v>0.41860269798145605</v>
      </c>
      <c r="U52" s="7">
        <v>0.55962718728748362</v>
      </c>
      <c r="V52" s="7">
        <v>0.51471199640063969</v>
      </c>
    </row>
    <row r="53" spans="1:22" x14ac:dyDescent="0.25">
      <c r="B53" s="1" t="s">
        <v>25</v>
      </c>
      <c r="C53" s="53">
        <v>603.79999999999995</v>
      </c>
      <c r="D53" s="53">
        <v>628</v>
      </c>
      <c r="E53" s="53">
        <v>1231.7</v>
      </c>
      <c r="F53" s="7">
        <v>0.90069963786909812</v>
      </c>
      <c r="G53" s="7">
        <v>0.90875171176538927</v>
      </c>
      <c r="H53" s="7">
        <v>0.90478689673271506</v>
      </c>
      <c r="J53" s="53">
        <v>540.9</v>
      </c>
      <c r="K53" s="53">
        <v>584.4</v>
      </c>
      <c r="L53" s="53">
        <v>1125.3</v>
      </c>
      <c r="M53" s="7">
        <v>0.80693366257902444</v>
      </c>
      <c r="N53" s="7">
        <v>0.84570454963609631</v>
      </c>
      <c r="O53" s="7">
        <v>0.82661389078051639</v>
      </c>
      <c r="Q53" s="53">
        <v>392.7</v>
      </c>
      <c r="R53" s="53">
        <v>434.9</v>
      </c>
      <c r="S53" s="53">
        <v>827.6</v>
      </c>
      <c r="T53" s="7">
        <v>0.58587089917669921</v>
      </c>
      <c r="U53" s="7">
        <v>0.62935324482603239</v>
      </c>
      <c r="V53" s="7">
        <v>0.60794267906286403</v>
      </c>
    </row>
    <row r="54" spans="1:22" x14ac:dyDescent="0.25">
      <c r="B54" s="1" t="s">
        <v>26</v>
      </c>
      <c r="C54" s="53">
        <v>5.5</v>
      </c>
      <c r="D54" s="53">
        <v>5.6</v>
      </c>
      <c r="E54" s="53">
        <v>11.2</v>
      </c>
      <c r="F54" s="7">
        <v>1</v>
      </c>
      <c r="G54" s="7">
        <v>1</v>
      </c>
      <c r="H54" s="7">
        <v>1</v>
      </c>
      <c r="J54" s="53">
        <v>5.4</v>
      </c>
      <c r="K54" s="53">
        <v>5.6</v>
      </c>
      <c r="L54" s="53">
        <v>11</v>
      </c>
      <c r="M54" s="7">
        <v>0.96775662296638965</v>
      </c>
      <c r="N54" s="7">
        <v>1</v>
      </c>
      <c r="O54" s="7">
        <v>0.98398986077766393</v>
      </c>
      <c r="Q54" s="53">
        <v>3.9</v>
      </c>
      <c r="R54" s="53">
        <v>4</v>
      </c>
      <c r="S54" s="53">
        <v>7.9</v>
      </c>
      <c r="T54" s="7">
        <v>0.70924089791798361</v>
      </c>
      <c r="U54" s="7">
        <v>0.70830552832212046</v>
      </c>
      <c r="V54" s="7">
        <v>0.70876997711228584</v>
      </c>
    </row>
    <row r="55" spans="1:22" x14ac:dyDescent="0.25">
      <c r="A55" s="1" t="s">
        <v>103</v>
      </c>
      <c r="C55" s="53"/>
      <c r="D55" s="53"/>
      <c r="E55" s="53"/>
      <c r="J55" s="53"/>
      <c r="K55" s="53"/>
      <c r="L55" s="53"/>
      <c r="Q55" s="53"/>
      <c r="R55" s="53"/>
      <c r="S55" s="53"/>
    </row>
    <row r="56" spans="1:22" x14ac:dyDescent="0.25">
      <c r="B56" s="1" t="s">
        <v>98</v>
      </c>
      <c r="C56" s="53">
        <v>525.6</v>
      </c>
      <c r="D56" s="53">
        <v>583.6</v>
      </c>
      <c r="E56" s="53">
        <v>1109.2</v>
      </c>
      <c r="F56" s="7">
        <v>0.90196382545212939</v>
      </c>
      <c r="G56" s="7">
        <v>0.91151348400044629</v>
      </c>
      <c r="H56" s="7">
        <v>0.9069629202474192</v>
      </c>
      <c r="J56" s="53">
        <v>467</v>
      </c>
      <c r="K56" s="53">
        <v>539.70000000000005</v>
      </c>
      <c r="L56" s="53">
        <v>1006.7</v>
      </c>
      <c r="M56" s="7">
        <v>0.80139796899590532</v>
      </c>
      <c r="N56" s="7">
        <v>0.84296536024580004</v>
      </c>
      <c r="O56" s="7">
        <v>0.82315783906872564</v>
      </c>
      <c r="Q56" s="53">
        <v>333.7</v>
      </c>
      <c r="R56" s="53">
        <v>405.6</v>
      </c>
      <c r="S56" s="53">
        <v>739.4</v>
      </c>
      <c r="T56" s="7">
        <v>0.57267509357967172</v>
      </c>
      <c r="U56" s="7">
        <v>0.63359276369241246</v>
      </c>
      <c r="V56" s="7">
        <v>0.60456452774750791</v>
      </c>
    </row>
    <row r="57" spans="1:22" x14ac:dyDescent="0.25">
      <c r="B57" s="1" t="s">
        <v>97</v>
      </c>
      <c r="C57" s="53">
        <v>87.9</v>
      </c>
      <c r="D57" s="53">
        <v>65.5</v>
      </c>
      <c r="E57" s="53">
        <v>153.4</v>
      </c>
      <c r="F57" s="7">
        <v>0.89558601606309995</v>
      </c>
      <c r="G57" s="7">
        <v>0.89457657942852886</v>
      </c>
      <c r="H57" s="7">
        <v>0.89515450194845858</v>
      </c>
      <c r="J57" s="53">
        <v>83.2</v>
      </c>
      <c r="K57" s="53">
        <v>60.6</v>
      </c>
      <c r="L57" s="53">
        <v>143.80000000000001</v>
      </c>
      <c r="M57" s="7">
        <v>0.84767527810269816</v>
      </c>
      <c r="N57" s="7">
        <v>0.82707617842049796</v>
      </c>
      <c r="O57" s="7">
        <v>0.83886957207087376</v>
      </c>
      <c r="Q57" s="53">
        <v>64.599999999999994</v>
      </c>
      <c r="R57" s="53">
        <v>42.3</v>
      </c>
      <c r="S57" s="53">
        <v>106.8</v>
      </c>
      <c r="T57" s="7">
        <v>0.65799345763017791</v>
      </c>
      <c r="U57" s="7">
        <v>0.57697285078551486</v>
      </c>
      <c r="V57" s="7">
        <v>0.62335875721117573</v>
      </c>
    </row>
    <row r="58" spans="1:22" x14ac:dyDescent="0.25">
      <c r="A58" s="1" t="s">
        <v>104</v>
      </c>
      <c r="C58" s="53"/>
      <c r="D58" s="53"/>
      <c r="E58" s="53"/>
      <c r="J58" s="53"/>
      <c r="K58" s="53"/>
      <c r="L58" s="53"/>
      <c r="Q58" s="53"/>
      <c r="R58" s="53"/>
      <c r="S58" s="53"/>
    </row>
    <row r="59" spans="1:22" x14ac:dyDescent="0.25">
      <c r="B59" s="1" t="s">
        <v>24</v>
      </c>
      <c r="C59" s="53">
        <v>88.6</v>
      </c>
      <c r="D59" s="53">
        <v>104.5</v>
      </c>
      <c r="E59" s="53">
        <v>193.1</v>
      </c>
      <c r="F59" s="7">
        <v>0.76078011108482002</v>
      </c>
      <c r="G59" s="7">
        <v>0.77624293765031005</v>
      </c>
      <c r="H59" s="7">
        <v>0.76906845001335944</v>
      </c>
      <c r="J59" s="53">
        <v>76.7</v>
      </c>
      <c r="K59" s="53">
        <v>98.1</v>
      </c>
      <c r="L59" s="53">
        <v>174.8</v>
      </c>
      <c r="M59" s="7">
        <v>0.65792805102143559</v>
      </c>
      <c r="N59" s="7">
        <v>0.72891616790814795</v>
      </c>
      <c r="O59" s="7">
        <v>0.69597889315976635</v>
      </c>
      <c r="Q59" s="53">
        <v>59.9</v>
      </c>
      <c r="R59" s="53">
        <v>76.3</v>
      </c>
      <c r="S59" s="53">
        <v>136.19999999999999</v>
      </c>
      <c r="T59" s="7">
        <v>0.51446452267580367</v>
      </c>
      <c r="U59" s="7">
        <v>0.56655648645177747</v>
      </c>
      <c r="V59" s="7">
        <v>0.54238670426400482</v>
      </c>
    </row>
    <row r="60" spans="1:22" x14ac:dyDescent="0.25">
      <c r="B60" s="1" t="s">
        <v>25</v>
      </c>
      <c r="C60" s="53">
        <v>521.29999999999995</v>
      </c>
      <c r="D60" s="53">
        <v>544.70000000000005</v>
      </c>
      <c r="E60" s="53">
        <v>1066</v>
      </c>
      <c r="F60" s="7">
        <v>0.93137875830941197</v>
      </c>
      <c r="G60" s="7">
        <v>0.94082869871319874</v>
      </c>
      <c r="H60" s="7">
        <v>0.93618363645797797</v>
      </c>
      <c r="J60" s="53">
        <v>470.1</v>
      </c>
      <c r="K60" s="53">
        <v>502.2</v>
      </c>
      <c r="L60" s="53">
        <v>972.4</v>
      </c>
      <c r="M60" s="7">
        <v>0.83990741185235007</v>
      </c>
      <c r="N60" s="7">
        <v>0.86748860569434427</v>
      </c>
      <c r="O60" s="7">
        <v>0.85393123316128383</v>
      </c>
      <c r="Q60" s="53">
        <v>337.7</v>
      </c>
      <c r="R60" s="53">
        <v>371.7</v>
      </c>
      <c r="S60" s="53">
        <v>709.4</v>
      </c>
      <c r="T60" s="7">
        <v>0.60337288056058958</v>
      </c>
      <c r="U60" s="7">
        <v>0.64205992174864412</v>
      </c>
      <c r="V60" s="7">
        <v>0.62304353570701798</v>
      </c>
    </row>
    <row r="61" spans="1:22" x14ac:dyDescent="0.25">
      <c r="A61" s="1" t="s">
        <v>181</v>
      </c>
      <c r="C61" s="53"/>
      <c r="D61" s="53"/>
      <c r="E61" s="53"/>
      <c r="J61" s="53"/>
      <c r="K61" s="53"/>
      <c r="L61" s="53"/>
      <c r="Q61" s="53"/>
      <c r="R61" s="53"/>
      <c r="S61" s="53"/>
    </row>
    <row r="62" spans="1:22" x14ac:dyDescent="0.25">
      <c r="B62" s="9" t="s">
        <v>106</v>
      </c>
      <c r="C62" s="53">
        <v>59.1</v>
      </c>
      <c r="D62" s="53">
        <v>68.099999999999994</v>
      </c>
      <c r="E62" s="53">
        <v>127.2</v>
      </c>
      <c r="F62" s="7">
        <v>0.74945146960922215</v>
      </c>
      <c r="G62" s="7">
        <v>0.7761393494345058</v>
      </c>
      <c r="H62" s="7">
        <v>0.76350569732035578</v>
      </c>
      <c r="J62" s="53">
        <v>50.9</v>
      </c>
      <c r="K62" s="53">
        <v>64.099999999999994</v>
      </c>
      <c r="L62" s="53">
        <v>115</v>
      </c>
      <c r="M62" s="7">
        <v>0.64492412304185953</v>
      </c>
      <c r="N62" s="7">
        <v>0.730965145012483</v>
      </c>
      <c r="O62" s="7">
        <v>0.69023458319044539</v>
      </c>
      <c r="Q62" s="53">
        <v>32</v>
      </c>
      <c r="R62" s="53">
        <v>40.200000000000003</v>
      </c>
      <c r="S62" s="53">
        <v>72.2</v>
      </c>
      <c r="T62" s="7">
        <v>0.40518552313169626</v>
      </c>
      <c r="U62" s="7">
        <v>0.4585699353610187</v>
      </c>
      <c r="V62" s="7">
        <v>0.43329853512844163</v>
      </c>
    </row>
    <row r="63" spans="1:22" x14ac:dyDescent="0.25">
      <c r="B63" s="1" t="s">
        <v>107</v>
      </c>
      <c r="C63" s="53">
        <v>75.099999999999994</v>
      </c>
      <c r="D63" s="53">
        <v>71</v>
      </c>
      <c r="E63" s="53">
        <v>146.1</v>
      </c>
      <c r="F63" s="7">
        <v>0.93395953677147747</v>
      </c>
      <c r="G63" s="7">
        <v>0.96001516524798247</v>
      </c>
      <c r="H63" s="7">
        <v>0.94644419767617916</v>
      </c>
      <c r="J63" s="53">
        <v>59.9</v>
      </c>
      <c r="K63" s="53">
        <v>65.3</v>
      </c>
      <c r="L63" s="53">
        <v>125.2</v>
      </c>
      <c r="M63" s="7">
        <v>0.74507421418803466</v>
      </c>
      <c r="N63" s="7">
        <v>0.88288348922534077</v>
      </c>
      <c r="O63" s="7">
        <v>0.81110609171173187</v>
      </c>
      <c r="Q63" s="53">
        <v>44.4</v>
      </c>
      <c r="R63" s="53">
        <v>48.6</v>
      </c>
      <c r="S63" s="53">
        <v>93</v>
      </c>
      <c r="T63" s="7">
        <v>0.55242499839512105</v>
      </c>
      <c r="U63" s="7">
        <v>0.65669906027966363</v>
      </c>
      <c r="V63" s="7">
        <v>0.60238834143857456</v>
      </c>
    </row>
    <row r="64" spans="1:22" x14ac:dyDescent="0.25">
      <c r="B64" s="1" t="s">
        <v>108</v>
      </c>
      <c r="C64" s="53">
        <v>56.3</v>
      </c>
      <c r="D64" s="53">
        <v>54</v>
      </c>
      <c r="E64" s="53">
        <v>110.3</v>
      </c>
      <c r="F64" s="7">
        <v>0.76596186737584926</v>
      </c>
      <c r="G64" s="7">
        <v>0.89677656681660944</v>
      </c>
      <c r="H64" s="7">
        <v>0.82483658653275127</v>
      </c>
      <c r="J64" s="53">
        <v>52.2</v>
      </c>
      <c r="K64" s="53">
        <v>49.5</v>
      </c>
      <c r="L64" s="53">
        <v>101.8</v>
      </c>
      <c r="M64" s="7">
        <v>0.71057522490945813</v>
      </c>
      <c r="N64" s="7">
        <v>0.82345369490136855</v>
      </c>
      <c r="O64" s="7">
        <v>0.761377529604918</v>
      </c>
      <c r="Q64" s="53">
        <v>36.799999999999997</v>
      </c>
      <c r="R64" s="53">
        <v>26.2</v>
      </c>
      <c r="S64" s="53">
        <v>63</v>
      </c>
      <c r="T64" s="7">
        <v>0.50044623019497114</v>
      </c>
      <c r="U64" s="7">
        <v>0.43501403080607759</v>
      </c>
      <c r="V64" s="7">
        <v>0.47099768672616854</v>
      </c>
    </row>
    <row r="65" spans="1:22" x14ac:dyDescent="0.25">
      <c r="B65" s="1" t="s">
        <v>109</v>
      </c>
      <c r="C65" s="53">
        <v>84.4</v>
      </c>
      <c r="D65" s="53">
        <v>63.9</v>
      </c>
      <c r="E65" s="53">
        <v>148.30000000000001</v>
      </c>
      <c r="F65" s="7">
        <v>0.96866910441660914</v>
      </c>
      <c r="G65" s="7">
        <v>0.99561636079897431</v>
      </c>
      <c r="H65" s="7">
        <v>0.98010613531764113</v>
      </c>
      <c r="J65" s="53">
        <v>73.599999999999994</v>
      </c>
      <c r="K65" s="53">
        <v>63.5</v>
      </c>
      <c r="L65" s="53">
        <v>137.1</v>
      </c>
      <c r="M65" s="7">
        <v>0.84568644664857562</v>
      </c>
      <c r="N65" s="7">
        <v>0.98862336323101674</v>
      </c>
      <c r="O65" s="7">
        <v>0.90635213775475698</v>
      </c>
      <c r="Q65" s="53">
        <v>56.8</v>
      </c>
      <c r="R65" s="53">
        <v>47.9</v>
      </c>
      <c r="S65" s="53">
        <v>104.7</v>
      </c>
      <c r="T65" s="7">
        <v>0.65181324788333961</v>
      </c>
      <c r="U65" s="7">
        <v>0.74624457834084779</v>
      </c>
      <c r="V65" s="7">
        <v>0.69189206069987874</v>
      </c>
    </row>
    <row r="66" spans="1:22" x14ac:dyDescent="0.25">
      <c r="B66" s="1" t="s">
        <v>110</v>
      </c>
      <c r="C66" s="53">
        <v>62.2</v>
      </c>
      <c r="D66" s="53">
        <v>32.9</v>
      </c>
      <c r="E66" s="53">
        <v>95.1</v>
      </c>
      <c r="F66" s="7">
        <v>0.96724506660001397</v>
      </c>
      <c r="G66" s="7">
        <v>0.9265029074859531</v>
      </c>
      <c r="H66" s="7">
        <v>0.95274201942868486</v>
      </c>
      <c r="J66" s="53">
        <v>54.1</v>
      </c>
      <c r="K66" s="53">
        <v>32.4</v>
      </c>
      <c r="L66" s="53">
        <v>86.5</v>
      </c>
      <c r="M66" s="7">
        <v>0.84120522748973103</v>
      </c>
      <c r="N66" s="7">
        <v>0.91128811233857232</v>
      </c>
      <c r="O66" s="7">
        <v>0.86615273658025316</v>
      </c>
      <c r="Q66" s="53">
        <v>45.4</v>
      </c>
      <c r="R66" s="53">
        <v>26.2</v>
      </c>
      <c r="S66" s="53">
        <v>71.599999999999994</v>
      </c>
      <c r="T66" s="7">
        <v>0.70598186592273571</v>
      </c>
      <c r="U66" s="7">
        <v>0.73583818570673132</v>
      </c>
      <c r="V66" s="7">
        <v>0.71660986462494758</v>
      </c>
    </row>
    <row r="67" spans="1:22" x14ac:dyDescent="0.25">
      <c r="B67" s="1" t="s">
        <v>111</v>
      </c>
      <c r="C67" s="53">
        <v>48.7</v>
      </c>
      <c r="D67" s="53">
        <v>41</v>
      </c>
      <c r="E67" s="53">
        <v>89.8</v>
      </c>
      <c r="F67" s="7">
        <v>0.96226634134926214</v>
      </c>
      <c r="G67" s="7">
        <v>1</v>
      </c>
      <c r="H67" s="7">
        <v>0.97915915404770471</v>
      </c>
      <c r="J67" s="53">
        <v>46.4</v>
      </c>
      <c r="K67" s="53">
        <v>32.5</v>
      </c>
      <c r="L67" s="53">
        <v>78.900000000000006</v>
      </c>
      <c r="M67" s="7">
        <v>0.9159861147076851</v>
      </c>
      <c r="N67" s="7">
        <v>0.7909578259446437</v>
      </c>
      <c r="O67" s="7">
        <v>0.86001275989387782</v>
      </c>
      <c r="Q67" s="53">
        <v>38.299999999999997</v>
      </c>
      <c r="R67" s="53">
        <v>23.9</v>
      </c>
      <c r="S67" s="53">
        <v>62.2</v>
      </c>
      <c r="T67" s="7">
        <v>0.75547294193528092</v>
      </c>
      <c r="U67" s="7">
        <v>0.58256871264659227</v>
      </c>
      <c r="V67" s="7">
        <v>0.67806622165995312</v>
      </c>
    </row>
    <row r="68" spans="1:22" x14ac:dyDescent="0.25">
      <c r="B68" s="1" t="s">
        <v>112</v>
      </c>
      <c r="C68" s="53">
        <v>231</v>
      </c>
      <c r="D68" s="53">
        <v>319</v>
      </c>
      <c r="E68" s="53">
        <v>550</v>
      </c>
      <c r="F68" s="7">
        <v>0.92638705595713144</v>
      </c>
      <c r="G68" s="7">
        <v>0.90711422704527589</v>
      </c>
      <c r="H68" s="7">
        <v>0.91510940844089761</v>
      </c>
      <c r="J68" s="53">
        <v>216.2</v>
      </c>
      <c r="K68" s="53">
        <v>293.89999999999998</v>
      </c>
      <c r="L68" s="53">
        <v>510</v>
      </c>
      <c r="M68" s="7">
        <v>0.86691325336641711</v>
      </c>
      <c r="N68" s="7">
        <v>0.83551597106954001</v>
      </c>
      <c r="O68" s="7">
        <v>0.84854088653167392</v>
      </c>
      <c r="Q68" s="53">
        <v>146.5</v>
      </c>
      <c r="R68" s="53">
        <v>235.8</v>
      </c>
      <c r="S68" s="53">
        <v>382.4</v>
      </c>
      <c r="T68" s="7">
        <v>0.58772917235573752</v>
      </c>
      <c r="U68" s="7">
        <v>0.67056334162602294</v>
      </c>
      <c r="V68" s="7">
        <v>0.63620023841473028</v>
      </c>
    </row>
    <row r="69" spans="1:22" x14ac:dyDescent="0.25">
      <c r="A69" s="66" t="s">
        <v>1</v>
      </c>
      <c r="B69" s="66"/>
      <c r="C69" s="53">
        <v>649.4</v>
      </c>
      <c r="D69" s="53">
        <v>672.8</v>
      </c>
      <c r="E69" s="53">
        <v>1322.2</v>
      </c>
      <c r="F69" s="7">
        <v>0.90599842900472982</v>
      </c>
      <c r="G69" s="7">
        <v>0.91053946197344138</v>
      </c>
      <c r="H69" s="7">
        <v>0.90830342667258523</v>
      </c>
      <c r="J69" s="53">
        <v>585.20000000000005</v>
      </c>
      <c r="K69" s="53">
        <v>620.5</v>
      </c>
      <c r="L69" s="53">
        <v>1205.7</v>
      </c>
      <c r="M69" s="7">
        <v>0.81644558532974865</v>
      </c>
      <c r="N69" s="7">
        <v>0.83979299515160366</v>
      </c>
      <c r="O69" s="7">
        <v>0.82829657288271796</v>
      </c>
      <c r="Q69" s="53">
        <v>429</v>
      </c>
      <c r="R69" s="53">
        <v>458.2</v>
      </c>
      <c r="S69" s="53">
        <v>887.2</v>
      </c>
      <c r="T69" s="7">
        <v>0.59853341116680425</v>
      </c>
      <c r="U69" s="7">
        <v>0.62007918984797705</v>
      </c>
      <c r="V69" s="7">
        <v>0.60946990291975955</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3" t="s">
        <v>182</v>
      </c>
      <c r="B71" s="63"/>
    </row>
    <row r="72" spans="1:22" x14ac:dyDescent="0.25">
      <c r="A72" s="37" t="s">
        <v>105</v>
      </c>
      <c r="B72" s="37"/>
    </row>
    <row r="73" spans="1:22" x14ac:dyDescent="0.25">
      <c r="A73" s="37" t="s">
        <v>45</v>
      </c>
      <c r="B73" s="37"/>
    </row>
    <row r="74" spans="1:22" x14ac:dyDescent="0.25">
      <c r="A74" s="37" t="s">
        <v>46</v>
      </c>
      <c r="B74" s="37"/>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8" t="s">
        <v>248</v>
      </c>
    </row>
    <row r="9" spans="1:8" x14ac:dyDescent="0.25">
      <c r="A9" s="2" t="s">
        <v>0</v>
      </c>
      <c r="B9" s="8" t="s">
        <v>249</v>
      </c>
    </row>
    <row r="10" spans="1:8" x14ac:dyDescent="0.25">
      <c r="A10" s="2" t="s">
        <v>87</v>
      </c>
      <c r="B10" s="60">
        <v>2</v>
      </c>
    </row>
    <row r="11" spans="1:8" x14ac:dyDescent="0.25">
      <c r="A11" s="2" t="s">
        <v>84</v>
      </c>
      <c r="B11" s="3" t="s">
        <v>122</v>
      </c>
      <c r="C11" s="2"/>
      <c r="D11" s="2"/>
      <c r="E11" s="2"/>
      <c r="F11" s="2"/>
      <c r="G11" s="2"/>
      <c r="H11" s="2"/>
    </row>
    <row r="12" spans="1:8" x14ac:dyDescent="0.25">
      <c r="A12" s="4" t="s">
        <v>93</v>
      </c>
      <c r="B12" s="5" t="s">
        <v>95</v>
      </c>
      <c r="C12" s="4"/>
      <c r="D12" s="4"/>
      <c r="E12" s="4"/>
      <c r="F12" s="4"/>
      <c r="G12" s="4"/>
      <c r="H12" s="4"/>
    </row>
    <row r="13" spans="1:8" x14ac:dyDescent="0.25">
      <c r="A13" s="2"/>
      <c r="B13" s="2"/>
      <c r="C13" s="64" t="s">
        <v>113</v>
      </c>
      <c r="D13" s="64"/>
      <c r="E13" s="64"/>
      <c r="F13" s="64"/>
      <c r="G13" s="64"/>
      <c r="H13" s="64"/>
    </row>
    <row r="14" spans="1:8" x14ac:dyDescent="0.25">
      <c r="C14" s="65" t="s">
        <v>12</v>
      </c>
      <c r="D14" s="65"/>
      <c r="E14" s="65"/>
      <c r="F14" s="65" t="s">
        <v>13</v>
      </c>
      <c r="G14" s="65"/>
      <c r="H14" s="65"/>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2">
        <v>6.1</v>
      </c>
      <c r="D17" s="52">
        <v>33.200000000000003</v>
      </c>
      <c r="E17" s="52">
        <v>39.299999999999997</v>
      </c>
      <c r="F17" s="7">
        <v>0.25935550914635508</v>
      </c>
      <c r="G17" s="7">
        <v>0.62626593956543908</v>
      </c>
      <c r="H17" s="7">
        <v>0.51303364684151609</v>
      </c>
    </row>
    <row r="18" spans="1:8" x14ac:dyDescent="0.25">
      <c r="B18" s="6" t="s">
        <v>2</v>
      </c>
      <c r="C18" s="52">
        <v>68.400000000000006</v>
      </c>
      <c r="D18" s="52">
        <v>36.700000000000003</v>
      </c>
      <c r="E18" s="52">
        <v>105</v>
      </c>
      <c r="F18" s="7">
        <v>0.91389829346610962</v>
      </c>
      <c r="G18" s="7">
        <v>0.8674966557824596</v>
      </c>
      <c r="H18" s="7">
        <v>0.89714455251554748</v>
      </c>
    </row>
    <row r="19" spans="1:8" x14ac:dyDescent="0.25">
      <c r="B19" s="6" t="s">
        <v>3</v>
      </c>
      <c r="C19" s="52">
        <v>37</v>
      </c>
      <c r="D19" s="52">
        <v>31.2</v>
      </c>
      <c r="E19" s="52">
        <v>68.2</v>
      </c>
      <c r="F19" s="7">
        <v>1</v>
      </c>
      <c r="G19" s="7">
        <v>0.97333829914441072</v>
      </c>
      <c r="H19" s="7">
        <v>0.98762362021528993</v>
      </c>
    </row>
    <row r="20" spans="1:8" x14ac:dyDescent="0.25">
      <c r="B20" s="6" t="s">
        <v>4</v>
      </c>
      <c r="C20" s="52">
        <v>28.1</v>
      </c>
      <c r="D20" s="52">
        <v>15.8</v>
      </c>
      <c r="E20" s="52">
        <v>43.8</v>
      </c>
      <c r="F20" s="7">
        <v>0.88469134433018903</v>
      </c>
      <c r="G20" s="7">
        <v>0.67583101809759583</v>
      </c>
      <c r="H20" s="7">
        <v>0.79627167524289466</v>
      </c>
    </row>
    <row r="21" spans="1:8" x14ac:dyDescent="0.25">
      <c r="A21" s="1" t="s">
        <v>114</v>
      </c>
      <c r="C21" s="52"/>
      <c r="D21" s="52"/>
      <c r="E21" s="52"/>
      <c r="F21" s="7"/>
      <c r="G21" s="7"/>
      <c r="H21" s="7"/>
    </row>
    <row r="22" spans="1:8" x14ac:dyDescent="0.25">
      <c r="B22" s="1" t="s">
        <v>98</v>
      </c>
      <c r="C22" s="52">
        <v>120.3</v>
      </c>
      <c r="D22" s="52">
        <v>100.9</v>
      </c>
      <c r="E22" s="52">
        <v>221.2</v>
      </c>
      <c r="F22" s="7">
        <v>0.82853127297141727</v>
      </c>
      <c r="G22" s="7">
        <v>0.80309078181883709</v>
      </c>
      <c r="H22" s="7">
        <v>0.81673041367791654</v>
      </c>
    </row>
    <row r="23" spans="1:8" x14ac:dyDescent="0.25">
      <c r="B23" s="1" t="s">
        <v>97</v>
      </c>
      <c r="C23" s="52">
        <v>18.399999999999999</v>
      </c>
      <c r="D23" s="52">
        <v>15.9</v>
      </c>
      <c r="E23" s="52">
        <v>34.299999999999997</v>
      </c>
      <c r="F23" s="7">
        <v>0.87193494573397023</v>
      </c>
      <c r="G23" s="7">
        <v>0.63692250908813619</v>
      </c>
      <c r="H23" s="7">
        <v>0.74466161078308502</v>
      </c>
    </row>
    <row r="24" spans="1:8" x14ac:dyDescent="0.25">
      <c r="A24" s="1" t="s">
        <v>181</v>
      </c>
      <c r="C24" s="52"/>
      <c r="D24" s="52"/>
      <c r="E24" s="52"/>
      <c r="F24" s="7"/>
      <c r="G24" s="7"/>
      <c r="H24" s="7"/>
    </row>
    <row r="25" spans="1:8" x14ac:dyDescent="0.25">
      <c r="B25" s="9" t="s">
        <v>106</v>
      </c>
      <c r="C25" s="52">
        <v>18</v>
      </c>
      <c r="D25" s="52">
        <v>2.5</v>
      </c>
      <c r="E25" s="52">
        <v>20.6</v>
      </c>
      <c r="F25" s="7">
        <v>0.80920447226063696</v>
      </c>
      <c r="G25" s="7">
        <v>0.31739899413132949</v>
      </c>
      <c r="H25" s="7">
        <v>0.67923309310070945</v>
      </c>
    </row>
    <row r="26" spans="1:8" x14ac:dyDescent="0.25">
      <c r="B26" s="1" t="s">
        <v>107</v>
      </c>
      <c r="C26" s="52">
        <v>1.1000000000000001</v>
      </c>
      <c r="D26" s="52">
        <v>23.2</v>
      </c>
      <c r="E26" s="52">
        <v>24.3</v>
      </c>
      <c r="F26" s="7">
        <v>0.17655516385097064</v>
      </c>
      <c r="G26" s="7">
        <v>0.85562098323233293</v>
      </c>
      <c r="H26" s="7">
        <v>0.72819158933693773</v>
      </c>
    </row>
    <row r="27" spans="1:8" x14ac:dyDescent="0.25">
      <c r="B27" s="1" t="s">
        <v>108</v>
      </c>
      <c r="C27" s="52">
        <v>22.7</v>
      </c>
      <c r="D27" s="52">
        <v>4.3</v>
      </c>
      <c r="E27" s="52">
        <v>26.9</v>
      </c>
      <c r="F27" s="7">
        <v>0.83513231621094786</v>
      </c>
      <c r="G27" s="7">
        <v>0.37874179850974932</v>
      </c>
      <c r="H27" s="7">
        <v>0.70155878871792188</v>
      </c>
    </row>
    <row r="28" spans="1:8" x14ac:dyDescent="0.25">
      <c r="B28" s="1" t="s">
        <v>109</v>
      </c>
      <c r="C28" s="52">
        <v>20.7</v>
      </c>
      <c r="D28" s="52">
        <v>11.6</v>
      </c>
      <c r="E28" s="52">
        <v>32.299999999999997</v>
      </c>
      <c r="F28" s="7">
        <v>0.96423775612277662</v>
      </c>
      <c r="G28" s="7">
        <v>0.65931297039508574</v>
      </c>
      <c r="H28" s="7">
        <v>0.82731225037440914</v>
      </c>
    </row>
    <row r="29" spans="1:8" x14ac:dyDescent="0.25">
      <c r="B29" s="1" t="s">
        <v>110</v>
      </c>
      <c r="C29" s="52">
        <v>21.6</v>
      </c>
      <c r="D29" s="52">
        <v>7.8</v>
      </c>
      <c r="E29" s="52">
        <v>29.4</v>
      </c>
      <c r="F29" s="7">
        <v>0.74529143232902573</v>
      </c>
      <c r="G29" s="7">
        <v>0.77562931053177875</v>
      </c>
      <c r="H29" s="7">
        <v>0.75311994266335536</v>
      </c>
    </row>
    <row r="30" spans="1:8" x14ac:dyDescent="0.25">
      <c r="B30" s="1" t="s">
        <v>111</v>
      </c>
      <c r="C30" s="52">
        <v>14.4</v>
      </c>
      <c r="D30" s="52">
        <v>6.3</v>
      </c>
      <c r="E30" s="52">
        <v>20.7</v>
      </c>
      <c r="F30" s="7">
        <v>0.96561473374579709</v>
      </c>
      <c r="G30" s="7">
        <v>0.90091816916897838</v>
      </c>
      <c r="H30" s="7">
        <v>0.94508039392765064</v>
      </c>
    </row>
    <row r="31" spans="1:8" x14ac:dyDescent="0.25">
      <c r="B31" s="1" t="s">
        <v>112</v>
      </c>
      <c r="C31" s="52">
        <v>41</v>
      </c>
      <c r="D31" s="52">
        <v>61.2</v>
      </c>
      <c r="E31" s="52">
        <v>102.2</v>
      </c>
      <c r="F31" s="7">
        <v>0.89005546546768322</v>
      </c>
      <c r="G31" s="7">
        <v>0.87767563837472751</v>
      </c>
      <c r="H31" s="7">
        <v>0.8826052484240432</v>
      </c>
    </row>
    <row r="32" spans="1:8" x14ac:dyDescent="0.25">
      <c r="A32" s="8" t="s">
        <v>1</v>
      </c>
      <c r="C32" s="52">
        <v>139.6</v>
      </c>
      <c r="D32" s="52">
        <v>116.8</v>
      </c>
      <c r="E32" s="52">
        <v>256.39999999999998</v>
      </c>
      <c r="F32" s="7">
        <v>0.83489932073252837</v>
      </c>
      <c r="G32" s="7">
        <v>0.77555752570123759</v>
      </c>
      <c r="H32" s="7">
        <v>0.80677920765908739</v>
      </c>
    </row>
    <row r="33" spans="1:8" x14ac:dyDescent="0.25">
      <c r="A33" s="4"/>
      <c r="B33" s="4"/>
      <c r="C33" s="4"/>
      <c r="D33" s="4"/>
      <c r="E33" s="4"/>
      <c r="F33" s="4"/>
      <c r="G33" s="4"/>
      <c r="H33" s="4"/>
    </row>
    <row r="34" spans="1:8" x14ac:dyDescent="0.25">
      <c r="A34" s="37" t="s">
        <v>115</v>
      </c>
    </row>
    <row r="35" spans="1:8" ht="25.15" customHeight="1" x14ac:dyDescent="0.25">
      <c r="A35" s="67" t="s">
        <v>182</v>
      </c>
      <c r="B35" s="67"/>
    </row>
    <row r="36" spans="1:8" x14ac:dyDescent="0.25">
      <c r="A36" s="37" t="s">
        <v>105</v>
      </c>
    </row>
    <row r="37" spans="1:8" x14ac:dyDescent="0.25">
      <c r="A37" s="37" t="s">
        <v>45</v>
      </c>
    </row>
    <row r="38" spans="1:8" x14ac:dyDescent="0.25">
      <c r="A38" s="37"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8" t="s">
        <v>248</v>
      </c>
      <c r="C8" s="8"/>
    </row>
    <row r="9" spans="1:8" x14ac:dyDescent="0.25">
      <c r="A9" s="1" t="s">
        <v>0</v>
      </c>
      <c r="C9" s="8" t="s">
        <v>249</v>
      </c>
    </row>
    <row r="10" spans="1:8" x14ac:dyDescent="0.25">
      <c r="A10" s="1" t="s">
        <v>87</v>
      </c>
      <c r="C10" s="60">
        <v>3</v>
      </c>
    </row>
    <row r="11" spans="1:8" x14ac:dyDescent="0.25">
      <c r="A11" s="2" t="s">
        <v>84</v>
      </c>
      <c r="B11" s="2"/>
      <c r="C11" s="10" t="s">
        <v>99</v>
      </c>
      <c r="D11" s="2"/>
      <c r="E11" s="2"/>
      <c r="F11" s="2"/>
      <c r="G11" s="2"/>
      <c r="H11" s="2"/>
    </row>
    <row r="12" spans="1:8" x14ac:dyDescent="0.25">
      <c r="A12" s="4" t="s">
        <v>93</v>
      </c>
      <c r="B12" s="4"/>
      <c r="C12" s="5" t="s">
        <v>94</v>
      </c>
      <c r="D12" s="4"/>
      <c r="E12" s="4"/>
      <c r="F12" s="4"/>
      <c r="G12" s="4"/>
      <c r="H12" s="4"/>
    </row>
    <row r="13" spans="1:8" s="28" customFormat="1" ht="45.75" customHeight="1" x14ac:dyDescent="0.25">
      <c r="A13" s="11"/>
      <c r="B13" s="11"/>
      <c r="C13" s="12" t="s">
        <v>1</v>
      </c>
      <c r="D13" s="12" t="s">
        <v>119</v>
      </c>
      <c r="E13" s="12" t="s">
        <v>120</v>
      </c>
      <c r="F13" s="12" t="s">
        <v>121</v>
      </c>
      <c r="G13" s="12" t="s">
        <v>60</v>
      </c>
      <c r="H13" s="12" t="s">
        <v>61</v>
      </c>
    </row>
    <row r="14" spans="1:8" x14ac:dyDescent="0.25">
      <c r="D14" s="13" t="s">
        <v>151</v>
      </c>
      <c r="E14" s="13" t="s">
        <v>152</v>
      </c>
      <c r="F14" s="13" t="s">
        <v>153</v>
      </c>
      <c r="G14" s="13" t="s">
        <v>154</v>
      </c>
      <c r="H14" s="13" t="s">
        <v>155</v>
      </c>
    </row>
    <row r="15" spans="1:8" x14ac:dyDescent="0.25">
      <c r="A15" s="14"/>
      <c r="B15" s="14"/>
      <c r="C15" s="14" t="s">
        <v>12</v>
      </c>
      <c r="D15" s="14"/>
      <c r="E15" s="14"/>
      <c r="F15" s="14"/>
      <c r="G15" s="14"/>
      <c r="H15" s="14"/>
    </row>
    <row r="16" spans="1:8" x14ac:dyDescent="0.25">
      <c r="A16" s="1" t="s">
        <v>85</v>
      </c>
      <c r="B16" s="6" t="s">
        <v>14</v>
      </c>
      <c r="C16" s="6"/>
    </row>
    <row r="17" spans="1:8" x14ac:dyDescent="0.25">
      <c r="A17" s="1" t="s">
        <v>47</v>
      </c>
      <c r="B17" s="6" t="s">
        <v>30</v>
      </c>
      <c r="C17" s="52">
        <v>32.6</v>
      </c>
      <c r="D17" s="52">
        <v>15.6</v>
      </c>
      <c r="E17" s="52">
        <v>9.9</v>
      </c>
      <c r="F17" s="52">
        <v>7.1</v>
      </c>
      <c r="G17" s="52">
        <v>25.5</v>
      </c>
      <c r="H17" s="52">
        <v>17</v>
      </c>
    </row>
    <row r="18" spans="1:8" x14ac:dyDescent="0.25">
      <c r="B18" s="6" t="s">
        <v>5</v>
      </c>
      <c r="C18" s="52">
        <v>73.599999999999994</v>
      </c>
      <c r="D18" s="52">
        <v>30.8</v>
      </c>
      <c r="E18" s="52">
        <v>27.6</v>
      </c>
      <c r="F18" s="52">
        <v>15.2</v>
      </c>
      <c r="G18" s="52">
        <v>58.4</v>
      </c>
      <c r="H18" s="52">
        <v>42.7</v>
      </c>
    </row>
    <row r="19" spans="1:8" x14ac:dyDescent="0.25">
      <c r="B19" s="6" t="s">
        <v>6</v>
      </c>
      <c r="C19" s="52">
        <v>107.7</v>
      </c>
      <c r="D19" s="52">
        <v>41.5</v>
      </c>
      <c r="E19" s="52">
        <v>37.6</v>
      </c>
      <c r="F19" s="52">
        <v>28.6</v>
      </c>
      <c r="G19" s="52">
        <v>79</v>
      </c>
      <c r="H19" s="52">
        <v>66.2</v>
      </c>
    </row>
    <row r="20" spans="1:8" x14ac:dyDescent="0.25">
      <c r="B20" s="6" t="s">
        <v>7</v>
      </c>
      <c r="C20" s="52">
        <v>103.9</v>
      </c>
      <c r="D20" s="52">
        <v>28.8</v>
      </c>
      <c r="E20" s="52">
        <v>34.700000000000003</v>
      </c>
      <c r="F20" s="52">
        <v>40.5</v>
      </c>
      <c r="G20" s="52">
        <v>63.4</v>
      </c>
      <c r="H20" s="52">
        <v>75.099999999999994</v>
      </c>
    </row>
    <row r="21" spans="1:8" x14ac:dyDescent="0.25">
      <c r="B21" s="6" t="s">
        <v>8</v>
      </c>
      <c r="C21" s="52">
        <v>108.7</v>
      </c>
      <c r="D21" s="52">
        <v>18.7</v>
      </c>
      <c r="E21" s="52">
        <v>32.5</v>
      </c>
      <c r="F21" s="52">
        <v>57.5</v>
      </c>
      <c r="G21" s="52">
        <v>51.2</v>
      </c>
      <c r="H21" s="52">
        <v>89.9</v>
      </c>
    </row>
    <row r="22" spans="1:8" x14ac:dyDescent="0.25">
      <c r="B22" s="6" t="s">
        <v>9</v>
      </c>
      <c r="C22" s="52">
        <v>94.6</v>
      </c>
      <c r="D22" s="52">
        <v>14.7</v>
      </c>
      <c r="E22" s="52">
        <v>33.200000000000003</v>
      </c>
      <c r="F22" s="52">
        <v>46.8</v>
      </c>
      <c r="G22" s="52">
        <v>47.8</v>
      </c>
      <c r="H22" s="52">
        <v>79.900000000000006</v>
      </c>
    </row>
    <row r="23" spans="1:8" x14ac:dyDescent="0.25">
      <c r="B23" s="6" t="s">
        <v>10</v>
      </c>
      <c r="C23" s="52">
        <v>128.4</v>
      </c>
      <c r="D23" s="52">
        <v>23.6</v>
      </c>
      <c r="E23" s="52">
        <v>54.7</v>
      </c>
      <c r="F23" s="52">
        <v>50.1</v>
      </c>
      <c r="G23" s="52">
        <v>78.3</v>
      </c>
      <c r="H23" s="52">
        <v>104.8</v>
      </c>
    </row>
    <row r="24" spans="1:8" x14ac:dyDescent="0.25">
      <c r="B24" s="8" t="s">
        <v>1</v>
      </c>
      <c r="C24" s="52">
        <v>649.4</v>
      </c>
      <c r="D24" s="52">
        <v>173.6</v>
      </c>
      <c r="E24" s="52">
        <v>230</v>
      </c>
      <c r="F24" s="52">
        <v>245.7</v>
      </c>
      <c r="G24" s="52">
        <v>403.7</v>
      </c>
      <c r="H24" s="52">
        <v>475.8</v>
      </c>
    </row>
    <row r="25" spans="1:8" x14ac:dyDescent="0.25">
      <c r="C25" s="52"/>
      <c r="D25" s="52"/>
      <c r="E25" s="52"/>
      <c r="F25" s="52"/>
      <c r="G25" s="52"/>
      <c r="H25" s="52"/>
    </row>
    <row r="26" spans="1:8" x14ac:dyDescent="0.25">
      <c r="A26" s="1" t="s">
        <v>48</v>
      </c>
      <c r="B26" s="6" t="s">
        <v>30</v>
      </c>
      <c r="C26" s="52">
        <v>22.8</v>
      </c>
      <c r="D26" s="52">
        <v>10.5</v>
      </c>
      <c r="E26" s="52">
        <v>12.3</v>
      </c>
      <c r="F26" s="52">
        <v>0</v>
      </c>
      <c r="G26" s="52">
        <v>22.8</v>
      </c>
      <c r="H26" s="52">
        <v>12.3</v>
      </c>
    </row>
    <row r="27" spans="1:8" x14ac:dyDescent="0.25">
      <c r="B27" s="6" t="s">
        <v>5</v>
      </c>
      <c r="C27" s="52">
        <v>81.599999999999994</v>
      </c>
      <c r="D27" s="52">
        <v>31.1</v>
      </c>
      <c r="E27" s="52">
        <v>37.200000000000003</v>
      </c>
      <c r="F27" s="52">
        <v>13.3</v>
      </c>
      <c r="G27" s="52">
        <v>68.3</v>
      </c>
      <c r="H27" s="52">
        <v>50.5</v>
      </c>
    </row>
    <row r="28" spans="1:8" x14ac:dyDescent="0.25">
      <c r="B28" s="6" t="s">
        <v>6</v>
      </c>
      <c r="C28" s="52">
        <v>103.5</v>
      </c>
      <c r="D28" s="52">
        <v>23.6</v>
      </c>
      <c r="E28" s="52">
        <v>42.5</v>
      </c>
      <c r="F28" s="52">
        <v>37.4</v>
      </c>
      <c r="G28" s="52">
        <v>66.099999999999994</v>
      </c>
      <c r="H28" s="52">
        <v>79.900000000000006</v>
      </c>
    </row>
    <row r="29" spans="1:8" x14ac:dyDescent="0.25">
      <c r="B29" s="6" t="s">
        <v>7</v>
      </c>
      <c r="C29" s="52">
        <v>103.2</v>
      </c>
      <c r="D29" s="52">
        <v>10.8</v>
      </c>
      <c r="E29" s="52">
        <v>57.2</v>
      </c>
      <c r="F29" s="52">
        <v>35.200000000000003</v>
      </c>
      <c r="G29" s="52">
        <v>68.099999999999994</v>
      </c>
      <c r="H29" s="52">
        <v>92.4</v>
      </c>
    </row>
    <row r="30" spans="1:8" x14ac:dyDescent="0.25">
      <c r="B30" s="6" t="s">
        <v>8</v>
      </c>
      <c r="C30" s="52">
        <v>105.7</v>
      </c>
      <c r="D30" s="52">
        <v>24.8</v>
      </c>
      <c r="E30" s="52">
        <v>35.799999999999997</v>
      </c>
      <c r="F30" s="52">
        <v>45.2</v>
      </c>
      <c r="G30" s="52">
        <v>60.5</v>
      </c>
      <c r="H30" s="52">
        <v>80.900000000000006</v>
      </c>
    </row>
    <row r="31" spans="1:8" x14ac:dyDescent="0.25">
      <c r="B31" s="6" t="s">
        <v>9</v>
      </c>
      <c r="C31" s="52">
        <v>104</v>
      </c>
      <c r="D31" s="52">
        <v>12.7</v>
      </c>
      <c r="E31" s="52">
        <v>39.1</v>
      </c>
      <c r="F31" s="52">
        <v>52.2</v>
      </c>
      <c r="G31" s="52">
        <v>51.8</v>
      </c>
      <c r="H31" s="52">
        <v>91.3</v>
      </c>
    </row>
    <row r="32" spans="1:8" x14ac:dyDescent="0.25">
      <c r="B32" s="6" t="s">
        <v>10</v>
      </c>
      <c r="C32" s="52">
        <v>152</v>
      </c>
      <c r="D32" s="52">
        <v>27</v>
      </c>
      <c r="E32" s="52">
        <v>50.4</v>
      </c>
      <c r="F32" s="52">
        <v>74.5</v>
      </c>
      <c r="G32" s="52">
        <v>77.400000000000006</v>
      </c>
      <c r="H32" s="52">
        <v>124.9</v>
      </c>
    </row>
    <row r="33" spans="1:8" x14ac:dyDescent="0.25">
      <c r="B33" s="8" t="s">
        <v>1</v>
      </c>
      <c r="C33" s="52">
        <v>672.8</v>
      </c>
      <c r="D33" s="52">
        <v>140.6</v>
      </c>
      <c r="E33" s="52">
        <v>274.39999999999998</v>
      </c>
      <c r="F33" s="52">
        <v>257.8</v>
      </c>
      <c r="G33" s="52">
        <v>415</v>
      </c>
      <c r="H33" s="52">
        <v>532.20000000000005</v>
      </c>
    </row>
    <row r="34" spans="1:8" x14ac:dyDescent="0.25">
      <c r="C34" s="52"/>
      <c r="D34" s="52"/>
      <c r="E34" s="52"/>
      <c r="F34" s="52"/>
      <c r="G34" s="52"/>
      <c r="H34" s="52"/>
    </row>
    <row r="35" spans="1:8" x14ac:dyDescent="0.25">
      <c r="A35" s="1" t="s">
        <v>1</v>
      </c>
      <c r="B35" s="6" t="s">
        <v>30</v>
      </c>
      <c r="C35" s="52">
        <v>55.4</v>
      </c>
      <c r="D35" s="52">
        <v>26.1</v>
      </c>
      <c r="E35" s="52">
        <v>22.2</v>
      </c>
      <c r="F35" s="52">
        <v>7.1</v>
      </c>
      <c r="G35" s="52">
        <v>48.3</v>
      </c>
      <c r="H35" s="52">
        <v>29.3</v>
      </c>
    </row>
    <row r="36" spans="1:8" x14ac:dyDescent="0.25">
      <c r="B36" s="6" t="s">
        <v>5</v>
      </c>
      <c r="C36" s="52">
        <v>155.1</v>
      </c>
      <c r="D36" s="52">
        <v>61.9</v>
      </c>
      <c r="E36" s="52">
        <v>64.8</v>
      </c>
      <c r="F36" s="52">
        <v>28.4</v>
      </c>
      <c r="G36" s="52">
        <v>126.7</v>
      </c>
      <c r="H36" s="52">
        <v>93.2</v>
      </c>
    </row>
    <row r="37" spans="1:8" x14ac:dyDescent="0.25">
      <c r="B37" s="6" t="s">
        <v>6</v>
      </c>
      <c r="C37" s="52">
        <v>211.2</v>
      </c>
      <c r="D37" s="52">
        <v>65.099999999999994</v>
      </c>
      <c r="E37" s="52">
        <v>80.099999999999994</v>
      </c>
      <c r="F37" s="52">
        <v>66</v>
      </c>
      <c r="G37" s="52">
        <v>145.19999999999999</v>
      </c>
      <c r="H37" s="52">
        <v>146.1</v>
      </c>
    </row>
    <row r="38" spans="1:8" x14ac:dyDescent="0.25">
      <c r="B38" s="6" t="s">
        <v>7</v>
      </c>
      <c r="C38" s="52">
        <v>207.1</v>
      </c>
      <c r="D38" s="52">
        <v>39.6</v>
      </c>
      <c r="E38" s="52">
        <v>91.9</v>
      </c>
      <c r="F38" s="52">
        <v>75.599999999999994</v>
      </c>
      <c r="G38" s="52">
        <v>131.5</v>
      </c>
      <c r="H38" s="52">
        <v>167.5</v>
      </c>
    </row>
    <row r="39" spans="1:8" x14ac:dyDescent="0.25">
      <c r="B39" s="6" t="s">
        <v>8</v>
      </c>
      <c r="C39" s="52">
        <v>214.4</v>
      </c>
      <c r="D39" s="52">
        <v>43.5</v>
      </c>
      <c r="E39" s="52">
        <v>68.2</v>
      </c>
      <c r="F39" s="52">
        <v>102.7</v>
      </c>
      <c r="G39" s="52">
        <v>111.7</v>
      </c>
      <c r="H39" s="52">
        <v>170.9</v>
      </c>
    </row>
    <row r="40" spans="1:8" x14ac:dyDescent="0.25">
      <c r="B40" s="6" t="s">
        <v>9</v>
      </c>
      <c r="C40" s="52">
        <v>198.6</v>
      </c>
      <c r="D40" s="52">
        <v>27.4</v>
      </c>
      <c r="E40" s="52">
        <v>72.2</v>
      </c>
      <c r="F40" s="52">
        <v>99</v>
      </c>
      <c r="G40" s="52">
        <v>99.6</v>
      </c>
      <c r="H40" s="52">
        <v>171.2</v>
      </c>
    </row>
    <row r="41" spans="1:8" x14ac:dyDescent="0.25">
      <c r="B41" s="6" t="s">
        <v>10</v>
      </c>
      <c r="C41" s="52">
        <v>280.3</v>
      </c>
      <c r="D41" s="52">
        <v>50.6</v>
      </c>
      <c r="E41" s="52">
        <v>105.1</v>
      </c>
      <c r="F41" s="52">
        <v>124.6</v>
      </c>
      <c r="G41" s="52">
        <v>155.69999999999999</v>
      </c>
      <c r="H41" s="52">
        <v>229.7</v>
      </c>
    </row>
    <row r="42" spans="1:8" x14ac:dyDescent="0.25">
      <c r="B42" s="8" t="s">
        <v>1</v>
      </c>
      <c r="C42" s="52">
        <v>1322.2</v>
      </c>
      <c r="D42" s="52">
        <v>314.2</v>
      </c>
      <c r="E42" s="52">
        <v>504.5</v>
      </c>
      <c r="F42" s="52">
        <v>503.5</v>
      </c>
      <c r="G42" s="52">
        <v>818.7</v>
      </c>
      <c r="H42" s="52">
        <v>1008</v>
      </c>
    </row>
    <row r="43" spans="1:8" x14ac:dyDescent="0.25">
      <c r="A43" s="14"/>
      <c r="B43" s="14"/>
      <c r="C43" s="14" t="s">
        <v>13</v>
      </c>
      <c r="D43" s="14"/>
      <c r="E43" s="14"/>
      <c r="F43" s="14"/>
      <c r="G43" s="14"/>
      <c r="H43" s="14"/>
    </row>
    <row r="44" spans="1:8" x14ac:dyDescent="0.25">
      <c r="A44" s="1" t="s">
        <v>85</v>
      </c>
      <c r="B44" s="6" t="s">
        <v>14</v>
      </c>
      <c r="C44" s="6"/>
    </row>
    <row r="45" spans="1:8" x14ac:dyDescent="0.25">
      <c r="A45" s="1" t="s">
        <v>47</v>
      </c>
      <c r="B45" s="6" t="s">
        <v>30</v>
      </c>
      <c r="C45" s="7">
        <v>1</v>
      </c>
      <c r="D45" s="7">
        <v>0.47785417072478148</v>
      </c>
      <c r="E45" s="7">
        <v>0.30403810444342888</v>
      </c>
      <c r="F45" s="7">
        <v>0.21810772483178961</v>
      </c>
      <c r="G45" s="7">
        <v>0.78189227516821036</v>
      </c>
      <c r="H45" s="7">
        <v>0.52214582927521846</v>
      </c>
    </row>
    <row r="46" spans="1:8" x14ac:dyDescent="0.25">
      <c r="B46" s="6" t="s">
        <v>5</v>
      </c>
      <c r="C46" s="7">
        <v>0.94771103263860978</v>
      </c>
      <c r="D46" s="7">
        <v>0.39718099546291091</v>
      </c>
      <c r="E46" s="7">
        <v>0.35527381834516203</v>
      </c>
      <c r="F46" s="7">
        <v>0.19525621883053604</v>
      </c>
      <c r="G46" s="7">
        <v>0.752454813808073</v>
      </c>
      <c r="H46" s="7">
        <v>0.55053003717569804</v>
      </c>
    </row>
    <row r="47" spans="1:8" x14ac:dyDescent="0.25">
      <c r="B47" s="6" t="s">
        <v>6</v>
      </c>
      <c r="C47" s="7">
        <v>0.91008785427093242</v>
      </c>
      <c r="D47" s="7">
        <v>0.35047200564388697</v>
      </c>
      <c r="E47" s="7">
        <v>0.31747905120983139</v>
      </c>
      <c r="F47" s="7">
        <v>0.24213679741721544</v>
      </c>
      <c r="G47" s="7">
        <v>0.66795105685371836</v>
      </c>
      <c r="H47" s="7">
        <v>0.55961584862704683</v>
      </c>
    </row>
    <row r="48" spans="1:8" x14ac:dyDescent="0.25">
      <c r="B48" s="6" t="s">
        <v>7</v>
      </c>
      <c r="C48" s="7">
        <v>0.91268807158317988</v>
      </c>
      <c r="D48" s="7">
        <v>0.25262386748992272</v>
      </c>
      <c r="E48" s="7">
        <v>0.3044529643059351</v>
      </c>
      <c r="F48" s="7">
        <v>0.35561123978732273</v>
      </c>
      <c r="G48" s="7">
        <v>0.55707683179585787</v>
      </c>
      <c r="H48" s="7">
        <v>0.66006420409325783</v>
      </c>
    </row>
    <row r="49" spans="1:8" x14ac:dyDescent="0.25">
      <c r="B49" s="6" t="s">
        <v>8</v>
      </c>
      <c r="C49" s="7">
        <v>0.94157626767563163</v>
      </c>
      <c r="D49" s="7">
        <v>0.16234678007076114</v>
      </c>
      <c r="E49" s="7">
        <v>0.28133395279184997</v>
      </c>
      <c r="F49" s="7">
        <v>0.49789553481302162</v>
      </c>
      <c r="G49" s="7">
        <v>0.44368073286261112</v>
      </c>
      <c r="H49" s="7">
        <v>0.77922948760487165</v>
      </c>
    </row>
    <row r="50" spans="1:8" x14ac:dyDescent="0.25">
      <c r="B50" s="6" t="s">
        <v>9</v>
      </c>
      <c r="C50" s="7">
        <v>0.87242288205168594</v>
      </c>
      <c r="D50" s="7">
        <v>0.13532303768002696</v>
      </c>
      <c r="E50" s="7">
        <v>0.30592435312635091</v>
      </c>
      <c r="F50" s="7">
        <v>0.43117549124530846</v>
      </c>
      <c r="G50" s="7">
        <v>0.44124739080637787</v>
      </c>
      <c r="H50" s="7">
        <v>0.73709984437165943</v>
      </c>
    </row>
    <row r="51" spans="1:8" x14ac:dyDescent="0.25">
      <c r="B51" s="6" t="s">
        <v>10</v>
      </c>
      <c r="C51" s="7">
        <v>0.85274226394367647</v>
      </c>
      <c r="D51" s="7">
        <v>0.1567230842978739</v>
      </c>
      <c r="E51" s="7">
        <v>0.36319764043542246</v>
      </c>
      <c r="F51" s="7">
        <v>0.33282153921038088</v>
      </c>
      <c r="G51" s="7">
        <v>0.51992072473329631</v>
      </c>
      <c r="H51" s="7">
        <v>0.69601917964580329</v>
      </c>
    </row>
    <row r="52" spans="1:8" x14ac:dyDescent="0.25">
      <c r="B52" s="8" t="s">
        <v>1</v>
      </c>
      <c r="C52" s="7">
        <v>0.90599842900472982</v>
      </c>
      <c r="D52" s="7">
        <v>0.24226257249629099</v>
      </c>
      <c r="E52" s="7">
        <v>0.3209231301827255</v>
      </c>
      <c r="F52" s="7">
        <v>0.3428127263257128</v>
      </c>
      <c r="G52" s="7">
        <v>0.56318570267901646</v>
      </c>
      <c r="H52" s="7">
        <v>0.66373585650843836</v>
      </c>
    </row>
    <row r="53" spans="1:8" x14ac:dyDescent="0.25">
      <c r="C53" s="7"/>
      <c r="D53" s="7"/>
      <c r="E53" s="7"/>
      <c r="F53" s="7"/>
      <c r="G53" s="7"/>
      <c r="H53" s="7"/>
    </row>
    <row r="54" spans="1:8" x14ac:dyDescent="0.25">
      <c r="A54" s="1" t="s">
        <v>48</v>
      </c>
      <c r="B54" s="6" t="s">
        <v>30</v>
      </c>
      <c r="C54" s="7">
        <v>0.92956194665111946</v>
      </c>
      <c r="D54" s="7">
        <v>0.42866823608974136</v>
      </c>
      <c r="E54" s="7">
        <v>0.50089371056137821</v>
      </c>
      <c r="F54" s="7">
        <v>0</v>
      </c>
      <c r="G54" s="7">
        <v>0.92956194665111969</v>
      </c>
      <c r="H54" s="7">
        <v>0.50089371056137821</v>
      </c>
    </row>
    <row r="55" spans="1:8" x14ac:dyDescent="0.25">
      <c r="B55" s="6" t="s">
        <v>5</v>
      </c>
      <c r="C55" s="7">
        <v>0.94938019716749833</v>
      </c>
      <c r="D55" s="7">
        <v>0.36188671063534222</v>
      </c>
      <c r="E55" s="7">
        <v>0.43297183829455932</v>
      </c>
      <c r="F55" s="7">
        <v>0.15452164823759698</v>
      </c>
      <c r="G55" s="7">
        <v>0.79485854892990149</v>
      </c>
      <c r="H55" s="7">
        <v>0.58749348653215627</v>
      </c>
    </row>
    <row r="56" spans="1:8" x14ac:dyDescent="0.25">
      <c r="B56" s="6" t="s">
        <v>6</v>
      </c>
      <c r="C56" s="7">
        <v>0.91302216237542488</v>
      </c>
      <c r="D56" s="7">
        <v>0.20852248540773149</v>
      </c>
      <c r="E56" s="7">
        <v>0.37473653145194391</v>
      </c>
      <c r="F56" s="7">
        <v>0.32976314551574898</v>
      </c>
      <c r="G56" s="7">
        <v>0.58325901685967529</v>
      </c>
      <c r="H56" s="7">
        <v>0.70449967696769289</v>
      </c>
    </row>
    <row r="57" spans="1:8" x14ac:dyDescent="0.25">
      <c r="B57" s="6" t="s">
        <v>7</v>
      </c>
      <c r="C57" s="7">
        <v>0.92837697698915245</v>
      </c>
      <c r="D57" s="7">
        <v>9.7320879591936083E-2</v>
      </c>
      <c r="E57" s="7">
        <v>0.5148815604608189</v>
      </c>
      <c r="F57" s="7">
        <v>0.31617453693639674</v>
      </c>
      <c r="G57" s="7">
        <v>0.61220244005275504</v>
      </c>
      <c r="H57" s="7">
        <v>0.83105609739721553</v>
      </c>
    </row>
    <row r="58" spans="1:8" x14ac:dyDescent="0.25">
      <c r="B58" s="6" t="s">
        <v>8</v>
      </c>
      <c r="C58" s="7">
        <v>0.9233249882889224</v>
      </c>
      <c r="D58" s="7">
        <v>0.21622370956008347</v>
      </c>
      <c r="E58" s="7">
        <v>0.31233407450109796</v>
      </c>
      <c r="F58" s="7">
        <v>0.39476720422774059</v>
      </c>
      <c r="G58" s="7">
        <v>0.52855778406118137</v>
      </c>
      <c r="H58" s="7">
        <v>0.70710127872883854</v>
      </c>
    </row>
    <row r="59" spans="1:8" x14ac:dyDescent="0.25">
      <c r="B59" s="6" t="s">
        <v>9</v>
      </c>
      <c r="C59" s="7">
        <v>0.92215297522298989</v>
      </c>
      <c r="D59" s="7">
        <v>0.11280033465166962</v>
      </c>
      <c r="E59" s="7">
        <v>0.34633490321308091</v>
      </c>
      <c r="F59" s="7">
        <v>0.46301773735824087</v>
      </c>
      <c r="G59" s="7">
        <v>0.45913523786475052</v>
      </c>
      <c r="H59" s="7">
        <v>0.80935264057132184</v>
      </c>
    </row>
    <row r="60" spans="1:8" x14ac:dyDescent="0.25">
      <c r="B60" s="6" t="s">
        <v>10</v>
      </c>
      <c r="C60" s="7">
        <v>0.86046909250036396</v>
      </c>
      <c r="D60" s="7">
        <v>0.15304820263059987</v>
      </c>
      <c r="E60" s="7">
        <v>0.2854150564373808</v>
      </c>
      <c r="F60" s="7">
        <v>0.42200583343238157</v>
      </c>
      <c r="G60" s="7">
        <v>0.43846325906798062</v>
      </c>
      <c r="H60" s="7">
        <v>0.70742088986976237</v>
      </c>
    </row>
    <row r="61" spans="1:8" x14ac:dyDescent="0.25">
      <c r="B61" s="8" t="s">
        <v>1</v>
      </c>
      <c r="C61" s="7">
        <v>0.91053946197344138</v>
      </c>
      <c r="D61" s="7">
        <v>0.19025279636027539</v>
      </c>
      <c r="E61" s="7">
        <v>0.37143137821749711</v>
      </c>
      <c r="F61" s="7">
        <v>0.34885528739566979</v>
      </c>
      <c r="G61" s="7">
        <v>0.56168417457777253</v>
      </c>
      <c r="H61" s="7">
        <v>0.7202866656131669</v>
      </c>
    </row>
    <row r="62" spans="1:8" x14ac:dyDescent="0.25">
      <c r="C62" s="7"/>
      <c r="D62" s="7"/>
      <c r="E62" s="7"/>
      <c r="F62" s="7"/>
      <c r="G62" s="7"/>
      <c r="H62" s="7"/>
    </row>
    <row r="63" spans="1:8" x14ac:dyDescent="0.25">
      <c r="A63" s="1" t="s">
        <v>1</v>
      </c>
      <c r="B63" s="6" t="s">
        <v>30</v>
      </c>
      <c r="C63" s="7">
        <v>0.96978568564462209</v>
      </c>
      <c r="D63" s="7">
        <v>0.45675592595124398</v>
      </c>
      <c r="E63" s="7">
        <v>0.38847906899431417</v>
      </c>
      <c r="F63" s="7">
        <v>0.12455069069906394</v>
      </c>
      <c r="G63" s="7">
        <v>0.8452349949455582</v>
      </c>
      <c r="H63" s="7">
        <v>0.51302975969337805</v>
      </c>
    </row>
    <row r="64" spans="1:8" x14ac:dyDescent="0.25">
      <c r="B64" s="6" t="s">
        <v>5</v>
      </c>
      <c r="C64" s="7">
        <v>0.9485880417139162</v>
      </c>
      <c r="D64" s="7">
        <v>0.37863674319507795</v>
      </c>
      <c r="E64" s="7">
        <v>0.39609775597960073</v>
      </c>
      <c r="F64" s="7">
        <v>0.17385354253923815</v>
      </c>
      <c r="G64" s="7">
        <v>0.77473449917467874</v>
      </c>
      <c r="H64" s="7">
        <v>0.56995129851883886</v>
      </c>
    </row>
    <row r="65" spans="1:8" x14ac:dyDescent="0.25">
      <c r="B65" s="6" t="s">
        <v>6</v>
      </c>
      <c r="C65" s="7">
        <v>0.91152396115034529</v>
      </c>
      <c r="D65" s="7">
        <v>0.28099917754231107</v>
      </c>
      <c r="E65" s="7">
        <v>0.34550196439595493</v>
      </c>
      <c r="F65" s="7">
        <v>0.28502281921207967</v>
      </c>
      <c r="G65" s="7">
        <v>0.626501141938266</v>
      </c>
      <c r="H65" s="7">
        <v>0.63052478360803454</v>
      </c>
    </row>
    <row r="66" spans="1:8" x14ac:dyDescent="0.25">
      <c r="B66" s="6" t="s">
        <v>7</v>
      </c>
      <c r="C66" s="7">
        <v>0.92043969655968139</v>
      </c>
      <c r="D66" s="7">
        <v>0.1758912664088351</v>
      </c>
      <c r="E66" s="7">
        <v>0.40842220368342996</v>
      </c>
      <c r="F66" s="7">
        <v>0.33612622646741663</v>
      </c>
      <c r="G66" s="7">
        <v>0.58431347009226509</v>
      </c>
      <c r="H66" s="7">
        <v>0.7445484301508466</v>
      </c>
    </row>
    <row r="67" spans="1:8" x14ac:dyDescent="0.25">
      <c r="B67" s="6" t="s">
        <v>8</v>
      </c>
      <c r="C67" s="7">
        <v>0.93248806697120468</v>
      </c>
      <c r="D67" s="7">
        <v>0.18917472665809942</v>
      </c>
      <c r="E67" s="7">
        <v>0.29677042285983185</v>
      </c>
      <c r="F67" s="7">
        <v>0.44654291745327346</v>
      </c>
      <c r="G67" s="7">
        <v>0.48594514951793133</v>
      </c>
      <c r="H67" s="7">
        <v>0.74331334031310536</v>
      </c>
    </row>
    <row r="68" spans="1:8" x14ac:dyDescent="0.25">
      <c r="B68" s="6" t="s">
        <v>9</v>
      </c>
      <c r="C68" s="7">
        <v>0.89777643836106813</v>
      </c>
      <c r="D68" s="7">
        <v>0.12384044066373052</v>
      </c>
      <c r="E68" s="7">
        <v>0.32652658995683048</v>
      </c>
      <c r="F68" s="7">
        <v>0.44740940774050747</v>
      </c>
      <c r="G68" s="7">
        <v>0.45036703062056099</v>
      </c>
      <c r="H68" s="7">
        <v>0.7739359976973379</v>
      </c>
    </row>
    <row r="69" spans="1:8" x14ac:dyDescent="0.25">
      <c r="B69" s="6" t="s">
        <v>10</v>
      </c>
      <c r="C69" s="7">
        <v>0.85691366217365483</v>
      </c>
      <c r="D69" s="7">
        <v>0.15473916621688905</v>
      </c>
      <c r="E69" s="7">
        <v>0.32120600947936512</v>
      </c>
      <c r="F69" s="7">
        <v>0.3809684864774</v>
      </c>
      <c r="G69" s="7">
        <v>0.47594517569625411</v>
      </c>
      <c r="H69" s="7">
        <v>0.70217449595676518</v>
      </c>
    </row>
    <row r="70" spans="1:8" x14ac:dyDescent="0.25">
      <c r="B70" s="8" t="s">
        <v>1</v>
      </c>
      <c r="C70" s="7">
        <v>0.90830342667258523</v>
      </c>
      <c r="D70" s="7">
        <v>0.21586276136847707</v>
      </c>
      <c r="E70" s="7">
        <v>0.34656077578665584</v>
      </c>
      <c r="F70" s="7">
        <v>0.34587988951745785</v>
      </c>
      <c r="G70" s="7">
        <v>0.56242353715513294</v>
      </c>
      <c r="H70" s="7">
        <v>0.69244066530411363</v>
      </c>
    </row>
    <row r="71" spans="1:8" x14ac:dyDescent="0.25">
      <c r="A71" s="4"/>
      <c r="B71" s="4"/>
      <c r="C71" s="4"/>
      <c r="D71" s="4"/>
      <c r="E71" s="4"/>
      <c r="F71" s="4"/>
      <c r="G71" s="4"/>
      <c r="H71" s="4"/>
    </row>
    <row r="72" spans="1:8" x14ac:dyDescent="0.25">
      <c r="A72" s="37" t="s">
        <v>45</v>
      </c>
    </row>
    <row r="73" spans="1:8" x14ac:dyDescent="0.2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x14ac:dyDescent="0.25">
      <c r="A8" s="8" t="s">
        <v>248</v>
      </c>
      <c r="C8" s="8"/>
    </row>
    <row r="9" spans="1:7" x14ac:dyDescent="0.25">
      <c r="A9" s="1" t="s">
        <v>0</v>
      </c>
      <c r="C9" s="8" t="s">
        <v>249</v>
      </c>
    </row>
    <row r="10" spans="1:7" x14ac:dyDescent="0.25">
      <c r="A10" s="1" t="s">
        <v>87</v>
      </c>
      <c r="C10" s="27">
        <v>4</v>
      </c>
    </row>
    <row r="11" spans="1:7" x14ac:dyDescent="0.25">
      <c r="A11" s="2" t="s">
        <v>84</v>
      </c>
      <c r="B11" s="2"/>
      <c r="C11" s="3" t="s">
        <v>238</v>
      </c>
      <c r="D11" s="2"/>
      <c r="E11" s="2"/>
      <c r="F11" s="2"/>
    </row>
    <row r="12" spans="1:7" x14ac:dyDescent="0.25">
      <c r="A12" s="4" t="s">
        <v>93</v>
      </c>
      <c r="B12" s="4"/>
      <c r="C12" s="5" t="s">
        <v>94</v>
      </c>
      <c r="D12" s="4"/>
      <c r="E12" s="4"/>
      <c r="F12" s="4"/>
    </row>
    <row r="13" spans="1:7" x14ac:dyDescent="0.25">
      <c r="D13" s="6" t="s">
        <v>49</v>
      </c>
      <c r="G13" s="15"/>
    </row>
    <row r="14" spans="1:7" s="29" customFormat="1" ht="50.25" customHeight="1" x14ac:dyDescent="0.25">
      <c r="A14" s="16"/>
      <c r="B14" s="16"/>
      <c r="C14" s="12" t="s">
        <v>1</v>
      </c>
      <c r="D14" s="12" t="s">
        <v>62</v>
      </c>
      <c r="E14" s="12" t="s">
        <v>63</v>
      </c>
      <c r="F14" s="12" t="s">
        <v>64</v>
      </c>
    </row>
    <row r="15" spans="1:7" x14ac:dyDescent="0.25">
      <c r="A15" s="14"/>
      <c r="B15" s="14"/>
      <c r="C15" s="14" t="s">
        <v>12</v>
      </c>
      <c r="D15" s="14"/>
      <c r="E15" s="14"/>
      <c r="F15" s="14"/>
    </row>
    <row r="16" spans="1:7" x14ac:dyDescent="0.25">
      <c r="A16" s="1" t="s">
        <v>85</v>
      </c>
      <c r="B16" s="6" t="s">
        <v>14</v>
      </c>
      <c r="C16" s="6"/>
    </row>
    <row r="17" spans="1:6" x14ac:dyDescent="0.25">
      <c r="A17" s="1" t="s">
        <v>47</v>
      </c>
      <c r="B17" s="6" t="s">
        <v>30</v>
      </c>
      <c r="C17" s="54">
        <v>25.5</v>
      </c>
      <c r="D17" s="54">
        <v>19</v>
      </c>
      <c r="E17" s="54">
        <v>0.4</v>
      </c>
      <c r="F17" s="54">
        <v>5.5</v>
      </c>
    </row>
    <row r="18" spans="1:6" x14ac:dyDescent="0.25">
      <c r="B18" s="6" t="s">
        <v>5</v>
      </c>
      <c r="C18" s="54">
        <v>58.4</v>
      </c>
      <c r="D18" s="54">
        <v>36.9</v>
      </c>
      <c r="E18" s="54">
        <v>1.5</v>
      </c>
      <c r="F18" s="54">
        <v>23.8</v>
      </c>
    </row>
    <row r="19" spans="1:6" x14ac:dyDescent="0.25">
      <c r="B19" s="6" t="s">
        <v>6</v>
      </c>
      <c r="C19" s="54">
        <v>79</v>
      </c>
      <c r="D19" s="54">
        <v>41.8</v>
      </c>
      <c r="E19" s="54">
        <v>1.8</v>
      </c>
      <c r="F19" s="54">
        <v>37.5</v>
      </c>
    </row>
    <row r="20" spans="1:6" x14ac:dyDescent="0.25">
      <c r="B20" s="6" t="s">
        <v>7</v>
      </c>
      <c r="C20" s="54">
        <v>63.4</v>
      </c>
      <c r="D20" s="54">
        <v>35.4</v>
      </c>
      <c r="E20" s="54">
        <v>6.3</v>
      </c>
      <c r="F20" s="54">
        <v>28.7</v>
      </c>
    </row>
    <row r="21" spans="1:6" x14ac:dyDescent="0.25">
      <c r="B21" s="6" t="s">
        <v>8</v>
      </c>
      <c r="C21" s="54">
        <v>51.2</v>
      </c>
      <c r="D21" s="54">
        <v>24.9</v>
      </c>
      <c r="E21" s="54">
        <v>1.5</v>
      </c>
      <c r="F21" s="54">
        <v>30.2</v>
      </c>
    </row>
    <row r="22" spans="1:6" x14ac:dyDescent="0.25">
      <c r="B22" s="6" t="s">
        <v>9</v>
      </c>
      <c r="C22" s="54">
        <v>47.8</v>
      </c>
      <c r="D22" s="54">
        <v>19.8</v>
      </c>
      <c r="E22" s="54">
        <v>7.1</v>
      </c>
      <c r="F22" s="54">
        <v>22.8</v>
      </c>
    </row>
    <row r="23" spans="1:6" x14ac:dyDescent="0.25">
      <c r="B23" s="6" t="s">
        <v>10</v>
      </c>
      <c r="C23" s="54">
        <v>78.3</v>
      </c>
      <c r="D23" s="54">
        <v>37.4</v>
      </c>
      <c r="E23" s="54">
        <v>11.2</v>
      </c>
      <c r="F23" s="54">
        <v>23.8</v>
      </c>
    </row>
    <row r="24" spans="1:6" x14ac:dyDescent="0.25">
      <c r="B24" s="8" t="s">
        <v>1</v>
      </c>
      <c r="C24" s="54">
        <v>403.7</v>
      </c>
      <c r="D24" s="54">
        <v>215.3</v>
      </c>
      <c r="E24" s="54">
        <v>29.9</v>
      </c>
      <c r="F24" s="54">
        <v>172.4</v>
      </c>
    </row>
    <row r="25" spans="1:6" x14ac:dyDescent="0.25">
      <c r="C25" s="54"/>
      <c r="D25" s="54"/>
      <c r="E25" s="54"/>
      <c r="F25" s="54"/>
    </row>
    <row r="26" spans="1:6" x14ac:dyDescent="0.25">
      <c r="A26" s="1" t="s">
        <v>48</v>
      </c>
      <c r="B26" s="6" t="s">
        <v>30</v>
      </c>
      <c r="C26" s="54">
        <v>22.8</v>
      </c>
      <c r="D26" s="54">
        <v>14.6</v>
      </c>
      <c r="E26" s="54">
        <v>1.4</v>
      </c>
      <c r="F26" s="54">
        <v>5</v>
      </c>
    </row>
    <row r="27" spans="1:6" x14ac:dyDescent="0.25">
      <c r="B27" s="6" t="s">
        <v>5</v>
      </c>
      <c r="C27" s="54">
        <v>68.3</v>
      </c>
      <c r="D27" s="54">
        <v>27.4</v>
      </c>
      <c r="E27" s="54">
        <v>4.5</v>
      </c>
      <c r="F27" s="54">
        <v>44.3</v>
      </c>
    </row>
    <row r="28" spans="1:6" x14ac:dyDescent="0.25">
      <c r="B28" s="6" t="s">
        <v>6</v>
      </c>
      <c r="C28" s="54">
        <v>66.099999999999994</v>
      </c>
      <c r="D28" s="54">
        <v>18.100000000000001</v>
      </c>
      <c r="E28" s="54">
        <v>8.6999999999999993</v>
      </c>
      <c r="F28" s="54">
        <v>46.7</v>
      </c>
    </row>
    <row r="29" spans="1:6" x14ac:dyDescent="0.25">
      <c r="B29" s="6" t="s">
        <v>7</v>
      </c>
      <c r="C29" s="54">
        <v>68.099999999999994</v>
      </c>
      <c r="D29" s="54">
        <v>28.8</v>
      </c>
      <c r="E29" s="54">
        <v>5.7</v>
      </c>
      <c r="F29" s="54">
        <v>35.299999999999997</v>
      </c>
    </row>
    <row r="30" spans="1:6" x14ac:dyDescent="0.25">
      <c r="B30" s="6" t="s">
        <v>8</v>
      </c>
      <c r="C30" s="54">
        <v>60.5</v>
      </c>
      <c r="D30" s="54">
        <v>7.9</v>
      </c>
      <c r="E30" s="54">
        <v>4</v>
      </c>
      <c r="F30" s="54">
        <v>37.799999999999997</v>
      </c>
    </row>
    <row r="31" spans="1:6" x14ac:dyDescent="0.25">
      <c r="B31" s="6" t="s">
        <v>9</v>
      </c>
      <c r="C31" s="54">
        <v>51.8</v>
      </c>
      <c r="D31" s="54">
        <v>8.6999999999999993</v>
      </c>
      <c r="E31" s="54">
        <v>3</v>
      </c>
      <c r="F31" s="54">
        <v>31.3</v>
      </c>
    </row>
    <row r="32" spans="1:6" x14ac:dyDescent="0.25">
      <c r="B32" s="6" t="s">
        <v>10</v>
      </c>
      <c r="C32" s="54">
        <v>77.400000000000006</v>
      </c>
      <c r="D32" s="54">
        <v>14.5</v>
      </c>
      <c r="E32" s="54">
        <v>11.9</v>
      </c>
      <c r="F32" s="54">
        <v>38</v>
      </c>
    </row>
    <row r="33" spans="1:6" x14ac:dyDescent="0.25">
      <c r="B33" s="8" t="s">
        <v>1</v>
      </c>
      <c r="C33" s="54">
        <v>415</v>
      </c>
      <c r="D33" s="54">
        <v>120</v>
      </c>
      <c r="E33" s="54">
        <v>39.200000000000003</v>
      </c>
      <c r="F33" s="54">
        <v>238.4</v>
      </c>
    </row>
    <row r="34" spans="1:6" x14ac:dyDescent="0.25">
      <c r="C34" s="54"/>
      <c r="D34" s="54"/>
      <c r="E34" s="54"/>
      <c r="F34" s="54"/>
    </row>
    <row r="35" spans="1:6" x14ac:dyDescent="0.25">
      <c r="A35" s="1" t="s">
        <v>1</v>
      </c>
      <c r="B35" s="6" t="s">
        <v>30</v>
      </c>
      <c r="C35" s="54">
        <v>48.3</v>
      </c>
      <c r="D35" s="54">
        <v>33.6</v>
      </c>
      <c r="E35" s="54">
        <v>1.8</v>
      </c>
      <c r="F35" s="54">
        <v>10.5</v>
      </c>
    </row>
    <row r="36" spans="1:6" x14ac:dyDescent="0.25">
      <c r="B36" s="6" t="s">
        <v>5</v>
      </c>
      <c r="C36" s="54">
        <v>126.7</v>
      </c>
      <c r="D36" s="54">
        <v>64.3</v>
      </c>
      <c r="E36" s="54">
        <v>6</v>
      </c>
      <c r="F36" s="54">
        <v>68.099999999999994</v>
      </c>
    </row>
    <row r="37" spans="1:6" x14ac:dyDescent="0.25">
      <c r="B37" s="6" t="s">
        <v>6</v>
      </c>
      <c r="C37" s="54">
        <v>145.19999999999999</v>
      </c>
      <c r="D37" s="54">
        <v>59.9</v>
      </c>
      <c r="E37" s="54">
        <v>10.6</v>
      </c>
      <c r="F37" s="54">
        <v>84.2</v>
      </c>
    </row>
    <row r="38" spans="1:6" x14ac:dyDescent="0.25">
      <c r="B38" s="6" t="s">
        <v>7</v>
      </c>
      <c r="C38" s="54">
        <v>131.5</v>
      </c>
      <c r="D38" s="54">
        <v>64.2</v>
      </c>
      <c r="E38" s="54">
        <v>12</v>
      </c>
      <c r="F38" s="54">
        <v>64</v>
      </c>
    </row>
    <row r="39" spans="1:6" x14ac:dyDescent="0.25">
      <c r="B39" s="6" t="s">
        <v>8</v>
      </c>
      <c r="C39" s="54">
        <v>111.7</v>
      </c>
      <c r="D39" s="54">
        <v>32.799999999999997</v>
      </c>
      <c r="E39" s="54">
        <v>5.5</v>
      </c>
      <c r="F39" s="54">
        <v>68</v>
      </c>
    </row>
    <row r="40" spans="1:6" x14ac:dyDescent="0.25">
      <c r="B40" s="6" t="s">
        <v>9</v>
      </c>
      <c r="C40" s="54">
        <v>99.6</v>
      </c>
      <c r="D40" s="54">
        <v>28.5</v>
      </c>
      <c r="E40" s="54">
        <v>10.1</v>
      </c>
      <c r="F40" s="54">
        <v>54.1</v>
      </c>
    </row>
    <row r="41" spans="1:6" x14ac:dyDescent="0.25">
      <c r="B41" s="6" t="s">
        <v>10</v>
      </c>
      <c r="C41" s="54">
        <v>155.69999999999999</v>
      </c>
      <c r="D41" s="54">
        <v>51.8</v>
      </c>
      <c r="E41" s="54">
        <v>23.1</v>
      </c>
      <c r="F41" s="54">
        <v>61.8</v>
      </c>
    </row>
    <row r="42" spans="1:6" x14ac:dyDescent="0.25">
      <c r="B42" s="8" t="s">
        <v>1</v>
      </c>
      <c r="C42" s="54">
        <v>818.7</v>
      </c>
      <c r="D42" s="54">
        <v>335.2</v>
      </c>
      <c r="E42" s="54">
        <v>69.099999999999994</v>
      </c>
      <c r="F42" s="54">
        <v>410.7</v>
      </c>
    </row>
    <row r="43" spans="1:6" x14ac:dyDescent="0.25">
      <c r="A43" s="14"/>
      <c r="B43" s="14"/>
      <c r="C43" s="41" t="s">
        <v>13</v>
      </c>
      <c r="D43" s="41"/>
      <c r="E43" s="41"/>
      <c r="F43" s="41"/>
    </row>
    <row r="44" spans="1:6" x14ac:dyDescent="0.25">
      <c r="A44" s="1" t="s">
        <v>85</v>
      </c>
      <c r="B44" s="6" t="s">
        <v>14</v>
      </c>
      <c r="C44" s="34"/>
      <c r="D44" s="35"/>
      <c r="E44" s="35"/>
      <c r="F44" s="35"/>
    </row>
    <row r="45" spans="1:6" x14ac:dyDescent="0.25">
      <c r="A45" s="1" t="s">
        <v>47</v>
      </c>
      <c r="B45" s="6" t="s">
        <v>30</v>
      </c>
      <c r="C45" s="42">
        <v>0.78189227516821047</v>
      </c>
      <c r="D45" s="42">
        <v>0.58355602003091678</v>
      </c>
      <c r="E45" s="42">
        <v>1.2205371310398647E-2</v>
      </c>
      <c r="F45" s="42">
        <v>0.16917146872198324</v>
      </c>
    </row>
    <row r="46" spans="1:6" x14ac:dyDescent="0.25">
      <c r="B46" s="6" t="s">
        <v>5</v>
      </c>
      <c r="C46" s="42">
        <v>0.75245481380807311</v>
      </c>
      <c r="D46" s="42">
        <v>0.47588793099817378</v>
      </c>
      <c r="E46" s="42">
        <v>1.9399066344819131E-2</v>
      </c>
      <c r="F46" s="42">
        <v>0.30663088136668498</v>
      </c>
    </row>
    <row r="47" spans="1:6" x14ac:dyDescent="0.25">
      <c r="B47" s="6" t="s">
        <v>6</v>
      </c>
      <c r="C47" s="42">
        <v>0.66795105685371792</v>
      </c>
      <c r="D47" s="42">
        <v>0.35342798757587379</v>
      </c>
      <c r="E47" s="42">
        <v>1.556429643042378E-2</v>
      </c>
      <c r="F47" s="42">
        <v>0.31733972906274138</v>
      </c>
    </row>
    <row r="48" spans="1:6" x14ac:dyDescent="0.25">
      <c r="B48" s="6" t="s">
        <v>7</v>
      </c>
      <c r="C48" s="42">
        <v>0.55707683179585787</v>
      </c>
      <c r="D48" s="42">
        <v>0.31114896389129698</v>
      </c>
      <c r="E48" s="42">
        <v>5.5542847460245744E-2</v>
      </c>
      <c r="F48" s="42">
        <v>0.25173193615864442</v>
      </c>
    </row>
    <row r="49" spans="1:6" x14ac:dyDescent="0.25">
      <c r="B49" s="6" t="s">
        <v>8</v>
      </c>
      <c r="C49" s="42">
        <v>0.44368073286261123</v>
      </c>
      <c r="D49" s="42">
        <v>0.21595835769630778</v>
      </c>
      <c r="E49" s="42">
        <v>1.2739929928834413E-2</v>
      </c>
      <c r="F49" s="42">
        <v>0.26165099966670557</v>
      </c>
    </row>
    <row r="50" spans="1:6" x14ac:dyDescent="0.25">
      <c r="B50" s="6" t="s">
        <v>9</v>
      </c>
      <c r="C50" s="42">
        <v>0.44124739080637815</v>
      </c>
      <c r="D50" s="42">
        <v>0.1821802062713396</v>
      </c>
      <c r="E50" s="42">
        <v>6.5556208081951256E-2</v>
      </c>
      <c r="F50" s="42">
        <v>0.21019308927468622</v>
      </c>
    </row>
    <row r="51" spans="1:6" x14ac:dyDescent="0.25">
      <c r="B51" s="6" t="s">
        <v>10</v>
      </c>
      <c r="C51" s="42">
        <v>0.51992072473329654</v>
      </c>
      <c r="D51" s="42">
        <v>0.24823367767860019</v>
      </c>
      <c r="E51" s="42">
        <v>7.4551504614419228E-2</v>
      </c>
      <c r="F51" s="42">
        <v>0.15840340314352772</v>
      </c>
    </row>
    <row r="52" spans="1:6" x14ac:dyDescent="0.25">
      <c r="B52" s="8" t="s">
        <v>1</v>
      </c>
      <c r="C52" s="42">
        <v>0.56318570267901846</v>
      </c>
      <c r="D52" s="42">
        <v>0.30031841144766153</v>
      </c>
      <c r="E52" s="42">
        <v>4.1671191900213823E-2</v>
      </c>
      <c r="F52" s="42">
        <v>0.24046262818801492</v>
      </c>
    </row>
    <row r="53" spans="1:6" x14ac:dyDescent="0.25">
      <c r="C53" s="35"/>
      <c r="D53" s="35"/>
      <c r="E53" s="35"/>
      <c r="F53" s="35"/>
    </row>
    <row r="54" spans="1:6" x14ac:dyDescent="0.25">
      <c r="A54" s="1" t="s">
        <v>48</v>
      </c>
      <c r="B54" s="6" t="s">
        <v>30</v>
      </c>
      <c r="C54" s="42">
        <v>0.92956194665111946</v>
      </c>
      <c r="D54" s="42">
        <v>0.59499178358035154</v>
      </c>
      <c r="E54" s="42">
        <v>5.7314427569119704E-2</v>
      </c>
      <c r="F54" s="42">
        <v>0.20250900780648207</v>
      </c>
    </row>
    <row r="55" spans="1:6" x14ac:dyDescent="0.25">
      <c r="B55" s="6" t="s">
        <v>5</v>
      </c>
      <c r="C55" s="42">
        <v>0.79485854892990149</v>
      </c>
      <c r="D55" s="42">
        <v>0.31893794683853455</v>
      </c>
      <c r="E55" s="42">
        <v>5.1984532125183606E-2</v>
      </c>
      <c r="F55" s="42">
        <v>0.51506234872731615</v>
      </c>
    </row>
    <row r="56" spans="1:6" x14ac:dyDescent="0.25">
      <c r="B56" s="6" t="s">
        <v>6</v>
      </c>
      <c r="C56" s="42">
        <v>0.58325901685967529</v>
      </c>
      <c r="D56" s="42">
        <v>0.15985500586774815</v>
      </c>
      <c r="E56" s="42">
        <v>7.713912695185357E-2</v>
      </c>
      <c r="F56" s="42">
        <v>0.41162753435388033</v>
      </c>
    </row>
    <row r="57" spans="1:6" x14ac:dyDescent="0.25">
      <c r="B57" s="6" t="s">
        <v>7</v>
      </c>
      <c r="C57" s="42">
        <v>0.61220244005275537</v>
      </c>
      <c r="D57" s="42">
        <v>0.25878619248731516</v>
      </c>
      <c r="E57" s="42">
        <v>5.1336998980814709E-2</v>
      </c>
      <c r="F57" s="42">
        <v>0.3177570410299016</v>
      </c>
    </row>
    <row r="58" spans="1:6" x14ac:dyDescent="0.25">
      <c r="B58" s="6" t="s">
        <v>8</v>
      </c>
      <c r="C58" s="42">
        <v>0.52855778406118159</v>
      </c>
      <c r="D58" s="42">
        <v>6.8890042823316344E-2</v>
      </c>
      <c r="E58" s="42">
        <v>3.5013578891021774E-2</v>
      </c>
      <c r="F58" s="42">
        <v>0.33048419261245243</v>
      </c>
    </row>
    <row r="59" spans="1:6" x14ac:dyDescent="0.25">
      <c r="B59" s="6" t="s">
        <v>9</v>
      </c>
      <c r="C59" s="42">
        <v>0.45913523786475052</v>
      </c>
      <c r="D59" s="42">
        <v>7.7443472913173356E-2</v>
      </c>
      <c r="E59" s="42">
        <v>2.6311470149904828E-2</v>
      </c>
      <c r="F59" s="42">
        <v>0.27783783493481073</v>
      </c>
    </row>
    <row r="60" spans="1:6" x14ac:dyDescent="0.25">
      <c r="B60" s="6" t="s">
        <v>10</v>
      </c>
      <c r="C60" s="42">
        <v>0.43846325906798106</v>
      </c>
      <c r="D60" s="42">
        <v>8.1948965467610269E-2</v>
      </c>
      <c r="E60" s="42">
        <v>6.7376719091909024E-2</v>
      </c>
      <c r="F60" s="42">
        <v>0.21503747609254703</v>
      </c>
    </row>
    <row r="61" spans="1:6" x14ac:dyDescent="0.25">
      <c r="B61" s="8" t="s">
        <v>1</v>
      </c>
      <c r="C61" s="42">
        <v>0.56168417457777398</v>
      </c>
      <c r="D61" s="42">
        <v>0.16238613051411835</v>
      </c>
      <c r="E61" s="42">
        <v>5.3055678606786859E-2</v>
      </c>
      <c r="F61" s="42">
        <v>0.32261683839585908</v>
      </c>
    </row>
    <row r="62" spans="1:6" x14ac:dyDescent="0.25">
      <c r="C62" s="35"/>
      <c r="D62" s="35"/>
      <c r="E62" s="35"/>
      <c r="F62" s="35"/>
    </row>
    <row r="63" spans="1:6" x14ac:dyDescent="0.25">
      <c r="A63" s="1" t="s">
        <v>1</v>
      </c>
      <c r="B63" s="6" t="s">
        <v>30</v>
      </c>
      <c r="C63" s="42">
        <v>0.84523499494555787</v>
      </c>
      <c r="D63" s="42">
        <v>0.5884613764164065</v>
      </c>
      <c r="E63" s="42">
        <v>3.1554844234143058E-2</v>
      </c>
      <c r="F63" s="42">
        <v>0.18347156416534707</v>
      </c>
    </row>
    <row r="64" spans="1:6" x14ac:dyDescent="0.25">
      <c r="B64" s="6" t="s">
        <v>5</v>
      </c>
      <c r="C64" s="42">
        <v>0.77473449917467874</v>
      </c>
      <c r="D64" s="42">
        <v>0.39342358545587974</v>
      </c>
      <c r="E64" s="42">
        <v>3.6520056347821676E-2</v>
      </c>
      <c r="F64" s="42">
        <v>0.41614452444441835</v>
      </c>
    </row>
    <row r="65" spans="1:6" x14ac:dyDescent="0.25">
      <c r="B65" s="6" t="s">
        <v>6</v>
      </c>
      <c r="C65" s="42">
        <v>0.62650114193826578</v>
      </c>
      <c r="D65" s="42">
        <v>0.25868964354381835</v>
      </c>
      <c r="E65" s="42">
        <v>4.5700203963483468E-2</v>
      </c>
      <c r="F65" s="42">
        <v>0.36348599625806866</v>
      </c>
    </row>
    <row r="66" spans="1:6" x14ac:dyDescent="0.25">
      <c r="B66" s="6" t="s">
        <v>7</v>
      </c>
      <c r="C66" s="42">
        <v>0.58431347009226464</v>
      </c>
      <c r="D66" s="42">
        <v>0.28527739693676307</v>
      </c>
      <c r="E66" s="42">
        <v>5.3464808280525196E-2</v>
      </c>
      <c r="F66" s="42">
        <v>0.28435383289092747</v>
      </c>
    </row>
    <row r="67" spans="1:6" x14ac:dyDescent="0.25">
      <c r="B67" s="6" t="s">
        <v>8</v>
      </c>
      <c r="C67" s="42">
        <v>0.48594514951793116</v>
      </c>
      <c r="D67" s="42">
        <v>0.14272588261837282</v>
      </c>
      <c r="E67" s="42">
        <v>2.3831064303541344E-2</v>
      </c>
      <c r="F67" s="42">
        <v>0.29592639808469506</v>
      </c>
    </row>
    <row r="68" spans="1:6" x14ac:dyDescent="0.25">
      <c r="B68" s="6" t="s">
        <v>9</v>
      </c>
      <c r="C68" s="42">
        <v>0.45036703062056044</v>
      </c>
      <c r="D68" s="42">
        <v>0.12878298745435718</v>
      </c>
      <c r="E68" s="42">
        <v>4.5548329359913341E-2</v>
      </c>
      <c r="F68" s="42">
        <v>0.2446799514291586</v>
      </c>
    </row>
    <row r="69" spans="1:6" x14ac:dyDescent="0.25">
      <c r="B69" s="6" t="s">
        <v>10</v>
      </c>
      <c r="C69" s="42">
        <v>0.47594517569625394</v>
      </c>
      <c r="D69" s="42">
        <v>0.15846337294079921</v>
      </c>
      <c r="E69" s="42">
        <v>7.0678131805697278E-2</v>
      </c>
      <c r="F69" s="42">
        <v>0.18897781927340668</v>
      </c>
    </row>
    <row r="70" spans="1:6" x14ac:dyDescent="0.25">
      <c r="B70" s="8" t="s">
        <v>1</v>
      </c>
      <c r="C70" s="42">
        <v>0.56242353715513094</v>
      </c>
      <c r="D70" s="42">
        <v>0.23030491714706586</v>
      </c>
      <c r="E70" s="42">
        <v>4.7449880469352536E-2</v>
      </c>
      <c r="F70" s="42">
        <v>0.28216355047558622</v>
      </c>
    </row>
    <row r="71" spans="1:6" x14ac:dyDescent="0.25">
      <c r="A71" s="4"/>
      <c r="B71" s="4"/>
      <c r="C71" s="4"/>
      <c r="D71" s="4"/>
      <c r="E71" s="4"/>
      <c r="F71" s="4"/>
    </row>
    <row r="72" spans="1:6" x14ac:dyDescent="0.25">
      <c r="A72" s="37" t="s">
        <v>45</v>
      </c>
    </row>
    <row r="73" spans="1:6" x14ac:dyDescent="0.2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8" t="s">
        <v>248</v>
      </c>
      <c r="C8" s="8"/>
    </row>
    <row r="9" spans="1:31" x14ac:dyDescent="0.25">
      <c r="A9" s="1" t="s">
        <v>0</v>
      </c>
      <c r="C9" s="8" t="s">
        <v>249</v>
      </c>
    </row>
    <row r="10" spans="1:31" x14ac:dyDescent="0.25">
      <c r="A10" s="1" t="s">
        <v>87</v>
      </c>
      <c r="C10" s="60">
        <v>5</v>
      </c>
    </row>
    <row r="11" spans="1:31" x14ac:dyDescent="0.25">
      <c r="A11" s="2" t="s">
        <v>84</v>
      </c>
      <c r="B11" s="2"/>
      <c r="C11" s="8" t="s">
        <v>81</v>
      </c>
      <c r="D11" s="2"/>
      <c r="E11" s="2"/>
      <c r="F11" s="2"/>
      <c r="G11" s="2"/>
      <c r="H11" s="2"/>
      <c r="I11" s="2"/>
      <c r="J11" s="2"/>
      <c r="K11" s="2"/>
      <c r="L11" s="2"/>
    </row>
    <row r="12" spans="1:31" x14ac:dyDescent="0.25">
      <c r="A12" s="4" t="s">
        <v>93</v>
      </c>
      <c r="B12" s="4"/>
      <c r="C12" s="5" t="s">
        <v>94</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85</v>
      </c>
      <c r="B15" s="6" t="s">
        <v>14</v>
      </c>
    </row>
    <row r="16" spans="1:31" x14ac:dyDescent="0.25">
      <c r="A16" s="1" t="s">
        <v>47</v>
      </c>
      <c r="B16" s="6" t="s">
        <v>30</v>
      </c>
      <c r="C16" s="52">
        <v>32.6</v>
      </c>
      <c r="D16" s="52">
        <v>32.6</v>
      </c>
      <c r="E16" s="52">
        <v>32.6</v>
      </c>
      <c r="F16" s="52">
        <v>31.9</v>
      </c>
      <c r="G16" s="52">
        <v>31.6</v>
      </c>
      <c r="H16" s="52">
        <v>28.9</v>
      </c>
      <c r="I16" s="52">
        <v>25.2</v>
      </c>
      <c r="J16" s="52">
        <v>21.6</v>
      </c>
      <c r="K16" s="52">
        <v>15.8</v>
      </c>
      <c r="L16" s="52">
        <v>12.8</v>
      </c>
    </row>
    <row r="17" spans="1:12" x14ac:dyDescent="0.25">
      <c r="B17" s="6" t="s">
        <v>5</v>
      </c>
      <c r="C17" s="52">
        <v>73.599999999999994</v>
      </c>
      <c r="D17" s="52">
        <v>73.3</v>
      </c>
      <c r="E17" s="52">
        <v>71.099999999999994</v>
      </c>
      <c r="F17" s="52">
        <v>66</v>
      </c>
      <c r="G17" s="52">
        <v>54</v>
      </c>
      <c r="H17" s="52">
        <v>39.299999999999997</v>
      </c>
      <c r="I17" s="52">
        <v>33.4</v>
      </c>
      <c r="J17" s="52">
        <v>23.9</v>
      </c>
      <c r="K17" s="52">
        <v>22.4</v>
      </c>
      <c r="L17" s="52">
        <v>12.2</v>
      </c>
    </row>
    <row r="18" spans="1:12" x14ac:dyDescent="0.25">
      <c r="B18" s="6" t="s">
        <v>6</v>
      </c>
      <c r="C18" s="52">
        <v>107.7</v>
      </c>
      <c r="D18" s="52">
        <v>105.6</v>
      </c>
      <c r="E18" s="52">
        <v>105.6</v>
      </c>
      <c r="F18" s="52">
        <v>99.7</v>
      </c>
      <c r="G18" s="52">
        <v>89.9</v>
      </c>
      <c r="H18" s="52">
        <v>81.2</v>
      </c>
      <c r="I18" s="52">
        <v>54</v>
      </c>
      <c r="J18" s="52">
        <v>43.7</v>
      </c>
      <c r="K18" s="52">
        <v>20.7</v>
      </c>
      <c r="L18" s="52">
        <v>15.6</v>
      </c>
    </row>
    <row r="19" spans="1:12" x14ac:dyDescent="0.25">
      <c r="B19" s="6" t="s">
        <v>7</v>
      </c>
      <c r="C19" s="52">
        <v>103.9</v>
      </c>
      <c r="D19" s="52">
        <v>103.4</v>
      </c>
      <c r="E19" s="52">
        <v>96.9</v>
      </c>
      <c r="F19" s="52">
        <v>91</v>
      </c>
      <c r="G19" s="52">
        <v>83.5</v>
      </c>
      <c r="H19" s="52">
        <v>64.5</v>
      </c>
      <c r="I19" s="52">
        <v>47.2</v>
      </c>
      <c r="J19" s="52">
        <v>40.1</v>
      </c>
      <c r="K19" s="52">
        <v>35.299999999999997</v>
      </c>
      <c r="L19" s="52">
        <v>30.3</v>
      </c>
    </row>
    <row r="20" spans="1:12" x14ac:dyDescent="0.25">
      <c r="B20" s="6" t="s">
        <v>8</v>
      </c>
      <c r="C20" s="52">
        <v>108.7</v>
      </c>
      <c r="D20" s="52">
        <v>103.9</v>
      </c>
      <c r="E20" s="52">
        <v>100.5</v>
      </c>
      <c r="F20" s="52">
        <v>94.3</v>
      </c>
      <c r="G20" s="52">
        <v>83.7</v>
      </c>
      <c r="H20" s="52">
        <v>64.8</v>
      </c>
      <c r="I20" s="52">
        <v>54.7</v>
      </c>
      <c r="J20" s="52">
        <v>33.200000000000003</v>
      </c>
      <c r="K20" s="52">
        <v>26.2</v>
      </c>
      <c r="L20" s="52">
        <v>22.2</v>
      </c>
    </row>
    <row r="21" spans="1:12" x14ac:dyDescent="0.25">
      <c r="B21" s="6" t="s">
        <v>9</v>
      </c>
      <c r="C21" s="52">
        <v>94.6</v>
      </c>
      <c r="D21" s="52">
        <v>90.2</v>
      </c>
      <c r="E21" s="52">
        <v>89.5</v>
      </c>
      <c r="F21" s="52">
        <v>85.7</v>
      </c>
      <c r="G21" s="52">
        <v>80</v>
      </c>
      <c r="H21" s="52">
        <v>67</v>
      </c>
      <c r="I21" s="52">
        <v>57.8</v>
      </c>
      <c r="J21" s="52">
        <v>50.3</v>
      </c>
      <c r="K21" s="52">
        <v>39.9</v>
      </c>
      <c r="L21" s="52">
        <v>33.6</v>
      </c>
    </row>
    <row r="22" spans="1:12" x14ac:dyDescent="0.25">
      <c r="B22" s="6" t="s">
        <v>10</v>
      </c>
      <c r="C22" s="52">
        <v>128.4</v>
      </c>
      <c r="D22" s="52">
        <v>125.5</v>
      </c>
      <c r="E22" s="52">
        <v>121.9</v>
      </c>
      <c r="F22" s="52">
        <v>116.6</v>
      </c>
      <c r="G22" s="52">
        <v>100.1</v>
      </c>
      <c r="H22" s="52">
        <v>83.3</v>
      </c>
      <c r="I22" s="52">
        <v>72.099999999999994</v>
      </c>
      <c r="J22" s="52">
        <v>61.9</v>
      </c>
      <c r="K22" s="52">
        <v>49</v>
      </c>
      <c r="L22" s="52">
        <v>40.6</v>
      </c>
    </row>
    <row r="23" spans="1:12" x14ac:dyDescent="0.25">
      <c r="B23" s="8" t="s">
        <v>1</v>
      </c>
      <c r="C23" s="52">
        <v>649.4</v>
      </c>
      <c r="D23" s="52">
        <v>634.4</v>
      </c>
      <c r="E23" s="52">
        <v>618.20000000000005</v>
      </c>
      <c r="F23" s="52">
        <v>585.20000000000005</v>
      </c>
      <c r="G23" s="52">
        <v>522.9</v>
      </c>
      <c r="H23" s="52">
        <v>429</v>
      </c>
      <c r="I23" s="52">
        <v>344.4</v>
      </c>
      <c r="J23" s="52">
        <v>274.60000000000002</v>
      </c>
      <c r="K23" s="52">
        <v>209.2</v>
      </c>
      <c r="L23" s="52">
        <v>167.3</v>
      </c>
    </row>
    <row r="24" spans="1:12" x14ac:dyDescent="0.25">
      <c r="C24" s="52"/>
      <c r="D24" s="52"/>
      <c r="E24" s="52"/>
      <c r="F24" s="52"/>
      <c r="G24" s="52"/>
      <c r="H24" s="52"/>
      <c r="I24" s="52"/>
      <c r="J24" s="52"/>
      <c r="K24" s="52"/>
      <c r="L24" s="52"/>
    </row>
    <row r="25" spans="1:12" x14ac:dyDescent="0.25">
      <c r="A25" s="1" t="s">
        <v>48</v>
      </c>
      <c r="B25" s="6" t="s">
        <v>30</v>
      </c>
      <c r="C25" s="52">
        <v>22.8</v>
      </c>
      <c r="D25" s="52">
        <v>22.8</v>
      </c>
      <c r="E25" s="52">
        <v>20.3</v>
      </c>
      <c r="F25" s="52">
        <v>19.3</v>
      </c>
      <c r="G25" s="52">
        <v>11.1</v>
      </c>
      <c r="H25" s="52">
        <v>9.4</v>
      </c>
      <c r="I25" s="52">
        <v>9.4</v>
      </c>
      <c r="J25" s="52">
        <v>4.5</v>
      </c>
      <c r="K25" s="52">
        <v>4.5</v>
      </c>
      <c r="L25" s="52">
        <v>2.8</v>
      </c>
    </row>
    <row r="26" spans="1:12" x14ac:dyDescent="0.25">
      <c r="B26" s="6" t="s">
        <v>5</v>
      </c>
      <c r="C26" s="52">
        <v>81.599999999999994</v>
      </c>
      <c r="D26" s="52">
        <v>81.599999999999994</v>
      </c>
      <c r="E26" s="52">
        <v>81.2</v>
      </c>
      <c r="F26" s="52">
        <v>79.400000000000006</v>
      </c>
      <c r="G26" s="52">
        <v>67</v>
      </c>
      <c r="H26" s="52">
        <v>59.7</v>
      </c>
      <c r="I26" s="52">
        <v>46.1</v>
      </c>
      <c r="J26" s="52">
        <v>41.5</v>
      </c>
      <c r="K26" s="52">
        <v>35.6</v>
      </c>
      <c r="L26" s="52">
        <v>28.7</v>
      </c>
    </row>
    <row r="27" spans="1:12" x14ac:dyDescent="0.25">
      <c r="B27" s="6" t="s">
        <v>6</v>
      </c>
      <c r="C27" s="52">
        <v>103.5</v>
      </c>
      <c r="D27" s="52">
        <v>97.2</v>
      </c>
      <c r="E27" s="52">
        <v>95.5</v>
      </c>
      <c r="F27" s="52">
        <v>91.3</v>
      </c>
      <c r="G27" s="52">
        <v>74.099999999999994</v>
      </c>
      <c r="H27" s="52">
        <v>66.2</v>
      </c>
      <c r="I27" s="52">
        <v>53.8</v>
      </c>
      <c r="J27" s="52">
        <v>46.5</v>
      </c>
      <c r="K27" s="52">
        <v>31.9</v>
      </c>
      <c r="L27" s="52">
        <v>19.100000000000001</v>
      </c>
    </row>
    <row r="28" spans="1:12" x14ac:dyDescent="0.25">
      <c r="B28" s="6" t="s">
        <v>7</v>
      </c>
      <c r="C28" s="52">
        <v>103.2</v>
      </c>
      <c r="D28" s="52">
        <v>103.2</v>
      </c>
      <c r="E28" s="52">
        <v>102.6</v>
      </c>
      <c r="F28" s="52">
        <v>95.3</v>
      </c>
      <c r="G28" s="52">
        <v>88.6</v>
      </c>
      <c r="H28" s="52">
        <v>71.2</v>
      </c>
      <c r="I28" s="52">
        <v>58.4</v>
      </c>
      <c r="J28" s="52">
        <v>43.6</v>
      </c>
      <c r="K28" s="52">
        <v>27</v>
      </c>
      <c r="L28" s="52">
        <v>21.6</v>
      </c>
    </row>
    <row r="29" spans="1:12" x14ac:dyDescent="0.25">
      <c r="B29" s="6" t="s">
        <v>8</v>
      </c>
      <c r="C29" s="52">
        <v>105.7</v>
      </c>
      <c r="D29" s="52">
        <v>105.3</v>
      </c>
      <c r="E29" s="52">
        <v>104.9</v>
      </c>
      <c r="F29" s="52">
        <v>95.8</v>
      </c>
      <c r="G29" s="52">
        <v>87.8</v>
      </c>
      <c r="H29" s="52">
        <v>72</v>
      </c>
      <c r="I29" s="52">
        <v>61.2</v>
      </c>
      <c r="J29" s="52">
        <v>44.4</v>
      </c>
      <c r="K29" s="52">
        <v>37.9</v>
      </c>
      <c r="L29" s="52">
        <v>25</v>
      </c>
    </row>
    <row r="30" spans="1:12" x14ac:dyDescent="0.25">
      <c r="B30" s="6" t="s">
        <v>9</v>
      </c>
      <c r="C30" s="52">
        <v>104</v>
      </c>
      <c r="D30" s="52">
        <v>99.4</v>
      </c>
      <c r="E30" s="52">
        <v>98.7</v>
      </c>
      <c r="F30" s="52">
        <v>97.2</v>
      </c>
      <c r="G30" s="52">
        <v>85.2</v>
      </c>
      <c r="H30" s="52">
        <v>76</v>
      </c>
      <c r="I30" s="52">
        <v>62.6</v>
      </c>
      <c r="J30" s="52">
        <v>49.6</v>
      </c>
      <c r="K30" s="52">
        <v>39.5</v>
      </c>
      <c r="L30" s="52">
        <v>32.700000000000003</v>
      </c>
    </row>
    <row r="31" spans="1:12" x14ac:dyDescent="0.25">
      <c r="B31" s="6" t="s">
        <v>10</v>
      </c>
      <c r="C31" s="52">
        <v>152</v>
      </c>
      <c r="D31" s="52">
        <v>148.80000000000001</v>
      </c>
      <c r="E31" s="52">
        <v>145.9</v>
      </c>
      <c r="F31" s="52">
        <v>142.1</v>
      </c>
      <c r="G31" s="52">
        <v>125.8</v>
      </c>
      <c r="H31" s="52">
        <v>103.7</v>
      </c>
      <c r="I31" s="52">
        <v>84.2</v>
      </c>
      <c r="J31" s="52">
        <v>69.400000000000006</v>
      </c>
      <c r="K31" s="52">
        <v>58.8</v>
      </c>
      <c r="L31" s="52">
        <v>46.7</v>
      </c>
    </row>
    <row r="32" spans="1:12" x14ac:dyDescent="0.25">
      <c r="B32" s="8" t="s">
        <v>1</v>
      </c>
      <c r="C32" s="52">
        <v>672.8</v>
      </c>
      <c r="D32" s="52">
        <v>658.3</v>
      </c>
      <c r="E32" s="52">
        <v>649.1</v>
      </c>
      <c r="F32" s="52">
        <v>620.5</v>
      </c>
      <c r="G32" s="52">
        <v>539.5</v>
      </c>
      <c r="H32" s="52">
        <v>458.2</v>
      </c>
      <c r="I32" s="52">
        <v>375.6</v>
      </c>
      <c r="J32" s="52">
        <v>299.39999999999998</v>
      </c>
      <c r="K32" s="52">
        <v>235.1</v>
      </c>
      <c r="L32" s="52">
        <v>176.6</v>
      </c>
    </row>
    <row r="33" spans="1:12" x14ac:dyDescent="0.25">
      <c r="C33" s="52"/>
      <c r="D33" s="52"/>
      <c r="E33" s="52"/>
      <c r="F33" s="52"/>
      <c r="G33" s="52"/>
      <c r="H33" s="52"/>
      <c r="I33" s="52"/>
      <c r="J33" s="52"/>
      <c r="K33" s="52"/>
      <c r="L33" s="52"/>
    </row>
    <row r="34" spans="1:12" x14ac:dyDescent="0.25">
      <c r="A34" s="1" t="s">
        <v>1</v>
      </c>
      <c r="B34" s="6" t="s">
        <v>30</v>
      </c>
      <c r="C34" s="52">
        <v>55.4</v>
      </c>
      <c r="D34" s="52">
        <v>55.4</v>
      </c>
      <c r="E34" s="52">
        <v>53</v>
      </c>
      <c r="F34" s="52">
        <v>51.3</v>
      </c>
      <c r="G34" s="52">
        <v>42.7</v>
      </c>
      <c r="H34" s="52">
        <v>38.299999999999997</v>
      </c>
      <c r="I34" s="52">
        <v>34.6</v>
      </c>
      <c r="J34" s="52">
        <v>26.1</v>
      </c>
      <c r="K34" s="52">
        <v>20.3</v>
      </c>
      <c r="L34" s="52">
        <v>15.6</v>
      </c>
    </row>
    <row r="35" spans="1:12" x14ac:dyDescent="0.25">
      <c r="B35" s="6" t="s">
        <v>5</v>
      </c>
      <c r="C35" s="52">
        <v>155.1</v>
      </c>
      <c r="D35" s="52">
        <v>154.80000000000001</v>
      </c>
      <c r="E35" s="52">
        <v>152.30000000000001</v>
      </c>
      <c r="F35" s="52">
        <v>145.5</v>
      </c>
      <c r="G35" s="52">
        <v>121</v>
      </c>
      <c r="H35" s="52">
        <v>99</v>
      </c>
      <c r="I35" s="52">
        <v>79.5</v>
      </c>
      <c r="J35" s="52">
        <v>65.3</v>
      </c>
      <c r="K35" s="52">
        <v>57.9</v>
      </c>
      <c r="L35" s="52">
        <v>40.9</v>
      </c>
    </row>
    <row r="36" spans="1:12" x14ac:dyDescent="0.25">
      <c r="B36" s="6" t="s">
        <v>6</v>
      </c>
      <c r="C36" s="52">
        <v>211.2</v>
      </c>
      <c r="D36" s="52">
        <v>202.8</v>
      </c>
      <c r="E36" s="52">
        <v>201.1</v>
      </c>
      <c r="F36" s="52">
        <v>191</v>
      </c>
      <c r="G36" s="52">
        <v>164</v>
      </c>
      <c r="H36" s="52">
        <v>147.5</v>
      </c>
      <c r="I36" s="52">
        <v>107.7</v>
      </c>
      <c r="J36" s="52">
        <v>90.2</v>
      </c>
      <c r="K36" s="52">
        <v>52.6</v>
      </c>
      <c r="L36" s="52">
        <v>34.799999999999997</v>
      </c>
    </row>
    <row r="37" spans="1:12" x14ac:dyDescent="0.25">
      <c r="B37" s="6" t="s">
        <v>7</v>
      </c>
      <c r="C37" s="52">
        <v>207.1</v>
      </c>
      <c r="D37" s="52">
        <v>206.6</v>
      </c>
      <c r="E37" s="52">
        <v>199.6</v>
      </c>
      <c r="F37" s="52">
        <v>186.3</v>
      </c>
      <c r="G37" s="52">
        <v>172.1</v>
      </c>
      <c r="H37" s="52">
        <v>135.6</v>
      </c>
      <c r="I37" s="52">
        <v>105.6</v>
      </c>
      <c r="J37" s="52">
        <v>83.7</v>
      </c>
      <c r="K37" s="52">
        <v>62.3</v>
      </c>
      <c r="L37" s="52">
        <v>51.9</v>
      </c>
    </row>
    <row r="38" spans="1:12" x14ac:dyDescent="0.25">
      <c r="B38" s="6" t="s">
        <v>8</v>
      </c>
      <c r="C38" s="52">
        <v>214.4</v>
      </c>
      <c r="D38" s="52">
        <v>209.2</v>
      </c>
      <c r="E38" s="52">
        <v>205.5</v>
      </c>
      <c r="F38" s="52">
        <v>190</v>
      </c>
      <c r="G38" s="52">
        <v>171.5</v>
      </c>
      <c r="H38" s="52">
        <v>136.80000000000001</v>
      </c>
      <c r="I38" s="52">
        <v>115.9</v>
      </c>
      <c r="J38" s="52">
        <v>77.599999999999994</v>
      </c>
      <c r="K38" s="52">
        <v>64</v>
      </c>
      <c r="L38" s="52">
        <v>47.2</v>
      </c>
    </row>
    <row r="39" spans="1:12" x14ac:dyDescent="0.25">
      <c r="B39" s="6" t="s">
        <v>9</v>
      </c>
      <c r="C39" s="52">
        <v>198.6</v>
      </c>
      <c r="D39" s="52">
        <v>189.6</v>
      </c>
      <c r="E39" s="52">
        <v>188.3</v>
      </c>
      <c r="F39" s="52">
        <v>182.9</v>
      </c>
      <c r="G39" s="52">
        <v>165.3</v>
      </c>
      <c r="H39" s="52">
        <v>143</v>
      </c>
      <c r="I39" s="52">
        <v>120.4</v>
      </c>
      <c r="J39" s="52">
        <v>99.9</v>
      </c>
      <c r="K39" s="52">
        <v>79.3</v>
      </c>
      <c r="L39" s="52">
        <v>66.3</v>
      </c>
    </row>
    <row r="40" spans="1:12" x14ac:dyDescent="0.25">
      <c r="B40" s="6" t="s">
        <v>10</v>
      </c>
      <c r="C40" s="52">
        <v>280.3</v>
      </c>
      <c r="D40" s="52">
        <v>274.3</v>
      </c>
      <c r="E40" s="52">
        <v>267.7</v>
      </c>
      <c r="F40" s="52">
        <v>258.7</v>
      </c>
      <c r="G40" s="52">
        <v>225.9</v>
      </c>
      <c r="H40" s="52">
        <v>187</v>
      </c>
      <c r="I40" s="52">
        <v>156.30000000000001</v>
      </c>
      <c r="J40" s="52">
        <v>131.30000000000001</v>
      </c>
      <c r="K40" s="52">
        <v>107.8</v>
      </c>
      <c r="L40" s="52">
        <v>87.3</v>
      </c>
    </row>
    <row r="41" spans="1:12" x14ac:dyDescent="0.25">
      <c r="B41" s="8" t="s">
        <v>1</v>
      </c>
      <c r="C41" s="52">
        <v>1322.2</v>
      </c>
      <c r="D41" s="52">
        <v>1292.7</v>
      </c>
      <c r="E41" s="52">
        <v>1267.3</v>
      </c>
      <c r="F41" s="52">
        <v>1205.7</v>
      </c>
      <c r="G41" s="52">
        <v>1062.4000000000001</v>
      </c>
      <c r="H41" s="52">
        <v>887.2</v>
      </c>
      <c r="I41" s="52">
        <v>720</v>
      </c>
      <c r="J41" s="52">
        <v>574</v>
      </c>
      <c r="K41" s="52">
        <v>444.4</v>
      </c>
      <c r="L41" s="52">
        <v>344</v>
      </c>
    </row>
    <row r="42" spans="1:12" x14ac:dyDescent="0.25">
      <c r="A42" s="14"/>
      <c r="B42" s="14"/>
      <c r="C42" s="14" t="s">
        <v>13</v>
      </c>
      <c r="D42" s="14"/>
      <c r="E42" s="14"/>
      <c r="F42" s="14"/>
      <c r="G42" s="14"/>
      <c r="H42" s="14"/>
      <c r="I42" s="14"/>
      <c r="J42" s="14"/>
      <c r="K42" s="14"/>
      <c r="L42" s="14"/>
    </row>
    <row r="43" spans="1:12" x14ac:dyDescent="0.25">
      <c r="A43" s="1" t="s">
        <v>85</v>
      </c>
      <c r="B43" s="6" t="s">
        <v>14</v>
      </c>
    </row>
    <row r="44" spans="1:12" x14ac:dyDescent="0.25">
      <c r="A44" s="1" t="s">
        <v>47</v>
      </c>
      <c r="B44" s="6" t="s">
        <v>30</v>
      </c>
      <c r="C44" s="7">
        <v>1</v>
      </c>
      <c r="D44" s="7">
        <v>1</v>
      </c>
      <c r="E44" s="7">
        <v>1</v>
      </c>
      <c r="F44" s="7">
        <v>0.97847833125236094</v>
      </c>
      <c r="G44" s="7">
        <v>0.9670132204792794</v>
      </c>
      <c r="H44" s="7">
        <v>0.88555681617323823</v>
      </c>
      <c r="I44" s="7">
        <v>0.77255746039378548</v>
      </c>
      <c r="J44" s="7">
        <v>0.66205571566434862</v>
      </c>
      <c r="K44" s="7">
        <v>0.48499379615891874</v>
      </c>
      <c r="L44" s="7">
        <v>0.39322206186088648</v>
      </c>
    </row>
    <row r="45" spans="1:12" x14ac:dyDescent="0.25">
      <c r="B45" s="6" t="s">
        <v>5</v>
      </c>
      <c r="C45" s="7">
        <v>0.94771103263860923</v>
      </c>
      <c r="D45" s="7">
        <v>0.94375342039018684</v>
      </c>
      <c r="E45" s="7">
        <v>0.91610356915960311</v>
      </c>
      <c r="F45" s="7">
        <v>0.85070616661895293</v>
      </c>
      <c r="G45" s="7">
        <v>0.69591710736918289</v>
      </c>
      <c r="H45" s="7">
        <v>0.50591027792861343</v>
      </c>
      <c r="I45" s="7">
        <v>0.42967855045547887</v>
      </c>
      <c r="J45" s="7">
        <v>0.30747534435891116</v>
      </c>
      <c r="K45" s="7">
        <v>0.28797589498319226</v>
      </c>
      <c r="L45" s="7">
        <v>0.15707006223238415</v>
      </c>
    </row>
    <row r="46" spans="1:12" x14ac:dyDescent="0.25">
      <c r="B46" s="6" t="s">
        <v>6</v>
      </c>
      <c r="C46" s="7">
        <v>0.91008785427093353</v>
      </c>
      <c r="D46" s="7">
        <v>0.89230471440617964</v>
      </c>
      <c r="E46" s="7">
        <v>0.89230471440617964</v>
      </c>
      <c r="F46" s="7">
        <v>0.84270413628670526</v>
      </c>
      <c r="G46" s="7">
        <v>0.76023209182079521</v>
      </c>
      <c r="H46" s="7">
        <v>0.68650998665051521</v>
      </c>
      <c r="I46" s="7">
        <v>0.45606323705502244</v>
      </c>
      <c r="J46" s="7">
        <v>0.36912151579676494</v>
      </c>
      <c r="K46" s="7">
        <v>0.17535724355063367</v>
      </c>
      <c r="L46" s="7">
        <v>0.13222055077070835</v>
      </c>
    </row>
    <row r="47" spans="1:12" x14ac:dyDescent="0.25">
      <c r="B47" s="6" t="s">
        <v>7</v>
      </c>
      <c r="C47" s="7">
        <v>0.91268807158318044</v>
      </c>
      <c r="D47" s="7">
        <v>0.90827825162842191</v>
      </c>
      <c r="E47" s="7">
        <v>0.85151364690689757</v>
      </c>
      <c r="F47" s="7">
        <v>0.79974485315187582</v>
      </c>
      <c r="G47" s="7">
        <v>0.73381595888883044</v>
      </c>
      <c r="H47" s="7">
        <v>0.56635159938149882</v>
      </c>
      <c r="I47" s="7">
        <v>0.41473281736795159</v>
      </c>
      <c r="J47" s="7">
        <v>0.35194770582166984</v>
      </c>
      <c r="K47" s="7">
        <v>0.310061799935692</v>
      </c>
      <c r="L47" s="7">
        <v>0.26601455293002324</v>
      </c>
    </row>
    <row r="48" spans="1:12" x14ac:dyDescent="0.25">
      <c r="B48" s="6" t="s">
        <v>8</v>
      </c>
      <c r="C48" s="7">
        <v>0.94157626767563252</v>
      </c>
      <c r="D48" s="7">
        <v>0.89980900830436295</v>
      </c>
      <c r="E48" s="7">
        <v>0.87086779168772377</v>
      </c>
      <c r="F48" s="7">
        <v>0.81674877226753373</v>
      </c>
      <c r="G48" s="7">
        <v>0.72527172109703775</v>
      </c>
      <c r="H48" s="7">
        <v>0.56176183378667666</v>
      </c>
      <c r="I48" s="7">
        <v>0.47403502071875103</v>
      </c>
      <c r="J48" s="7">
        <v>0.28759790641261801</v>
      </c>
      <c r="K48" s="7">
        <v>0.22663155961485376</v>
      </c>
      <c r="L48" s="7">
        <v>0.19252610137523371</v>
      </c>
    </row>
    <row r="49" spans="1:12" x14ac:dyDescent="0.25">
      <c r="B49" s="6" t="s">
        <v>9</v>
      </c>
      <c r="C49" s="7">
        <v>0.87242288205168605</v>
      </c>
      <c r="D49" s="7">
        <v>0.83150770235870552</v>
      </c>
      <c r="E49" s="7">
        <v>0.82560135027525017</v>
      </c>
      <c r="F49" s="7">
        <v>0.79004615260781041</v>
      </c>
      <c r="G49" s="7">
        <v>0.73814928847108252</v>
      </c>
      <c r="H49" s="7">
        <v>0.61810128474190862</v>
      </c>
      <c r="I49" s="7">
        <v>0.5330452058679338</v>
      </c>
      <c r="J49" s="7">
        <v>0.46381047662674385</v>
      </c>
      <c r="K49" s="7">
        <v>0.36785661765157546</v>
      </c>
      <c r="L49" s="7">
        <v>0.30992040898590434</v>
      </c>
    </row>
    <row r="50" spans="1:12" x14ac:dyDescent="0.25">
      <c r="B50" s="6" t="s">
        <v>10</v>
      </c>
      <c r="C50" s="7">
        <v>0.85274226394367747</v>
      </c>
      <c r="D50" s="7">
        <v>0.83375562670667336</v>
      </c>
      <c r="E50" s="7">
        <v>0.8096641019938553</v>
      </c>
      <c r="F50" s="7">
        <v>0.77442567678913521</v>
      </c>
      <c r="G50" s="7">
        <v>0.6651433994053686</v>
      </c>
      <c r="H50" s="7">
        <v>0.55335015131542753</v>
      </c>
      <c r="I50" s="7">
        <v>0.47926516937198638</v>
      </c>
      <c r="J50" s="7">
        <v>0.41114442269820944</v>
      </c>
      <c r="K50" s="7">
        <v>0.32523707107448402</v>
      </c>
      <c r="L50" s="7">
        <v>0.2695204871274281</v>
      </c>
    </row>
    <row r="51" spans="1:12" x14ac:dyDescent="0.25">
      <c r="B51" s="8" t="s">
        <v>1</v>
      </c>
      <c r="C51" s="7">
        <v>0.90599842900472993</v>
      </c>
      <c r="D51" s="7">
        <v>0.88503186282271062</v>
      </c>
      <c r="E51" s="7">
        <v>0.86240952677712057</v>
      </c>
      <c r="F51" s="7">
        <v>0.81644558532974654</v>
      </c>
      <c r="G51" s="7">
        <v>0.72954869479509898</v>
      </c>
      <c r="H51" s="7">
        <v>0.59853341116680159</v>
      </c>
      <c r="I51" s="7">
        <v>0.48046317037392294</v>
      </c>
      <c r="J51" s="7">
        <v>0.38307758420520877</v>
      </c>
      <c r="K51" s="7">
        <v>0.2918952238009454</v>
      </c>
      <c r="L51" s="7">
        <v>0.23346925359818713</v>
      </c>
    </row>
    <row r="52" spans="1:12" x14ac:dyDescent="0.25">
      <c r="C52" s="7"/>
      <c r="D52" s="7"/>
      <c r="E52" s="7"/>
      <c r="F52" s="7"/>
      <c r="G52" s="7"/>
      <c r="H52" s="7"/>
      <c r="I52" s="7"/>
      <c r="J52" s="7"/>
      <c r="K52" s="7"/>
      <c r="L52" s="7"/>
    </row>
    <row r="53" spans="1:12" x14ac:dyDescent="0.25">
      <c r="A53" s="1" t="s">
        <v>48</v>
      </c>
      <c r="B53" s="6" t="s">
        <v>30</v>
      </c>
      <c r="C53" s="7">
        <v>0.92956194665111969</v>
      </c>
      <c r="D53" s="7">
        <v>0.92956194665111969</v>
      </c>
      <c r="E53" s="7">
        <v>0.83016124299359062</v>
      </c>
      <c r="F53" s="7">
        <v>0.78913050694891707</v>
      </c>
      <c r="G53" s="7">
        <v>0.45261346702257521</v>
      </c>
      <c r="H53" s="7">
        <v>0.38217541367369473</v>
      </c>
      <c r="I53" s="7">
        <v>0.38217541367369473</v>
      </c>
      <c r="J53" s="7">
        <v>0.18317614455659537</v>
      </c>
      <c r="K53" s="7">
        <v>0.18317614455659537</v>
      </c>
      <c r="L53" s="7">
        <v>0.11479158448553897</v>
      </c>
    </row>
    <row r="54" spans="1:12" x14ac:dyDescent="0.25">
      <c r="B54" s="6" t="s">
        <v>5</v>
      </c>
      <c r="C54" s="7">
        <v>0.94938019716749833</v>
      </c>
      <c r="D54" s="7">
        <v>0.94938019716749833</v>
      </c>
      <c r="E54" s="7">
        <v>0.94472115209343821</v>
      </c>
      <c r="F54" s="7">
        <v>0.92453772298877313</v>
      </c>
      <c r="G54" s="7">
        <v>0.77922804152404801</v>
      </c>
      <c r="H54" s="7">
        <v>0.69502173388200006</v>
      </c>
      <c r="I54" s="7">
        <v>0.53685383954342958</v>
      </c>
      <c r="J54" s="7">
        <v>0.48246248919015539</v>
      </c>
      <c r="K54" s="7">
        <v>0.41392100205646204</v>
      </c>
      <c r="L54" s="7">
        <v>0.33386214209242637</v>
      </c>
    </row>
    <row r="55" spans="1:12" x14ac:dyDescent="0.25">
      <c r="B55" s="6" t="s">
        <v>6</v>
      </c>
      <c r="C55" s="7">
        <v>0.91302216237542455</v>
      </c>
      <c r="D55" s="7">
        <v>0.85735916464084672</v>
      </c>
      <c r="E55" s="7">
        <v>0.8418380176793302</v>
      </c>
      <c r="F55" s="7">
        <v>0.80497940060720785</v>
      </c>
      <c r="G55" s="7">
        <v>0.65310150777778853</v>
      </c>
      <c r="H55" s="7">
        <v>0.58404638354129623</v>
      </c>
      <c r="I55" s="7">
        <v>0.47414320227654744</v>
      </c>
      <c r="J55" s="7">
        <v>0.41019271429490484</v>
      </c>
      <c r="K55" s="7">
        <v>0.28107916832043567</v>
      </c>
      <c r="L55" s="7">
        <v>0.16855518928543545</v>
      </c>
    </row>
    <row r="56" spans="1:12" x14ac:dyDescent="0.25">
      <c r="B56" s="6" t="s">
        <v>7</v>
      </c>
      <c r="C56" s="7">
        <v>0.92837697698915178</v>
      </c>
      <c r="D56" s="7">
        <v>0.92837697698915178</v>
      </c>
      <c r="E56" s="7">
        <v>0.92297045837742464</v>
      </c>
      <c r="F56" s="7">
        <v>0.85695058443298033</v>
      </c>
      <c r="G56" s="7">
        <v>0.79663100918670027</v>
      </c>
      <c r="H56" s="7">
        <v>0.64007380565243399</v>
      </c>
      <c r="I56" s="7">
        <v>0.52534588780731206</v>
      </c>
      <c r="J56" s="7">
        <v>0.3920580677931485</v>
      </c>
      <c r="K56" s="7">
        <v>0.24321620856373458</v>
      </c>
      <c r="L56" s="7">
        <v>0.19414204922476139</v>
      </c>
    </row>
    <row r="57" spans="1:12" x14ac:dyDescent="0.25">
      <c r="B57" s="6" t="s">
        <v>8</v>
      </c>
      <c r="C57" s="7">
        <v>0.92332498828892251</v>
      </c>
      <c r="D57" s="7">
        <v>0.91987733097008795</v>
      </c>
      <c r="E57" s="7">
        <v>0.9167136128489467</v>
      </c>
      <c r="F57" s="7">
        <v>0.83668948098877483</v>
      </c>
      <c r="G57" s="7">
        <v>0.76736068224242149</v>
      </c>
      <c r="H57" s="7">
        <v>0.62877664584742821</v>
      </c>
      <c r="I57" s="7">
        <v>0.53446846192160902</v>
      </c>
      <c r="J57" s="7">
        <v>0.38785974614016799</v>
      </c>
      <c r="K57" s="7">
        <v>0.33070959783644571</v>
      </c>
      <c r="L57" s="7">
        <v>0.21816723507064359</v>
      </c>
    </row>
    <row r="58" spans="1:12" x14ac:dyDescent="0.25">
      <c r="B58" s="6" t="s">
        <v>9</v>
      </c>
      <c r="C58" s="7">
        <v>0.92215297522299111</v>
      </c>
      <c r="D58" s="7">
        <v>0.88147909105439803</v>
      </c>
      <c r="E58" s="7">
        <v>0.87538816537275621</v>
      </c>
      <c r="F58" s="7">
        <v>0.86212551838639762</v>
      </c>
      <c r="G58" s="7">
        <v>0.7556885514916496</v>
      </c>
      <c r="H58" s="7">
        <v>0.67365340786746997</v>
      </c>
      <c r="I58" s="7">
        <v>0.55462143791317731</v>
      </c>
      <c r="J58" s="7">
        <v>0.43943330681385812</v>
      </c>
      <c r="K58" s="7">
        <v>0.34978452216576383</v>
      </c>
      <c r="L58" s="7">
        <v>0.29001974780552364</v>
      </c>
    </row>
    <row r="59" spans="1:12" x14ac:dyDescent="0.25">
      <c r="B59" s="6" t="s">
        <v>10</v>
      </c>
      <c r="C59" s="7">
        <v>0.86046909250036252</v>
      </c>
      <c r="D59" s="7">
        <v>0.84255949839381072</v>
      </c>
      <c r="E59" s="7">
        <v>0.82593922222527671</v>
      </c>
      <c r="F59" s="7">
        <v>0.80489337779744996</v>
      </c>
      <c r="G59" s="7">
        <v>0.71210917435381427</v>
      </c>
      <c r="H59" s="7">
        <v>0.58733396340407873</v>
      </c>
      <c r="I59" s="7">
        <v>0.47686286764926394</v>
      </c>
      <c r="J59" s="7">
        <v>0.39316502598501751</v>
      </c>
      <c r="K59" s="7">
        <v>0.33321021914739801</v>
      </c>
      <c r="L59" s="7">
        <v>0.26459447061968855</v>
      </c>
    </row>
    <row r="60" spans="1:12" x14ac:dyDescent="0.25">
      <c r="B60" s="8" t="s">
        <v>1</v>
      </c>
      <c r="C60" s="7">
        <v>0.91053946197344249</v>
      </c>
      <c r="D60" s="7">
        <v>0.89097257092476556</v>
      </c>
      <c r="E60" s="7">
        <v>0.87854513369577669</v>
      </c>
      <c r="F60" s="7">
        <v>0.83979299515160388</v>
      </c>
      <c r="G60" s="7">
        <v>0.73017875472037541</v>
      </c>
      <c r="H60" s="7">
        <v>0.62007918984797539</v>
      </c>
      <c r="I60" s="7">
        <v>0.50836991870428305</v>
      </c>
      <c r="J60" s="7">
        <v>0.40527128184381894</v>
      </c>
      <c r="K60" s="7">
        <v>0.31821861259594081</v>
      </c>
      <c r="L60" s="7">
        <v>0.23902622928834019</v>
      </c>
    </row>
    <row r="61" spans="1:12" x14ac:dyDescent="0.25">
      <c r="C61" s="7"/>
      <c r="D61" s="7"/>
      <c r="E61" s="7"/>
      <c r="F61" s="7"/>
      <c r="G61" s="7"/>
      <c r="H61" s="7"/>
      <c r="I61" s="7"/>
      <c r="J61" s="7"/>
      <c r="K61" s="7"/>
      <c r="L61" s="7"/>
    </row>
    <row r="62" spans="1:12" x14ac:dyDescent="0.25">
      <c r="A62" s="1" t="s">
        <v>1</v>
      </c>
      <c r="B62" s="6" t="s">
        <v>30</v>
      </c>
      <c r="C62" s="7">
        <v>0.96978568564462209</v>
      </c>
      <c r="D62" s="7">
        <v>0.96978568564462209</v>
      </c>
      <c r="E62" s="7">
        <v>0.92714787888158101</v>
      </c>
      <c r="F62" s="7">
        <v>0.89725782026414724</v>
      </c>
      <c r="G62" s="7">
        <v>0.74636209347710492</v>
      </c>
      <c r="H62" s="7">
        <v>0.66963199695030651</v>
      </c>
      <c r="I62" s="7">
        <v>0.60510357265110082</v>
      </c>
      <c r="J62" s="7">
        <v>0.45664092618751545</v>
      </c>
      <c r="K62" s="7">
        <v>0.35552949426592101</v>
      </c>
      <c r="L62" s="7">
        <v>0.27378965892565682</v>
      </c>
    </row>
    <row r="63" spans="1:12" x14ac:dyDescent="0.25">
      <c r="B63" s="6" t="s">
        <v>5</v>
      </c>
      <c r="C63" s="7">
        <v>0.94858804171391675</v>
      </c>
      <c r="D63" s="7">
        <v>0.94670983014669718</v>
      </c>
      <c r="E63" s="7">
        <v>0.93113976212436811</v>
      </c>
      <c r="F63" s="7">
        <v>0.88949859472275927</v>
      </c>
      <c r="G63" s="7">
        <v>0.73969017111546742</v>
      </c>
      <c r="H63" s="7">
        <v>0.6052728394047866</v>
      </c>
      <c r="I63" s="7">
        <v>0.48599037565422848</v>
      </c>
      <c r="J63" s="7">
        <v>0.3994167386450414</v>
      </c>
      <c r="K63" s="7">
        <v>0.3541497202604697</v>
      </c>
      <c r="L63" s="7">
        <v>0.24995980185727393</v>
      </c>
    </row>
    <row r="64" spans="1:12" x14ac:dyDescent="0.25">
      <c r="B64" s="6" t="s">
        <v>6</v>
      </c>
      <c r="C64" s="7">
        <v>0.91152396115034562</v>
      </c>
      <c r="D64" s="7">
        <v>0.8752016895581699</v>
      </c>
      <c r="E64" s="7">
        <v>0.86760534141269674</v>
      </c>
      <c r="F64" s="7">
        <v>0.8242409243457357</v>
      </c>
      <c r="G64" s="7">
        <v>0.70780032144736127</v>
      </c>
      <c r="H64" s="7">
        <v>0.63636232659761616</v>
      </c>
      <c r="I64" s="7">
        <v>0.46491192012086041</v>
      </c>
      <c r="J64" s="7">
        <v>0.38922255106930426</v>
      </c>
      <c r="K64" s="7">
        <v>0.2270995889554013</v>
      </c>
      <c r="L64" s="7">
        <v>0.15000342239624836</v>
      </c>
    </row>
    <row r="65" spans="1:12" x14ac:dyDescent="0.25">
      <c r="B65" s="6" t="s">
        <v>7</v>
      </c>
      <c r="C65" s="7">
        <v>0.92043969655968139</v>
      </c>
      <c r="D65" s="7">
        <v>0.91820869466893973</v>
      </c>
      <c r="E65" s="7">
        <v>0.88681925875189327</v>
      </c>
      <c r="F65" s="7">
        <v>0.82800924534005571</v>
      </c>
      <c r="G65" s="7">
        <v>0.76485182150572306</v>
      </c>
      <c r="H65" s="7">
        <v>0.60277650479491629</v>
      </c>
      <c r="I65" s="7">
        <v>0.46938487991521499</v>
      </c>
      <c r="J65" s="7">
        <v>0.37176556281227169</v>
      </c>
      <c r="K65" s="7">
        <v>0.27703451458724115</v>
      </c>
      <c r="L65" s="7">
        <v>0.23050355452516669</v>
      </c>
    </row>
    <row r="66" spans="1:12" x14ac:dyDescent="0.25">
      <c r="B66" s="6" t="s">
        <v>8</v>
      </c>
      <c r="C66" s="7">
        <v>0.93248806697120501</v>
      </c>
      <c r="D66" s="7">
        <v>0.90980200333352901</v>
      </c>
      <c r="E66" s="7">
        <v>0.89369665838491952</v>
      </c>
      <c r="F66" s="7">
        <v>0.82667822209991793</v>
      </c>
      <c r="G66" s="7">
        <v>0.74622986426198346</v>
      </c>
      <c r="H66" s="7">
        <v>0.59513177182077837</v>
      </c>
      <c r="I66" s="7">
        <v>0.50412777374025786</v>
      </c>
      <c r="J66" s="7">
        <v>0.33752315839810942</v>
      </c>
      <c r="K66" s="7">
        <v>0.27845708265022251</v>
      </c>
      <c r="L66" s="7">
        <v>0.20529407036937589</v>
      </c>
    </row>
    <row r="67" spans="1:12" x14ac:dyDescent="0.25">
      <c r="B67" s="6" t="s">
        <v>9</v>
      </c>
      <c r="C67" s="7">
        <v>0.89777643836106868</v>
      </c>
      <c r="D67" s="7">
        <v>0.85698427672968081</v>
      </c>
      <c r="E67" s="7">
        <v>0.85098382473978196</v>
      </c>
      <c r="F67" s="7">
        <v>0.82679388707749923</v>
      </c>
      <c r="G67" s="7">
        <v>0.7470912120481249</v>
      </c>
      <c r="H67" s="7">
        <v>0.6464230471186253</v>
      </c>
      <c r="I67" s="7">
        <v>0.5440452699985</v>
      </c>
      <c r="J67" s="7">
        <v>0.45138242938007161</v>
      </c>
      <c r="K67" s="7">
        <v>0.35864304371054667</v>
      </c>
      <c r="L67" s="7">
        <v>0.29977458979162491</v>
      </c>
    </row>
    <row r="68" spans="1:12" x14ac:dyDescent="0.25">
      <c r="B68" s="6" t="s">
        <v>10</v>
      </c>
      <c r="C68" s="7">
        <v>0.85691366217365394</v>
      </c>
      <c r="D68" s="7">
        <v>0.8385084764047428</v>
      </c>
      <c r="E68" s="7">
        <v>0.81845037274232912</v>
      </c>
      <c r="F68" s="7">
        <v>0.79087394053995419</v>
      </c>
      <c r="G68" s="7">
        <v>0.69049829747933111</v>
      </c>
      <c r="H68" s="7">
        <v>0.57169661941093441</v>
      </c>
      <c r="I68" s="7">
        <v>0.47796826507540852</v>
      </c>
      <c r="J68" s="7">
        <v>0.40143808288810301</v>
      </c>
      <c r="K68" s="7">
        <v>0.32954144712149203</v>
      </c>
      <c r="L68" s="7">
        <v>0.26686113259528993</v>
      </c>
    </row>
    <row r="69" spans="1:12" x14ac:dyDescent="0.25">
      <c r="B69" s="8" t="s">
        <v>1</v>
      </c>
      <c r="C69" s="7">
        <v>0.9083034266725889</v>
      </c>
      <c r="D69" s="7">
        <v>0.88804732613579573</v>
      </c>
      <c r="E69" s="7">
        <v>0.87059985188006583</v>
      </c>
      <c r="F69" s="7">
        <v>0.82829657288272096</v>
      </c>
      <c r="G69" s="7">
        <v>0.72986850895817412</v>
      </c>
      <c r="H69" s="7">
        <v>0.60946990291976155</v>
      </c>
      <c r="I69" s="7">
        <v>0.49462844736312578</v>
      </c>
      <c r="J69" s="7">
        <v>0.39434295524535667</v>
      </c>
      <c r="K69" s="7">
        <v>0.30525679818293522</v>
      </c>
      <c r="L69" s="7">
        <v>0.23628993693045763</v>
      </c>
    </row>
    <row r="70" spans="1:12" x14ac:dyDescent="0.25">
      <c r="A70" s="4"/>
      <c r="B70" s="4"/>
      <c r="C70" s="4"/>
      <c r="D70" s="4"/>
      <c r="E70" s="4"/>
      <c r="F70" s="4"/>
      <c r="G70" s="4"/>
      <c r="H70" s="4"/>
      <c r="I70" s="4"/>
      <c r="J70" s="4"/>
      <c r="K70" s="4"/>
      <c r="L70" s="4"/>
    </row>
    <row r="71" spans="1:12" x14ac:dyDescent="0.25">
      <c r="A71" s="37" t="s">
        <v>45</v>
      </c>
    </row>
    <row r="72" spans="1:12" x14ac:dyDescent="0.2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8" t="s">
        <v>248</v>
      </c>
    </row>
    <row r="9" spans="1:27" x14ac:dyDescent="0.25">
      <c r="A9" s="1" t="s">
        <v>0</v>
      </c>
      <c r="C9" s="8" t="s">
        <v>249</v>
      </c>
    </row>
    <row r="10" spans="1:27" x14ac:dyDescent="0.25">
      <c r="A10" s="1" t="s">
        <v>87</v>
      </c>
      <c r="C10" s="27">
        <v>6</v>
      </c>
    </row>
    <row r="11" spans="1:27" x14ac:dyDescent="0.25">
      <c r="A11" s="2" t="s">
        <v>84</v>
      </c>
      <c r="B11" s="2"/>
      <c r="C11" s="3" t="s">
        <v>82</v>
      </c>
      <c r="D11" s="2"/>
      <c r="E11" s="2"/>
      <c r="F11" s="2"/>
      <c r="G11" s="2"/>
      <c r="H11" s="2"/>
    </row>
    <row r="12" spans="1:27" x14ac:dyDescent="0.25">
      <c r="A12" s="4" t="s">
        <v>93</v>
      </c>
      <c r="B12" s="4"/>
      <c r="C12" s="5" t="s">
        <v>95</v>
      </c>
      <c r="D12" s="4"/>
      <c r="E12" s="4"/>
      <c r="F12" s="4"/>
      <c r="G12" s="4"/>
      <c r="H12" s="4"/>
    </row>
    <row r="13" spans="1:27" x14ac:dyDescent="0.25">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12</v>
      </c>
      <c r="D14" s="14"/>
      <c r="E14" s="14"/>
      <c r="F14" s="14"/>
      <c r="G14" s="14"/>
      <c r="H14" s="14"/>
    </row>
    <row r="15" spans="1:27" x14ac:dyDescent="0.25">
      <c r="A15" s="1" t="s">
        <v>85</v>
      </c>
      <c r="B15" s="6"/>
    </row>
    <row r="16" spans="1:27" x14ac:dyDescent="0.25">
      <c r="B16" s="1" t="s">
        <v>47</v>
      </c>
      <c r="C16" s="52">
        <v>139.6</v>
      </c>
      <c r="D16" s="52">
        <v>127.3</v>
      </c>
      <c r="E16" s="52">
        <v>125.7</v>
      </c>
      <c r="F16" s="52">
        <v>88.2</v>
      </c>
      <c r="G16" s="52">
        <v>56</v>
      </c>
      <c r="H16" s="52">
        <v>37.1</v>
      </c>
    </row>
    <row r="17" spans="1:8" x14ac:dyDescent="0.25">
      <c r="B17" s="1" t="s">
        <v>48</v>
      </c>
      <c r="C17" s="52">
        <v>116.8</v>
      </c>
      <c r="D17" s="52">
        <v>90.2</v>
      </c>
      <c r="E17" s="52">
        <v>89.4</v>
      </c>
      <c r="F17" s="52">
        <v>75.3</v>
      </c>
      <c r="G17" s="52">
        <v>53.9</v>
      </c>
      <c r="H17" s="52">
        <v>40.200000000000003</v>
      </c>
    </row>
    <row r="18" spans="1:8" x14ac:dyDescent="0.25">
      <c r="B18" s="8" t="s">
        <v>1</v>
      </c>
      <c r="C18" s="52">
        <v>256.39999999999998</v>
      </c>
      <c r="D18" s="52">
        <v>217.5</v>
      </c>
      <c r="E18" s="52">
        <v>215.1</v>
      </c>
      <c r="F18" s="52">
        <v>163.4</v>
      </c>
      <c r="G18" s="52">
        <v>109.9</v>
      </c>
      <c r="H18" s="52">
        <v>77.3</v>
      </c>
    </row>
    <row r="19" spans="1:8" x14ac:dyDescent="0.25">
      <c r="A19" s="14"/>
      <c r="B19" s="14"/>
      <c r="C19" s="14" t="s">
        <v>13</v>
      </c>
      <c r="D19" s="14"/>
      <c r="E19" s="14"/>
      <c r="F19" s="14"/>
      <c r="G19" s="14"/>
      <c r="H19" s="14"/>
    </row>
    <row r="20" spans="1:8" x14ac:dyDescent="0.25">
      <c r="A20" s="1" t="s">
        <v>85</v>
      </c>
      <c r="B20" s="6"/>
    </row>
    <row r="21" spans="1:8" x14ac:dyDescent="0.25">
      <c r="B21" s="1" t="s">
        <v>47</v>
      </c>
      <c r="C21" s="7">
        <v>0.83489932073252804</v>
      </c>
      <c r="D21" s="7">
        <v>0.76163327886366305</v>
      </c>
      <c r="E21" s="7">
        <v>0.7519038834519296</v>
      </c>
      <c r="F21" s="7">
        <v>0.52729430319235171</v>
      </c>
      <c r="G21" s="7">
        <v>0.33501308472227692</v>
      </c>
      <c r="H21" s="7">
        <v>0.22172668919795382</v>
      </c>
    </row>
    <row r="22" spans="1:8" x14ac:dyDescent="0.25">
      <c r="B22" s="1" t="s">
        <v>48</v>
      </c>
      <c r="C22" s="7">
        <v>0.77555752570123737</v>
      </c>
      <c r="D22" s="7">
        <v>0.59909276057497785</v>
      </c>
      <c r="E22" s="7">
        <v>0.59374927529742283</v>
      </c>
      <c r="F22" s="7">
        <v>0.49991362027877922</v>
      </c>
      <c r="G22" s="7">
        <v>0.35775441590113405</v>
      </c>
      <c r="H22" s="7">
        <v>0.2671562976345333</v>
      </c>
    </row>
    <row r="23" spans="1:8" x14ac:dyDescent="0.25">
      <c r="B23" s="8" t="s">
        <v>1</v>
      </c>
      <c r="C23" s="7">
        <v>0.80677920765908728</v>
      </c>
      <c r="D23" s="7">
        <v>0.68461070563540904</v>
      </c>
      <c r="E23" s="7">
        <v>0.67695964790857388</v>
      </c>
      <c r="F23" s="7">
        <v>0.51431950357343736</v>
      </c>
      <c r="G23" s="7">
        <v>0.34578944906806186</v>
      </c>
      <c r="H23" s="7">
        <v>0.24325427739182637</v>
      </c>
    </row>
    <row r="24" spans="1:8" x14ac:dyDescent="0.25">
      <c r="A24" s="4"/>
      <c r="B24" s="4"/>
      <c r="C24" s="4"/>
      <c r="D24" s="4"/>
      <c r="E24" s="4"/>
      <c r="F24" s="4"/>
      <c r="G24" s="4"/>
      <c r="H24" s="4"/>
    </row>
    <row r="25" spans="1:8" x14ac:dyDescent="0.25">
      <c r="A25" s="37" t="s">
        <v>65</v>
      </c>
    </row>
    <row r="26" spans="1:8" x14ac:dyDescent="0.25">
      <c r="A26" s="37" t="s">
        <v>45</v>
      </c>
    </row>
    <row r="27" spans="1:8" x14ac:dyDescent="0.25">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x14ac:dyDescent="0.25">
      <c r="A8" s="8" t="s">
        <v>248</v>
      </c>
    </row>
    <row r="9" spans="1:5" x14ac:dyDescent="0.25">
      <c r="A9" s="1" t="s">
        <v>0</v>
      </c>
      <c r="B9" s="8" t="s">
        <v>249</v>
      </c>
    </row>
    <row r="10" spans="1:5" x14ac:dyDescent="0.25">
      <c r="A10" s="1" t="s">
        <v>87</v>
      </c>
      <c r="B10" s="60">
        <v>7</v>
      </c>
    </row>
    <row r="11" spans="1:5" x14ac:dyDescent="0.25">
      <c r="A11" s="2" t="s">
        <v>84</v>
      </c>
      <c r="B11" s="3" t="s">
        <v>156</v>
      </c>
      <c r="C11" s="2"/>
      <c r="D11" s="2"/>
      <c r="E11" s="2"/>
    </row>
    <row r="12" spans="1:5" x14ac:dyDescent="0.25">
      <c r="A12" s="4" t="s">
        <v>93</v>
      </c>
      <c r="B12" s="5" t="s">
        <v>96</v>
      </c>
      <c r="C12" s="4"/>
      <c r="D12" s="4"/>
      <c r="E12" s="4"/>
    </row>
    <row r="13" spans="1:5" ht="30" x14ac:dyDescent="0.25">
      <c r="C13" s="12" t="s">
        <v>68</v>
      </c>
      <c r="D13" s="12" t="s">
        <v>67</v>
      </c>
      <c r="E13" s="12" t="s">
        <v>66</v>
      </c>
    </row>
    <row r="14" spans="1:5" x14ac:dyDescent="0.25">
      <c r="A14" s="14"/>
      <c r="B14" s="14"/>
      <c r="C14" s="14" t="s">
        <v>12</v>
      </c>
      <c r="D14" s="14"/>
      <c r="E14" s="14"/>
    </row>
    <row r="15" spans="1:5" x14ac:dyDescent="0.25">
      <c r="A15" s="1" t="s">
        <v>85</v>
      </c>
      <c r="B15" s="6" t="s">
        <v>14</v>
      </c>
    </row>
    <row r="16" spans="1:5" x14ac:dyDescent="0.25">
      <c r="A16" s="1" t="s">
        <v>47</v>
      </c>
      <c r="B16" s="6" t="s">
        <v>30</v>
      </c>
      <c r="C16" s="52">
        <v>20.7</v>
      </c>
      <c r="D16" s="52">
        <v>25.2</v>
      </c>
      <c r="E16" s="52">
        <v>13.4</v>
      </c>
    </row>
    <row r="17" spans="1:5" x14ac:dyDescent="0.25">
      <c r="B17" s="6" t="s">
        <v>5</v>
      </c>
      <c r="C17" s="52">
        <v>52</v>
      </c>
      <c r="D17" s="52">
        <v>38.4</v>
      </c>
      <c r="E17" s="52">
        <v>34</v>
      </c>
    </row>
    <row r="18" spans="1:5" x14ac:dyDescent="0.25">
      <c r="B18" s="6" t="s">
        <v>6</v>
      </c>
      <c r="C18" s="52">
        <v>89.3</v>
      </c>
      <c r="D18" s="52">
        <v>54.7</v>
      </c>
      <c r="E18" s="52">
        <v>39.1</v>
      </c>
    </row>
    <row r="19" spans="1:5" x14ac:dyDescent="0.25">
      <c r="B19" s="6" t="s">
        <v>7</v>
      </c>
      <c r="C19" s="52">
        <v>78.400000000000006</v>
      </c>
      <c r="D19" s="52">
        <v>50.4</v>
      </c>
      <c r="E19" s="52">
        <v>35</v>
      </c>
    </row>
    <row r="20" spans="1:5" x14ac:dyDescent="0.25">
      <c r="B20" s="6" t="s">
        <v>8</v>
      </c>
      <c r="C20" s="52">
        <v>77.3</v>
      </c>
      <c r="D20" s="52">
        <v>49.9</v>
      </c>
      <c r="E20" s="52">
        <v>34.9</v>
      </c>
    </row>
    <row r="21" spans="1:5" x14ac:dyDescent="0.25">
      <c r="B21" s="6" t="s">
        <v>9</v>
      </c>
      <c r="C21" s="52">
        <v>78.7</v>
      </c>
      <c r="D21" s="52">
        <v>44.4</v>
      </c>
      <c r="E21" s="52">
        <v>24.8</v>
      </c>
    </row>
    <row r="22" spans="1:5" x14ac:dyDescent="0.25">
      <c r="B22" s="6" t="s">
        <v>10</v>
      </c>
      <c r="C22" s="52">
        <v>96.9</v>
      </c>
      <c r="D22" s="52">
        <v>58.1</v>
      </c>
      <c r="E22" s="52">
        <v>41.8</v>
      </c>
    </row>
    <row r="23" spans="1:5" x14ac:dyDescent="0.25">
      <c r="B23" s="8" t="s">
        <v>1</v>
      </c>
      <c r="C23" s="52">
        <v>493.4</v>
      </c>
      <c r="D23" s="52">
        <v>321.2</v>
      </c>
      <c r="E23" s="52">
        <v>223.1</v>
      </c>
    </row>
    <row r="24" spans="1:5" x14ac:dyDescent="0.25">
      <c r="C24" s="52"/>
      <c r="D24" s="52"/>
      <c r="E24" s="52"/>
    </row>
    <row r="25" spans="1:5" x14ac:dyDescent="0.25">
      <c r="A25" s="1" t="s">
        <v>48</v>
      </c>
      <c r="B25" s="6" t="s">
        <v>30</v>
      </c>
      <c r="C25" s="52">
        <v>22.8</v>
      </c>
      <c r="D25" s="52">
        <v>15.9</v>
      </c>
      <c r="E25" s="52">
        <v>7</v>
      </c>
    </row>
    <row r="26" spans="1:5" x14ac:dyDescent="0.25">
      <c r="B26" s="6" t="s">
        <v>5</v>
      </c>
      <c r="C26" s="52">
        <v>68.3</v>
      </c>
      <c r="D26" s="52">
        <v>30.5</v>
      </c>
      <c r="E26" s="52">
        <v>31.9</v>
      </c>
    </row>
    <row r="27" spans="1:5" x14ac:dyDescent="0.25">
      <c r="B27" s="6" t="s">
        <v>6</v>
      </c>
      <c r="C27" s="52">
        <v>93.8</v>
      </c>
      <c r="D27" s="52">
        <v>45.6</v>
      </c>
      <c r="E27" s="52">
        <v>26.3</v>
      </c>
    </row>
    <row r="28" spans="1:5" x14ac:dyDescent="0.25">
      <c r="B28" s="6" t="s">
        <v>7</v>
      </c>
      <c r="C28" s="52">
        <v>83.4</v>
      </c>
      <c r="D28" s="52">
        <v>35.200000000000003</v>
      </c>
      <c r="E28" s="52">
        <v>33.799999999999997</v>
      </c>
    </row>
    <row r="29" spans="1:5" x14ac:dyDescent="0.25">
      <c r="B29" s="6" t="s">
        <v>8</v>
      </c>
      <c r="C29" s="52">
        <v>77.5</v>
      </c>
      <c r="D29" s="52">
        <v>35.4</v>
      </c>
      <c r="E29" s="52">
        <v>27.9</v>
      </c>
    </row>
    <row r="30" spans="1:5" x14ac:dyDescent="0.25">
      <c r="B30" s="6" t="s">
        <v>9</v>
      </c>
      <c r="C30" s="52">
        <v>85.6</v>
      </c>
      <c r="D30" s="52">
        <v>40.5</v>
      </c>
      <c r="E30" s="52">
        <v>17.3</v>
      </c>
    </row>
    <row r="31" spans="1:5" x14ac:dyDescent="0.25">
      <c r="B31" s="6" t="s">
        <v>10</v>
      </c>
      <c r="C31" s="52">
        <v>124.3</v>
      </c>
      <c r="D31" s="52">
        <v>55.7</v>
      </c>
      <c r="E31" s="52">
        <v>46.4</v>
      </c>
    </row>
    <row r="32" spans="1:5" x14ac:dyDescent="0.25">
      <c r="B32" s="8" t="s">
        <v>1</v>
      </c>
      <c r="C32" s="52">
        <v>555.70000000000005</v>
      </c>
      <c r="D32" s="52">
        <v>258.8</v>
      </c>
      <c r="E32" s="52">
        <v>190.6</v>
      </c>
    </row>
    <row r="33" spans="1:5" x14ac:dyDescent="0.25">
      <c r="C33" s="52"/>
      <c r="D33" s="52"/>
      <c r="E33" s="52"/>
    </row>
    <row r="34" spans="1:5" x14ac:dyDescent="0.25">
      <c r="A34" s="1" t="s">
        <v>1</v>
      </c>
      <c r="B34" s="6" t="s">
        <v>30</v>
      </c>
      <c r="C34" s="52">
        <v>43.5</v>
      </c>
      <c r="D34" s="52">
        <v>41.1</v>
      </c>
      <c r="E34" s="52">
        <v>20.399999999999999</v>
      </c>
    </row>
    <row r="35" spans="1:5" x14ac:dyDescent="0.25">
      <c r="B35" s="6" t="s">
        <v>5</v>
      </c>
      <c r="C35" s="52">
        <v>120.3</v>
      </c>
      <c r="D35" s="52">
        <v>68.900000000000006</v>
      </c>
      <c r="E35" s="52">
        <v>66</v>
      </c>
    </row>
    <row r="36" spans="1:5" x14ac:dyDescent="0.25">
      <c r="B36" s="6" t="s">
        <v>6</v>
      </c>
      <c r="C36" s="52">
        <v>183.2</v>
      </c>
      <c r="D36" s="52">
        <v>100.3</v>
      </c>
      <c r="E36" s="52">
        <v>65.400000000000006</v>
      </c>
    </row>
    <row r="37" spans="1:5" x14ac:dyDescent="0.25">
      <c r="B37" s="6" t="s">
        <v>7</v>
      </c>
      <c r="C37" s="52">
        <v>161.69999999999999</v>
      </c>
      <c r="D37" s="52">
        <v>85.6</v>
      </c>
      <c r="E37" s="52">
        <v>68.8</v>
      </c>
    </row>
    <row r="38" spans="1:5" x14ac:dyDescent="0.25">
      <c r="B38" s="6" t="s">
        <v>8</v>
      </c>
      <c r="C38" s="52">
        <v>154.9</v>
      </c>
      <c r="D38" s="52">
        <v>85.3</v>
      </c>
      <c r="E38" s="52">
        <v>62.8</v>
      </c>
    </row>
    <row r="39" spans="1:5" x14ac:dyDescent="0.25">
      <c r="B39" s="6" t="s">
        <v>9</v>
      </c>
      <c r="C39" s="52">
        <v>164.3</v>
      </c>
      <c r="D39" s="52">
        <v>84.9</v>
      </c>
      <c r="E39" s="52">
        <v>42.1</v>
      </c>
    </row>
    <row r="40" spans="1:5" x14ac:dyDescent="0.25">
      <c r="B40" s="6" t="s">
        <v>10</v>
      </c>
      <c r="C40" s="52">
        <v>221.2</v>
      </c>
      <c r="D40" s="52">
        <v>113.9</v>
      </c>
      <c r="E40" s="52">
        <v>88.2</v>
      </c>
    </row>
    <row r="41" spans="1:5" x14ac:dyDescent="0.25">
      <c r="B41" s="8" t="s">
        <v>1</v>
      </c>
      <c r="C41" s="52">
        <v>1049.0999999999999</v>
      </c>
      <c r="D41" s="52">
        <v>580</v>
      </c>
      <c r="E41" s="52">
        <v>413.7</v>
      </c>
    </row>
    <row r="42" spans="1:5" x14ac:dyDescent="0.25">
      <c r="A42" s="14"/>
      <c r="B42" s="14"/>
      <c r="C42" s="14" t="s">
        <v>13</v>
      </c>
      <c r="D42" s="14"/>
      <c r="E42" s="14"/>
    </row>
    <row r="43" spans="1:5" x14ac:dyDescent="0.25">
      <c r="A43" s="1" t="s">
        <v>85</v>
      </c>
      <c r="B43" s="6" t="s">
        <v>14</v>
      </c>
    </row>
    <row r="44" spans="1:5" x14ac:dyDescent="0.25">
      <c r="A44" s="1" t="s">
        <v>47</v>
      </c>
      <c r="B44" s="6" t="s">
        <v>30</v>
      </c>
      <c r="C44" s="7">
        <v>0.63566235610161093</v>
      </c>
      <c r="D44" s="7">
        <v>0.77327166053802443</v>
      </c>
      <c r="E44" s="7">
        <v>0.41013939546683587</v>
      </c>
    </row>
    <row r="45" spans="1:5" x14ac:dyDescent="0.25">
      <c r="B45" s="6" t="s">
        <v>5</v>
      </c>
      <c r="C45" s="7">
        <v>0.70743728433680864</v>
      </c>
      <c r="D45" s="7">
        <v>0.52195704338123827</v>
      </c>
      <c r="E45" s="7">
        <v>0.46249755826874495</v>
      </c>
    </row>
    <row r="46" spans="1:5" x14ac:dyDescent="0.25">
      <c r="B46" s="6" t="s">
        <v>6</v>
      </c>
      <c r="C46" s="7">
        <v>0.82938875928354083</v>
      </c>
      <c r="D46" s="7">
        <v>0.50798444083952965</v>
      </c>
      <c r="E46" s="7">
        <v>0.36345455905767071</v>
      </c>
    </row>
    <row r="47" spans="1:5" x14ac:dyDescent="0.25">
      <c r="B47" s="6" t="s">
        <v>7</v>
      </c>
      <c r="C47" s="7">
        <v>0.7543770450294125</v>
      </c>
      <c r="D47" s="7">
        <v>0.48551165306668914</v>
      </c>
      <c r="E47" s="7">
        <v>0.33688785074440736</v>
      </c>
    </row>
    <row r="48" spans="1:5" x14ac:dyDescent="0.25">
      <c r="B48" s="6" t="s">
        <v>8</v>
      </c>
      <c r="C48" s="7">
        <v>0.71174457197972063</v>
      </c>
      <c r="D48" s="7">
        <v>0.45914213790441938</v>
      </c>
      <c r="E48" s="7">
        <v>0.32152256877831387</v>
      </c>
    </row>
    <row r="49" spans="1:5" x14ac:dyDescent="0.25">
      <c r="B49" s="6" t="s">
        <v>9</v>
      </c>
      <c r="C49" s="7">
        <v>0.83176103457836914</v>
      </c>
      <c r="D49" s="7">
        <v>0.46952911271053704</v>
      </c>
      <c r="E49" s="7">
        <v>0.26246180135271335</v>
      </c>
    </row>
    <row r="50" spans="1:5" x14ac:dyDescent="0.25">
      <c r="B50" s="6" t="s">
        <v>10</v>
      </c>
      <c r="C50" s="7">
        <v>0.75485734459788123</v>
      </c>
      <c r="D50" s="7">
        <v>0.45286467705183714</v>
      </c>
      <c r="E50" s="7">
        <v>0.32538553747068455</v>
      </c>
    </row>
    <row r="51" spans="1:5" x14ac:dyDescent="0.25">
      <c r="B51" s="8" t="s">
        <v>1</v>
      </c>
      <c r="C51" s="7">
        <v>0.75976653259949012</v>
      </c>
      <c r="D51" s="7">
        <v>0.4946327465295996</v>
      </c>
      <c r="E51" s="7">
        <v>0.34351480512606064</v>
      </c>
    </row>
    <row r="53" spans="1:5" x14ac:dyDescent="0.25">
      <c r="A53" s="1" t="s">
        <v>48</v>
      </c>
      <c r="B53" s="6" t="s">
        <v>30</v>
      </c>
      <c r="C53" s="7">
        <v>1</v>
      </c>
      <c r="D53" s="7">
        <v>0.6973762239155612</v>
      </c>
      <c r="E53" s="7">
        <v>0.30624104025810334</v>
      </c>
    </row>
    <row r="54" spans="1:5" x14ac:dyDescent="0.25">
      <c r="B54" s="6" t="s">
        <v>5</v>
      </c>
      <c r="C54" s="7">
        <v>0.83681949647922371</v>
      </c>
      <c r="D54" s="7">
        <v>0.37390007788741758</v>
      </c>
      <c r="E54" s="7">
        <v>0.39156291861987136</v>
      </c>
    </row>
    <row r="55" spans="1:5" x14ac:dyDescent="0.25">
      <c r="B55" s="6" t="s">
        <v>6</v>
      </c>
      <c r="C55" s="7">
        <v>0.90629527023589762</v>
      </c>
      <c r="D55" s="7">
        <v>0.43994768104383103</v>
      </c>
      <c r="E55" s="7">
        <v>0.25403188902752005</v>
      </c>
    </row>
    <row r="56" spans="1:5" x14ac:dyDescent="0.25">
      <c r="B56" s="6" t="s">
        <v>7</v>
      </c>
      <c r="C56" s="7">
        <v>0.80758449136846011</v>
      </c>
      <c r="D56" s="7">
        <v>0.3408351219386182</v>
      </c>
      <c r="E56" s="7">
        <v>0.32742983401595416</v>
      </c>
    </row>
    <row r="57" spans="1:5" x14ac:dyDescent="0.25">
      <c r="B57" s="6" t="s">
        <v>8</v>
      </c>
      <c r="C57" s="7">
        <v>0.73342115726145274</v>
      </c>
      <c r="D57" s="7">
        <v>0.33538077944188799</v>
      </c>
      <c r="E57" s="7">
        <v>0.26372670471044646</v>
      </c>
    </row>
    <row r="58" spans="1:5" x14ac:dyDescent="0.25">
      <c r="B58" s="6" t="s">
        <v>9</v>
      </c>
      <c r="C58" s="7">
        <v>0.82330001571348055</v>
      </c>
      <c r="D58" s="7">
        <v>0.38939512550473548</v>
      </c>
      <c r="E58" s="7">
        <v>0.16652274630371097</v>
      </c>
    </row>
    <row r="59" spans="1:5" x14ac:dyDescent="0.25">
      <c r="B59" s="6" t="s">
        <v>10</v>
      </c>
      <c r="C59" s="7">
        <v>0.81783112416784209</v>
      </c>
      <c r="D59" s="7">
        <v>0.36674617272582949</v>
      </c>
      <c r="E59" s="7">
        <v>0.30536864192373775</v>
      </c>
    </row>
    <row r="60" spans="1:5" x14ac:dyDescent="0.25">
      <c r="B60" s="8" t="s">
        <v>1</v>
      </c>
      <c r="C60" s="7">
        <v>0.82593151761341821</v>
      </c>
      <c r="D60" s="7">
        <v>0.38467650502226453</v>
      </c>
      <c r="E60" s="7">
        <v>0.28332726990053597</v>
      </c>
    </row>
    <row r="62" spans="1:5" x14ac:dyDescent="0.25">
      <c r="A62" s="1" t="s">
        <v>1</v>
      </c>
      <c r="B62" s="6" t="s">
        <v>30</v>
      </c>
      <c r="C62" s="7">
        <v>0.78546242427013291</v>
      </c>
      <c r="D62" s="7">
        <v>0.74206670060559554</v>
      </c>
      <c r="E62" s="7">
        <v>0.3674208321958769</v>
      </c>
    </row>
    <row r="63" spans="1:5" x14ac:dyDescent="0.25">
      <c r="B63" s="6" t="s">
        <v>5</v>
      </c>
      <c r="C63" s="7">
        <v>0.77547379559416485</v>
      </c>
      <c r="D63" s="7">
        <v>0.44410028677808028</v>
      </c>
      <c r="E63" s="7">
        <v>0.42519609828369925</v>
      </c>
    </row>
    <row r="64" spans="1:5" x14ac:dyDescent="0.25">
      <c r="B64" s="6" t="s">
        <v>6</v>
      </c>
      <c r="C64" s="7">
        <v>0.86709015156517077</v>
      </c>
      <c r="D64" s="7">
        <v>0.47463121054908308</v>
      </c>
      <c r="E64" s="7">
        <v>0.30981297583897882</v>
      </c>
    </row>
    <row r="65" spans="1:5" x14ac:dyDescent="0.25">
      <c r="B65" s="6" t="s">
        <v>7</v>
      </c>
      <c r="C65" s="7">
        <v>0.78089265033652411</v>
      </c>
      <c r="D65" s="7">
        <v>0.41341298905358914</v>
      </c>
      <c r="E65" s="7">
        <v>0.33217450598131387</v>
      </c>
    </row>
    <row r="66" spans="1:5" x14ac:dyDescent="0.25">
      <c r="B66" s="6" t="s">
        <v>8</v>
      </c>
      <c r="C66" s="7">
        <v>0.72243233390876238</v>
      </c>
      <c r="D66" s="7">
        <v>0.39812090609734702</v>
      </c>
      <c r="E66" s="7">
        <v>0.29302599389752765</v>
      </c>
    </row>
    <row r="67" spans="1:5" x14ac:dyDescent="0.25">
      <c r="B67" s="6" t="s">
        <v>9</v>
      </c>
      <c r="C67" s="7">
        <v>0.82733028663356289</v>
      </c>
      <c r="D67" s="7">
        <v>0.42756566778847943</v>
      </c>
      <c r="E67" s="7">
        <v>0.21222177969893566</v>
      </c>
    </row>
    <row r="68" spans="1:5" x14ac:dyDescent="0.25">
      <c r="B68" s="6" t="s">
        <v>10</v>
      </c>
      <c r="C68" s="7">
        <v>0.78899536583852947</v>
      </c>
      <c r="D68" s="7">
        <v>0.40617992428694816</v>
      </c>
      <c r="E68" s="7">
        <v>0.31453439894890683</v>
      </c>
    </row>
    <row r="69" spans="1:5" x14ac:dyDescent="0.25">
      <c r="B69" s="8" t="s">
        <v>1</v>
      </c>
      <c r="C69" s="7">
        <v>0.79343411050063595</v>
      </c>
      <c r="D69" s="7">
        <v>0.43868230195704799</v>
      </c>
      <c r="E69" s="7">
        <v>0.31288880966249755</v>
      </c>
    </row>
    <row r="70" spans="1:5" x14ac:dyDescent="0.25">
      <c r="A70" s="4"/>
      <c r="B70" s="4"/>
      <c r="C70" s="4"/>
      <c r="D70" s="4"/>
      <c r="E70" s="4"/>
    </row>
    <row r="71" spans="1:5" ht="25.9" customHeight="1" x14ac:dyDescent="0.25">
      <c r="A71" s="68" t="s">
        <v>69</v>
      </c>
      <c r="B71" s="68"/>
    </row>
    <row r="72" spans="1:5" ht="24.6" customHeight="1" x14ac:dyDescent="0.25">
      <c r="A72" s="67" t="s">
        <v>45</v>
      </c>
      <c r="B72" s="67"/>
    </row>
    <row r="73" spans="1:5" ht="25.15" customHeight="1" x14ac:dyDescent="0.25">
      <c r="A73" s="67" t="s">
        <v>46</v>
      </c>
      <c r="B73" s="67"/>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8" t="s">
        <v>248</v>
      </c>
    </row>
    <row r="9" spans="1:6" x14ac:dyDescent="0.25">
      <c r="A9" s="1" t="s">
        <v>0</v>
      </c>
      <c r="C9" s="8" t="s">
        <v>249</v>
      </c>
    </row>
    <row r="10" spans="1:6" x14ac:dyDescent="0.25">
      <c r="A10" s="1" t="s">
        <v>87</v>
      </c>
      <c r="C10" s="60">
        <v>8</v>
      </c>
    </row>
    <row r="11" spans="1:6" x14ac:dyDescent="0.25">
      <c r="A11" s="2" t="s">
        <v>84</v>
      </c>
      <c r="B11" s="2"/>
      <c r="C11" s="3" t="s">
        <v>118</v>
      </c>
      <c r="D11" s="2"/>
      <c r="E11" s="2"/>
      <c r="F11" s="2"/>
    </row>
    <row r="12" spans="1:6" x14ac:dyDescent="0.25">
      <c r="A12" s="4" t="s">
        <v>93</v>
      </c>
      <c r="B12" s="4"/>
      <c r="C12" s="5" t="s">
        <v>96</v>
      </c>
      <c r="D12" s="4"/>
      <c r="E12" s="4"/>
      <c r="F12" s="4"/>
    </row>
    <row r="13" spans="1:6" s="30" customFormat="1" ht="45" x14ac:dyDescent="0.25">
      <c r="A13" s="12"/>
      <c r="B13" s="12"/>
      <c r="C13" s="12" t="s">
        <v>1</v>
      </c>
      <c r="D13" s="12" t="s">
        <v>116</v>
      </c>
      <c r="E13" s="12" t="s">
        <v>117</v>
      </c>
      <c r="F13" s="12" t="s">
        <v>100</v>
      </c>
    </row>
    <row r="14" spans="1:6" x14ac:dyDescent="0.25">
      <c r="A14" s="14"/>
      <c r="B14" s="14"/>
      <c r="C14" s="14" t="s">
        <v>12</v>
      </c>
      <c r="D14" s="14"/>
      <c r="E14" s="14"/>
      <c r="F14" s="14"/>
    </row>
    <row r="15" spans="1:6" x14ac:dyDescent="0.25">
      <c r="A15" s="1" t="s">
        <v>85</v>
      </c>
      <c r="B15" s="6" t="s">
        <v>14</v>
      </c>
      <c r="C15" s="6"/>
    </row>
    <row r="16" spans="1:6" x14ac:dyDescent="0.25">
      <c r="A16" s="1" t="s">
        <v>47</v>
      </c>
      <c r="B16" s="6" t="s">
        <v>30</v>
      </c>
      <c r="C16" s="52">
        <v>32.6</v>
      </c>
      <c r="D16" s="52">
        <v>24.3</v>
      </c>
      <c r="E16" s="52">
        <v>0</v>
      </c>
      <c r="F16" s="52">
        <v>8.4</v>
      </c>
    </row>
    <row r="17" spans="1:6" x14ac:dyDescent="0.25">
      <c r="B17" s="6" t="s">
        <v>5</v>
      </c>
      <c r="C17" s="52">
        <v>73.599999999999994</v>
      </c>
      <c r="D17" s="52">
        <v>31.2</v>
      </c>
      <c r="E17" s="52">
        <v>14.1</v>
      </c>
      <c r="F17" s="52">
        <v>28.3</v>
      </c>
    </row>
    <row r="18" spans="1:6" x14ac:dyDescent="0.25">
      <c r="B18" s="6" t="s">
        <v>6</v>
      </c>
      <c r="C18" s="52">
        <v>107.7</v>
      </c>
      <c r="D18" s="52">
        <v>33.5</v>
      </c>
      <c r="E18" s="52">
        <v>26.9</v>
      </c>
      <c r="F18" s="52">
        <v>47.3</v>
      </c>
    </row>
    <row r="19" spans="1:6" x14ac:dyDescent="0.25">
      <c r="B19" s="6" t="s">
        <v>7</v>
      </c>
      <c r="C19" s="52">
        <v>103.9</v>
      </c>
      <c r="D19" s="52">
        <v>46</v>
      </c>
      <c r="E19" s="52">
        <v>19.899999999999999</v>
      </c>
      <c r="F19" s="52">
        <v>38</v>
      </c>
    </row>
    <row r="20" spans="1:6" x14ac:dyDescent="0.25">
      <c r="B20" s="6" t="s">
        <v>8</v>
      </c>
      <c r="C20" s="52">
        <v>108.7</v>
      </c>
      <c r="D20" s="52">
        <v>35.9</v>
      </c>
      <c r="E20" s="52">
        <v>26.7</v>
      </c>
      <c r="F20" s="52">
        <v>46.1</v>
      </c>
    </row>
    <row r="21" spans="1:6" x14ac:dyDescent="0.25">
      <c r="B21" s="6" t="s">
        <v>9</v>
      </c>
      <c r="C21" s="52">
        <v>94.6</v>
      </c>
      <c r="D21" s="52">
        <v>18.100000000000001</v>
      </c>
      <c r="E21" s="52">
        <v>32.4</v>
      </c>
      <c r="F21" s="52">
        <v>44.1</v>
      </c>
    </row>
    <row r="22" spans="1:6" x14ac:dyDescent="0.25">
      <c r="B22" s="6" t="s">
        <v>10</v>
      </c>
      <c r="C22" s="52">
        <v>128.4</v>
      </c>
      <c r="D22" s="52">
        <v>27.1</v>
      </c>
      <c r="E22" s="52">
        <v>52.5</v>
      </c>
      <c r="F22" s="52">
        <v>48.7</v>
      </c>
    </row>
    <row r="23" spans="1:6" x14ac:dyDescent="0.25">
      <c r="B23" s="8" t="s">
        <v>1</v>
      </c>
      <c r="C23" s="52">
        <v>649.4</v>
      </c>
      <c r="D23" s="52">
        <v>216.1</v>
      </c>
      <c r="E23" s="52">
        <v>172.5</v>
      </c>
      <c r="F23" s="52">
        <v>260.8</v>
      </c>
    </row>
    <row r="24" spans="1:6" x14ac:dyDescent="0.25">
      <c r="C24" s="52"/>
      <c r="D24" s="52"/>
      <c r="E24" s="52"/>
      <c r="F24" s="52"/>
    </row>
    <row r="25" spans="1:6" x14ac:dyDescent="0.25">
      <c r="A25" s="1" t="s">
        <v>48</v>
      </c>
      <c r="B25" s="6" t="s">
        <v>30</v>
      </c>
      <c r="C25" s="52">
        <v>22.8</v>
      </c>
      <c r="D25" s="52">
        <v>15.3</v>
      </c>
      <c r="E25" s="52">
        <v>2.7</v>
      </c>
      <c r="F25" s="52">
        <v>4.8</v>
      </c>
    </row>
    <row r="26" spans="1:6" x14ac:dyDescent="0.25">
      <c r="B26" s="6" t="s">
        <v>5</v>
      </c>
      <c r="C26" s="52">
        <v>81.599999999999994</v>
      </c>
      <c r="D26" s="52">
        <v>17.399999999999999</v>
      </c>
      <c r="E26" s="52">
        <v>32.5</v>
      </c>
      <c r="F26" s="52">
        <v>31.7</v>
      </c>
    </row>
    <row r="27" spans="1:6" x14ac:dyDescent="0.25">
      <c r="B27" s="6" t="s">
        <v>6</v>
      </c>
      <c r="C27" s="52">
        <v>103.5</v>
      </c>
      <c r="D27" s="52">
        <v>11.3</v>
      </c>
      <c r="E27" s="52">
        <v>39.4</v>
      </c>
      <c r="F27" s="52">
        <v>52.9</v>
      </c>
    </row>
    <row r="28" spans="1:6" x14ac:dyDescent="0.25">
      <c r="B28" s="6" t="s">
        <v>7</v>
      </c>
      <c r="C28" s="52">
        <v>103.2</v>
      </c>
      <c r="D28" s="52">
        <v>10.3</v>
      </c>
      <c r="E28" s="52">
        <v>40.4</v>
      </c>
      <c r="F28" s="52">
        <v>52.6</v>
      </c>
    </row>
    <row r="29" spans="1:6" x14ac:dyDescent="0.25">
      <c r="B29" s="6" t="s">
        <v>8</v>
      </c>
      <c r="C29" s="52">
        <v>105.7</v>
      </c>
      <c r="D29" s="52">
        <v>14.6</v>
      </c>
      <c r="E29" s="52">
        <v>54.9</v>
      </c>
      <c r="F29" s="52">
        <v>36.299999999999997</v>
      </c>
    </row>
    <row r="30" spans="1:6" x14ac:dyDescent="0.25">
      <c r="B30" s="6" t="s">
        <v>9</v>
      </c>
      <c r="C30" s="52">
        <v>104</v>
      </c>
      <c r="D30" s="52">
        <v>6.6</v>
      </c>
      <c r="E30" s="52">
        <v>64.599999999999994</v>
      </c>
      <c r="F30" s="52">
        <v>32.799999999999997</v>
      </c>
    </row>
    <row r="31" spans="1:6" x14ac:dyDescent="0.25">
      <c r="B31" s="6" t="s">
        <v>10</v>
      </c>
      <c r="C31" s="52">
        <v>152</v>
      </c>
      <c r="D31" s="52">
        <v>5.5</v>
      </c>
      <c r="E31" s="52">
        <v>118.2</v>
      </c>
      <c r="F31" s="52">
        <v>28.2</v>
      </c>
    </row>
    <row r="32" spans="1:6" x14ac:dyDescent="0.25">
      <c r="B32" s="8" t="s">
        <v>1</v>
      </c>
      <c r="C32" s="52">
        <v>672.8</v>
      </c>
      <c r="D32" s="52">
        <v>80.900000000000006</v>
      </c>
      <c r="E32" s="52">
        <v>352.6</v>
      </c>
      <c r="F32" s="52">
        <v>239.3</v>
      </c>
    </row>
    <row r="33" spans="1:6" x14ac:dyDescent="0.25">
      <c r="C33" s="52"/>
      <c r="D33" s="52"/>
      <c r="E33" s="52"/>
      <c r="F33" s="52"/>
    </row>
    <row r="34" spans="1:6" x14ac:dyDescent="0.25">
      <c r="A34" s="1" t="s">
        <v>1</v>
      </c>
      <c r="B34" s="6" t="s">
        <v>30</v>
      </c>
      <c r="C34" s="52">
        <v>55.4</v>
      </c>
      <c r="D34" s="52">
        <v>39.6</v>
      </c>
      <c r="E34" s="52">
        <v>2.7</v>
      </c>
      <c r="F34" s="52">
        <v>13.2</v>
      </c>
    </row>
    <row r="35" spans="1:6" x14ac:dyDescent="0.25">
      <c r="B35" s="6" t="s">
        <v>5</v>
      </c>
      <c r="C35" s="52">
        <v>155.1</v>
      </c>
      <c r="D35" s="52">
        <v>48.5</v>
      </c>
      <c r="E35" s="52">
        <v>46.6</v>
      </c>
      <c r="F35" s="52">
        <v>60</v>
      </c>
    </row>
    <row r="36" spans="1:6" x14ac:dyDescent="0.25">
      <c r="B36" s="6" t="s">
        <v>6</v>
      </c>
      <c r="C36" s="52">
        <v>211.2</v>
      </c>
      <c r="D36" s="52">
        <v>44.8</v>
      </c>
      <c r="E36" s="52">
        <v>66.3</v>
      </c>
      <c r="F36" s="52">
        <v>100.1</v>
      </c>
    </row>
    <row r="37" spans="1:6" x14ac:dyDescent="0.25">
      <c r="B37" s="6" t="s">
        <v>7</v>
      </c>
      <c r="C37" s="52">
        <v>207.1</v>
      </c>
      <c r="D37" s="52">
        <v>56.3</v>
      </c>
      <c r="E37" s="52">
        <v>60.3</v>
      </c>
      <c r="F37" s="52">
        <v>90.6</v>
      </c>
    </row>
    <row r="38" spans="1:6" x14ac:dyDescent="0.25">
      <c r="B38" s="6" t="s">
        <v>8</v>
      </c>
      <c r="C38" s="52">
        <v>214.4</v>
      </c>
      <c r="D38" s="52">
        <v>50.4</v>
      </c>
      <c r="E38" s="52">
        <v>81.599999999999994</v>
      </c>
      <c r="F38" s="52">
        <v>82.3</v>
      </c>
    </row>
    <row r="39" spans="1:6" x14ac:dyDescent="0.25">
      <c r="B39" s="6" t="s">
        <v>9</v>
      </c>
      <c r="C39" s="52">
        <v>198.6</v>
      </c>
      <c r="D39" s="52">
        <v>24.7</v>
      </c>
      <c r="E39" s="52">
        <v>97</v>
      </c>
      <c r="F39" s="52">
        <v>76.900000000000006</v>
      </c>
    </row>
    <row r="40" spans="1:6" x14ac:dyDescent="0.25">
      <c r="B40" s="6" t="s">
        <v>10</v>
      </c>
      <c r="C40" s="52">
        <v>280.3</v>
      </c>
      <c r="D40" s="52">
        <v>32.700000000000003</v>
      </c>
      <c r="E40" s="52">
        <v>170.7</v>
      </c>
      <c r="F40" s="52">
        <v>76.900000000000006</v>
      </c>
    </row>
    <row r="41" spans="1:6" x14ac:dyDescent="0.25">
      <c r="B41" s="8" t="s">
        <v>1</v>
      </c>
      <c r="C41" s="52">
        <v>1322.2</v>
      </c>
      <c r="D41" s="52">
        <v>297</v>
      </c>
      <c r="E41" s="52">
        <v>525.1</v>
      </c>
      <c r="F41" s="52">
        <v>500.1</v>
      </c>
    </row>
    <row r="42" spans="1:6" x14ac:dyDescent="0.25">
      <c r="A42" s="14"/>
      <c r="B42" s="14"/>
      <c r="C42" s="14" t="s">
        <v>13</v>
      </c>
      <c r="D42" s="14"/>
      <c r="E42" s="14"/>
      <c r="F42" s="14"/>
    </row>
    <row r="43" spans="1:6" x14ac:dyDescent="0.25">
      <c r="A43" s="1" t="s">
        <v>85</v>
      </c>
      <c r="B43" s="6" t="s">
        <v>14</v>
      </c>
      <c r="C43" s="6"/>
    </row>
    <row r="44" spans="1:6" x14ac:dyDescent="0.25">
      <c r="A44" s="1" t="s">
        <v>47</v>
      </c>
      <c r="B44" s="6" t="s">
        <v>30</v>
      </c>
      <c r="C44" s="7">
        <v>1</v>
      </c>
      <c r="D44" s="7">
        <v>0.74382227480380136</v>
      </c>
      <c r="E44" s="7">
        <v>0</v>
      </c>
      <c r="F44" s="7">
        <v>0.25617772519619864</v>
      </c>
    </row>
    <row r="45" spans="1:6" x14ac:dyDescent="0.25">
      <c r="B45" s="6" t="s">
        <v>5</v>
      </c>
      <c r="C45" s="7">
        <v>0.94771103263860978</v>
      </c>
      <c r="D45" s="7">
        <v>0.40155804852289467</v>
      </c>
      <c r="E45" s="7">
        <v>0.18167123846380057</v>
      </c>
      <c r="F45" s="7">
        <v>0.36448174565191377</v>
      </c>
    </row>
    <row r="46" spans="1:6" x14ac:dyDescent="0.25">
      <c r="B46" s="6" t="s">
        <v>6</v>
      </c>
      <c r="C46" s="7">
        <v>0.91008785427093242</v>
      </c>
      <c r="D46" s="7">
        <v>0.28353032180489018</v>
      </c>
      <c r="E46" s="7">
        <v>0.2271980884715448</v>
      </c>
      <c r="F46" s="7">
        <v>0.39935944399449885</v>
      </c>
    </row>
    <row r="47" spans="1:6" x14ac:dyDescent="0.25">
      <c r="B47" s="6" t="s">
        <v>7</v>
      </c>
      <c r="C47" s="7">
        <v>0.91268807158317988</v>
      </c>
      <c r="D47" s="7">
        <v>0.40409319600003002</v>
      </c>
      <c r="E47" s="7">
        <v>0.17467172069941939</v>
      </c>
      <c r="F47" s="7">
        <v>0.33392315488373109</v>
      </c>
    </row>
    <row r="48" spans="1:6" x14ac:dyDescent="0.25">
      <c r="B48" s="6" t="s">
        <v>8</v>
      </c>
      <c r="C48" s="7">
        <v>0.94157626767563163</v>
      </c>
      <c r="D48" s="7">
        <v>0.31083009916130622</v>
      </c>
      <c r="E48" s="7">
        <v>0.23157654572465231</v>
      </c>
      <c r="F48" s="7">
        <v>0.39916962278967399</v>
      </c>
    </row>
    <row r="49" spans="1:6" x14ac:dyDescent="0.25">
      <c r="B49" s="6" t="s">
        <v>9</v>
      </c>
      <c r="C49" s="7">
        <v>0.87242288205168594</v>
      </c>
      <c r="D49" s="7">
        <v>0.166510216839268</v>
      </c>
      <c r="E49" s="7">
        <v>0.29912399536640355</v>
      </c>
      <c r="F49" s="7">
        <v>0.40678866984601492</v>
      </c>
    </row>
    <row r="50" spans="1:6" x14ac:dyDescent="0.25">
      <c r="B50" s="6" t="s">
        <v>10</v>
      </c>
      <c r="C50" s="7">
        <v>0.85274226394367647</v>
      </c>
      <c r="D50" s="7">
        <v>0.18036290789602463</v>
      </c>
      <c r="E50" s="7">
        <v>0.3488586750641206</v>
      </c>
      <c r="F50" s="7">
        <v>0.32352068098353221</v>
      </c>
    </row>
    <row r="51" spans="1:6" x14ac:dyDescent="0.25">
      <c r="B51" s="8" t="s">
        <v>1</v>
      </c>
      <c r="C51" s="7">
        <v>0.90599842900472982</v>
      </c>
      <c r="D51" s="7">
        <v>0.3014435680087007</v>
      </c>
      <c r="E51" s="7">
        <v>0.24071573509933189</v>
      </c>
      <c r="F51" s="7">
        <v>0.36383912589669665</v>
      </c>
    </row>
    <row r="53" spans="1:6" x14ac:dyDescent="0.25">
      <c r="A53" s="1" t="s">
        <v>48</v>
      </c>
      <c r="B53" s="6" t="s">
        <v>30</v>
      </c>
      <c r="C53" s="7">
        <v>0.92956194665111946</v>
      </c>
      <c r="D53" s="7">
        <v>0.62395443388899996</v>
      </c>
      <c r="E53" s="7">
        <v>0.109470471773063</v>
      </c>
      <c r="F53" s="7">
        <v>0.1961370409890566</v>
      </c>
    </row>
    <row r="54" spans="1:6" x14ac:dyDescent="0.25">
      <c r="B54" s="6" t="s">
        <v>5</v>
      </c>
      <c r="C54" s="7">
        <v>0.94938019716749833</v>
      </c>
      <c r="D54" s="7">
        <v>0.20218949162582642</v>
      </c>
      <c r="E54" s="7">
        <v>0.37821508190061809</v>
      </c>
      <c r="F54" s="7">
        <v>0.36897562364105396</v>
      </c>
    </row>
    <row r="55" spans="1:6" x14ac:dyDescent="0.25">
      <c r="B55" s="6" t="s">
        <v>6</v>
      </c>
      <c r="C55" s="7">
        <v>0.91302216237542488</v>
      </c>
      <c r="D55" s="7">
        <v>9.9367459223725654E-2</v>
      </c>
      <c r="E55" s="7">
        <v>0.34724561842677565</v>
      </c>
      <c r="F55" s="7">
        <v>0.4664090847249231</v>
      </c>
    </row>
    <row r="56" spans="1:6" x14ac:dyDescent="0.25">
      <c r="B56" s="6" t="s">
        <v>7</v>
      </c>
      <c r="C56" s="7">
        <v>0.92837697698915245</v>
      </c>
      <c r="D56" s="7">
        <v>9.2203107832510955E-2</v>
      </c>
      <c r="E56" s="7">
        <v>0.36322965291538128</v>
      </c>
      <c r="F56" s="7">
        <v>0.47294421624125965</v>
      </c>
    </row>
    <row r="57" spans="1:6" x14ac:dyDescent="0.25">
      <c r="B57" s="6" t="s">
        <v>8</v>
      </c>
      <c r="C57" s="7">
        <v>0.9233249882889224</v>
      </c>
      <c r="D57" s="7">
        <v>0.12725467650325381</v>
      </c>
      <c r="E57" s="7">
        <v>0.47927272566212514</v>
      </c>
      <c r="F57" s="7">
        <v>0.3167975861235432</v>
      </c>
    </row>
    <row r="58" spans="1:6" x14ac:dyDescent="0.25">
      <c r="B58" s="6" t="s">
        <v>9</v>
      </c>
      <c r="C58" s="7">
        <v>0.92215297522298989</v>
      </c>
      <c r="D58" s="7">
        <v>5.8720941095108309E-2</v>
      </c>
      <c r="E58" s="7">
        <v>0.57267877714824944</v>
      </c>
      <c r="F58" s="7">
        <v>0.29075325697963378</v>
      </c>
    </row>
    <row r="59" spans="1:6" x14ac:dyDescent="0.25">
      <c r="B59" s="6" t="s">
        <v>10</v>
      </c>
      <c r="C59" s="7">
        <v>0.86046909250036396</v>
      </c>
      <c r="D59" s="7">
        <v>3.1390467080462323E-2</v>
      </c>
      <c r="E59" s="7">
        <v>0.66915527392011387</v>
      </c>
      <c r="F59" s="7">
        <v>0.15992335149978698</v>
      </c>
    </row>
    <row r="60" spans="1:6" x14ac:dyDescent="0.25">
      <c r="B60" s="8" t="s">
        <v>1</v>
      </c>
      <c r="C60" s="7">
        <v>0.91053946197344138</v>
      </c>
      <c r="D60" s="7">
        <v>0.10952020078452937</v>
      </c>
      <c r="E60" s="7">
        <v>0.47716478098824328</v>
      </c>
      <c r="F60" s="7">
        <v>0.32385448020067159</v>
      </c>
    </row>
    <row r="62" spans="1:6" x14ac:dyDescent="0.25">
      <c r="A62" s="1" t="s">
        <v>1</v>
      </c>
      <c r="B62" s="6" t="s">
        <v>30</v>
      </c>
      <c r="C62" s="7">
        <v>0.96978568564462209</v>
      </c>
      <c r="D62" s="7">
        <v>0.69240511526701243</v>
      </c>
      <c r="E62" s="7">
        <v>4.6957221125921746E-2</v>
      </c>
      <c r="F62" s="7">
        <v>0.23042334925168798</v>
      </c>
    </row>
    <row r="63" spans="1:6" x14ac:dyDescent="0.25">
      <c r="B63" s="6" t="s">
        <v>5</v>
      </c>
      <c r="C63" s="7">
        <v>0.9485880417139162</v>
      </c>
      <c r="D63" s="7">
        <v>0.29680622166379866</v>
      </c>
      <c r="E63" s="7">
        <v>0.2849389100482641</v>
      </c>
      <c r="F63" s="7">
        <v>0.36684291000185404</v>
      </c>
    </row>
    <row r="64" spans="1:6" x14ac:dyDescent="0.25">
      <c r="B64" s="6" t="s">
        <v>6</v>
      </c>
      <c r="C64" s="7">
        <v>0.91152396115034529</v>
      </c>
      <c r="D64" s="7">
        <v>0.19339747124287335</v>
      </c>
      <c r="E64" s="7">
        <v>0.28595166085927515</v>
      </c>
      <c r="F64" s="7">
        <v>0.43217482904819715</v>
      </c>
    </row>
    <row r="65" spans="1:6" x14ac:dyDescent="0.25">
      <c r="B65" s="6" t="s">
        <v>7</v>
      </c>
      <c r="C65" s="7">
        <v>0.92043969655968139</v>
      </c>
      <c r="D65" s="7">
        <v>0.24999353545632111</v>
      </c>
      <c r="E65" s="7">
        <v>0.26783503190954261</v>
      </c>
      <c r="F65" s="7">
        <v>0.40261112919381781</v>
      </c>
    </row>
    <row r="66" spans="1:6" x14ac:dyDescent="0.25">
      <c r="B66" s="6" t="s">
        <v>8</v>
      </c>
      <c r="C66" s="7">
        <v>0.93248806697120468</v>
      </c>
      <c r="D66" s="7">
        <v>0.21941895750011842</v>
      </c>
      <c r="E66" s="7">
        <v>0.35491653462597289</v>
      </c>
      <c r="F66" s="7">
        <v>0.35815257484511376</v>
      </c>
    </row>
    <row r="67" spans="1:6" x14ac:dyDescent="0.25">
      <c r="B67" s="6" t="s">
        <v>9</v>
      </c>
      <c r="C67" s="7">
        <v>0.89777643836106813</v>
      </c>
      <c r="D67" s="7">
        <v>0.11155674102909097</v>
      </c>
      <c r="E67" s="7">
        <v>0.43858857548926761</v>
      </c>
      <c r="F67" s="7">
        <v>0.34763112184270961</v>
      </c>
    </row>
    <row r="68" spans="1:6" x14ac:dyDescent="0.25">
      <c r="B68" s="6" t="s">
        <v>10</v>
      </c>
      <c r="C68" s="7">
        <v>0.85691366217365483</v>
      </c>
      <c r="D68" s="7">
        <v>9.9938789336176032E-2</v>
      </c>
      <c r="E68" s="7">
        <v>0.52177368873837227</v>
      </c>
      <c r="F68" s="7">
        <v>0.23520118409910559</v>
      </c>
    </row>
    <row r="69" spans="1:6" x14ac:dyDescent="0.25">
      <c r="B69" s="8" t="s">
        <v>1</v>
      </c>
      <c r="C69" s="7">
        <v>0.90830342667258523</v>
      </c>
      <c r="D69" s="7">
        <v>0.20402456292623597</v>
      </c>
      <c r="E69" s="7">
        <v>0.36073567397572365</v>
      </c>
      <c r="F69" s="7">
        <v>0.34354318977063086</v>
      </c>
    </row>
    <row r="70" spans="1:6" x14ac:dyDescent="0.25">
      <c r="A70" s="4"/>
      <c r="B70" s="4"/>
      <c r="C70" s="4"/>
      <c r="D70" s="4"/>
      <c r="E70" s="4"/>
      <c r="F70" s="4"/>
    </row>
    <row r="71" spans="1:6" x14ac:dyDescent="0.25">
      <c r="A71" s="37" t="s">
        <v>45</v>
      </c>
    </row>
    <row r="72" spans="1:6" x14ac:dyDescent="0.2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2019-10-30T05:07:00Z</dcterms:modified>
</cp:coreProperties>
</file>