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62913"/>
</workbook>
</file>

<file path=xl/calcChain.xml><?xml version="1.0" encoding="utf-8"?>
<calcChain xmlns="http://schemas.openxmlformats.org/spreadsheetml/2006/main">
  <c r="A8" i="67" l="1"/>
  <c r="A8" i="5"/>
  <c r="A8" i="50"/>
  <c r="A8" i="6"/>
  <c r="A8" i="48"/>
  <c r="A8" i="27"/>
  <c r="A8" i="20"/>
  <c r="A8" i="11"/>
  <c r="A8" i="42"/>
  <c r="A8" i="33"/>
  <c r="A8" i="4"/>
  <c r="A8" i="1"/>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<sst xmlns="http://schemas.openxmlformats.org/spreadsheetml/2006/main" count="764" uniqueCount="217">
  <si>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</si>
  <si>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</si>
  <si>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</si>
  <si>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</si>
  <si>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</si>
  <si>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</si>
  <si>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</si>
  <si>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</si>
  <si>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</si>
  <si>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</si>
  <si>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</si>
  <si>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</si>
  <si>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</si>
  <si>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</si>
  <si>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</si>
  <si>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</si>
  <si>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</si>
  <si>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</si>
  <si>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</si>
  <si>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</si>
  <si>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</si>
  <si>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</si>
  <si>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</si>
  <si>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</si>
  <si>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</si>
  <si>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</si>
  <si>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</si>
  <si>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</si>
  <si>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</si>
  <si>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</si>
  <si>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</si>
  <si>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</si>
  <si>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</si>
  <si>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</si>
  <si>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</si>
  <si>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</si>
  <si>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</si>
  <si>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</si>
  <si>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</si>
  <si>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</si>
  <si>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</si>
  <si>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</si>
  <si>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</si>
  <si>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</si>
  <si>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</si>
  <si>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</si>
  <si>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</si>
  <si>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</si>
  <si>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</si>
  <si>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</si>
  <si>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</si>
  <si>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</si>
  <si>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</si>
  <si>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</si>
  <si>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</si>
  <si>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</si>
  <si>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</si>
  <si>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</si>
  <si>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</si>
  <si>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</si>
  <si>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</si>
  <si>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</si>
  <si>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</si>
  <si>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</si>
  <si>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</si>
  <si>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</si>
  <si>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</si>
  <si>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</si>
  <si>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</si>
  <si>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</si>
  <si>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</si>
  <si>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</si>
  <si>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</si>
  <si>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</si>
  <si>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</si>
  <si>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</si>
  <si>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</si>
  <si>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</si>
  <si>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</si>
  <si>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</si>
  <si>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</si>
  <si>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</si>
  <si>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</si>
  <si>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</si>
  <si>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</si>
  <si>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</si>
  <si>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</si>
  <si>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</si>
  <si>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</si>
  <si>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</si>
  <si>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</si>
  <si>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</si>
  <si>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</si>
  <si>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</si>
  <si>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</si>
  <si>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</si>
  <si>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</si>
  <si>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</si>
  <si>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</si>
  <si>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</si>
  <si>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</si>
  <si>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</si>
  <si>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</si>
  <si>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</si>
  <si>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</si>
  <si>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</si>
  <si>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</si>
  <si>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Bush walking</t>
  </si>
  <si>
    <t>Cricket</t>
  </si>
  <si>
    <t>Cycling</t>
  </si>
  <si>
    <t>Fitness/Gym</t>
  </si>
  <si>
    <t>Football/soccer</t>
  </si>
  <si>
    <t>Golf</t>
  </si>
  <si>
    <t>Netball</t>
  </si>
  <si>
    <t>Swimming</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</si>
  <si>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</si>
  <si>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</si>
  <si>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</si>
  <si>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</si>
  <si>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</si>
  <si>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</si>
  <si>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</si>
  <si>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</si>
  <si>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</si>
  <si>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</si>
  <si>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</si>
  <si>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</si>
  <si>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</si>
  <si>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</si>
  <si>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</si>
  <si>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</si>
  <si>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</si>
  <si>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</si>
  <si>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</si>
  <si>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</si>
  <si>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</si>
  <si>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</si>
  <si>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</si>
  <si>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</si>
  <si>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</si>
  <si>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</si>
  <si>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</si>
  <si>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</si>
  <si>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</si>
  <si>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</si>
  <si>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</si>
  <si>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</si>
  <si>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</si>
  <si>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</si>
  <si>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</si>
  <si>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</si>
  <si>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</si>
  <si>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</si>
  <si>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</si>
  <si>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</si>
  <si>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</si>
  <si>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</si>
  <si>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</si>
  <si>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</si>
  <si>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</si>
  <si>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</si>
  <si>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</si>
  <si>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</si>
  <si>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</si>
  <si>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</si>
  <si>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</si>
  <si>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</si>
  <si>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</si>
  <si>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</si>
  <si>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</si>
  <si>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</si>
  <si>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</si>
  <si>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</si>
  <si>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</si>
  <si>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</si>
  <si>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</si>
  <si>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</si>
  <si>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</si>
  <si>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</si>
  <si>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</si>
  <si>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</si>
  <si>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</si>
  <si>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</si>
  <si>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</si>
  <si>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</si>
  <si>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</si>
  <si>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</si>
  <si>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</si>
  <si>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</si>
  <si>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</si>
  <si>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</si>
  <si>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</si>
  <si>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</si>
  <si>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</si>
  <si>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</si>
  <si>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</si>
  <si>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</si>
  <si>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</si>
  <si>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</si>
  <si>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</si>
  <si>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</si>
  <si>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</si>
  <si>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</si>
  <si>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</si>
  <si>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</si>
  <si>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</si>
  <si>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</si>
  <si>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</si>
  <si>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</si>
  <si>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</si>
  <si>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Athletics, track and field (includes jogging and running)</t>
  </si>
  <si>
    <t>Equivalent table number in national data tables</t>
  </si>
  <si>
    <t>NB. Top 10 activities based on at least once per year participation</t>
  </si>
  <si>
    <t>AusPlay survey results July 2017 - June 2018</t>
  </si>
  <si>
    <t>31 October 2018</t>
  </si>
  <si>
    <t>Participation by activity - top 10 activities (adults)</t>
  </si>
  <si>
    <t>Organisation/venue use by activity - top 10 activities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</si>
</sst>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8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2081">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12671964" xfId="1621"/>
    <cellStyle name="style1506312672073" xfId="1622"/>
    <cellStyle name="style1506312672120" xfId="1623"/>
    <cellStyle name="style1506312672182" xfId="1624"/>
    <cellStyle name="style1506312672276" xfId="1625"/>
    <cellStyle name="style1506312672385" xfId="1626"/>
    <cellStyle name="style1506312672448" xfId="1627"/>
    <cellStyle name="style1506312672510" xfId="1628"/>
    <cellStyle name="style1506312672572" xfId="1629"/>
    <cellStyle name="style1506312672635" xfId="1630"/>
    <cellStyle name="style1506312672713" xfId="1631"/>
    <cellStyle name="style1506312672775" xfId="1632"/>
    <cellStyle name="style1506312672869" xfId="1633"/>
    <cellStyle name="style1506312672931" xfId="1634"/>
    <cellStyle name="style1506312672994" xfId="1635"/>
    <cellStyle name="style1506312673072" xfId="1636"/>
    <cellStyle name="style1506312673134" xfId="1637"/>
    <cellStyle name="style1506312673196" xfId="1638"/>
    <cellStyle name="style1506312673259" xfId="1639"/>
    <cellStyle name="style1506312673321" xfId="1640"/>
    <cellStyle name="style1506312673415" xfId="1641"/>
    <cellStyle name="style1506312673493" xfId="1642"/>
    <cellStyle name="style1506312673555" xfId="1643"/>
    <cellStyle name="style1506312673602" xfId="1644"/>
    <cellStyle name="style1506312673664" xfId="1645"/>
    <cellStyle name="style1506312673727" xfId="1646"/>
    <cellStyle name="style1506312673789" xfId="1647"/>
    <cellStyle name="style1506312673852" xfId="1648"/>
    <cellStyle name="style1506312673914" xfId="1649"/>
    <cellStyle name="style1506312674070" xfId="1650"/>
    <cellStyle name="style1506312674132" xfId="1651"/>
    <cellStyle name="style1506312674195" xfId="1652"/>
    <cellStyle name="style1506312674257" xfId="1653"/>
    <cellStyle name="style1506312674304" xfId="1654"/>
    <cellStyle name="style1506312674491" xfId="1655"/>
    <cellStyle name="style1506312674554" xfId="1656"/>
    <cellStyle name="style1506312674616" xfId="1657"/>
    <cellStyle name="style1506312674663" xfId="1658"/>
    <cellStyle name="style1506312674725" xfId="1659"/>
    <cellStyle name="style1506312674788" xfId="1660"/>
    <cellStyle name="style1506312674834" xfId="1661"/>
    <cellStyle name="style1506312674897" xfId="1662"/>
    <cellStyle name="style1506312674959" xfId="1663"/>
    <cellStyle name="style1506312675068" xfId="1664"/>
    <cellStyle name="style1506312675131" xfId="1665"/>
    <cellStyle name="style1506312675193" xfId="1666"/>
    <cellStyle name="style1506312675256" xfId="1667"/>
    <cellStyle name="style1506312675318" xfId="1668"/>
    <cellStyle name="style1506312675490" xfId="1669"/>
    <cellStyle name="style1506312675568" xfId="1670"/>
    <cellStyle name="style1506312675646" xfId="1671"/>
    <cellStyle name="style1506312675708" xfId="1672"/>
    <cellStyle name="style1506312675755" xfId="1673"/>
    <cellStyle name="style1506312675817" xfId="1674"/>
    <cellStyle name="style1506312675989" xfId="1675"/>
    <cellStyle name="style1506312676051" xfId="1676"/>
    <cellStyle name="style1506312676160" xfId="1677"/>
    <cellStyle name="style1506312676223" xfId="1678"/>
    <cellStyle name="style1506312678142" xfId="1679"/>
    <cellStyle name="style1506312678204" xfId="1680"/>
    <cellStyle name="style1506312678266" xfId="1681"/>
    <cellStyle name="style1506312678968" xfId="1682"/>
    <cellStyle name="style1506312679015" xfId="1683"/>
    <cellStyle name="style1506312679093" xfId="1684"/>
    <cellStyle name="style1506312679140" xfId="1685"/>
    <cellStyle name="style1506312679187" xfId="1686"/>
    <cellStyle name="style1506312679218" xfId="1687"/>
    <cellStyle name="style1506312679280" xfId="1688"/>
    <cellStyle name="style1506312679327" xfId="1689"/>
    <cellStyle name="style1506312680560" xfId="1690"/>
    <cellStyle name="style1506312680622" xfId="1691"/>
    <cellStyle name="style1506312680669" xfId="1692"/>
    <cellStyle name="style1506312680716" xfId="1693"/>
    <cellStyle name="style1506312680762" xfId="1694"/>
    <cellStyle name="style1506312680809" xfId="1695"/>
    <cellStyle name="style1506312680856" xfId="1696"/>
    <cellStyle name="style1506312680887" xfId="1697"/>
    <cellStyle name="style1506312680950" xfId="1698"/>
    <cellStyle name="style1506312681028" xfId="1699"/>
    <cellStyle name="style1506312681106" xfId="1700"/>
    <cellStyle name="style1506312681293" xfId="1701"/>
    <cellStyle name="style1506312681340" xfId="1702"/>
    <cellStyle name="style1506312681558" xfId="1703"/>
    <cellStyle name="style1506312681605" xfId="1704"/>
    <cellStyle name="style1506312681667" xfId="1705"/>
    <cellStyle name="style1506312681714" xfId="1706"/>
    <cellStyle name="style1506312772521" xfId="1707"/>
    <cellStyle name="style1506312772599" xfId="1708"/>
    <cellStyle name="style1506312772677" xfId="1709"/>
    <cellStyle name="style1506312772755" xfId="1710"/>
    <cellStyle name="style1506312772849" xfId="1711"/>
    <cellStyle name="style1506312772942" xfId="1712"/>
    <cellStyle name="style1506312773020" xfId="1713"/>
    <cellStyle name="style1506312773098" xfId="1714"/>
    <cellStyle name="style1506312773161" xfId="1715"/>
    <cellStyle name="style1506312773223" xfId="1716"/>
    <cellStyle name="style1506312773285" xfId="1717"/>
    <cellStyle name="style1506312773348" xfId="1718"/>
    <cellStyle name="style1506312773410" xfId="1719"/>
    <cellStyle name="style1506312773473" xfId="1720"/>
    <cellStyle name="style1506312773551" xfId="1721"/>
    <cellStyle name="style1506312773613" xfId="1722"/>
    <cellStyle name="style1506312773675" xfId="1723"/>
    <cellStyle name="style1506312773722" xfId="1724"/>
    <cellStyle name="style1506312773800" xfId="1725"/>
    <cellStyle name="style1506312773863" xfId="1726"/>
    <cellStyle name="style1506312773925" xfId="1727"/>
    <cellStyle name="style1506312774143" xfId="1728"/>
    <cellStyle name="style1506312774221" xfId="1729"/>
    <cellStyle name="style1506312774299" xfId="1730"/>
    <cellStyle name="style1506312774362" xfId="1731"/>
    <cellStyle name="style1506312774424" xfId="1732"/>
    <cellStyle name="style1506312774487" xfId="1733"/>
    <cellStyle name="style1506312774565" xfId="1734"/>
    <cellStyle name="style1506312774643" xfId="1735"/>
    <cellStyle name="style1506312774705" xfId="1736"/>
    <cellStyle name="style1506312774767" xfId="1737"/>
    <cellStyle name="style1506312774814" xfId="1738"/>
    <cellStyle name="style1506312774877" xfId="1739"/>
    <cellStyle name="style1506312775079" xfId="1740"/>
    <cellStyle name="style1506312775173" xfId="1741"/>
    <cellStyle name="style1506312775235" xfId="1742"/>
    <cellStyle name="style1506312775282" xfId="1743"/>
    <cellStyle name="style1506312775344" xfId="1744"/>
    <cellStyle name="style1506312775391" xfId="1745"/>
    <cellStyle name="style1506312775454" xfId="1746"/>
    <cellStyle name="style1506312775516" xfId="1747"/>
    <cellStyle name="style1506312775563" xfId="1748"/>
    <cellStyle name="style1506312775641" xfId="1749"/>
    <cellStyle name="style1506312775719" xfId="1750"/>
    <cellStyle name="style1506312775766" xfId="1751"/>
    <cellStyle name="style1506312775844" xfId="1752"/>
    <cellStyle name="style1506312775906" xfId="1753"/>
    <cellStyle name="style1506312776062" xfId="1754"/>
    <cellStyle name="style1506312776124" xfId="1755"/>
    <cellStyle name="style1506312776202" xfId="1756"/>
    <cellStyle name="style1506312776265" xfId="1757"/>
    <cellStyle name="style1506312776327" xfId="1758"/>
    <cellStyle name="style1506312776374" xfId="1759"/>
    <cellStyle name="style1506312776421" xfId="1760"/>
    <cellStyle name="style1506312776499" xfId="1761"/>
    <cellStyle name="style1506312776561" xfId="1762"/>
    <cellStyle name="style1506312776624" xfId="1763"/>
    <cellStyle name="style1506312776670" xfId="1764"/>
    <cellStyle name="style1506312776717" xfId="1765"/>
    <cellStyle name="style1506312776780" xfId="1766"/>
    <cellStyle name="style1506312776826" xfId="1767"/>
    <cellStyle name="style1506312776920" xfId="1768"/>
    <cellStyle name="style1506312776982" xfId="1769"/>
    <cellStyle name="style1506312777045" xfId="1770"/>
    <cellStyle name="style1506312777092" xfId="1771"/>
    <cellStyle name="style1506312777154" xfId="1772"/>
    <cellStyle name="style1506312777201" xfId="1773"/>
    <cellStyle name="style1506312777263" xfId="1774"/>
    <cellStyle name="style1506919039609" xfId="1775"/>
    <cellStyle name="style1506919039669" xfId="1776"/>
    <cellStyle name="style1506919039709" xfId="1777"/>
    <cellStyle name="style1506919039769" xfId="1778"/>
    <cellStyle name="style1506919039819" xfId="1779"/>
    <cellStyle name="style1506919039885" xfId="1780"/>
    <cellStyle name="style1506919039932" xfId="1781"/>
    <cellStyle name="style1506919039994" xfId="1782"/>
    <cellStyle name="style1506919040041" xfId="1783"/>
    <cellStyle name="style1506919040103" xfId="1784"/>
    <cellStyle name="style1506919040150" xfId="1785"/>
    <cellStyle name="style1506919040197" xfId="1786"/>
    <cellStyle name="style1506919040259" xfId="1787"/>
    <cellStyle name="style1506919040306" xfId="1788"/>
    <cellStyle name="style1506919040353" xfId="1789"/>
    <cellStyle name="style1506919040400" xfId="1790"/>
    <cellStyle name="style1506919040462" xfId="1791"/>
    <cellStyle name="style1506919040540" xfId="1792"/>
    <cellStyle name="style1506919040603" xfId="1793"/>
    <cellStyle name="style1506919040665" xfId="1794"/>
    <cellStyle name="style1506919040727" xfId="1795"/>
    <cellStyle name="style1506919040774" xfId="1796"/>
    <cellStyle name="style1506919040837" xfId="1797"/>
    <cellStyle name="style1506919040883" xfId="1798"/>
    <cellStyle name="style1506919040930" xfId="1799"/>
    <cellStyle name="style1506919040993" xfId="1800"/>
    <cellStyle name="style1506919041039" xfId="1801"/>
    <cellStyle name="style1506919041086" xfId="1802"/>
    <cellStyle name="style1506919041149" xfId="1803"/>
    <cellStyle name="style1506919041211" xfId="1804"/>
    <cellStyle name="style1506919041258" xfId="1805"/>
    <cellStyle name="style1506919041305" xfId="1806"/>
    <cellStyle name="style1506919041367" xfId="1807"/>
    <cellStyle name="style1506919041414" xfId="1808"/>
    <cellStyle name="style1506919041523" xfId="1809"/>
    <cellStyle name="style1506919041570" xfId="1810"/>
    <cellStyle name="style1506919041617" xfId="1811"/>
    <cellStyle name="style1506919041663" xfId="1812"/>
    <cellStyle name="style1506919041726" xfId="1813"/>
    <cellStyle name="style1506919041773" xfId="1814"/>
    <cellStyle name="style1506919041819" xfId="1815"/>
    <cellStyle name="style1506919041882" xfId="1816"/>
    <cellStyle name="style1506919041929" xfId="1817"/>
    <cellStyle name="style1506919041975" xfId="1818"/>
    <cellStyle name="style1506919042038" xfId="1820"/>
    <cellStyle name="style1506919042085" xfId="1819"/>
    <cellStyle name="style1506919042131" xfId="1821"/>
    <cellStyle name="style1506919042194" xfId="1822"/>
    <cellStyle name="style1506919042303" xfId="1823"/>
    <cellStyle name="style1506919042350" xfId="1824"/>
    <cellStyle name="style1506919042412" xfId="1825"/>
    <cellStyle name="style1506919042459" xfId="1826"/>
    <cellStyle name="style1506919042506" xfId="1827"/>
    <cellStyle name="style1506919042568" xfId="1828"/>
    <cellStyle name="style1506919042677" xfId="1829"/>
    <cellStyle name="style1506919042724" xfId="1830"/>
    <cellStyle name="style1506919042771" xfId="1831"/>
    <cellStyle name="style1506919042833" xfId="1832"/>
    <cellStyle name="style1506919043801" xfId="1833"/>
    <cellStyle name="style1506919043863" xfId="1834"/>
    <cellStyle name="style1506919043910" xfId="1835"/>
    <cellStyle name="style1506919044315" xfId="1836"/>
    <cellStyle name="style1506919044362" xfId="1837"/>
    <cellStyle name="style1506919044409" xfId="1838"/>
    <cellStyle name="style1506919044456" xfId="1839"/>
    <cellStyle name="style1506919044503" xfId="1840"/>
    <cellStyle name="style1506919044534" xfId="1841"/>
    <cellStyle name="style1506919044581" xfId="1842"/>
    <cellStyle name="style1506919044627" xfId="1843"/>
    <cellStyle name="style1506919045376" xfId="1844"/>
    <cellStyle name="style1506919045423" xfId="1845"/>
    <cellStyle name="style1506919045470" xfId="1846"/>
    <cellStyle name="style1506919045517" xfId="1847"/>
    <cellStyle name="style1506919045563" xfId="1848"/>
    <cellStyle name="style1506919045610" xfId="1849"/>
    <cellStyle name="style1506919045641" xfId="1850"/>
    <cellStyle name="style1506919045688" xfId="1851"/>
    <cellStyle name="style1506919045719" xfId="1852"/>
    <cellStyle name="style1506919045782" xfId="1853"/>
    <cellStyle name="style1506919045813" xfId="1854"/>
    <cellStyle name="style1506919045953" xfId="1855"/>
    <cellStyle name="style1506919046000" xfId="1856"/>
    <cellStyle name="style1506919046047" xfId="1857"/>
    <cellStyle name="style1506919046078" xfId="1858"/>
    <cellStyle name="style1506919046125" xfId="1859"/>
    <cellStyle name="style1506919046172" xfId="1860"/>
    <cellStyle name="style1506919046219" xfId="1861"/>
    <cellStyle name="style1506919046359" xfId="1862"/>
    <cellStyle name="style1506919046406" xfId="1863"/>
    <cellStyle name="style1506919046453" xfId="1864"/>
    <cellStyle name="style1506919046499" xfId="1865"/>
    <cellStyle name="style1506920025737" xfId="1866"/>
    <cellStyle name="style1506920025799" xfId="1867"/>
    <cellStyle name="style1506920025846" xfId="1868"/>
    <cellStyle name="style1506920025893" xfId="1869"/>
    <cellStyle name="style1506920025940" xfId="1870"/>
    <cellStyle name="style1506920026002" xfId="1871"/>
    <cellStyle name="style1506920026033" xfId="1872"/>
    <cellStyle name="style1506920026096" xfId="1873"/>
    <cellStyle name="style1506920026158" xfId="1874"/>
    <cellStyle name="style1506920026205" xfId="1875"/>
    <cellStyle name="style1506920026252" xfId="1876"/>
    <cellStyle name="style1506920026314" xfId="1877"/>
    <cellStyle name="style1506920026361" xfId="1878"/>
    <cellStyle name="style1506920026423" xfId="1879"/>
    <cellStyle name="style1506920026486" xfId="1880"/>
    <cellStyle name="style1506920026533" xfId="1881"/>
    <cellStyle name="style1506920026595" xfId="1883"/>
    <cellStyle name="style1506920026642" xfId="1882"/>
    <cellStyle name="style1506920026689" xfId="1884"/>
    <cellStyle name="style1506920026751" xfId="1885"/>
    <cellStyle name="style1506920026798" xfId="1886"/>
    <cellStyle name="style1506920026923" xfId="1887"/>
    <cellStyle name="style1506920026985" xfId="1888"/>
    <cellStyle name="style1506920027032" xfId="1889"/>
    <cellStyle name="style1506920027079" xfId="1890"/>
    <cellStyle name="style1506920027141" xfId="1891"/>
    <cellStyle name="style1506920027188" xfId="1892"/>
    <cellStyle name="style1506920027235" xfId="1893"/>
    <cellStyle name="style1506920027297" xfId="1894"/>
    <cellStyle name="style1506920027344" xfId="1895"/>
    <cellStyle name="style1506920027406" xfId="1896"/>
    <cellStyle name="style1506920027453" xfId="1897"/>
    <cellStyle name="style1506920027500" xfId="1898"/>
    <cellStyle name="style1506920027656" xfId="1899"/>
    <cellStyle name="style1506920027703" xfId="1900"/>
    <cellStyle name="style1506920027765" xfId="1901"/>
    <cellStyle name="style1506920027812" xfId="1902"/>
    <cellStyle name="style1506920027859" xfId="1903"/>
    <cellStyle name="style1506920027905" xfId="1904"/>
    <cellStyle name="style1506920027968" xfId="1905"/>
    <cellStyle name="style1506920028015" xfId="1906"/>
    <cellStyle name="style1506920028061" xfId="1907"/>
    <cellStyle name="style1506920028124" xfId="1908"/>
    <cellStyle name="style1506920028171" xfId="1909"/>
    <cellStyle name="style1506920028217" xfId="1910"/>
    <cellStyle name="style1506920028264" xfId="1911"/>
    <cellStyle name="style1506920028327" xfId="1912"/>
    <cellStyle name="style1506920028373" xfId="1913"/>
    <cellStyle name="style1506920028420" xfId="1914"/>
    <cellStyle name="style1506920028451" xfId="1915"/>
    <cellStyle name="style1506920028592" xfId="1916"/>
    <cellStyle name="style1506920028639" xfId="1917"/>
    <cellStyle name="style1506920028685" xfId="1918"/>
    <cellStyle name="style1506920028748" xfId="1919"/>
    <cellStyle name="style1506920028795" xfId="1920"/>
    <cellStyle name="style1506920028873" xfId="1921"/>
    <cellStyle name="style1506920028919" xfId="1922"/>
    <cellStyle name="style1506920028951" xfId="1923"/>
    <cellStyle name="style1506920028997" xfId="1924"/>
    <cellStyle name="style1506920029029" xfId="1925"/>
    <cellStyle name="style1506920029075" xfId="1926"/>
    <cellStyle name="style1506920029122" xfId="1927"/>
    <cellStyle name="style1506920029153" xfId="1928"/>
    <cellStyle name="style1506920029200" xfId="1929"/>
    <cellStyle name="style1506920029294" xfId="1930"/>
    <cellStyle name="style1506920029356" xfId="1931"/>
    <cellStyle name="style1506920029403" xfId="1932"/>
    <cellStyle name="style1506920029465" xfId="1933"/>
    <cellStyle name="style1506920029512" xfId="1934"/>
    <cellStyle name="style1506920029559" xfId="1935"/>
    <cellStyle name="style1506920029668" xfId="1936"/>
    <cellStyle name="style1521036010145" xfId="1938"/>
    <cellStyle name="style1521036010207" xfId="1939"/>
    <cellStyle name="style1521036010270" xfId="1937"/>
    <cellStyle name="style1521036010316" xfId="1940"/>
    <cellStyle name="style1521036010363" xfId="1941"/>
    <cellStyle name="style1521036010410" xfId="1945"/>
    <cellStyle name="style1521036010472" xfId="1946"/>
    <cellStyle name="style1521036010519" xfId="1950"/>
    <cellStyle name="style1521036010582" xfId="1951"/>
    <cellStyle name="style1521036010644" xfId="1942"/>
    <cellStyle name="style1521036010691" xfId="1943"/>
    <cellStyle name="style1521036010753" xfId="1944"/>
    <cellStyle name="style1521036010800" xfId="1947"/>
    <cellStyle name="style1521036010862" xfId="1948"/>
    <cellStyle name="style1521036010925" xfId="1949"/>
    <cellStyle name="style1521036010972" xfId="1952"/>
    <cellStyle name="style1521036011034" xfId="1953"/>
    <cellStyle name="style1521036011081" xfId="1954"/>
    <cellStyle name="style1521036011143" xfId="1955"/>
    <cellStyle name="style1521036011206" xfId="1960"/>
    <cellStyle name="style1521036011268" xfId="1956"/>
    <cellStyle name="style1521036011330" xfId="1961"/>
    <cellStyle name="style1521036011377" xfId="1965"/>
    <cellStyle name="style1521036011440" xfId="1966"/>
    <cellStyle name="style1521036011502" xfId="1957"/>
    <cellStyle name="style1521036011549" xfId="1958"/>
    <cellStyle name="style1521036011611" xfId="1959"/>
    <cellStyle name="style1521036011658" xfId="1962"/>
    <cellStyle name="style1521036011720" xfId="1963"/>
    <cellStyle name="style1521036011767" xfId="1964"/>
    <cellStyle name="style1521036011845" xfId="1967"/>
    <cellStyle name="style1521036011892" xfId="1968"/>
    <cellStyle name="style1521036011954" xfId="1969"/>
    <cellStyle name="style1521036012001" xfId="1970"/>
    <cellStyle name="style1521036012064" xfId="1971"/>
    <cellStyle name="style1521036012126" xfId="1972"/>
    <cellStyle name="style1521036012173" xfId="1973"/>
    <cellStyle name="style1521036012235" xfId="1974"/>
    <cellStyle name="style1521036012282" xfId="1976"/>
    <cellStyle name="style1521036012344" xfId="1978"/>
    <cellStyle name="style1521036012407" xfId="1975"/>
    <cellStyle name="style1521036012454" xfId="1977"/>
    <cellStyle name="style1521036012516" xfId="1979"/>
    <cellStyle name="style1521036012578" xfId="1980"/>
    <cellStyle name="style1521036012641" xfId="1981"/>
    <cellStyle name="style1521036012688" xfId="1982"/>
    <cellStyle name="style1521036012750" xfId="1983"/>
    <cellStyle name="style1521036012797" xfId="1985"/>
    <cellStyle name="style1521036012844" xfId="1987"/>
    <cellStyle name="style1521036012890" xfId="1984"/>
    <cellStyle name="style1521036012953" xfId="1986"/>
    <cellStyle name="style1521036013000" xfId="1988"/>
    <cellStyle name="style1521036013296" xfId="1989"/>
    <cellStyle name="style1521036013358" xfId="1990"/>
    <cellStyle name="style1521036013421" xfId="1991"/>
    <cellStyle name="style1521036013452" xfId="1992"/>
    <cellStyle name="style1521036013499" xfId="1993"/>
    <cellStyle name="style1521036013546" xfId="1994"/>
    <cellStyle name="style1521036013592" xfId="1995"/>
    <cellStyle name="style1521036013639" xfId="1996"/>
    <cellStyle name="style1521036013858" xfId="1997"/>
    <cellStyle name="style1521036013920" xfId="1998"/>
    <cellStyle name="style1521036013967" xfId="1999"/>
    <cellStyle name="style1521036014014" xfId="2000"/>
    <cellStyle name="style1521036014045" xfId="2001"/>
    <cellStyle name="style1521036014092" xfId="2002"/>
    <cellStyle name="style1521036014138" xfId="2003"/>
    <cellStyle name="style1521036014185" xfId="2004"/>
    <cellStyle name="style1521036014216" xfId="2005"/>
    <cellStyle name="style1521036014279" xfId="2006"/>
    <cellStyle name="style1521036014326" xfId="2007"/>
    <cellStyle name="style1521036014357" xfId="2008"/>
    <cellStyle name="style1521036014404" xfId="2009"/>
    <cellStyle name="style1521036014450" xfId="2010"/>
    <cellStyle name="style1521036014497" xfId="2011"/>
    <cellStyle name="style1521036015714" xfId="2012"/>
    <cellStyle name="style1521036015745" xfId="2013"/>
    <cellStyle name="style1521036015808" xfId="2014"/>
    <cellStyle name="style1521036085789" xfId="2016"/>
    <cellStyle name="style1521036085836" xfId="2017"/>
    <cellStyle name="style1521036085898" xfId="2015"/>
    <cellStyle name="style1521036085961" xfId="2018"/>
    <cellStyle name="style1521036086008" xfId="2019"/>
    <cellStyle name="style1521036086054" xfId="2020"/>
    <cellStyle name="style1521036086117" xfId="2021"/>
    <cellStyle name="style1521036086164" xfId="2022"/>
    <cellStyle name="style1521036086242" xfId="2026"/>
    <cellStyle name="style1521036086288" xfId="2030"/>
    <cellStyle name="style1521036086351" xfId="2023"/>
    <cellStyle name="style1521036086413" xfId="2027"/>
    <cellStyle name="style1521036086460" xfId="2024"/>
    <cellStyle name="style1521036086522" xfId="2028"/>
    <cellStyle name="style1521036086569" xfId="2031"/>
    <cellStyle name="style1521036086632" xfId="2032"/>
    <cellStyle name="style1521036086678" xfId="2025"/>
    <cellStyle name="style1521036086741" xfId="2029"/>
    <cellStyle name="style1521036086803" xfId="2033"/>
    <cellStyle name="style1521036086866" xfId="2034"/>
    <cellStyle name="style1521036086928" xfId="2035"/>
    <cellStyle name="style1521036086975" xfId="2036"/>
    <cellStyle name="style1521036087037" xfId="2037"/>
    <cellStyle name="style1521036087084" xfId="2038"/>
    <cellStyle name="style1521036087146" xfId="2039"/>
    <cellStyle name="style1521036087209" xfId="2040"/>
    <cellStyle name="style1521036087256" xfId="2041"/>
    <cellStyle name="style1521036087318" xfId="2042"/>
    <cellStyle name="style1521036087380" xfId="2043"/>
    <cellStyle name="style1521036087427" xfId="2044"/>
    <cellStyle name="style1521036087490" xfId="2045"/>
    <cellStyle name="style1521036087552" xfId="2046"/>
    <cellStyle name="style1521036087583" xfId="2047"/>
    <cellStyle name="style1521036087630" xfId="2048"/>
    <cellStyle name="style1521036087677" xfId="2052"/>
    <cellStyle name="style1521036087724" xfId="2053"/>
    <cellStyle name="style1521036087786" xfId="2054"/>
    <cellStyle name="style1521036087833" xfId="2049"/>
    <cellStyle name="style1521036087895" xfId="2050"/>
    <cellStyle name="style1521036087942" xfId="2051"/>
    <cellStyle name="style1521036088004" xfId="2055"/>
    <cellStyle name="style1521036088051" xfId="2056"/>
    <cellStyle name="style1521036088114" xfId="2057"/>
    <cellStyle name="style1521036088176" xfId="2058"/>
    <cellStyle name="style1521036088207" xfId="2059"/>
    <cellStyle name="style1521036088254" xfId="2060"/>
    <cellStyle name="style1521036088301" xfId="2061"/>
    <cellStyle name="style1521036088363" xfId="2062"/>
    <cellStyle name="style1521036088426" xfId="2063"/>
    <cellStyle name="style1521036088457" xfId="2064"/>
    <cellStyle name="style1521036088519" xfId="2065"/>
    <cellStyle name="style1521036088582" xfId="2066"/>
    <cellStyle name="style1521036088628" xfId="2077"/>
    <cellStyle name="style1521036088691" xfId="2067"/>
    <cellStyle name="style1521036088738" xfId="2068"/>
    <cellStyle name="style1521036088769" xfId="2069"/>
    <cellStyle name="style1521036088816" xfId="2070"/>
    <cellStyle name="style1521036088862" xfId="2071"/>
    <cellStyle name="style1521036088894" xfId="2072"/>
    <cellStyle name="style1521036088940" xfId="2073"/>
    <cellStyle name="style1521036088987" xfId="2074"/>
    <cellStyle name="style1521036089034" xfId="2075"/>
    <cellStyle name="style1521036089065" xfId="2076"/>
    <cellStyle name="style1521036089128" xfId="2078"/>
    <cellStyle name="style1521036089174" xfId="2079"/>
    <cellStyle name="style1521036089237" xfId="2080"/>
  </cellStyles>
  <dxfs count="48">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400050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1066800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213</v>
      </c>
    </row>
    <row r="9" spans="1:4" x14ac:dyDescent="0.3">
      <c r="A9" s="1" t="s">
        <v>0</v>
      </c>
      <c r="C9" s="52" t="s">
        <v>214</v>
      </c>
    </row>
    <row r="10" spans="1:4" x14ac:dyDescent="0.3">
      <c r="A10" s="4" t="s">
        <v>73</v>
      </c>
      <c r="B10" s="4"/>
      <c r="C10" s="5" t="s">
        <v>64</v>
      </c>
    </row>
    <row r="11" spans="1:4" x14ac:dyDescent="0.25">
      <c r="D11" s="56"/>
    </row>
    <row r="12" spans="1:4" x14ac:dyDescent="0.25">
      <c r="A12" s="4"/>
      <c r="B12" s="4" t="s">
        <v>67</v>
      </c>
      <c r="C12" s="4" t="s">
        <v>68</v>
      </c>
      <c r="D12" s="4" t="s">
        <v>211</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208</v>
      </c>
      <c r="D17" s="2">
        <v>4</v>
      </c>
    </row>
    <row r="18" spans="1:5" x14ac:dyDescent="0.25">
      <c r="B18" s="1">
        <v>4</v>
      </c>
      <c r="C18" s="6" t="s">
        <v>70</v>
      </c>
      <c r="D18" s="2">
        <v>6</v>
      </c>
      <c r="E18" s="40"/>
    </row>
    <row r="19" spans="1:5" x14ac:dyDescent="0.25">
      <c r="B19" s="1">
        <v>5</v>
      </c>
      <c r="C19" s="6" t="s">
        <v>71</v>
      </c>
      <c r="D19" s="2">
        <v>7</v>
      </c>
      <c r="E19" s="40"/>
    </row>
    <row r="20" spans="1:5" x14ac:dyDescent="0.25">
      <c r="B20" s="1">
        <v>6</v>
      </c>
      <c r="C20" s="18" t="s">
        <v>126</v>
      </c>
      <c r="D20" s="2">
        <v>9</v>
      </c>
    </row>
    <row r="21" spans="1:5" x14ac:dyDescent="0.25">
      <c r="B21" s="1">
        <v>7</v>
      </c>
      <c r="C21" s="6" t="s">
        <v>101</v>
      </c>
      <c r="D21" s="2">
        <v>12</v>
      </c>
    </row>
    <row r="22" spans="1:5" x14ac:dyDescent="0.25">
      <c r="B22" s="1">
        <v>8</v>
      </c>
      <c r="C22" s="6" t="s">
        <v>215</v>
      </c>
      <c r="D22" s="2">
        <v>14</v>
      </c>
    </row>
    <row r="23" spans="1:5" x14ac:dyDescent="0.25">
      <c r="B23" s="1">
        <v>9</v>
      </c>
      <c r="C23" s="6" t="s">
        <v>216</v>
      </c>
      <c r="D23" s="2">
        <v>16</v>
      </c>
    </row>
    <row r="24" spans="1:5" x14ac:dyDescent="0.25">
      <c r="B24" s="1">
        <v>10</v>
      </c>
      <c r="C24" s="1" t="s">
        <v>77</v>
      </c>
      <c r="D24" s="2">
        <v>23</v>
      </c>
    </row>
    <row r="25" spans="1:5" x14ac:dyDescent="0.25">
      <c r="A25" s="1" t="s">
        <v>75</v>
      </c>
    </row>
    <row r="26" spans="1:5" x14ac:dyDescent="0.25">
      <c r="B26" s="1">
        <v>11</v>
      </c>
      <c r="C26" s="1" t="s">
        <v>33</v>
      </c>
      <c r="D26" s="2">
        <v>32</v>
      </c>
    </row>
    <row r="27" spans="1:5" x14ac:dyDescent="0.25">
      <c r="A27" s="2" t="s">
        <v>207</v>
      </c>
      <c r="B27" s="2"/>
      <c r="C27" s="2"/>
    </row>
    <row r="28" spans="1:5" x14ac:dyDescent="0.25">
      <c r="A28" s="4"/>
      <c r="B28" s="4">
        <v>12</v>
      </c>
      <c r="C28" s="4" t="s">
        <v>207</v>
      </c>
      <c r="D28" s="4">
        <v>33</v>
      </c>
    </row>
    <row r="29" spans="1:5" x14ac:dyDescent="0.3">
      <c r="A29" s="2"/>
      <c r="B29" s="2"/>
      <c r="C29" s="2"/>
    </row>
    <row r="30" spans="1: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H8" sqref="H8"/>
      <selection pane="topRight" activeCell="H8" sqref="H8"/>
      <selection pane="bottomLeft" activeCell="H8" sqref="H8"/>
      <selection pane="bottomRight" activeCell="B14" sqref="B14"/>
    </sheetView>
  </sheetViews>
  <sheetFormatPr defaultColWidth="8.85546875" defaultRowHeight="15" x14ac:dyDescent="0.25"/>
  <cols>
    <col min="1" max="1" width="52"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110</v>
      </c>
      <c r="B15" s="53">
        <v>95.4</v>
      </c>
      <c r="C15" s="53">
        <v>31.2</v>
      </c>
      <c r="D15" s="53">
        <v>64.2</v>
      </c>
    </row>
    <row r="16" spans="1:4" ht="14.45" x14ac:dyDescent="0.3">
      <c r="A16" s="1" t="s">
        <v>114</v>
      </c>
      <c r="B16" s="53">
        <v>40.799999999999997</v>
      </c>
      <c r="C16" s="53">
        <v>7.5</v>
      </c>
      <c r="D16" s="53">
        <v>33.299999999999997</v>
      </c>
    </row>
    <row r="17" spans="1:4" ht="14.45" x14ac:dyDescent="0.3">
      <c r="A17" s="1" t="s">
        <v>112</v>
      </c>
      <c r="B17" s="53">
        <v>18.3</v>
      </c>
      <c r="C17" s="53">
        <v>15.1</v>
      </c>
      <c r="D17" s="53">
        <v>3.2</v>
      </c>
    </row>
    <row r="18" spans="1:4" ht="14.45" x14ac:dyDescent="0.3">
      <c r="A18" s="1" t="s">
        <v>111</v>
      </c>
      <c r="B18" s="53">
        <v>16.600000000000001</v>
      </c>
      <c r="C18" s="53">
        <v>8.3000000000000007</v>
      </c>
      <c r="D18" s="53">
        <v>8.3000000000000007</v>
      </c>
    </row>
    <row r="19" spans="1:4" ht="14.45" x14ac:dyDescent="0.3">
      <c r="A19" s="1" t="s">
        <v>106</v>
      </c>
      <c r="B19" s="53">
        <v>15.5</v>
      </c>
      <c r="C19" s="53">
        <v>14.7</v>
      </c>
      <c r="D19" s="53">
        <v>0.8</v>
      </c>
    </row>
    <row r="20" spans="1:4" ht="14.45" x14ac:dyDescent="0.3">
      <c r="A20" s="1" t="s">
        <v>116</v>
      </c>
      <c r="B20" s="53">
        <v>14.4</v>
      </c>
      <c r="C20" s="53">
        <v>0.6</v>
      </c>
      <c r="D20" s="53">
        <v>13.8</v>
      </c>
    </row>
    <row r="21" spans="1:4" ht="14.45" x14ac:dyDescent="0.3">
      <c r="A21" s="1" t="s">
        <v>115</v>
      </c>
      <c r="B21" s="53">
        <v>12.1</v>
      </c>
      <c r="C21" s="53">
        <v>4.4000000000000004</v>
      </c>
      <c r="D21" s="53">
        <v>7.8</v>
      </c>
    </row>
    <row r="22" spans="1:4" ht="14.45" x14ac:dyDescent="0.3">
      <c r="A22" s="1" t="s">
        <v>210</v>
      </c>
      <c r="B22" s="53">
        <v>9.5</v>
      </c>
      <c r="C22" s="53">
        <v>3.8</v>
      </c>
      <c r="D22" s="53">
        <v>5.7</v>
      </c>
    </row>
    <row r="23" spans="1:4" ht="14.45" x14ac:dyDescent="0.3">
      <c r="A23" s="1" t="s">
        <v>113</v>
      </c>
      <c r="B23" s="53">
        <v>8</v>
      </c>
      <c r="C23" s="53">
        <v>1.1000000000000001</v>
      </c>
      <c r="D23" s="53">
        <v>7</v>
      </c>
    </row>
    <row r="24" spans="1:4" ht="14.45" x14ac:dyDescent="0.3">
      <c r="A24" s="1" t="s">
        <v>108</v>
      </c>
      <c r="B24" s="53">
        <v>7.6</v>
      </c>
      <c r="C24" s="53">
        <v>6.9</v>
      </c>
      <c r="D24" s="53">
        <v>0.6</v>
      </c>
    </row>
    <row r="26" spans="1:4" x14ac:dyDescent="0.25">
      <c r="A26" s="14"/>
      <c r="B26" s="14" t="s">
        <v>9</v>
      </c>
      <c r="C26" s="14"/>
      <c r="D26" s="14"/>
    </row>
    <row r="27" spans="1:4" x14ac:dyDescent="0.25">
      <c r="A27" s="1" t="s">
        <v>110</v>
      </c>
      <c r="B27" s="7">
        <v>0.22114178875056562</v>
      </c>
      <c r="C27" s="7">
        <v>0.14672236961178614</v>
      </c>
      <c r="D27" s="7">
        <v>0.29345211041012242</v>
      </c>
    </row>
    <row r="28" spans="1:4" x14ac:dyDescent="0.25">
      <c r="A28" s="1" t="s">
        <v>114</v>
      </c>
      <c r="B28" s="7">
        <v>9.4627058585813606E-2</v>
      </c>
      <c r="C28" s="7">
        <v>3.5105551264053382E-2</v>
      </c>
      <c r="D28" s="7">
        <v>0.1524616854870515</v>
      </c>
    </row>
    <row r="29" spans="1:4" x14ac:dyDescent="0.25">
      <c r="A29" s="1" t="s">
        <v>112</v>
      </c>
      <c r="B29" s="7">
        <v>4.2469623971280054E-2</v>
      </c>
      <c r="C29" s="7">
        <v>7.1021435384103729E-2</v>
      </c>
      <c r="D29" s="7">
        <v>1.4726990514625348E-2</v>
      </c>
    </row>
    <row r="30" spans="1:4" x14ac:dyDescent="0.25">
      <c r="A30" s="1" t="s">
        <v>111</v>
      </c>
      <c r="B30" s="7">
        <v>3.8588169042551058E-2</v>
      </c>
      <c r="C30" s="7">
        <v>3.9095020678464702E-2</v>
      </c>
      <c r="D30" s="7">
        <v>3.8095681930306172E-2</v>
      </c>
    </row>
    <row r="31" spans="1:4" x14ac:dyDescent="0.25">
      <c r="A31" s="1" t="s">
        <v>106</v>
      </c>
      <c r="B31" s="7">
        <v>3.6022309602862075E-2</v>
      </c>
      <c r="C31" s="7">
        <v>6.9213562977032558E-2</v>
      </c>
      <c r="D31" s="7">
        <v>3.7717191582574421E-3</v>
      </c>
    </row>
    <row r="32" spans="1:4" x14ac:dyDescent="0.25">
      <c r="A32" s="1" t="s">
        <v>116</v>
      </c>
      <c r="B32" s="7">
        <v>3.3465367248050708E-2</v>
      </c>
      <c r="C32" s="7">
        <v>2.8642639659037824E-3</v>
      </c>
      <c r="D32" s="7">
        <v>6.3199214234183787E-2</v>
      </c>
    </row>
    <row r="33" spans="1:4" x14ac:dyDescent="0.25">
      <c r="A33" s="1" t="s">
        <v>115</v>
      </c>
      <c r="B33" s="7">
        <v>2.8147046127663687E-2</v>
      </c>
      <c r="C33" s="7">
        <v>2.0490509016312004E-2</v>
      </c>
      <c r="D33" s="7">
        <v>3.5586591715727388E-2</v>
      </c>
    </row>
    <row r="34" spans="1:4" x14ac:dyDescent="0.25">
      <c r="A34" s="1" t="s">
        <v>210</v>
      </c>
      <c r="B34" s="7">
        <v>2.2097559900521552E-2</v>
      </c>
      <c r="C34" s="7">
        <v>1.7843917973969288E-2</v>
      </c>
      <c r="D34" s="7">
        <v>2.6230650691783694E-2</v>
      </c>
    </row>
    <row r="35" spans="1:4" x14ac:dyDescent="0.25">
      <c r="A35" s="1" t="s">
        <v>113</v>
      </c>
      <c r="B35" s="7">
        <v>1.8665948863392557E-2</v>
      </c>
      <c r="C35" s="7">
        <v>4.9742942728936779E-3</v>
      </c>
      <c r="D35" s="7">
        <v>3.1969572553927614E-2</v>
      </c>
    </row>
    <row r="36" spans="1:4" x14ac:dyDescent="0.25">
      <c r="A36" s="1" t="s">
        <v>108</v>
      </c>
      <c r="B36" s="7">
        <v>1.7594639731923423E-2</v>
      </c>
      <c r="C36" s="7">
        <v>3.2669708100185088E-2</v>
      </c>
      <c r="D36" s="7">
        <v>2.9468091607655514E-3</v>
      </c>
    </row>
    <row r="37" spans="1:4" x14ac:dyDescent="0.25">
      <c r="A37" s="4"/>
      <c r="B37" s="4"/>
      <c r="C37" s="4"/>
      <c r="D37" s="4"/>
    </row>
    <row r="38" spans="1:4" x14ac:dyDescent="0.25">
      <c r="A38" s="57" t="s">
        <v>212</v>
      </c>
      <c r="B38" s="2"/>
    </row>
    <row r="39" spans="1:4" x14ac:dyDescent="0.25">
      <c r="A39" s="57" t="s">
        <v>38</v>
      </c>
      <c r="B39" s="58"/>
    </row>
    <row r="40" spans="1:4" x14ac:dyDescent="0.25">
      <c r="A40" s="39" t="s">
        <v>39</v>
      </c>
      <c r="B40" s="38"/>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H8" sqref="H8"/>
      <selection pane="topRight" activeCell="H8" sqref="H8"/>
      <selection pane="bottomLeft" activeCell="H8" sqref="H8"/>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6" t="str">
        <f>Index!$A$8</f>
        <v>AusPlay survey results July 2017 - June 2018</v>
      </c>
    </row>
    <row r="9" spans="1:3" ht="14.45" x14ac:dyDescent="0.3">
      <c r="A9" s="1" t="s">
        <v>0</v>
      </c>
      <c r="C9" s="8" t="str">
        <f>Index!$C$9</f>
        <v>31 October 2018</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x14ac:dyDescent="0.25">
      <c r="A14" s="12"/>
      <c r="B14" s="12"/>
      <c r="C14" s="12" t="s">
        <v>1</v>
      </c>
    </row>
    <row r="15" spans="1:3" x14ac:dyDescent="0.25">
      <c r="A15" s="14"/>
      <c r="B15" s="14"/>
      <c r="C15" s="14" t="s">
        <v>8</v>
      </c>
    </row>
    <row r="16" spans="1:3" x14ac:dyDescent="0.25">
      <c r="A16" s="1" t="s">
        <v>74</v>
      </c>
      <c r="B16" s="6"/>
      <c r="C16" s="6"/>
    </row>
    <row r="17" spans="1:3" ht="14.45" x14ac:dyDescent="0.3">
      <c r="B17" s="1" t="s">
        <v>40</v>
      </c>
      <c r="C17" s="53">
        <v>39.700000000000003</v>
      </c>
    </row>
    <row r="18" spans="1:3" ht="14.45" x14ac:dyDescent="0.3">
      <c r="B18" s="1" t="s">
        <v>41</v>
      </c>
      <c r="C18" s="53">
        <v>30.3</v>
      </c>
    </row>
    <row r="19" spans="1:3" x14ac:dyDescent="0.25">
      <c r="B19" s="8" t="s">
        <v>1</v>
      </c>
      <c r="C19" s="53">
        <v>70</v>
      </c>
    </row>
    <row r="20" spans="1:3" x14ac:dyDescent="0.25">
      <c r="A20" s="14"/>
      <c r="B20" s="14"/>
      <c r="C20" s="14" t="s">
        <v>9</v>
      </c>
    </row>
    <row r="21" spans="1:3" ht="14.45" x14ac:dyDescent="0.3">
      <c r="A21" s="1" t="s">
        <v>74</v>
      </c>
      <c r="B21" s="6"/>
      <c r="C21" s="6"/>
    </row>
    <row r="22" spans="1:3" ht="14.45" x14ac:dyDescent="0.3">
      <c r="B22" s="1" t="s">
        <v>40</v>
      </c>
      <c r="C22" s="7">
        <v>0.18691106689532216</v>
      </c>
    </row>
    <row r="23" spans="1:3" ht="14.45" x14ac:dyDescent="0.3">
      <c r="B23" s="1" t="s">
        <v>41</v>
      </c>
      <c r="C23" s="7">
        <v>0.13840826726707509</v>
      </c>
    </row>
    <row r="24" spans="1:3" ht="14.45" x14ac:dyDescent="0.3">
      <c r="B24" s="8" t="s">
        <v>1</v>
      </c>
      <c r="C24" s="7">
        <v>0.16231107676857875</v>
      </c>
    </row>
    <row r="25" spans="1:3" ht="14.45" x14ac:dyDescent="0.3">
      <c r="A25" s="4"/>
      <c r="B25" s="4"/>
      <c r="C25" s="4"/>
    </row>
    <row r="26" spans="1:3" ht="14.45" x14ac:dyDescent="0.3">
      <c r="A26" s="37" t="s">
        <v>63</v>
      </c>
    </row>
    <row r="27" spans="1:3" ht="14.45" x14ac:dyDescent="0.3">
      <c r="A27" s="37" t="s">
        <v>38</v>
      </c>
    </row>
    <row r="28" spans="1:3" ht="14.45" x14ac:dyDescent="0.3">
      <c r="A28" s="37"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6" t="str">
        <f>Index!$A$8</f>
        <v>AusPlay survey results July 2017 - June 2018</v>
      </c>
    </row>
    <row r="9" spans="1:10" ht="14.45" x14ac:dyDescent="0.3">
      <c r="A9" s="1" t="s">
        <v>0</v>
      </c>
      <c r="B9" s="8" t="str">
        <f>Index!$C$9</f>
        <v>31 October 2018</v>
      </c>
    </row>
    <row r="10" spans="1:10" x14ac:dyDescent="0.25">
      <c r="A10" s="1" t="s">
        <v>76</v>
      </c>
      <c r="B10" s="26">
        <f>Index!B26</f>
        <v>11</v>
      </c>
    </row>
    <row r="11" spans="1:10" s="4" customFormat="1" x14ac:dyDescent="0.25">
      <c r="A11" s="4" t="s">
        <v>73</v>
      </c>
      <c r="B11" s="5" t="str">
        <f>Index!C26</f>
        <v>Margins of error</v>
      </c>
    </row>
    <row r="12" spans="1:10" x14ac:dyDescent="0.25">
      <c r="A12" s="8" t="s">
        <v>127</v>
      </c>
      <c r="C12" s="6"/>
      <c r="D12" s="6"/>
      <c r="E12" s="6"/>
      <c r="F12" s="6"/>
      <c r="G12" s="6"/>
      <c r="H12" s="6"/>
    </row>
    <row r="13" spans="1:10" x14ac:dyDescent="0.25">
      <c r="A13" s="6" t="s">
        <v>31</v>
      </c>
      <c r="B13" s="13" t="s">
        <v>128</v>
      </c>
      <c r="C13" s="31" t="s">
        <v>129</v>
      </c>
      <c r="D13" s="31" t="s">
        <v>130</v>
      </c>
      <c r="E13" s="31" t="s">
        <v>131</v>
      </c>
      <c r="F13" s="31" t="s">
        <v>132</v>
      </c>
      <c r="G13" s="31" t="s">
        <v>133</v>
      </c>
      <c r="H13" s="31" t="s">
        <v>134</v>
      </c>
      <c r="I13" s="32" t="s">
        <v>135</v>
      </c>
      <c r="J13" s="13" t="s">
        <v>32</v>
      </c>
    </row>
    <row r="14" spans="1:10" x14ac:dyDescent="0.25">
      <c r="A14" s="33">
        <v>1000</v>
      </c>
      <c r="B14" s="59">
        <v>2.5</v>
      </c>
      <c r="C14" s="60">
        <v>2.4</v>
      </c>
      <c r="D14" s="60">
        <v>2.5</v>
      </c>
      <c r="E14" s="60">
        <v>2.2000000000000002</v>
      </c>
      <c r="F14" s="60">
        <v>2.5</v>
      </c>
      <c r="G14" s="60">
        <v>2.4</v>
      </c>
      <c r="H14" s="60">
        <v>2.5</v>
      </c>
      <c r="I14" s="59">
        <v>1.8</v>
      </c>
      <c r="J14" s="59">
        <v>2.5</v>
      </c>
    </row>
    <row r="15" spans="1:10" x14ac:dyDescent="0.25">
      <c r="A15" s="33">
        <v>2000</v>
      </c>
      <c r="B15" s="59">
        <v>1.85</v>
      </c>
      <c r="C15" s="60">
        <v>1.65</v>
      </c>
      <c r="D15" s="60">
        <v>1.75</v>
      </c>
      <c r="E15" s="60">
        <v>1.55</v>
      </c>
      <c r="F15" s="60">
        <v>1.75</v>
      </c>
      <c r="G15" s="60">
        <v>1.55</v>
      </c>
      <c r="H15" s="60">
        <v>1.75</v>
      </c>
      <c r="I15" s="59">
        <v>1.25</v>
      </c>
      <c r="J15" s="59">
        <v>1.75</v>
      </c>
    </row>
    <row r="16" spans="1:10" x14ac:dyDescent="0.25">
      <c r="A16" s="33">
        <v>5000</v>
      </c>
      <c r="B16" s="59">
        <v>1.18</v>
      </c>
      <c r="C16" s="60">
        <v>1.06</v>
      </c>
      <c r="D16" s="60">
        <v>1.1000000000000001</v>
      </c>
      <c r="E16" s="60">
        <v>0.98</v>
      </c>
      <c r="F16" s="60">
        <v>1.1399999999999999</v>
      </c>
      <c r="G16" s="60">
        <v>1.02</v>
      </c>
      <c r="H16" s="60">
        <v>1.1000000000000001</v>
      </c>
      <c r="I16" s="59">
        <v>0.82</v>
      </c>
      <c r="J16" s="59">
        <v>1.1000000000000001</v>
      </c>
    </row>
    <row r="17" spans="1:10" x14ac:dyDescent="0.25">
      <c r="A17" s="33">
        <v>10000</v>
      </c>
      <c r="B17" s="59">
        <v>0.82</v>
      </c>
      <c r="C17" s="60">
        <v>0.74</v>
      </c>
      <c r="D17" s="60">
        <v>0.78</v>
      </c>
      <c r="E17" s="60">
        <v>0.71</v>
      </c>
      <c r="F17" s="60">
        <v>0.78</v>
      </c>
      <c r="G17" s="60">
        <v>0.73</v>
      </c>
      <c r="H17" s="60">
        <v>0.78</v>
      </c>
      <c r="I17" s="59">
        <v>0.59</v>
      </c>
      <c r="J17" s="59">
        <v>0.78</v>
      </c>
    </row>
    <row r="18" spans="1:10" x14ac:dyDescent="0.25">
      <c r="A18" s="33">
        <v>20000</v>
      </c>
      <c r="B18" s="59">
        <v>0.59</v>
      </c>
      <c r="C18" s="60">
        <v>0.53</v>
      </c>
      <c r="D18" s="60">
        <v>0.55000000000000004</v>
      </c>
      <c r="E18" s="60">
        <v>0.5</v>
      </c>
      <c r="F18" s="60">
        <v>0.56000000000000005</v>
      </c>
      <c r="G18" s="60">
        <v>0.51</v>
      </c>
      <c r="H18" s="60">
        <v>0.55000000000000004</v>
      </c>
      <c r="I18" s="59">
        <v>0.41</v>
      </c>
      <c r="J18" s="59">
        <v>0.55000000000000004</v>
      </c>
    </row>
    <row r="19" spans="1:10" x14ac:dyDescent="0.25">
      <c r="A19" s="33">
        <v>50000</v>
      </c>
      <c r="B19" s="59">
        <v>0.36799999999999999</v>
      </c>
      <c r="C19" s="60">
        <v>0.33800000000000002</v>
      </c>
      <c r="D19" s="60">
        <v>0.34799999999999998</v>
      </c>
      <c r="E19" s="60">
        <v>0.314</v>
      </c>
      <c r="F19" s="60">
        <v>0.35199999999999998</v>
      </c>
      <c r="G19" s="60">
        <v>0.32200000000000001</v>
      </c>
      <c r="H19" s="60">
        <v>0.34799999999999998</v>
      </c>
      <c r="I19" s="59">
        <v>0.25800000000000001</v>
      </c>
      <c r="J19" s="59">
        <v>0.34799999999999998</v>
      </c>
    </row>
    <row r="20" spans="1:10" x14ac:dyDescent="0.25">
      <c r="A20" s="33">
        <v>100000</v>
      </c>
      <c r="B20" s="59">
        <v>0.26100000000000001</v>
      </c>
      <c r="C20" s="60">
        <v>0.23699999999999999</v>
      </c>
      <c r="D20" s="60">
        <v>0.247</v>
      </c>
      <c r="E20" s="60">
        <v>0.221</v>
      </c>
      <c r="F20" s="60">
        <v>0.251</v>
      </c>
      <c r="G20" s="60">
        <v>0.22700000000000001</v>
      </c>
      <c r="H20" s="60">
        <v>0.245</v>
      </c>
      <c r="I20" s="59">
        <v>0.184</v>
      </c>
      <c r="J20" s="59">
        <v>0.247</v>
      </c>
    </row>
    <row r="21" spans="1:10" x14ac:dyDescent="0.25">
      <c r="A21" s="33">
        <v>200000</v>
      </c>
      <c r="B21" s="59">
        <v>0.184</v>
      </c>
      <c r="C21" s="60">
        <v>0.16800000000000001</v>
      </c>
      <c r="D21" s="60">
        <v>0.17499999999999999</v>
      </c>
      <c r="E21" s="60">
        <v>0.157</v>
      </c>
      <c r="F21" s="60">
        <v>0.17699999999999999</v>
      </c>
      <c r="G21" s="60">
        <v>0.161</v>
      </c>
      <c r="H21" s="60">
        <v>0.17399999999999999</v>
      </c>
      <c r="I21" s="59">
        <v>0.13</v>
      </c>
      <c r="J21" s="59">
        <v>0.17499999999999999</v>
      </c>
    </row>
    <row r="22" spans="1:10" x14ac:dyDescent="0.25">
      <c r="A22" s="33">
        <v>500000</v>
      </c>
      <c r="B22" s="59">
        <v>0.11700000000000001</v>
      </c>
      <c r="C22" s="60">
        <v>0.106</v>
      </c>
      <c r="D22" s="60">
        <v>0.111</v>
      </c>
      <c r="E22" s="60">
        <v>9.9000000000000005E-2</v>
      </c>
      <c r="F22" s="60">
        <v>0.112</v>
      </c>
      <c r="G22" s="60" t="s">
        <v>136</v>
      </c>
      <c r="H22" s="60" t="s">
        <v>136</v>
      </c>
      <c r="I22" s="59" t="s">
        <v>136</v>
      </c>
      <c r="J22" s="59">
        <v>0.11</v>
      </c>
    </row>
    <row r="23" spans="1:10" x14ac:dyDescent="0.25">
      <c r="A23" s="33">
        <v>800000</v>
      </c>
      <c r="B23" s="59">
        <v>9.1999999999999998E-2</v>
      </c>
      <c r="C23" s="60">
        <v>8.4000000000000005E-2</v>
      </c>
      <c r="D23" s="60">
        <v>8.6999999999999994E-2</v>
      </c>
      <c r="E23" s="60">
        <v>7.8E-2</v>
      </c>
      <c r="F23" s="60">
        <v>8.8999999999999996E-2</v>
      </c>
      <c r="G23" s="60" t="s">
        <v>136</v>
      </c>
      <c r="H23" s="60" t="s">
        <v>136</v>
      </c>
      <c r="I23" s="59" t="s">
        <v>136</v>
      </c>
      <c r="J23" s="59">
        <v>8.6999999999999994E-2</v>
      </c>
    </row>
    <row r="24" spans="1:10" x14ac:dyDescent="0.25">
      <c r="A24" s="33">
        <v>1000000</v>
      </c>
      <c r="B24" s="59">
        <v>8.3000000000000004E-2</v>
      </c>
      <c r="C24" s="60">
        <v>7.4999999999999997E-2</v>
      </c>
      <c r="D24" s="60">
        <v>7.8E-2</v>
      </c>
      <c r="E24" s="60">
        <v>7.0000000000000007E-2</v>
      </c>
      <c r="F24" s="60">
        <v>7.9000000000000001E-2</v>
      </c>
      <c r="G24" s="60" t="s">
        <v>136</v>
      </c>
      <c r="H24" s="60" t="s">
        <v>136</v>
      </c>
      <c r="I24" s="59" t="s">
        <v>136</v>
      </c>
      <c r="J24" s="59">
        <v>7.8E-2</v>
      </c>
    </row>
    <row r="25" spans="1:10" x14ac:dyDescent="0.25">
      <c r="A25" s="33">
        <v>1500000</v>
      </c>
      <c r="B25" s="59">
        <v>6.7000000000000004E-2</v>
      </c>
      <c r="C25" s="60">
        <v>6.0999999999999999E-2</v>
      </c>
      <c r="D25" s="60">
        <v>6.4000000000000001E-2</v>
      </c>
      <c r="E25" s="60" t="s">
        <v>136</v>
      </c>
      <c r="F25" s="60">
        <v>6.5000000000000002E-2</v>
      </c>
      <c r="G25" s="60" t="s">
        <v>136</v>
      </c>
      <c r="H25" s="60" t="s">
        <v>136</v>
      </c>
      <c r="I25" s="59" t="s">
        <v>136</v>
      </c>
      <c r="J25" s="59">
        <v>6.4000000000000001E-2</v>
      </c>
    </row>
    <row r="26" spans="1:10" x14ac:dyDescent="0.25">
      <c r="A26" s="33">
        <v>2000000</v>
      </c>
      <c r="B26" s="59">
        <v>5.8000000000000003E-2</v>
      </c>
      <c r="C26" s="60">
        <v>5.2999999999999999E-2</v>
      </c>
      <c r="D26" s="60">
        <v>5.5E-2</v>
      </c>
      <c r="E26" s="60" t="s">
        <v>136</v>
      </c>
      <c r="F26" s="60">
        <v>5.6000000000000001E-2</v>
      </c>
      <c r="G26" s="60" t="s">
        <v>136</v>
      </c>
      <c r="H26" s="60" t="s">
        <v>136</v>
      </c>
      <c r="I26" s="59" t="s">
        <v>136</v>
      </c>
      <c r="J26" s="59">
        <v>5.5E-2</v>
      </c>
    </row>
    <row r="27" spans="1:10" x14ac:dyDescent="0.25">
      <c r="A27" s="33">
        <v>5000000</v>
      </c>
      <c r="B27" s="59">
        <v>3.6999999999999998E-2</v>
      </c>
      <c r="C27" s="60">
        <v>3.4000000000000002E-2</v>
      </c>
      <c r="D27" s="60" t="s">
        <v>136</v>
      </c>
      <c r="E27" s="60" t="s">
        <v>136</v>
      </c>
      <c r="F27" s="60" t="s">
        <v>136</v>
      </c>
      <c r="G27" s="60" t="s">
        <v>136</v>
      </c>
      <c r="H27" s="60" t="s">
        <v>136</v>
      </c>
      <c r="I27" s="59" t="s">
        <v>136</v>
      </c>
      <c r="J27" s="59">
        <v>3.5000000000000003E-2</v>
      </c>
    </row>
    <row r="28" spans="1:10" x14ac:dyDescent="0.25">
      <c r="A28" s="33">
        <v>8000000</v>
      </c>
      <c r="B28" s="59" t="s">
        <v>136</v>
      </c>
      <c r="C28" s="60" t="s">
        <v>136</v>
      </c>
      <c r="D28" s="60" t="s">
        <v>136</v>
      </c>
      <c r="E28" s="60" t="s">
        <v>136</v>
      </c>
      <c r="F28" s="60" t="s">
        <v>136</v>
      </c>
      <c r="G28" s="60" t="s">
        <v>136</v>
      </c>
      <c r="H28" s="60" t="s">
        <v>136</v>
      </c>
      <c r="I28" s="59" t="s">
        <v>136</v>
      </c>
      <c r="J28" s="59">
        <v>2.8000000000000001E-2</v>
      </c>
    </row>
    <row r="29" spans="1:10" x14ac:dyDescent="0.25">
      <c r="A29" s="6"/>
      <c r="C29" s="6"/>
      <c r="D29" s="6"/>
      <c r="E29" s="6"/>
      <c r="F29" s="6"/>
      <c r="G29" s="6"/>
      <c r="H29" s="6"/>
    </row>
    <row r="30" spans="1:10" x14ac:dyDescent="0.25">
      <c r="A30" s="8" t="s">
        <v>148</v>
      </c>
      <c r="C30" s="6"/>
      <c r="D30" s="6"/>
      <c r="E30" s="6"/>
      <c r="F30" s="6"/>
      <c r="G30" s="6"/>
      <c r="H30" s="6"/>
    </row>
    <row r="31" spans="1:10" x14ac:dyDescent="0.25">
      <c r="A31" s="6" t="s">
        <v>31</v>
      </c>
      <c r="B31" s="13" t="s">
        <v>137</v>
      </c>
      <c r="C31" s="19" t="s">
        <v>138</v>
      </c>
      <c r="D31" s="19" t="s">
        <v>139</v>
      </c>
      <c r="E31" s="19" t="s">
        <v>140</v>
      </c>
      <c r="F31" s="19" t="s">
        <v>141</v>
      </c>
      <c r="G31" s="19" t="s">
        <v>142</v>
      </c>
      <c r="H31" s="19" t="s">
        <v>143</v>
      </c>
      <c r="I31" s="13" t="s">
        <v>144</v>
      </c>
      <c r="J31" s="13" t="s">
        <v>34</v>
      </c>
    </row>
    <row r="32" spans="1:10" x14ac:dyDescent="0.25">
      <c r="A32" s="20">
        <v>1000</v>
      </c>
      <c r="B32" s="36">
        <v>2500</v>
      </c>
      <c r="C32" s="33">
        <v>2400</v>
      </c>
      <c r="D32" s="33">
        <v>2500</v>
      </c>
      <c r="E32" s="33">
        <v>2200</v>
      </c>
      <c r="F32" s="33">
        <v>2500</v>
      </c>
      <c r="G32" s="33">
        <v>2400</v>
      </c>
      <c r="H32" s="33">
        <v>2500</v>
      </c>
      <c r="I32" s="36">
        <v>1800</v>
      </c>
      <c r="J32" s="36">
        <v>2500</v>
      </c>
    </row>
    <row r="33" spans="1:10" x14ac:dyDescent="0.25">
      <c r="A33" s="20">
        <v>2000</v>
      </c>
      <c r="B33" s="36">
        <v>3700</v>
      </c>
      <c r="C33" s="33">
        <v>3300</v>
      </c>
      <c r="D33" s="33">
        <v>3500</v>
      </c>
      <c r="E33" s="33">
        <v>3100</v>
      </c>
      <c r="F33" s="33">
        <v>3500</v>
      </c>
      <c r="G33" s="33">
        <v>3100</v>
      </c>
      <c r="H33" s="33">
        <v>3500</v>
      </c>
      <c r="I33" s="36">
        <v>2500</v>
      </c>
      <c r="J33" s="36">
        <v>3500</v>
      </c>
    </row>
    <row r="34" spans="1:10" x14ac:dyDescent="0.25">
      <c r="A34" s="20">
        <v>5000</v>
      </c>
      <c r="B34" s="36">
        <v>5900</v>
      </c>
      <c r="C34" s="33">
        <v>5300</v>
      </c>
      <c r="D34" s="33">
        <v>5500</v>
      </c>
      <c r="E34" s="33">
        <v>4900</v>
      </c>
      <c r="F34" s="33">
        <v>5700</v>
      </c>
      <c r="G34" s="33">
        <v>5100</v>
      </c>
      <c r="H34" s="33">
        <v>5500</v>
      </c>
      <c r="I34" s="36">
        <v>4100</v>
      </c>
      <c r="J34" s="36">
        <v>5500</v>
      </c>
    </row>
    <row r="35" spans="1:10" x14ac:dyDescent="0.25">
      <c r="A35" s="20">
        <v>10000</v>
      </c>
      <c r="B35" s="36">
        <v>8200</v>
      </c>
      <c r="C35" s="33">
        <v>7400</v>
      </c>
      <c r="D35" s="33">
        <v>7800</v>
      </c>
      <c r="E35" s="33">
        <v>7100</v>
      </c>
      <c r="F35" s="33">
        <v>7800</v>
      </c>
      <c r="G35" s="33">
        <v>7300</v>
      </c>
      <c r="H35" s="33">
        <v>7800</v>
      </c>
      <c r="I35" s="36">
        <v>5900</v>
      </c>
      <c r="J35" s="36">
        <v>7800</v>
      </c>
    </row>
    <row r="36" spans="1:10" x14ac:dyDescent="0.25">
      <c r="A36" s="20">
        <v>20000</v>
      </c>
      <c r="B36" s="36">
        <v>11800</v>
      </c>
      <c r="C36" s="33">
        <v>10600</v>
      </c>
      <c r="D36" s="33">
        <v>11000</v>
      </c>
      <c r="E36" s="33">
        <v>10000</v>
      </c>
      <c r="F36" s="33">
        <v>11200</v>
      </c>
      <c r="G36" s="33">
        <v>10200</v>
      </c>
      <c r="H36" s="33">
        <v>11000</v>
      </c>
      <c r="I36" s="36">
        <v>8200</v>
      </c>
      <c r="J36" s="36">
        <v>11000</v>
      </c>
    </row>
    <row r="37" spans="1:10" x14ac:dyDescent="0.25">
      <c r="A37" s="20">
        <v>50000</v>
      </c>
      <c r="B37" s="36">
        <v>18400</v>
      </c>
      <c r="C37" s="33">
        <v>16900</v>
      </c>
      <c r="D37" s="33">
        <v>17400</v>
      </c>
      <c r="E37" s="33">
        <v>15700</v>
      </c>
      <c r="F37" s="33">
        <v>17600</v>
      </c>
      <c r="G37" s="33">
        <v>16100</v>
      </c>
      <c r="H37" s="33">
        <v>17400</v>
      </c>
      <c r="I37" s="36">
        <v>12900</v>
      </c>
      <c r="J37" s="36">
        <v>17400</v>
      </c>
    </row>
    <row r="38" spans="1:10" x14ac:dyDescent="0.25">
      <c r="A38" s="20">
        <v>100000</v>
      </c>
      <c r="B38" s="36">
        <v>26100</v>
      </c>
      <c r="C38" s="33">
        <v>23700</v>
      </c>
      <c r="D38" s="33">
        <v>24700</v>
      </c>
      <c r="E38" s="33">
        <v>22100</v>
      </c>
      <c r="F38" s="33">
        <v>25100</v>
      </c>
      <c r="G38" s="33">
        <v>22700</v>
      </c>
      <c r="H38" s="33">
        <v>24500</v>
      </c>
      <c r="I38" s="36">
        <v>18400</v>
      </c>
      <c r="J38" s="36">
        <v>24700</v>
      </c>
    </row>
    <row r="39" spans="1:10" x14ac:dyDescent="0.25">
      <c r="A39" s="20">
        <v>200000</v>
      </c>
      <c r="B39" s="36">
        <v>36800</v>
      </c>
      <c r="C39" s="33">
        <v>33500</v>
      </c>
      <c r="D39" s="33">
        <v>34900</v>
      </c>
      <c r="E39" s="33">
        <v>31400</v>
      </c>
      <c r="F39" s="33">
        <v>35300</v>
      </c>
      <c r="G39" s="33">
        <v>32100</v>
      </c>
      <c r="H39" s="34">
        <v>34700</v>
      </c>
      <c r="I39" s="36">
        <v>25900</v>
      </c>
      <c r="J39" s="36">
        <v>34900</v>
      </c>
    </row>
    <row r="40" spans="1:10" x14ac:dyDescent="0.25">
      <c r="A40" s="20">
        <v>500000</v>
      </c>
      <c r="B40" s="36">
        <v>58400</v>
      </c>
      <c r="C40" s="33">
        <v>53100</v>
      </c>
      <c r="D40" s="33">
        <v>55300</v>
      </c>
      <c r="E40" s="33">
        <v>49600</v>
      </c>
      <c r="F40" s="33">
        <v>55900</v>
      </c>
      <c r="G40" s="34" t="s">
        <v>136</v>
      </c>
      <c r="H40" s="34" t="s">
        <v>136</v>
      </c>
      <c r="I40" s="35" t="s">
        <v>136</v>
      </c>
      <c r="J40" s="36">
        <v>55100</v>
      </c>
    </row>
    <row r="41" spans="1:10" x14ac:dyDescent="0.25">
      <c r="A41" s="20">
        <v>800000</v>
      </c>
      <c r="B41" s="36">
        <v>73900</v>
      </c>
      <c r="C41" s="33">
        <v>67200</v>
      </c>
      <c r="D41" s="33">
        <v>69800</v>
      </c>
      <c r="E41" s="33">
        <v>62700</v>
      </c>
      <c r="F41" s="33">
        <v>70800</v>
      </c>
      <c r="G41" s="34" t="s">
        <v>136</v>
      </c>
      <c r="H41" s="34" t="s">
        <v>136</v>
      </c>
      <c r="I41" s="35" t="s">
        <v>136</v>
      </c>
      <c r="J41" s="36">
        <v>69800</v>
      </c>
    </row>
    <row r="42" spans="1:10" x14ac:dyDescent="0.25">
      <c r="A42" s="20">
        <v>1000000</v>
      </c>
      <c r="B42" s="36">
        <v>82500</v>
      </c>
      <c r="C42" s="33">
        <v>75100</v>
      </c>
      <c r="D42" s="33">
        <v>78000</v>
      </c>
      <c r="E42" s="33">
        <v>70200</v>
      </c>
      <c r="F42" s="33">
        <v>79000</v>
      </c>
      <c r="G42" s="34" t="s">
        <v>136</v>
      </c>
      <c r="H42" s="34" t="s">
        <v>136</v>
      </c>
      <c r="I42" s="35" t="s">
        <v>136</v>
      </c>
      <c r="J42" s="36">
        <v>78000</v>
      </c>
    </row>
    <row r="43" spans="1:10" x14ac:dyDescent="0.25">
      <c r="A43" s="20">
        <v>1500000</v>
      </c>
      <c r="B43" s="36">
        <v>101100</v>
      </c>
      <c r="C43" s="33">
        <v>91900</v>
      </c>
      <c r="D43" s="33">
        <v>95600</v>
      </c>
      <c r="E43" s="34" t="s">
        <v>136</v>
      </c>
      <c r="F43" s="33">
        <v>96800</v>
      </c>
      <c r="G43" s="34" t="s">
        <v>136</v>
      </c>
      <c r="H43" s="34" t="s">
        <v>136</v>
      </c>
      <c r="I43" s="35" t="s">
        <v>136</v>
      </c>
      <c r="J43" s="36">
        <v>95500</v>
      </c>
    </row>
    <row r="44" spans="1:10" x14ac:dyDescent="0.25">
      <c r="A44" s="20">
        <v>2000000</v>
      </c>
      <c r="B44" s="36">
        <v>116800</v>
      </c>
      <c r="C44" s="33">
        <v>106200</v>
      </c>
      <c r="D44" s="33">
        <v>110300</v>
      </c>
      <c r="E44" s="34" t="s">
        <v>136</v>
      </c>
      <c r="F44" s="33">
        <v>111700</v>
      </c>
      <c r="G44" s="34" t="s">
        <v>136</v>
      </c>
      <c r="H44" s="34" t="s">
        <v>136</v>
      </c>
      <c r="I44" s="35" t="s">
        <v>136</v>
      </c>
      <c r="J44" s="36">
        <v>110300</v>
      </c>
    </row>
    <row r="45" spans="1:10" x14ac:dyDescent="0.25">
      <c r="A45" s="20">
        <v>5000000</v>
      </c>
      <c r="B45" s="36">
        <v>184600</v>
      </c>
      <c r="C45" s="34">
        <v>168000</v>
      </c>
      <c r="D45" s="34" t="s">
        <v>136</v>
      </c>
      <c r="E45" s="34" t="s">
        <v>136</v>
      </c>
      <c r="F45" s="34" t="s">
        <v>136</v>
      </c>
      <c r="G45" s="34" t="s">
        <v>136</v>
      </c>
      <c r="H45" s="34" t="s">
        <v>136</v>
      </c>
      <c r="I45" s="35" t="s">
        <v>136</v>
      </c>
      <c r="J45" s="36">
        <v>174400</v>
      </c>
    </row>
    <row r="46" spans="1:10" x14ac:dyDescent="0.25">
      <c r="A46" s="20">
        <v>8000000</v>
      </c>
      <c r="B46" s="36" t="s">
        <v>136</v>
      </c>
      <c r="C46" s="34" t="s">
        <v>136</v>
      </c>
      <c r="D46" s="34" t="s">
        <v>136</v>
      </c>
      <c r="E46" s="34" t="s">
        <v>136</v>
      </c>
      <c r="F46" s="34" t="s">
        <v>136</v>
      </c>
      <c r="G46" s="34" t="s">
        <v>136</v>
      </c>
      <c r="H46" s="34" t="s">
        <v>136</v>
      </c>
      <c r="I46" s="35" t="s">
        <v>136</v>
      </c>
      <c r="J46" s="36">
        <v>220500</v>
      </c>
    </row>
    <row r="47" spans="1:10" x14ac:dyDescent="0.25">
      <c r="A47" s="6" t="s">
        <v>145</v>
      </c>
      <c r="C47" s="6"/>
      <c r="D47" s="6"/>
      <c r="E47" s="6"/>
      <c r="F47" s="6"/>
      <c r="G47" s="6"/>
      <c r="H47" s="6"/>
    </row>
    <row r="48" spans="1:10" x14ac:dyDescent="0.25">
      <c r="A48" s="6"/>
      <c r="C48" s="6"/>
      <c r="D48" s="6"/>
      <c r="E48" s="6"/>
      <c r="F48" s="6"/>
      <c r="G48" s="6"/>
      <c r="H48" s="6"/>
    </row>
    <row r="49" spans="1:10" x14ac:dyDescent="0.25">
      <c r="A49" s="8" t="s">
        <v>146</v>
      </c>
      <c r="C49" s="6"/>
      <c r="D49" s="6"/>
      <c r="E49" s="6"/>
      <c r="F49" s="6"/>
      <c r="G49" s="6"/>
      <c r="H49" s="6"/>
    </row>
    <row r="50" spans="1:10" x14ac:dyDescent="0.25">
      <c r="A50" s="6" t="s">
        <v>35</v>
      </c>
      <c r="B50" s="13" t="s">
        <v>137</v>
      </c>
      <c r="C50" s="19" t="s">
        <v>138</v>
      </c>
      <c r="D50" s="19" t="s">
        <v>139</v>
      </c>
      <c r="E50" s="19" t="s">
        <v>140</v>
      </c>
      <c r="F50" s="19" t="s">
        <v>141</v>
      </c>
      <c r="G50" s="19" t="s">
        <v>142</v>
      </c>
      <c r="H50" s="19" t="s">
        <v>143</v>
      </c>
      <c r="I50" s="13" t="s">
        <v>144</v>
      </c>
      <c r="J50" s="13" t="s">
        <v>34</v>
      </c>
    </row>
    <row r="51" spans="1:10" x14ac:dyDescent="0.25">
      <c r="A51" s="6" t="s">
        <v>36</v>
      </c>
      <c r="B51" s="21">
        <v>27300</v>
      </c>
      <c r="C51" s="20">
        <v>22600</v>
      </c>
      <c r="D51" s="20">
        <v>24400</v>
      </c>
      <c r="E51" s="20">
        <v>19700</v>
      </c>
      <c r="F51" s="20">
        <v>25000</v>
      </c>
      <c r="G51" s="20">
        <v>20600</v>
      </c>
      <c r="H51" s="20">
        <v>24100</v>
      </c>
      <c r="I51" s="21">
        <v>13500</v>
      </c>
      <c r="J51" s="21">
        <v>24300</v>
      </c>
    </row>
    <row r="52" spans="1:10" x14ac:dyDescent="0.25">
      <c r="A52" s="6" t="s">
        <v>37</v>
      </c>
      <c r="B52" s="21">
        <v>6800</v>
      </c>
      <c r="C52" s="20">
        <v>5600</v>
      </c>
      <c r="D52" s="20">
        <v>6100</v>
      </c>
      <c r="E52" s="20">
        <v>4900</v>
      </c>
      <c r="F52" s="20">
        <v>6200</v>
      </c>
      <c r="G52" s="20">
        <v>5200</v>
      </c>
      <c r="H52" s="20">
        <v>6000</v>
      </c>
      <c r="I52" s="21">
        <v>3400</v>
      </c>
      <c r="J52" s="21">
        <v>6100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147</v>
      </c>
      <c r="C57" s="6"/>
      <c r="D57" s="6"/>
      <c r="E57" s="6"/>
      <c r="F57" s="6"/>
      <c r="G57" s="6"/>
      <c r="H57" s="6"/>
    </row>
    <row r="58" spans="1:10" x14ac:dyDescent="0.25">
      <c r="A58" s="6" t="s">
        <v>31</v>
      </c>
      <c r="B58" s="13" t="s">
        <v>128</v>
      </c>
      <c r="C58" s="31" t="s">
        <v>129</v>
      </c>
      <c r="D58" s="31" t="s">
        <v>130</v>
      </c>
      <c r="E58" s="31" t="s">
        <v>131</v>
      </c>
      <c r="F58" s="31" t="s">
        <v>132</v>
      </c>
      <c r="G58" s="31" t="s">
        <v>133</v>
      </c>
      <c r="H58" s="31" t="s">
        <v>134</v>
      </c>
      <c r="I58" s="32" t="s">
        <v>135</v>
      </c>
      <c r="J58" s="13" t="s">
        <v>32</v>
      </c>
    </row>
    <row r="59" spans="1:10" x14ac:dyDescent="0.25">
      <c r="A59" s="33">
        <v>1000</v>
      </c>
      <c r="B59" s="59">
        <v>3.5</v>
      </c>
      <c r="C59" s="60">
        <v>2.9</v>
      </c>
      <c r="D59" s="60">
        <v>3.3</v>
      </c>
      <c r="E59" s="60">
        <v>2.9</v>
      </c>
      <c r="F59" s="60">
        <v>3.3</v>
      </c>
      <c r="G59" s="60">
        <v>3.5</v>
      </c>
      <c r="H59" s="60">
        <v>3.1</v>
      </c>
      <c r="I59" s="59">
        <v>2.2000000000000002</v>
      </c>
      <c r="J59" s="59">
        <v>3.3</v>
      </c>
    </row>
    <row r="60" spans="1:10" x14ac:dyDescent="0.25">
      <c r="A60" s="33">
        <v>2000</v>
      </c>
      <c r="B60" s="59">
        <v>2.4500000000000002</v>
      </c>
      <c r="C60" s="60">
        <v>2.0499999999999998</v>
      </c>
      <c r="D60" s="60">
        <v>2.35</v>
      </c>
      <c r="E60" s="60">
        <v>2.0499999999999998</v>
      </c>
      <c r="F60" s="60">
        <v>2.35</v>
      </c>
      <c r="G60" s="60">
        <v>2.5499999999999998</v>
      </c>
      <c r="H60" s="60">
        <v>2.15</v>
      </c>
      <c r="I60" s="59">
        <v>1.55</v>
      </c>
      <c r="J60" s="59">
        <v>2.35</v>
      </c>
    </row>
    <row r="61" spans="1:10" x14ac:dyDescent="0.25">
      <c r="A61" s="33">
        <v>5000</v>
      </c>
      <c r="B61" s="59">
        <v>1.56</v>
      </c>
      <c r="C61" s="60">
        <v>1.3</v>
      </c>
      <c r="D61" s="60">
        <v>1.48</v>
      </c>
      <c r="E61" s="60">
        <v>1.3</v>
      </c>
      <c r="F61" s="60">
        <v>1.46</v>
      </c>
      <c r="G61" s="60">
        <v>1.6</v>
      </c>
      <c r="H61" s="60">
        <v>1.38</v>
      </c>
      <c r="I61" s="59">
        <v>1.02</v>
      </c>
      <c r="J61" s="59">
        <v>1.46</v>
      </c>
    </row>
    <row r="62" spans="1:10" x14ac:dyDescent="0.25">
      <c r="A62" s="33">
        <v>10000</v>
      </c>
      <c r="B62" s="59">
        <v>1.1200000000000001</v>
      </c>
      <c r="C62" s="60">
        <v>0.92</v>
      </c>
      <c r="D62" s="60">
        <v>1.06</v>
      </c>
      <c r="E62" s="60">
        <v>0.92</v>
      </c>
      <c r="F62" s="60">
        <v>1.04</v>
      </c>
      <c r="G62" s="60">
        <v>1.1399999999999999</v>
      </c>
      <c r="H62" s="60">
        <v>0.98</v>
      </c>
      <c r="I62" s="59">
        <v>0.71</v>
      </c>
      <c r="J62" s="59">
        <v>1.04</v>
      </c>
    </row>
    <row r="63" spans="1:10" x14ac:dyDescent="0.25">
      <c r="A63" s="33">
        <v>20000</v>
      </c>
      <c r="B63" s="59">
        <v>0.79500000000000004</v>
      </c>
      <c r="C63" s="60">
        <v>0.65500000000000003</v>
      </c>
      <c r="D63" s="60">
        <v>0.755</v>
      </c>
      <c r="E63" s="60">
        <v>0.64500000000000002</v>
      </c>
      <c r="F63" s="60">
        <v>0.72499999999999998</v>
      </c>
      <c r="G63" s="60">
        <v>0.80500000000000005</v>
      </c>
      <c r="H63" s="60">
        <v>0.68500000000000005</v>
      </c>
      <c r="I63" s="59">
        <v>0.5</v>
      </c>
      <c r="J63" s="59">
        <v>0.72499999999999998</v>
      </c>
    </row>
    <row r="64" spans="1:10" x14ac:dyDescent="0.25">
      <c r="A64" s="33">
        <v>50000</v>
      </c>
      <c r="B64" s="59">
        <v>0.45800000000000002</v>
      </c>
      <c r="C64" s="60">
        <v>0.38</v>
      </c>
      <c r="D64" s="60">
        <v>0.44</v>
      </c>
      <c r="E64" s="60">
        <v>0.376</v>
      </c>
      <c r="F64" s="60">
        <v>0.42399999999999999</v>
      </c>
      <c r="G64" s="60">
        <v>0.46600000000000003</v>
      </c>
      <c r="H64" s="60">
        <v>0.40400000000000003</v>
      </c>
      <c r="I64" s="59">
        <v>0.29399999999999998</v>
      </c>
      <c r="J64" s="59">
        <v>0.42399999999999999</v>
      </c>
    </row>
    <row r="65" spans="1:10" x14ac:dyDescent="0.25">
      <c r="A65" s="33">
        <v>100000</v>
      </c>
      <c r="B65" s="59">
        <v>0.35299999999999998</v>
      </c>
      <c r="C65" s="60">
        <v>0.29199999999999998</v>
      </c>
      <c r="D65" s="60">
        <v>0.33500000000000002</v>
      </c>
      <c r="E65" s="60">
        <v>0.28999999999999998</v>
      </c>
      <c r="F65" s="60">
        <v>0.32500000000000001</v>
      </c>
      <c r="G65" s="60" t="s">
        <v>136</v>
      </c>
      <c r="H65" s="60" t="s">
        <v>136</v>
      </c>
      <c r="I65" s="59" t="s">
        <v>136</v>
      </c>
      <c r="J65" s="59">
        <v>0.32500000000000001</v>
      </c>
    </row>
    <row r="66" spans="1:10" x14ac:dyDescent="0.25">
      <c r="A66" s="33">
        <v>200000</v>
      </c>
      <c r="B66" s="59">
        <v>0.25</v>
      </c>
      <c r="C66" s="60">
        <v>0.20699999999999999</v>
      </c>
      <c r="D66" s="60">
        <v>0.23699999999999999</v>
      </c>
      <c r="E66" s="60">
        <v>0.20499999999999999</v>
      </c>
      <c r="F66" s="60">
        <v>0.23100000000000001</v>
      </c>
      <c r="G66" s="60" t="s">
        <v>136</v>
      </c>
      <c r="H66" s="60" t="s">
        <v>136</v>
      </c>
      <c r="I66" s="59" t="s">
        <v>136</v>
      </c>
      <c r="J66" s="59">
        <v>0.23100000000000001</v>
      </c>
    </row>
    <row r="67" spans="1:10" x14ac:dyDescent="0.25">
      <c r="A67" s="33">
        <v>500000</v>
      </c>
      <c r="B67" s="59">
        <v>0.158</v>
      </c>
      <c r="C67" s="60">
        <v>0.13100000000000001</v>
      </c>
      <c r="D67" s="60">
        <v>0.15</v>
      </c>
      <c r="E67" s="60" t="s">
        <v>136</v>
      </c>
      <c r="F67" s="60">
        <v>0.14599999999999999</v>
      </c>
      <c r="G67" s="60" t="s">
        <v>136</v>
      </c>
      <c r="H67" s="60" t="s">
        <v>136</v>
      </c>
      <c r="I67" s="59" t="s">
        <v>136</v>
      </c>
      <c r="J67" s="59">
        <v>0.14599999999999999</v>
      </c>
    </row>
    <row r="68" spans="1:10" x14ac:dyDescent="0.25">
      <c r="A68" s="33">
        <v>800000</v>
      </c>
      <c r="B68" s="59">
        <v>0.125</v>
      </c>
      <c r="C68" s="60">
        <v>0.104</v>
      </c>
      <c r="D68" s="60">
        <v>0.11899999999999999</v>
      </c>
      <c r="E68" s="60" t="s">
        <v>136</v>
      </c>
      <c r="F68" s="60" t="s">
        <v>136</v>
      </c>
      <c r="G68" s="60" t="s">
        <v>136</v>
      </c>
      <c r="H68" s="60" t="s">
        <v>136</v>
      </c>
      <c r="I68" s="59" t="s">
        <v>136</v>
      </c>
      <c r="J68" s="59">
        <v>0.115</v>
      </c>
    </row>
    <row r="69" spans="1:10" x14ac:dyDescent="0.25">
      <c r="A69" s="33">
        <v>1000000</v>
      </c>
      <c r="B69" s="59">
        <v>0.112</v>
      </c>
      <c r="C69" s="60">
        <v>9.2999999999999999E-2</v>
      </c>
      <c r="D69" s="60">
        <v>0.106</v>
      </c>
      <c r="E69" s="60" t="s">
        <v>136</v>
      </c>
      <c r="F69" s="60" t="s">
        <v>136</v>
      </c>
      <c r="G69" s="60" t="s">
        <v>136</v>
      </c>
      <c r="H69" s="60" t="s">
        <v>136</v>
      </c>
      <c r="I69" s="59" t="s">
        <v>136</v>
      </c>
      <c r="J69" s="59">
        <v>0.10299999999999999</v>
      </c>
    </row>
    <row r="70" spans="1:10" x14ac:dyDescent="0.25">
      <c r="A70" s="33">
        <v>1500000</v>
      </c>
      <c r="B70" s="59" t="s">
        <v>136</v>
      </c>
      <c r="C70" s="60" t="s">
        <v>136</v>
      </c>
      <c r="D70" s="60" t="s">
        <v>136</v>
      </c>
      <c r="E70" s="60" t="s">
        <v>136</v>
      </c>
      <c r="F70" s="60" t="s">
        <v>136</v>
      </c>
      <c r="G70" s="60" t="s">
        <v>136</v>
      </c>
      <c r="H70" s="60" t="s">
        <v>136</v>
      </c>
      <c r="I70" s="59" t="s">
        <v>136</v>
      </c>
      <c r="J70" s="59">
        <v>8.4000000000000005E-2</v>
      </c>
    </row>
    <row r="71" spans="1:10" x14ac:dyDescent="0.25">
      <c r="A71" s="33">
        <v>2000000</v>
      </c>
      <c r="B71" s="59" t="s">
        <v>136</v>
      </c>
      <c r="C71" s="60" t="s">
        <v>136</v>
      </c>
      <c r="D71" s="60" t="s">
        <v>136</v>
      </c>
      <c r="E71" s="60" t="s">
        <v>136</v>
      </c>
      <c r="F71" s="60" t="s">
        <v>136</v>
      </c>
      <c r="G71" s="60" t="s">
        <v>136</v>
      </c>
      <c r="H71" s="60" t="s">
        <v>136</v>
      </c>
      <c r="I71" s="59" t="s">
        <v>136</v>
      </c>
      <c r="J71" s="59">
        <v>7.2999999999999995E-2</v>
      </c>
    </row>
    <row r="72" spans="1:10" x14ac:dyDescent="0.25">
      <c r="A72" s="6"/>
      <c r="C72" s="6"/>
      <c r="D72" s="6"/>
      <c r="E72" s="6"/>
      <c r="F72" s="6"/>
      <c r="G72" s="6"/>
      <c r="H72" s="6"/>
    </row>
    <row r="73" spans="1:10" x14ac:dyDescent="0.25">
      <c r="A73" s="8" t="s">
        <v>149</v>
      </c>
      <c r="C73" s="6"/>
      <c r="D73" s="6"/>
      <c r="E73" s="6"/>
      <c r="F73" s="6"/>
      <c r="G73" s="6"/>
      <c r="H73" s="6"/>
    </row>
    <row r="74" spans="1:10" x14ac:dyDescent="0.25">
      <c r="A74" s="6" t="s">
        <v>31</v>
      </c>
      <c r="B74" s="13" t="s">
        <v>137</v>
      </c>
      <c r="C74" s="19" t="s">
        <v>138</v>
      </c>
      <c r="D74" s="19" t="s">
        <v>139</v>
      </c>
      <c r="E74" s="19" t="s">
        <v>140</v>
      </c>
      <c r="F74" s="19" t="s">
        <v>141</v>
      </c>
      <c r="G74" s="19" t="s">
        <v>142</v>
      </c>
      <c r="H74" s="19" t="s">
        <v>143</v>
      </c>
      <c r="I74" s="13" t="s">
        <v>144</v>
      </c>
      <c r="J74" s="13" t="s">
        <v>34</v>
      </c>
    </row>
    <row r="75" spans="1:10" x14ac:dyDescent="0.25">
      <c r="A75" s="20">
        <v>1000</v>
      </c>
      <c r="B75" s="36">
        <v>3500</v>
      </c>
      <c r="C75" s="33">
        <v>2900</v>
      </c>
      <c r="D75" s="33">
        <v>3300</v>
      </c>
      <c r="E75" s="33">
        <v>2900</v>
      </c>
      <c r="F75" s="33">
        <v>3300</v>
      </c>
      <c r="G75" s="33">
        <v>3500</v>
      </c>
      <c r="H75" s="33">
        <v>3100</v>
      </c>
      <c r="I75" s="36">
        <v>2200</v>
      </c>
      <c r="J75" s="36">
        <v>3300</v>
      </c>
    </row>
    <row r="76" spans="1:10" x14ac:dyDescent="0.25">
      <c r="A76" s="20">
        <v>2000</v>
      </c>
      <c r="B76" s="36">
        <v>4900</v>
      </c>
      <c r="C76" s="33">
        <v>4100</v>
      </c>
      <c r="D76" s="33">
        <v>4700</v>
      </c>
      <c r="E76" s="33">
        <v>4100</v>
      </c>
      <c r="F76" s="33">
        <v>4700</v>
      </c>
      <c r="G76" s="33">
        <v>5100</v>
      </c>
      <c r="H76" s="33">
        <v>4300</v>
      </c>
      <c r="I76" s="36">
        <v>3100</v>
      </c>
      <c r="J76" s="36">
        <v>4700</v>
      </c>
    </row>
    <row r="77" spans="1:10" x14ac:dyDescent="0.25">
      <c r="A77" s="20">
        <v>5000</v>
      </c>
      <c r="B77" s="36">
        <v>7800</v>
      </c>
      <c r="C77" s="33">
        <v>6500</v>
      </c>
      <c r="D77" s="33">
        <v>7400</v>
      </c>
      <c r="E77" s="33">
        <v>6500</v>
      </c>
      <c r="F77" s="33">
        <v>7300</v>
      </c>
      <c r="G77" s="33">
        <v>8000</v>
      </c>
      <c r="H77" s="33">
        <v>6900</v>
      </c>
      <c r="I77" s="36">
        <v>5100</v>
      </c>
      <c r="J77" s="36">
        <v>7300</v>
      </c>
    </row>
    <row r="78" spans="1:10" x14ac:dyDescent="0.25">
      <c r="A78" s="20">
        <v>10000</v>
      </c>
      <c r="B78" s="36">
        <v>11200</v>
      </c>
      <c r="C78" s="33">
        <v>9200</v>
      </c>
      <c r="D78" s="33">
        <v>10600</v>
      </c>
      <c r="E78" s="33">
        <v>9200</v>
      </c>
      <c r="F78" s="33">
        <v>10400</v>
      </c>
      <c r="G78" s="33">
        <v>11400</v>
      </c>
      <c r="H78" s="33">
        <v>9800</v>
      </c>
      <c r="I78" s="36">
        <v>7100</v>
      </c>
      <c r="J78" s="36">
        <v>10400</v>
      </c>
    </row>
    <row r="79" spans="1:10" x14ac:dyDescent="0.25">
      <c r="A79" s="20">
        <v>20000</v>
      </c>
      <c r="B79" s="36">
        <v>15900</v>
      </c>
      <c r="C79" s="33">
        <v>13100</v>
      </c>
      <c r="D79" s="33">
        <v>15100</v>
      </c>
      <c r="E79" s="33">
        <v>12900</v>
      </c>
      <c r="F79" s="33">
        <v>14500</v>
      </c>
      <c r="G79" s="33">
        <v>16100</v>
      </c>
      <c r="H79" s="33">
        <v>13700</v>
      </c>
      <c r="I79" s="36">
        <v>10000</v>
      </c>
      <c r="J79" s="36">
        <v>14500</v>
      </c>
    </row>
    <row r="80" spans="1:10" x14ac:dyDescent="0.25">
      <c r="A80" s="20">
        <v>50000</v>
      </c>
      <c r="B80" s="36">
        <v>22900</v>
      </c>
      <c r="C80" s="33">
        <v>19000</v>
      </c>
      <c r="D80" s="33">
        <v>22000</v>
      </c>
      <c r="E80" s="33">
        <v>18800</v>
      </c>
      <c r="F80" s="33">
        <v>21200</v>
      </c>
      <c r="G80" s="33">
        <v>23300</v>
      </c>
      <c r="H80" s="33">
        <v>20200</v>
      </c>
      <c r="I80" s="36">
        <v>14700</v>
      </c>
      <c r="J80" s="36">
        <v>21200</v>
      </c>
    </row>
    <row r="81" spans="1:10" x14ac:dyDescent="0.25">
      <c r="A81" s="20">
        <v>100000</v>
      </c>
      <c r="B81" s="36">
        <v>35300</v>
      </c>
      <c r="C81" s="33">
        <v>29200</v>
      </c>
      <c r="D81" s="33">
        <v>33500</v>
      </c>
      <c r="E81" s="33">
        <v>29000</v>
      </c>
      <c r="F81" s="33">
        <v>32500</v>
      </c>
      <c r="G81" s="33" t="s">
        <v>136</v>
      </c>
      <c r="H81" s="33" t="s">
        <v>136</v>
      </c>
      <c r="I81" s="36" t="s">
        <v>136</v>
      </c>
      <c r="J81" s="36">
        <v>32500</v>
      </c>
    </row>
    <row r="82" spans="1:10" x14ac:dyDescent="0.25">
      <c r="A82" s="20">
        <v>200000</v>
      </c>
      <c r="B82" s="36">
        <v>50000</v>
      </c>
      <c r="C82" s="33">
        <v>41400</v>
      </c>
      <c r="D82" s="33">
        <v>47400</v>
      </c>
      <c r="E82" s="33">
        <v>41000</v>
      </c>
      <c r="F82" s="33">
        <v>46100</v>
      </c>
      <c r="G82" s="33" t="s">
        <v>136</v>
      </c>
      <c r="H82" s="34" t="s">
        <v>136</v>
      </c>
      <c r="I82" s="36" t="s">
        <v>136</v>
      </c>
      <c r="J82" s="36">
        <v>46100</v>
      </c>
    </row>
    <row r="83" spans="1:10" x14ac:dyDescent="0.25">
      <c r="A83" s="20">
        <v>500000</v>
      </c>
      <c r="B83" s="36">
        <v>79000</v>
      </c>
      <c r="C83" s="33">
        <v>65500</v>
      </c>
      <c r="D83" s="33">
        <v>75100</v>
      </c>
      <c r="E83" s="33" t="s">
        <v>136</v>
      </c>
      <c r="F83" s="33">
        <v>72900</v>
      </c>
      <c r="G83" s="34" t="s">
        <v>136</v>
      </c>
      <c r="H83" s="34" t="s">
        <v>136</v>
      </c>
      <c r="I83" s="35" t="s">
        <v>136</v>
      </c>
      <c r="J83" s="36">
        <v>72900</v>
      </c>
    </row>
    <row r="84" spans="1:10" x14ac:dyDescent="0.25">
      <c r="A84" s="20">
        <v>800000</v>
      </c>
      <c r="B84" s="36">
        <v>99800</v>
      </c>
      <c r="C84" s="33">
        <v>82900</v>
      </c>
      <c r="D84" s="33">
        <v>95100</v>
      </c>
      <c r="E84" s="33" t="s">
        <v>136</v>
      </c>
      <c r="F84" s="33" t="s">
        <v>136</v>
      </c>
      <c r="G84" s="34" t="s">
        <v>136</v>
      </c>
      <c r="H84" s="34" t="s">
        <v>136</v>
      </c>
      <c r="I84" s="35" t="s">
        <v>136</v>
      </c>
      <c r="J84" s="36">
        <v>92100</v>
      </c>
    </row>
    <row r="85" spans="1:10" x14ac:dyDescent="0.25">
      <c r="A85" s="20">
        <v>1000000</v>
      </c>
      <c r="B85" s="36">
        <v>111500</v>
      </c>
      <c r="C85" s="33">
        <v>92700</v>
      </c>
      <c r="D85" s="33">
        <v>106200</v>
      </c>
      <c r="E85" s="33" t="s">
        <v>136</v>
      </c>
      <c r="F85" s="33" t="s">
        <v>136</v>
      </c>
      <c r="G85" s="34" t="s">
        <v>136</v>
      </c>
      <c r="H85" s="34" t="s">
        <v>136</v>
      </c>
      <c r="I85" s="35" t="s">
        <v>136</v>
      </c>
      <c r="J85" s="36">
        <v>103100</v>
      </c>
    </row>
    <row r="86" spans="1:10" x14ac:dyDescent="0.25">
      <c r="A86" s="20">
        <v>1500000</v>
      </c>
      <c r="B86" s="36" t="s">
        <v>136</v>
      </c>
      <c r="C86" s="33" t="s">
        <v>136</v>
      </c>
      <c r="D86" s="33" t="s">
        <v>136</v>
      </c>
      <c r="E86" s="34" t="s">
        <v>136</v>
      </c>
      <c r="F86" s="33" t="s">
        <v>136</v>
      </c>
      <c r="G86" s="34" t="s">
        <v>136</v>
      </c>
      <c r="H86" s="34" t="s">
        <v>136</v>
      </c>
      <c r="I86" s="35" t="s">
        <v>136</v>
      </c>
      <c r="J86" s="36">
        <v>126200</v>
      </c>
    </row>
    <row r="87" spans="1:10" x14ac:dyDescent="0.25">
      <c r="A87" s="20">
        <v>2000000</v>
      </c>
      <c r="B87" s="36" t="s">
        <v>136</v>
      </c>
      <c r="C87" s="33" t="s">
        <v>136</v>
      </c>
      <c r="D87" s="33" t="s">
        <v>136</v>
      </c>
      <c r="E87" s="34" t="s">
        <v>136</v>
      </c>
      <c r="F87" s="33" t="s">
        <v>136</v>
      </c>
      <c r="G87" s="34" t="s">
        <v>136</v>
      </c>
      <c r="H87" s="34" t="s">
        <v>136</v>
      </c>
      <c r="I87" s="35" t="s">
        <v>136</v>
      </c>
      <c r="J87" s="36">
        <v>145800</v>
      </c>
    </row>
    <row r="88" spans="1:10" x14ac:dyDescent="0.25">
      <c r="A88" s="6" t="s">
        <v>145</v>
      </c>
      <c r="C88" s="6"/>
      <c r="D88" s="6"/>
      <c r="E88" s="6"/>
      <c r="F88" s="6"/>
      <c r="G88" s="6"/>
      <c r="H88" s="6"/>
    </row>
    <row r="89" spans="1:10" x14ac:dyDescent="0.25">
      <c r="A89" s="6"/>
      <c r="C89" s="6"/>
      <c r="D89" s="6"/>
      <c r="E89" s="6"/>
      <c r="F89" s="6"/>
      <c r="G89" s="6"/>
      <c r="H89" s="6"/>
    </row>
    <row r="90" spans="1:10" x14ac:dyDescent="0.25">
      <c r="A90" s="8" t="s">
        <v>150</v>
      </c>
      <c r="C90" s="6"/>
      <c r="D90" s="6"/>
      <c r="E90" s="6"/>
      <c r="F90" s="6"/>
      <c r="G90" s="6"/>
      <c r="H90" s="6"/>
    </row>
    <row r="91" spans="1:10" x14ac:dyDescent="0.25">
      <c r="A91" s="6" t="s">
        <v>35</v>
      </c>
      <c r="B91" s="13" t="s">
        <v>137</v>
      </c>
      <c r="C91" s="19" t="s">
        <v>138</v>
      </c>
      <c r="D91" s="19" t="s">
        <v>139</v>
      </c>
      <c r="E91" s="19" t="s">
        <v>140</v>
      </c>
      <c r="F91" s="19" t="s">
        <v>141</v>
      </c>
      <c r="G91" s="19" t="s">
        <v>142</v>
      </c>
      <c r="H91" s="19" t="s">
        <v>143</v>
      </c>
      <c r="I91" s="13" t="s">
        <v>144</v>
      </c>
      <c r="J91" s="13" t="s">
        <v>34</v>
      </c>
    </row>
    <row r="92" spans="1:10" x14ac:dyDescent="0.25">
      <c r="A92" s="6" t="s">
        <v>36</v>
      </c>
      <c r="B92" s="21">
        <v>49800</v>
      </c>
      <c r="C92" s="20">
        <v>34300</v>
      </c>
      <c r="D92" s="20">
        <v>45200</v>
      </c>
      <c r="E92" s="20">
        <v>33700</v>
      </c>
      <c r="F92" s="20">
        <v>42400</v>
      </c>
      <c r="G92" s="20">
        <v>51200</v>
      </c>
      <c r="H92" s="20">
        <v>38200</v>
      </c>
      <c r="I92" s="21">
        <v>20300</v>
      </c>
      <c r="J92" s="21">
        <v>42500</v>
      </c>
    </row>
    <row r="93" spans="1:10" x14ac:dyDescent="0.25">
      <c r="A93" s="6" t="s">
        <v>37</v>
      </c>
      <c r="B93" s="21">
        <v>12400</v>
      </c>
      <c r="C93" s="20">
        <v>8600</v>
      </c>
      <c r="D93" s="20">
        <v>11300</v>
      </c>
      <c r="E93" s="20">
        <v>8400</v>
      </c>
      <c r="F93" s="20">
        <v>10600</v>
      </c>
      <c r="G93" s="20">
        <v>12800</v>
      </c>
      <c r="H93" s="20">
        <v>9500</v>
      </c>
      <c r="I93" s="21">
        <v>5100</v>
      </c>
      <c r="J93" s="21">
        <v>10600</v>
      </c>
    </row>
    <row r="95" spans="1:10" x14ac:dyDescent="0.25">
      <c r="A95" s="6" t="s">
        <v>38</v>
      </c>
    </row>
    <row r="96" spans="1:10" x14ac:dyDescent="0.25">
      <c r="A96" s="6" t="s">
        <v>39</v>
      </c>
    </row>
    <row r="97" spans="1:3" x14ac:dyDescent="0.25">
      <c r="A97" s="6"/>
    </row>
    <row r="98" spans="1:3" hidden="1" x14ac:dyDescent="0.25">
      <c r="A98" s="6"/>
      <c r="B98" s="6" t="s">
        <v>119</v>
      </c>
      <c r="C98" s="6" t="s">
        <v>120</v>
      </c>
    </row>
    <row r="99" spans="1:3" hidden="1" x14ac:dyDescent="0.25">
      <c r="A99" s="22" t="s">
        <v>117</v>
      </c>
      <c r="B99" s="6">
        <v>20.6</v>
      </c>
      <c r="C99" s="6">
        <v>51.2</v>
      </c>
    </row>
    <row r="100" spans="1:3" hidden="1" x14ac:dyDescent="0.25">
      <c r="A100" s="23" t="s">
        <v>118</v>
      </c>
      <c r="B100" s="6">
        <v>5.2</v>
      </c>
      <c r="C100" s="6">
        <v>12.8</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6" t="str">
        <f>Index!$A$8</f>
        <v>AusPlay survey results July 2017 - June 2018</v>
      </c>
    </row>
    <row r="9" spans="1:2" ht="14.45" x14ac:dyDescent="0.3">
      <c r="A9" s="6" t="str">
        <f>"Released at:   "&amp;Index!C9</f>
        <v>Released at:   31 October 2018</v>
      </c>
    </row>
    <row r="10" spans="1:2" x14ac:dyDescent="0.25">
      <c r="A10" s="1" t="s">
        <v>209</v>
      </c>
      <c r="B10" s="41"/>
    </row>
    <row r="11" spans="1:2" s="2" customFormat="1" ht="14.45" x14ac:dyDescent="0.3">
      <c r="A11" s="2" t="s">
        <v>153</v>
      </c>
      <c r="B11" s="3"/>
    </row>
    <row r="12" spans="1:2" s="2" customFormat="1" thickBot="1" x14ac:dyDescent="0.35">
      <c r="B12" s="3"/>
    </row>
    <row r="13" spans="1:2" ht="28.9" x14ac:dyDescent="0.3">
      <c r="A13" s="44" t="s">
        <v>154</v>
      </c>
    </row>
    <row r="14" spans="1:2" ht="14.45" x14ac:dyDescent="0.3">
      <c r="A14" s="45"/>
    </row>
    <row r="15" spans="1:2" ht="14.45" x14ac:dyDescent="0.3">
      <c r="A15" s="46" t="s">
        <v>119</v>
      </c>
    </row>
    <row r="16" spans="1:2" ht="43.15" x14ac:dyDescent="0.3">
      <c r="A16" s="47" t="s">
        <v>155</v>
      </c>
    </row>
    <row r="17" spans="1:1" ht="14.45" x14ac:dyDescent="0.3">
      <c r="A17" s="45"/>
    </row>
    <row r="18" spans="1:1" ht="14.45" x14ac:dyDescent="0.3">
      <c r="A18" s="46" t="s">
        <v>156</v>
      </c>
    </row>
    <row r="19" spans="1:1" ht="60" x14ac:dyDescent="0.25">
      <c r="A19" s="47" t="s">
        <v>157</v>
      </c>
    </row>
    <row r="20" spans="1:1" ht="14.45" x14ac:dyDescent="0.3">
      <c r="A20" s="45"/>
    </row>
    <row r="21" spans="1:1" ht="14.45" x14ac:dyDescent="0.3">
      <c r="A21" s="46" t="s">
        <v>158</v>
      </c>
    </row>
    <row r="22" spans="1:1" ht="75" x14ac:dyDescent="0.25">
      <c r="A22" s="47" t="s">
        <v>159</v>
      </c>
    </row>
    <row r="23" spans="1:1" x14ac:dyDescent="0.25">
      <c r="A23" s="45"/>
    </row>
    <row r="24" spans="1:1" x14ac:dyDescent="0.25">
      <c r="A24" s="46" t="s">
        <v>160</v>
      </c>
    </row>
    <row r="25" spans="1:1" ht="45" x14ac:dyDescent="0.25">
      <c r="A25" s="47" t="s">
        <v>161</v>
      </c>
    </row>
    <row r="26" spans="1:1" x14ac:dyDescent="0.25">
      <c r="A26" s="45"/>
    </row>
    <row r="27" spans="1:1" x14ac:dyDescent="0.25">
      <c r="A27" s="46" t="s">
        <v>162</v>
      </c>
    </row>
    <row r="28" spans="1:1" ht="45" x14ac:dyDescent="0.25">
      <c r="A28" s="47" t="s">
        <v>163</v>
      </c>
    </row>
    <row r="29" spans="1:1" x14ac:dyDescent="0.25">
      <c r="A29" s="48"/>
    </row>
    <row r="30" spans="1:1" x14ac:dyDescent="0.25">
      <c r="A30" s="46" t="s">
        <v>164</v>
      </c>
    </row>
    <row r="31" spans="1:1" ht="45" x14ac:dyDescent="0.25">
      <c r="A31" s="47" t="s">
        <v>165</v>
      </c>
    </row>
    <row r="32" spans="1:1" ht="45" x14ac:dyDescent="0.25">
      <c r="A32" s="47" t="s">
        <v>166</v>
      </c>
    </row>
    <row r="33" spans="1:1" ht="45" x14ac:dyDescent="0.25">
      <c r="A33" s="47" t="s">
        <v>167</v>
      </c>
    </row>
    <row r="34" spans="1:1" ht="30" x14ac:dyDescent="0.25">
      <c r="A34" s="47" t="s">
        <v>168</v>
      </c>
    </row>
    <row r="35" spans="1:1" x14ac:dyDescent="0.25">
      <c r="A35" s="45"/>
    </row>
    <row r="36" spans="1:1" x14ac:dyDescent="0.25">
      <c r="A36" s="46" t="s">
        <v>169</v>
      </c>
    </row>
    <row r="37" spans="1:1" ht="45" x14ac:dyDescent="0.25">
      <c r="A37" s="47" t="s">
        <v>170</v>
      </c>
    </row>
    <row r="38" spans="1:1" ht="60" x14ac:dyDescent="0.25">
      <c r="A38" s="47" t="s">
        <v>171</v>
      </c>
    </row>
    <row r="39" spans="1:1" x14ac:dyDescent="0.25">
      <c r="A39" s="45"/>
    </row>
    <row r="40" spans="1:1" x14ac:dyDescent="0.25">
      <c r="A40" s="46" t="s">
        <v>172</v>
      </c>
    </row>
    <row r="41" spans="1:1" ht="30" x14ac:dyDescent="0.25">
      <c r="A41" s="47" t="s">
        <v>173</v>
      </c>
    </row>
    <row r="42" spans="1:1" x14ac:dyDescent="0.25">
      <c r="A42" s="45"/>
    </row>
    <row r="43" spans="1:1" x14ac:dyDescent="0.25">
      <c r="A43" s="46" t="s">
        <v>174</v>
      </c>
    </row>
    <row r="44" spans="1:1" ht="30" x14ac:dyDescent="0.25">
      <c r="A44" s="47" t="s">
        <v>175</v>
      </c>
    </row>
    <row r="45" spans="1:1" x14ac:dyDescent="0.25">
      <c r="A45" s="45"/>
    </row>
    <row r="46" spans="1:1" x14ac:dyDescent="0.25">
      <c r="A46" s="46" t="s">
        <v>176</v>
      </c>
    </row>
    <row r="47" spans="1:1" ht="30" x14ac:dyDescent="0.25">
      <c r="A47" s="47" t="s">
        <v>177</v>
      </c>
    </row>
    <row r="48" spans="1:1" x14ac:dyDescent="0.25">
      <c r="A48" s="45"/>
    </row>
    <row r="49" spans="1:1" x14ac:dyDescent="0.25">
      <c r="A49" s="46" t="s">
        <v>178</v>
      </c>
    </row>
    <row r="50" spans="1:1" ht="30" x14ac:dyDescent="0.25">
      <c r="A50" s="47" t="s">
        <v>179</v>
      </c>
    </row>
    <row r="51" spans="1:1" x14ac:dyDescent="0.25">
      <c r="A51" s="45"/>
    </row>
    <row r="52" spans="1:1" x14ac:dyDescent="0.25">
      <c r="A52" s="46" t="s">
        <v>180</v>
      </c>
    </row>
    <row r="53" spans="1:1" ht="90" x14ac:dyDescent="0.25">
      <c r="A53" s="47" t="s">
        <v>181</v>
      </c>
    </row>
    <row r="54" spans="1:1" x14ac:dyDescent="0.25">
      <c r="A54" s="45"/>
    </row>
    <row r="55" spans="1:1" x14ac:dyDescent="0.25">
      <c r="A55" s="46" t="s">
        <v>182</v>
      </c>
    </row>
    <row r="56" spans="1:1" ht="60" x14ac:dyDescent="0.25">
      <c r="A56" s="47" t="s">
        <v>183</v>
      </c>
    </row>
    <row r="57" spans="1:1" x14ac:dyDescent="0.25">
      <c r="A57" s="47"/>
    </row>
    <row r="58" spans="1:1" x14ac:dyDescent="0.25">
      <c r="A58" s="46" t="s">
        <v>105</v>
      </c>
    </row>
    <row r="59" spans="1:1" x14ac:dyDescent="0.25">
      <c r="A59" s="47" t="s">
        <v>184</v>
      </c>
    </row>
    <row r="60" spans="1:1" x14ac:dyDescent="0.25">
      <c r="A60" s="45"/>
    </row>
    <row r="61" spans="1:1" x14ac:dyDescent="0.25">
      <c r="A61" s="46" t="s">
        <v>185</v>
      </c>
    </row>
    <row r="62" spans="1:1" ht="60" x14ac:dyDescent="0.25">
      <c r="A62" s="47" t="s">
        <v>186</v>
      </c>
    </row>
    <row r="63" spans="1:1" x14ac:dyDescent="0.25">
      <c r="A63" s="45"/>
    </row>
    <row r="64" spans="1:1" x14ac:dyDescent="0.25">
      <c r="A64" s="46" t="s">
        <v>187</v>
      </c>
    </row>
    <row r="65" spans="1:1" ht="60" x14ac:dyDescent="0.25">
      <c r="A65" s="47" t="s">
        <v>188</v>
      </c>
    </row>
    <row r="66" spans="1:1" x14ac:dyDescent="0.25">
      <c r="A66" s="45"/>
    </row>
    <row r="67" spans="1:1" x14ac:dyDescent="0.25">
      <c r="A67" s="46" t="s">
        <v>189</v>
      </c>
    </row>
    <row r="68" spans="1:1" ht="90" x14ac:dyDescent="0.25">
      <c r="A68" s="47" t="s">
        <v>190</v>
      </c>
    </row>
    <row r="69" spans="1:1" x14ac:dyDescent="0.25">
      <c r="A69" s="45"/>
    </row>
    <row r="70" spans="1:1" x14ac:dyDescent="0.25">
      <c r="A70" s="46" t="s">
        <v>191</v>
      </c>
    </row>
    <row r="71" spans="1:1" ht="30" x14ac:dyDescent="0.25">
      <c r="A71" s="47" t="s">
        <v>192</v>
      </c>
    </row>
    <row r="72" spans="1:1" x14ac:dyDescent="0.25">
      <c r="A72" s="45"/>
    </row>
    <row r="73" spans="1:1" x14ac:dyDescent="0.25">
      <c r="A73" s="46" t="s">
        <v>193</v>
      </c>
    </row>
    <row r="74" spans="1:1" ht="45" x14ac:dyDescent="0.25">
      <c r="A74" s="47" t="s">
        <v>194</v>
      </c>
    </row>
    <row r="75" spans="1:1" ht="45" x14ac:dyDescent="0.25">
      <c r="A75" s="47" t="s">
        <v>195</v>
      </c>
    </row>
    <row r="76" spans="1:1" ht="30" x14ac:dyDescent="0.25">
      <c r="A76" s="47" t="s">
        <v>196</v>
      </c>
    </row>
    <row r="77" spans="1:1" x14ac:dyDescent="0.25">
      <c r="A77" s="45"/>
    </row>
    <row r="78" spans="1:1" x14ac:dyDescent="0.25">
      <c r="A78" s="46" t="s">
        <v>197</v>
      </c>
    </row>
    <row r="79" spans="1:1" ht="75" x14ac:dyDescent="0.25">
      <c r="A79" s="47" t="s">
        <v>198</v>
      </c>
    </row>
    <row r="80" spans="1:1" x14ac:dyDescent="0.25">
      <c r="A80" s="45"/>
    </row>
    <row r="81" spans="1:1" x14ac:dyDescent="0.25">
      <c r="A81" s="46" t="s">
        <v>51</v>
      </c>
    </row>
    <row r="82" spans="1:1" x14ac:dyDescent="0.25">
      <c r="A82" s="47" t="s">
        <v>199</v>
      </c>
    </row>
    <row r="83" spans="1:1" x14ac:dyDescent="0.25">
      <c r="A83" s="47" t="s">
        <v>200</v>
      </c>
    </row>
    <row r="84" spans="1:1" x14ac:dyDescent="0.25">
      <c r="A84" s="45"/>
    </row>
    <row r="85" spans="1:1" x14ac:dyDescent="0.25">
      <c r="A85" s="46" t="s">
        <v>201</v>
      </c>
    </row>
    <row r="86" spans="1:1" ht="30" x14ac:dyDescent="0.25">
      <c r="A86" s="47" t="s">
        <v>202</v>
      </c>
    </row>
    <row r="87" spans="1:1" ht="45" x14ac:dyDescent="0.25">
      <c r="A87" s="49" t="s">
        <v>203</v>
      </c>
    </row>
    <row r="88" spans="1:1" x14ac:dyDescent="0.25">
      <c r="A88" s="50"/>
    </row>
    <row r="89" spans="1:1" x14ac:dyDescent="0.25">
      <c r="A89" s="46" t="s">
        <v>204</v>
      </c>
    </row>
    <row r="90" spans="1:1" ht="30" x14ac:dyDescent="0.25">
      <c r="A90" s="47" t="s">
        <v>205</v>
      </c>
    </row>
    <row r="91" spans="1:1" ht="30" x14ac:dyDescent="0.25">
      <c r="A91" s="49" t="s">
        <v>206</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6" t="str">
        <f>Index!$A$8</f>
        <v>AusPlay survey results July 2017 - June 2018</v>
      </c>
    </row>
    <row r="9" spans="1:22" ht="14.45" x14ac:dyDescent="0.3">
      <c r="A9" s="2" t="s">
        <v>0</v>
      </c>
      <c r="B9" s="8" t="str">
        <f>Index!$C$9</f>
        <v>31 October 2018</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2" t="s">
        <v>98</v>
      </c>
      <c r="D13" s="62"/>
      <c r="E13" s="62"/>
      <c r="F13" s="62"/>
      <c r="G13" s="62"/>
      <c r="H13" s="62"/>
      <c r="I13" s="2"/>
      <c r="J13" s="62" t="s">
        <v>66</v>
      </c>
      <c r="K13" s="62"/>
      <c r="L13" s="62"/>
      <c r="M13" s="62"/>
      <c r="N13" s="62"/>
      <c r="O13" s="62"/>
      <c r="P13" s="2"/>
      <c r="Q13" s="62" t="s">
        <v>69</v>
      </c>
      <c r="R13" s="62"/>
      <c r="S13" s="62"/>
      <c r="T13" s="62"/>
      <c r="U13" s="62"/>
      <c r="V13" s="62"/>
    </row>
    <row r="14" spans="1:22" x14ac:dyDescent="0.25">
      <c r="C14" s="63" t="s">
        <v>8</v>
      </c>
      <c r="D14" s="63"/>
      <c r="E14" s="63"/>
      <c r="F14" s="63" t="s">
        <v>9</v>
      </c>
      <c r="G14" s="63"/>
      <c r="H14" s="63"/>
      <c r="J14" s="63" t="s">
        <v>8</v>
      </c>
      <c r="K14" s="63"/>
      <c r="L14" s="63"/>
      <c r="M14" s="63" t="s">
        <v>9</v>
      </c>
      <c r="N14" s="63"/>
      <c r="O14" s="63"/>
      <c r="Q14" s="63" t="s">
        <v>8</v>
      </c>
      <c r="R14" s="63"/>
      <c r="S14" s="63"/>
      <c r="T14" s="63" t="s">
        <v>9</v>
      </c>
      <c r="U14" s="63"/>
      <c r="V14" s="63"/>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4">
        <v>8.6</v>
      </c>
      <c r="D17" s="54">
        <v>2.7</v>
      </c>
      <c r="E17" s="54">
        <v>11.3</v>
      </c>
      <c r="F17" s="7">
        <v>1</v>
      </c>
      <c r="G17" s="7">
        <v>1</v>
      </c>
      <c r="H17" s="7">
        <v>1</v>
      </c>
      <c r="J17" s="54">
        <v>7.9</v>
      </c>
      <c r="K17" s="54">
        <v>2.1</v>
      </c>
      <c r="L17" s="54">
        <v>10.1</v>
      </c>
      <c r="M17" s="7">
        <v>0.91944895892254563</v>
      </c>
      <c r="N17" s="7">
        <v>0.79429529389766373</v>
      </c>
      <c r="O17" s="7">
        <v>0.88957949296328354</v>
      </c>
      <c r="Q17" s="54">
        <v>5.6</v>
      </c>
      <c r="R17" s="54">
        <v>1.7</v>
      </c>
      <c r="S17" s="54">
        <v>7.3</v>
      </c>
      <c r="T17" s="7">
        <v>0.64822685065264896</v>
      </c>
      <c r="U17" s="7">
        <v>0.61974207453478758</v>
      </c>
      <c r="V17" s="7">
        <v>0.64142860746543973</v>
      </c>
    </row>
    <row r="18" spans="1:22" x14ac:dyDescent="0.25">
      <c r="B18" s="6" t="s">
        <v>2</v>
      </c>
      <c r="C18" s="54">
        <v>20.9</v>
      </c>
      <c r="D18" s="54">
        <v>17.3</v>
      </c>
      <c r="E18" s="54">
        <v>38.299999999999997</v>
      </c>
      <c r="F18" s="7">
        <v>0.91714555709262857</v>
      </c>
      <c r="G18" s="7">
        <v>0.89393522378464696</v>
      </c>
      <c r="H18" s="7">
        <v>0.90649096892565462</v>
      </c>
      <c r="J18" s="54">
        <v>20.9</v>
      </c>
      <c r="K18" s="54">
        <v>17.3</v>
      </c>
      <c r="L18" s="54">
        <v>38.299999999999997</v>
      </c>
      <c r="M18" s="7">
        <v>0.91714555709262857</v>
      </c>
      <c r="N18" s="7">
        <v>0.89393522378464696</v>
      </c>
      <c r="O18" s="7">
        <v>0.90649096892565462</v>
      </c>
      <c r="Q18" s="54">
        <v>16</v>
      </c>
      <c r="R18" s="54">
        <v>15.8</v>
      </c>
      <c r="S18" s="54">
        <v>31.8</v>
      </c>
      <c r="T18" s="7">
        <v>0.69989947736458502</v>
      </c>
      <c r="U18" s="7">
        <v>0.81360528219197825</v>
      </c>
      <c r="V18" s="7">
        <v>0.75209556203751005</v>
      </c>
    </row>
    <row r="19" spans="1:22" x14ac:dyDescent="0.25">
      <c r="B19" s="6" t="s">
        <v>3</v>
      </c>
      <c r="C19" s="54">
        <v>23.7</v>
      </c>
      <c r="D19" s="54">
        <v>32.4</v>
      </c>
      <c r="E19" s="54">
        <v>56.1</v>
      </c>
      <c r="F19" s="7">
        <v>0.74929614518355336</v>
      </c>
      <c r="G19" s="7">
        <v>0.83590209271278881</v>
      </c>
      <c r="H19" s="7">
        <v>0.79697424282625329</v>
      </c>
      <c r="J19" s="54">
        <v>23.4</v>
      </c>
      <c r="K19" s="54">
        <v>32.4</v>
      </c>
      <c r="L19" s="54">
        <v>55.8</v>
      </c>
      <c r="M19" s="7">
        <v>0.7387397963290887</v>
      </c>
      <c r="N19" s="7">
        <v>0.83590209271278881</v>
      </c>
      <c r="O19" s="7">
        <v>0.79222934971810055</v>
      </c>
      <c r="Q19" s="54">
        <v>13.9</v>
      </c>
      <c r="R19" s="54">
        <v>15.8</v>
      </c>
      <c r="S19" s="54">
        <v>29.6</v>
      </c>
      <c r="T19" s="7">
        <v>0.43774545090462808</v>
      </c>
      <c r="U19" s="7">
        <v>0.4070363322663732</v>
      </c>
      <c r="V19" s="7">
        <v>0.42083954087504599</v>
      </c>
    </row>
    <row r="20" spans="1:22" x14ac:dyDescent="0.25">
      <c r="B20" s="6" t="s">
        <v>4</v>
      </c>
      <c r="C20" s="54">
        <v>30.1</v>
      </c>
      <c r="D20" s="54">
        <v>31.2</v>
      </c>
      <c r="E20" s="54">
        <v>61.2</v>
      </c>
      <c r="F20" s="7">
        <v>0.99450534460681894</v>
      </c>
      <c r="G20" s="7">
        <v>1</v>
      </c>
      <c r="H20" s="7">
        <v>0.99729493440752304</v>
      </c>
      <c r="J20" s="54">
        <v>27.7</v>
      </c>
      <c r="K20" s="54">
        <v>22.7</v>
      </c>
      <c r="L20" s="54">
        <v>50.5</v>
      </c>
      <c r="M20" s="7">
        <v>0.91764168712473437</v>
      </c>
      <c r="N20" s="7">
        <v>0.72969221944309348</v>
      </c>
      <c r="O20" s="7">
        <v>0.82222134124769952</v>
      </c>
      <c r="Q20" s="54">
        <v>15.4</v>
      </c>
      <c r="R20" s="54">
        <v>18.2</v>
      </c>
      <c r="S20" s="54">
        <v>33.5</v>
      </c>
      <c r="T20" s="7">
        <v>0.50847663569943558</v>
      </c>
      <c r="U20" s="7">
        <v>0.58332775546205196</v>
      </c>
      <c r="V20" s="7">
        <v>0.54647791245287825</v>
      </c>
    </row>
    <row r="21" spans="1:22" x14ac:dyDescent="0.25">
      <c r="B21" s="6" t="s">
        <v>5</v>
      </c>
      <c r="C21" s="54">
        <v>29.4</v>
      </c>
      <c r="D21" s="54">
        <v>30.8</v>
      </c>
      <c r="E21" s="54">
        <v>60.2</v>
      </c>
      <c r="F21" s="7">
        <v>0.8600944701315647</v>
      </c>
      <c r="G21" s="7">
        <v>0.86183228395814482</v>
      </c>
      <c r="H21" s="7">
        <v>0.86098319376771182</v>
      </c>
      <c r="J21" s="54">
        <v>23.9</v>
      </c>
      <c r="K21" s="54">
        <v>28.7</v>
      </c>
      <c r="L21" s="54">
        <v>52.6</v>
      </c>
      <c r="M21" s="7">
        <v>0.69917608177864965</v>
      </c>
      <c r="N21" s="7">
        <v>0.80309236190458355</v>
      </c>
      <c r="O21" s="7">
        <v>0.75231920500387139</v>
      </c>
      <c r="Q21" s="54">
        <v>15.7</v>
      </c>
      <c r="R21" s="54">
        <v>24</v>
      </c>
      <c r="S21" s="54">
        <v>39.799999999999997</v>
      </c>
      <c r="T21" s="7">
        <v>0.46075518797497544</v>
      </c>
      <c r="U21" s="7">
        <v>0.67236864865970769</v>
      </c>
      <c r="V21" s="7">
        <v>0.56897499918892369</v>
      </c>
    </row>
    <row r="22" spans="1:22" x14ac:dyDescent="0.25">
      <c r="B22" s="6" t="s">
        <v>6</v>
      </c>
      <c r="C22" s="54">
        <v>30.7</v>
      </c>
      <c r="D22" s="54">
        <v>35.200000000000003</v>
      </c>
      <c r="E22" s="54">
        <v>65.900000000000006</v>
      </c>
      <c r="F22" s="7">
        <v>0.85302460171904182</v>
      </c>
      <c r="G22" s="7">
        <v>0.9422357482782765</v>
      </c>
      <c r="H22" s="7">
        <v>0.89851337538147791</v>
      </c>
      <c r="J22" s="54">
        <v>29.1</v>
      </c>
      <c r="K22" s="54">
        <v>32.700000000000003</v>
      </c>
      <c r="L22" s="54">
        <v>61.8</v>
      </c>
      <c r="M22" s="7">
        <v>0.80940464935110124</v>
      </c>
      <c r="N22" s="7">
        <v>0.87432914664746675</v>
      </c>
      <c r="O22" s="7">
        <v>0.84250965782334197</v>
      </c>
      <c r="Q22" s="54">
        <v>20.6</v>
      </c>
      <c r="R22" s="54">
        <v>28.8</v>
      </c>
      <c r="S22" s="54">
        <v>49.4</v>
      </c>
      <c r="T22" s="7">
        <v>0.57214113117607668</v>
      </c>
      <c r="U22" s="7">
        <v>0.7714801294103204</v>
      </c>
      <c r="V22" s="7">
        <v>0.67378410879158834</v>
      </c>
    </row>
    <row r="23" spans="1:22" x14ac:dyDescent="0.25">
      <c r="B23" s="6" t="s">
        <v>7</v>
      </c>
      <c r="C23" s="54">
        <v>41.7</v>
      </c>
      <c r="D23" s="54">
        <v>42.5</v>
      </c>
      <c r="E23" s="54">
        <v>84.3</v>
      </c>
      <c r="F23" s="7">
        <v>0.85022898746441544</v>
      </c>
      <c r="G23" s="7">
        <v>0.79439939403835391</v>
      </c>
      <c r="H23" s="7">
        <v>0.82109689097339911</v>
      </c>
      <c r="J23" s="54">
        <v>39.799999999999997</v>
      </c>
      <c r="K23" s="54">
        <v>39.799999999999997</v>
      </c>
      <c r="L23" s="54">
        <v>79.599999999999994</v>
      </c>
      <c r="M23" s="7">
        <v>0.81115280827716596</v>
      </c>
      <c r="N23" s="7">
        <v>0.74381280443113962</v>
      </c>
      <c r="O23" s="7">
        <v>0.77601453537632803</v>
      </c>
      <c r="Q23" s="54">
        <v>31.8</v>
      </c>
      <c r="R23" s="54">
        <v>32.9</v>
      </c>
      <c r="S23" s="54">
        <v>64.7</v>
      </c>
      <c r="T23" s="7">
        <v>0.64785842766779089</v>
      </c>
      <c r="U23" s="7">
        <v>0.61415483021785788</v>
      </c>
      <c r="V23" s="7">
        <v>0.63027176094226711</v>
      </c>
    </row>
    <row r="24" spans="1:22" x14ac:dyDescent="0.25">
      <c r="A24" s="1" t="s">
        <v>11</v>
      </c>
      <c r="C24" s="54"/>
      <c r="D24" s="54"/>
      <c r="E24" s="54"/>
      <c r="J24" s="54"/>
      <c r="K24" s="54"/>
      <c r="L24" s="54"/>
      <c r="Q24" s="54"/>
      <c r="R24" s="54"/>
      <c r="S24" s="54"/>
    </row>
    <row r="25" spans="1:22" ht="14.45" x14ac:dyDescent="0.3">
      <c r="B25" s="1" t="s">
        <v>12</v>
      </c>
      <c r="C25" s="54">
        <v>81.3</v>
      </c>
      <c r="D25" s="54">
        <v>53.5</v>
      </c>
      <c r="E25" s="54">
        <v>134.69999999999999</v>
      </c>
      <c r="F25" s="7">
        <v>0.85212942160144234</v>
      </c>
      <c r="G25" s="7">
        <v>0.87531276196209062</v>
      </c>
      <c r="H25" s="7">
        <v>0.86118060598678781</v>
      </c>
      <c r="J25" s="54">
        <v>77</v>
      </c>
      <c r="K25" s="54">
        <v>49.5</v>
      </c>
      <c r="L25" s="54">
        <v>126.5</v>
      </c>
      <c r="M25" s="7">
        <v>0.80777956860543776</v>
      </c>
      <c r="N25" s="7">
        <v>0.80984950076790041</v>
      </c>
      <c r="O25" s="7">
        <v>0.80858770657762646</v>
      </c>
      <c r="Q25" s="54">
        <v>48.2</v>
      </c>
      <c r="R25" s="54">
        <v>36</v>
      </c>
      <c r="S25" s="54">
        <v>84.2</v>
      </c>
      <c r="T25" s="7">
        <v>0.50493466831698597</v>
      </c>
      <c r="U25" s="7">
        <v>0.58940698303278827</v>
      </c>
      <c r="V25" s="7">
        <v>0.537914147721405</v>
      </c>
    </row>
    <row r="26" spans="1:22" ht="14.45" x14ac:dyDescent="0.3">
      <c r="B26" s="1" t="s">
        <v>13</v>
      </c>
      <c r="C26" s="54">
        <v>14.3</v>
      </c>
      <c r="D26" s="54">
        <v>29.9</v>
      </c>
      <c r="E26" s="54">
        <v>44.2</v>
      </c>
      <c r="F26" s="7">
        <v>0.8720346994935847</v>
      </c>
      <c r="G26" s="7">
        <v>0.90747103364836268</v>
      </c>
      <c r="H26" s="7">
        <v>0.89565846849418917</v>
      </c>
      <c r="J26" s="54">
        <v>13.6</v>
      </c>
      <c r="K26" s="54">
        <v>26.8</v>
      </c>
      <c r="L26" s="54">
        <v>40.5</v>
      </c>
      <c r="M26" s="7">
        <v>0.82861695069370922</v>
      </c>
      <c r="N26" s="7">
        <v>0.81567208164605043</v>
      </c>
      <c r="O26" s="7">
        <v>0.81998720375687151</v>
      </c>
      <c r="Q26" s="54">
        <v>7.5</v>
      </c>
      <c r="R26" s="54">
        <v>20.5</v>
      </c>
      <c r="S26" s="54">
        <v>28</v>
      </c>
      <c r="T26" s="7">
        <v>0.45550383827982566</v>
      </c>
      <c r="U26" s="7">
        <v>0.62397739321413737</v>
      </c>
      <c r="V26" s="7">
        <v>0.56781738423226946</v>
      </c>
    </row>
    <row r="27" spans="1:22" ht="14.45" x14ac:dyDescent="0.3">
      <c r="B27" s="1" t="s">
        <v>14</v>
      </c>
      <c r="C27" s="54">
        <v>16.8</v>
      </c>
      <c r="D27" s="54">
        <v>17.399999999999999</v>
      </c>
      <c r="E27" s="54">
        <v>34.1</v>
      </c>
      <c r="F27" s="7">
        <v>0.88144901104558626</v>
      </c>
      <c r="G27" s="7">
        <v>0.98308540479946549</v>
      </c>
      <c r="H27" s="7">
        <v>0.93041046511991121</v>
      </c>
      <c r="J27" s="54">
        <v>15.3</v>
      </c>
      <c r="K27" s="54">
        <v>15.6</v>
      </c>
      <c r="L27" s="54">
        <v>30.9</v>
      </c>
      <c r="M27" s="7">
        <v>0.80264897112751177</v>
      </c>
      <c r="N27" s="7">
        <v>0.8832078852913875</v>
      </c>
      <c r="O27" s="7">
        <v>0.84145673899916096</v>
      </c>
      <c r="Q27" s="54">
        <v>13.7</v>
      </c>
      <c r="R27" s="54">
        <v>8.8000000000000007</v>
      </c>
      <c r="S27" s="54">
        <v>22.5</v>
      </c>
      <c r="T27" s="7">
        <v>0.72168400364688601</v>
      </c>
      <c r="U27" s="7">
        <v>0.49711535366575632</v>
      </c>
      <c r="V27" s="7">
        <v>0.6135022073780213</v>
      </c>
    </row>
    <row r="28" spans="1:22" ht="14.45" x14ac:dyDescent="0.3">
      <c r="B28" s="8" t="s">
        <v>15</v>
      </c>
      <c r="C28" s="54">
        <v>112.4</v>
      </c>
      <c r="D28" s="54">
        <v>100.7</v>
      </c>
      <c r="E28" s="54">
        <v>213.1</v>
      </c>
      <c r="F28" s="7">
        <v>0.85889413190312813</v>
      </c>
      <c r="G28" s="7">
        <v>0.90185074855595082</v>
      </c>
      <c r="H28" s="7">
        <v>0.8786737140551909</v>
      </c>
      <c r="J28" s="54">
        <v>105.9</v>
      </c>
      <c r="K28" s="54">
        <v>91.9</v>
      </c>
      <c r="L28" s="54">
        <v>197.9</v>
      </c>
      <c r="M28" s="7">
        <v>0.80965387325191995</v>
      </c>
      <c r="N28" s="7">
        <v>0.82317910267570782</v>
      </c>
      <c r="O28" s="7">
        <v>0.81588163063503638</v>
      </c>
      <c r="Q28" s="54">
        <v>69.400000000000006</v>
      </c>
      <c r="R28" s="54">
        <v>65.3</v>
      </c>
      <c r="S28" s="54">
        <v>134.69999999999999</v>
      </c>
      <c r="T28" s="7">
        <v>0.53022550495636833</v>
      </c>
      <c r="U28" s="7">
        <v>0.58498198829884163</v>
      </c>
      <c r="V28" s="7">
        <v>0.5554383928656712</v>
      </c>
    </row>
    <row r="29" spans="1:22" ht="14.45" x14ac:dyDescent="0.3">
      <c r="B29" s="1" t="s">
        <v>16</v>
      </c>
      <c r="C29" s="54">
        <v>14.7</v>
      </c>
      <c r="D29" s="54">
        <v>4.4000000000000004</v>
      </c>
      <c r="E29" s="54">
        <v>19.100000000000001</v>
      </c>
      <c r="F29" s="7">
        <v>1</v>
      </c>
      <c r="G29" s="7">
        <v>1</v>
      </c>
      <c r="H29" s="7">
        <v>1</v>
      </c>
      <c r="J29" s="54">
        <v>14</v>
      </c>
      <c r="K29" s="54">
        <v>3.8</v>
      </c>
      <c r="L29" s="54">
        <v>17.8</v>
      </c>
      <c r="M29" s="7">
        <v>0.95272601586976569</v>
      </c>
      <c r="N29" s="7">
        <v>0.87225158082360477</v>
      </c>
      <c r="O29" s="7">
        <v>0.93433447015389404</v>
      </c>
      <c r="Q29" s="54">
        <v>8.3000000000000007</v>
      </c>
      <c r="R29" s="54">
        <v>3.2</v>
      </c>
      <c r="S29" s="54">
        <v>11.5</v>
      </c>
      <c r="T29" s="7">
        <v>0.56566522902638949</v>
      </c>
      <c r="U29" s="7">
        <v>0.72758883476116309</v>
      </c>
      <c r="V29" s="7">
        <v>0.60267108555264659</v>
      </c>
    </row>
    <row r="30" spans="1:22" ht="14.45" x14ac:dyDescent="0.3">
      <c r="B30" s="1" t="s">
        <v>17</v>
      </c>
      <c r="C30" s="54">
        <v>0.3</v>
      </c>
      <c r="D30" s="54">
        <v>9</v>
      </c>
      <c r="E30" s="54">
        <v>9.1999999999999993</v>
      </c>
      <c r="F30" s="7">
        <v>0.14049791178756565</v>
      </c>
      <c r="G30" s="7">
        <v>0.93516475613313632</v>
      </c>
      <c r="H30" s="7">
        <v>0.7983770910448571</v>
      </c>
      <c r="J30" s="54">
        <v>0</v>
      </c>
      <c r="K30" s="54">
        <v>8.8000000000000007</v>
      </c>
      <c r="L30" s="54">
        <v>8.9</v>
      </c>
      <c r="M30" s="7">
        <v>2.0743140405961126E-2</v>
      </c>
      <c r="N30" s="7">
        <v>0.92169152357348161</v>
      </c>
      <c r="O30" s="7">
        <v>0.76660939503691772</v>
      </c>
      <c r="Q30" s="54">
        <v>0</v>
      </c>
      <c r="R30" s="54">
        <v>5.8</v>
      </c>
      <c r="S30" s="54">
        <v>5.9</v>
      </c>
      <c r="T30" s="7">
        <v>2.0743140405961126E-2</v>
      </c>
      <c r="U30" s="7">
        <v>0.60719319139983441</v>
      </c>
      <c r="V30" s="7">
        <v>0.50624631820743804</v>
      </c>
    </row>
    <row r="31" spans="1:22" ht="14.45" x14ac:dyDescent="0.3">
      <c r="B31" s="1" t="s">
        <v>18</v>
      </c>
      <c r="C31" s="54">
        <v>12.3</v>
      </c>
      <c r="D31" s="54">
        <v>11.6</v>
      </c>
      <c r="E31" s="54">
        <v>23.9</v>
      </c>
      <c r="F31" s="7">
        <v>0.96836696471662709</v>
      </c>
      <c r="G31" s="7">
        <v>0.77627934349176242</v>
      </c>
      <c r="H31" s="7">
        <v>0.86477564693926823</v>
      </c>
      <c r="J31" s="54">
        <v>10.6</v>
      </c>
      <c r="K31" s="54">
        <v>11.5</v>
      </c>
      <c r="L31" s="54">
        <v>22.2</v>
      </c>
      <c r="M31" s="7">
        <v>0.83401589402582244</v>
      </c>
      <c r="N31" s="7">
        <v>0.77446714570813169</v>
      </c>
      <c r="O31" s="7">
        <v>0.80190173033903001</v>
      </c>
      <c r="Q31" s="54">
        <v>7.3</v>
      </c>
      <c r="R31" s="54">
        <v>11.3</v>
      </c>
      <c r="S31" s="54">
        <v>18.7</v>
      </c>
      <c r="T31" s="7">
        <v>0.57418769779478052</v>
      </c>
      <c r="U31" s="7">
        <v>0.76143939208707223</v>
      </c>
      <c r="V31" s="7">
        <v>0.67517103885596252</v>
      </c>
    </row>
    <row r="32" spans="1:22" ht="14.45" x14ac:dyDescent="0.3">
      <c r="B32" s="1" t="s">
        <v>19</v>
      </c>
      <c r="C32" s="54">
        <v>41.7</v>
      </c>
      <c r="D32" s="54">
        <v>59.9</v>
      </c>
      <c r="E32" s="54">
        <v>101.6</v>
      </c>
      <c r="F32" s="7">
        <v>0.88144525773290161</v>
      </c>
      <c r="G32" s="7">
        <v>0.84843863827879251</v>
      </c>
      <c r="H32" s="7">
        <v>0.86167670039872257</v>
      </c>
      <c r="J32" s="54">
        <v>38.4</v>
      </c>
      <c r="K32" s="54">
        <v>55</v>
      </c>
      <c r="L32" s="54">
        <v>93.5</v>
      </c>
      <c r="M32" s="7">
        <v>0.81274712743784794</v>
      </c>
      <c r="N32" s="7">
        <v>0.77938341348504725</v>
      </c>
      <c r="O32" s="7">
        <v>0.79276469654776172</v>
      </c>
      <c r="Q32" s="54">
        <v>30.4</v>
      </c>
      <c r="R32" s="54">
        <v>46.8</v>
      </c>
      <c r="S32" s="54">
        <v>77.2</v>
      </c>
      <c r="T32" s="7">
        <v>0.6431826521653683</v>
      </c>
      <c r="U32" s="7">
        <v>0.66266886065799702</v>
      </c>
      <c r="V32" s="7">
        <v>0.65485346960087942</v>
      </c>
    </row>
    <row r="33" spans="1:22" ht="14.45" x14ac:dyDescent="0.3">
      <c r="A33" s="1" t="s">
        <v>22</v>
      </c>
      <c r="C33" s="54"/>
      <c r="D33" s="54"/>
      <c r="E33" s="54"/>
      <c r="J33" s="54"/>
      <c r="K33" s="54"/>
      <c r="L33" s="54"/>
      <c r="Q33" s="54"/>
      <c r="R33" s="54"/>
      <c r="S33" s="54"/>
    </row>
    <row r="34" spans="1:22" ht="14.45" x14ac:dyDescent="0.3">
      <c r="B34" s="1" t="s">
        <v>24</v>
      </c>
      <c r="C34" s="54">
        <v>60.1</v>
      </c>
      <c r="D34" s="54">
        <v>60.3</v>
      </c>
      <c r="E34" s="54">
        <v>120.4</v>
      </c>
      <c r="F34" s="7">
        <v>0.90434661854535725</v>
      </c>
      <c r="G34" s="7">
        <v>0.98627509483431419</v>
      </c>
      <c r="H34" s="7">
        <v>0.94360556731157064</v>
      </c>
      <c r="J34" s="54">
        <v>57.4</v>
      </c>
      <c r="K34" s="54">
        <v>55.5</v>
      </c>
      <c r="L34" s="54">
        <v>112.8</v>
      </c>
      <c r="M34" s="7">
        <v>0.86349768883599987</v>
      </c>
      <c r="N34" s="7">
        <v>0.90685656397050018</v>
      </c>
      <c r="O34" s="7">
        <v>0.88427463886082858</v>
      </c>
      <c r="Q34" s="54">
        <v>39.799999999999997</v>
      </c>
      <c r="R34" s="54">
        <v>52.7</v>
      </c>
      <c r="S34" s="54">
        <v>92.5</v>
      </c>
      <c r="T34" s="7">
        <v>0.5983046477455497</v>
      </c>
      <c r="U34" s="7">
        <v>0.86163965969955192</v>
      </c>
      <c r="V34" s="7">
        <v>0.72449100212360329</v>
      </c>
    </row>
    <row r="35" spans="1:22" ht="14.45" x14ac:dyDescent="0.3">
      <c r="B35" s="1" t="s">
        <v>25</v>
      </c>
      <c r="C35" s="54">
        <v>11.9</v>
      </c>
      <c r="D35" s="54">
        <v>18.2</v>
      </c>
      <c r="E35" s="54">
        <v>30</v>
      </c>
      <c r="F35" s="7">
        <v>0.85039097779680983</v>
      </c>
      <c r="G35" s="7">
        <v>0.91187234655968585</v>
      </c>
      <c r="H35" s="7">
        <v>0.88654054239776492</v>
      </c>
      <c r="J35" s="54">
        <v>10.7</v>
      </c>
      <c r="K35" s="54">
        <v>18.100000000000001</v>
      </c>
      <c r="L35" s="54">
        <v>28.8</v>
      </c>
      <c r="M35" s="7">
        <v>0.76810378860961992</v>
      </c>
      <c r="N35" s="7">
        <v>0.90871372158709196</v>
      </c>
      <c r="O35" s="7">
        <v>0.85077904386148906</v>
      </c>
      <c r="Q35" s="54">
        <v>5.8</v>
      </c>
      <c r="R35" s="54">
        <v>13.6</v>
      </c>
      <c r="S35" s="54">
        <v>19.399999999999999</v>
      </c>
      <c r="T35" s="7">
        <v>0.41500240615762529</v>
      </c>
      <c r="U35" s="7">
        <v>0.6848121172818018</v>
      </c>
      <c r="V35" s="7">
        <v>0.5736440203329074</v>
      </c>
    </row>
    <row r="36" spans="1:22" ht="14.45" x14ac:dyDescent="0.3">
      <c r="B36" s="1" t="s">
        <v>26</v>
      </c>
      <c r="C36" s="54">
        <v>26.2</v>
      </c>
      <c r="D36" s="54">
        <v>30.4</v>
      </c>
      <c r="E36" s="54">
        <v>56.7</v>
      </c>
      <c r="F36" s="7">
        <v>0.86976634048537127</v>
      </c>
      <c r="G36" s="7">
        <v>0.89769014059434293</v>
      </c>
      <c r="H36" s="7">
        <v>0.88454214128930486</v>
      </c>
      <c r="J36" s="54">
        <v>25</v>
      </c>
      <c r="K36" s="54">
        <v>28.4</v>
      </c>
      <c r="L36" s="54">
        <v>53.4</v>
      </c>
      <c r="M36" s="7">
        <v>0.82879416671230677</v>
      </c>
      <c r="N36" s="7">
        <v>0.8384077653416655</v>
      </c>
      <c r="O36" s="7">
        <v>0.83388117556504315</v>
      </c>
      <c r="Q36" s="54">
        <v>16.899999999999999</v>
      </c>
      <c r="R36" s="54">
        <v>17.3</v>
      </c>
      <c r="S36" s="54">
        <v>34.200000000000003</v>
      </c>
      <c r="T36" s="7">
        <v>0.56060694740886097</v>
      </c>
      <c r="U36" s="7">
        <v>0.50898251675207162</v>
      </c>
      <c r="V36" s="7">
        <v>0.53329002417404314</v>
      </c>
    </row>
    <row r="37" spans="1:22" ht="14.45" x14ac:dyDescent="0.3">
      <c r="B37" s="1" t="s">
        <v>27</v>
      </c>
      <c r="C37" s="54">
        <v>41.4</v>
      </c>
      <c r="D37" s="54">
        <v>43.4</v>
      </c>
      <c r="E37" s="54">
        <v>84.8</v>
      </c>
      <c r="F37" s="7">
        <v>0.84879904813164375</v>
      </c>
      <c r="G37" s="7">
        <v>0.80240109098800683</v>
      </c>
      <c r="H37" s="7">
        <v>0.82442324689947755</v>
      </c>
      <c r="J37" s="54">
        <v>41</v>
      </c>
      <c r="K37" s="54">
        <v>39.200000000000003</v>
      </c>
      <c r="L37" s="54">
        <v>80.2</v>
      </c>
      <c r="M37" s="7">
        <v>0.83982549987348054</v>
      </c>
      <c r="N37" s="7">
        <v>0.72568645424917166</v>
      </c>
      <c r="O37" s="7">
        <v>0.77986099151475807</v>
      </c>
      <c r="Q37" s="54">
        <v>29.7</v>
      </c>
      <c r="R37" s="54">
        <v>31.6</v>
      </c>
      <c r="S37" s="54">
        <v>61.2</v>
      </c>
      <c r="T37" s="7">
        <v>0.60808008135351177</v>
      </c>
      <c r="U37" s="7">
        <v>0.58401450276602029</v>
      </c>
      <c r="V37" s="7">
        <v>0.59543690056928622</v>
      </c>
    </row>
    <row r="38" spans="1:22" ht="14.45" x14ac:dyDescent="0.3">
      <c r="B38" s="1" t="s">
        <v>28</v>
      </c>
      <c r="C38" s="54">
        <v>33.700000000000003</v>
      </c>
      <c r="D38" s="54">
        <v>36.1</v>
      </c>
      <c r="E38" s="54">
        <v>69.8</v>
      </c>
      <c r="F38" s="7">
        <v>0.81695315623906894</v>
      </c>
      <c r="G38" s="7">
        <v>0.80156812324460891</v>
      </c>
      <c r="H38" s="7">
        <v>0.80891974937434052</v>
      </c>
      <c r="J38" s="54">
        <v>29</v>
      </c>
      <c r="K38" s="54">
        <v>31.4</v>
      </c>
      <c r="L38" s="54">
        <v>60.4</v>
      </c>
      <c r="M38" s="7">
        <v>0.70490678854709721</v>
      </c>
      <c r="N38" s="7">
        <v>0.6972262105443392</v>
      </c>
      <c r="O38" s="7">
        <v>0.70089631888644366</v>
      </c>
      <c r="Q38" s="54">
        <v>20.399999999999999</v>
      </c>
      <c r="R38" s="54">
        <v>19.399999999999999</v>
      </c>
      <c r="S38" s="54">
        <v>39.799999999999997</v>
      </c>
      <c r="T38" s="7">
        <v>0.49526730498033034</v>
      </c>
      <c r="U38" s="7">
        <v>0.4298814301890222</v>
      </c>
      <c r="V38" s="7">
        <v>0.46112559494344435</v>
      </c>
    </row>
    <row r="39" spans="1:22" x14ac:dyDescent="0.25">
      <c r="B39" s="1" t="s">
        <v>78</v>
      </c>
      <c r="C39" s="54">
        <v>7.6</v>
      </c>
      <c r="D39" s="54">
        <v>3.3</v>
      </c>
      <c r="E39" s="54">
        <v>10.9</v>
      </c>
      <c r="F39" s="7">
        <v>1</v>
      </c>
      <c r="G39" s="7">
        <v>1</v>
      </c>
      <c r="H39" s="7">
        <v>1</v>
      </c>
      <c r="J39" s="54">
        <v>7.6</v>
      </c>
      <c r="K39" s="54">
        <v>2.8</v>
      </c>
      <c r="L39" s="54">
        <v>10.4</v>
      </c>
      <c r="M39" s="7">
        <v>1</v>
      </c>
      <c r="N39" s="7">
        <v>0.83313180210522542</v>
      </c>
      <c r="O39" s="7">
        <v>0.94916142757336019</v>
      </c>
      <c r="Q39" s="54">
        <v>4.8</v>
      </c>
      <c r="R39" s="54">
        <v>2.2999999999999998</v>
      </c>
      <c r="S39" s="54">
        <v>7.1</v>
      </c>
      <c r="T39" s="7">
        <v>0.62708911702901682</v>
      </c>
      <c r="U39" s="7">
        <v>0.6915337720760838</v>
      </c>
      <c r="V39" s="7">
        <v>0.64672302153840766</v>
      </c>
    </row>
    <row r="40" spans="1:22" x14ac:dyDescent="0.25">
      <c r="A40" s="1" t="s">
        <v>29</v>
      </c>
      <c r="C40" s="54"/>
      <c r="D40" s="54"/>
      <c r="E40" s="54"/>
      <c r="J40" s="54"/>
      <c r="K40" s="54"/>
      <c r="L40" s="54"/>
      <c r="Q40" s="54"/>
      <c r="R40" s="54"/>
      <c r="S40" s="54"/>
    </row>
    <row r="41" spans="1:22" x14ac:dyDescent="0.25">
      <c r="B41" s="1" t="s">
        <v>59</v>
      </c>
      <c r="C41" s="54">
        <v>39.299999999999997</v>
      </c>
      <c r="D41" s="54">
        <v>34.200000000000003</v>
      </c>
      <c r="E41" s="54">
        <v>73.5</v>
      </c>
      <c r="F41" s="7">
        <v>0.92254309016106217</v>
      </c>
      <c r="G41" s="7">
        <v>0.81339276540471739</v>
      </c>
      <c r="H41" s="7">
        <v>0.86830251613497633</v>
      </c>
      <c r="J41" s="54">
        <v>34.299999999999997</v>
      </c>
      <c r="K41" s="54">
        <v>29.5</v>
      </c>
      <c r="L41" s="54">
        <v>63.8</v>
      </c>
      <c r="M41" s="7">
        <v>0.80470588550621525</v>
      </c>
      <c r="N41" s="7">
        <v>0.70181878914576723</v>
      </c>
      <c r="O41" s="7">
        <v>0.75357772643819976</v>
      </c>
      <c r="Q41" s="54">
        <v>23.1</v>
      </c>
      <c r="R41" s="54">
        <v>22.6</v>
      </c>
      <c r="S41" s="54">
        <v>45.7</v>
      </c>
      <c r="T41" s="7">
        <v>0.54127424064009999</v>
      </c>
      <c r="U41" s="7">
        <v>0.5382193870017038</v>
      </c>
      <c r="V41" s="7">
        <v>0.53975617813976218</v>
      </c>
    </row>
    <row r="42" spans="1:22" x14ac:dyDescent="0.25">
      <c r="B42" s="1" t="s">
        <v>60</v>
      </c>
      <c r="C42" s="54">
        <v>32.6</v>
      </c>
      <c r="D42" s="54">
        <v>46.7</v>
      </c>
      <c r="E42" s="54">
        <v>79.3</v>
      </c>
      <c r="F42" s="7">
        <v>0.91691929944122064</v>
      </c>
      <c r="G42" s="7">
        <v>0.88483056180661113</v>
      </c>
      <c r="H42" s="7">
        <v>0.89775470156249304</v>
      </c>
      <c r="J42" s="54">
        <v>30.5</v>
      </c>
      <c r="K42" s="54">
        <v>45.8</v>
      </c>
      <c r="L42" s="54">
        <v>76.3</v>
      </c>
      <c r="M42" s="7">
        <v>0.85801080946182617</v>
      </c>
      <c r="N42" s="7">
        <v>0.86837943803150752</v>
      </c>
      <c r="O42" s="7">
        <v>0.86420334340798921</v>
      </c>
      <c r="Q42" s="54">
        <v>20.6</v>
      </c>
      <c r="R42" s="54">
        <v>33.299999999999997</v>
      </c>
      <c r="S42" s="54">
        <v>54</v>
      </c>
      <c r="T42" s="7">
        <v>0.58059747917980553</v>
      </c>
      <c r="U42" s="7">
        <v>0.63186425648127398</v>
      </c>
      <c r="V42" s="7">
        <v>0.61121592178445361</v>
      </c>
    </row>
    <row r="43" spans="1:22" x14ac:dyDescent="0.25">
      <c r="B43" s="1" t="s">
        <v>62</v>
      </c>
      <c r="C43" s="54">
        <v>11.5</v>
      </c>
      <c r="D43" s="54">
        <v>8.6999999999999993</v>
      </c>
      <c r="E43" s="54">
        <v>20.3</v>
      </c>
      <c r="F43" s="7">
        <v>1</v>
      </c>
      <c r="G43" s="7">
        <v>1</v>
      </c>
      <c r="H43" s="7">
        <v>1</v>
      </c>
      <c r="J43" s="54">
        <v>11.2</v>
      </c>
      <c r="K43" s="54">
        <v>6.5</v>
      </c>
      <c r="L43" s="54">
        <v>17.7</v>
      </c>
      <c r="M43" s="7">
        <v>0.97125496673232314</v>
      </c>
      <c r="N43" s="7">
        <v>0.74580535938387038</v>
      </c>
      <c r="O43" s="7">
        <v>0.87410360034979806</v>
      </c>
      <c r="Q43" s="54">
        <v>5.4</v>
      </c>
      <c r="R43" s="54">
        <v>6</v>
      </c>
      <c r="S43" s="54">
        <v>11.5</v>
      </c>
      <c r="T43" s="7">
        <v>0.46842105764583031</v>
      </c>
      <c r="U43" s="7">
        <v>0.69181225220353293</v>
      </c>
      <c r="V43" s="7">
        <v>0.56468540711334458</v>
      </c>
    </row>
    <row r="44" spans="1:22" x14ac:dyDescent="0.25">
      <c r="B44" s="1" t="s">
        <v>61</v>
      </c>
      <c r="C44" s="54">
        <v>23.7</v>
      </c>
      <c r="D44" s="54">
        <v>16</v>
      </c>
      <c r="E44" s="54">
        <v>39.700000000000003</v>
      </c>
      <c r="F44" s="7">
        <v>0.91544899285963621</v>
      </c>
      <c r="G44" s="7">
        <v>0.87021724703579428</v>
      </c>
      <c r="H44" s="7">
        <v>0.89662788107401359</v>
      </c>
      <c r="J44" s="54">
        <v>23.2</v>
      </c>
      <c r="K44" s="54">
        <v>14.4</v>
      </c>
      <c r="L44" s="54">
        <v>37.6</v>
      </c>
      <c r="M44" s="7">
        <v>0.89939516445531209</v>
      </c>
      <c r="N44" s="7">
        <v>0.78051350356485838</v>
      </c>
      <c r="O44" s="7">
        <v>0.84992802609647511</v>
      </c>
      <c r="Q44" s="54">
        <v>17.3</v>
      </c>
      <c r="R44" s="54">
        <v>13</v>
      </c>
      <c r="S44" s="54">
        <v>30.3</v>
      </c>
      <c r="T44" s="7">
        <v>0.66999236926115346</v>
      </c>
      <c r="U44" s="7">
        <v>0.70553183108792572</v>
      </c>
      <c r="V44" s="7">
        <v>0.68478048260189495</v>
      </c>
    </row>
    <row r="45" spans="1:22" x14ac:dyDescent="0.25">
      <c r="B45" s="1" t="s">
        <v>30</v>
      </c>
      <c r="C45" s="54">
        <v>74.5</v>
      </c>
      <c r="D45" s="54">
        <v>86.4</v>
      </c>
      <c r="E45" s="54">
        <v>160.9</v>
      </c>
      <c r="F45" s="7">
        <v>0.79715700021475766</v>
      </c>
      <c r="G45" s="7">
        <v>0.89425911335147379</v>
      </c>
      <c r="H45" s="7">
        <v>0.84649301409319067</v>
      </c>
      <c r="J45" s="54">
        <v>70.099999999999994</v>
      </c>
      <c r="K45" s="54">
        <v>79.5</v>
      </c>
      <c r="L45" s="54">
        <v>149.5</v>
      </c>
      <c r="M45" s="7">
        <v>0.7493023638717029</v>
      </c>
      <c r="N45" s="7">
        <v>0.8228845509499142</v>
      </c>
      <c r="O45" s="7">
        <v>0.78668828355590992</v>
      </c>
      <c r="Q45" s="54">
        <v>49</v>
      </c>
      <c r="R45" s="54">
        <v>62</v>
      </c>
      <c r="S45" s="54">
        <v>111</v>
      </c>
      <c r="T45" s="7">
        <v>0.52407687930490265</v>
      </c>
      <c r="U45" s="7">
        <v>0.64201658795385175</v>
      </c>
      <c r="V45" s="7">
        <v>0.5840001385910355</v>
      </c>
    </row>
    <row r="46" spans="1:22" x14ac:dyDescent="0.25">
      <c r="A46" s="1" t="s">
        <v>88</v>
      </c>
      <c r="C46" s="54"/>
      <c r="D46" s="54"/>
      <c r="E46" s="54"/>
      <c r="J46" s="54"/>
      <c r="K46" s="54"/>
      <c r="L46" s="54"/>
      <c r="Q46" s="54"/>
      <c r="R46" s="54"/>
      <c r="S46" s="54"/>
    </row>
    <row r="47" spans="1:22" x14ac:dyDescent="0.25">
      <c r="B47" s="1" t="s">
        <v>84</v>
      </c>
      <c r="C47" s="54">
        <v>161.69999999999999</v>
      </c>
      <c r="D47" s="54">
        <v>183.5</v>
      </c>
      <c r="E47" s="54">
        <v>345.2</v>
      </c>
      <c r="F47" s="7">
        <v>0.86411665856782693</v>
      </c>
      <c r="G47" s="7">
        <v>0.87831380779839507</v>
      </c>
      <c r="H47" s="7">
        <v>0.87160645340165988</v>
      </c>
      <c r="J47" s="54">
        <v>150.4</v>
      </c>
      <c r="K47" s="54">
        <v>169.8</v>
      </c>
      <c r="L47" s="54">
        <v>320.2</v>
      </c>
      <c r="M47" s="7">
        <v>0.80369883900594219</v>
      </c>
      <c r="N47" s="7">
        <v>0.81271982025068901</v>
      </c>
      <c r="O47" s="7">
        <v>0.80845791405866718</v>
      </c>
      <c r="Q47" s="54">
        <v>103</v>
      </c>
      <c r="R47" s="54">
        <v>132.1</v>
      </c>
      <c r="S47" s="54">
        <v>235.1</v>
      </c>
      <c r="T47" s="7">
        <v>0.5501697036192198</v>
      </c>
      <c r="U47" s="7">
        <v>0.63223284913346278</v>
      </c>
      <c r="V47" s="7">
        <v>0.59346262907479097</v>
      </c>
    </row>
    <row r="48" spans="1:22" x14ac:dyDescent="0.25">
      <c r="B48" s="1" t="s">
        <v>83</v>
      </c>
      <c r="C48" s="54">
        <v>14.7</v>
      </c>
      <c r="D48" s="54">
        <v>5.9</v>
      </c>
      <c r="E48" s="54">
        <v>20.6</v>
      </c>
      <c r="F48" s="7">
        <v>0.8813862633551397</v>
      </c>
      <c r="G48" s="7">
        <v>0.94361461841834959</v>
      </c>
      <c r="H48" s="7">
        <v>0.8984630471749252</v>
      </c>
      <c r="J48" s="54">
        <v>14.3</v>
      </c>
      <c r="K48" s="54">
        <v>3.9</v>
      </c>
      <c r="L48" s="54">
        <v>18.2</v>
      </c>
      <c r="M48" s="7">
        <v>0.86133062721864562</v>
      </c>
      <c r="N48" s="7">
        <v>0.61562750183871362</v>
      </c>
      <c r="O48" s="7">
        <v>0.7939044651146222</v>
      </c>
      <c r="Q48" s="54">
        <v>10.3</v>
      </c>
      <c r="R48" s="54">
        <v>3.4</v>
      </c>
      <c r="S48" s="54">
        <v>13.7</v>
      </c>
      <c r="T48" s="7">
        <v>0.621320284932939</v>
      </c>
      <c r="U48" s="7">
        <v>0.53825016149350069</v>
      </c>
      <c r="V48" s="7">
        <v>0.59852407670250729</v>
      </c>
    </row>
    <row r="49" spans="1:22" x14ac:dyDescent="0.25">
      <c r="A49" s="1" t="s">
        <v>89</v>
      </c>
      <c r="C49" s="54"/>
      <c r="D49" s="54"/>
      <c r="E49" s="54"/>
      <c r="J49" s="54"/>
      <c r="K49" s="54"/>
      <c r="L49" s="54"/>
      <c r="Q49" s="54"/>
      <c r="R49" s="54"/>
      <c r="S49" s="54"/>
    </row>
    <row r="50" spans="1:22" x14ac:dyDescent="0.25">
      <c r="B50" s="1" t="s">
        <v>20</v>
      </c>
      <c r="C50" s="54">
        <v>28.7</v>
      </c>
      <c r="D50" s="54">
        <v>45.6</v>
      </c>
      <c r="E50" s="54">
        <v>74.3</v>
      </c>
      <c r="F50" s="7">
        <v>0.78752122051790174</v>
      </c>
      <c r="G50" s="7">
        <v>0.80260503308103459</v>
      </c>
      <c r="H50" s="7">
        <v>0.79671743451435562</v>
      </c>
      <c r="J50" s="54">
        <v>25.4</v>
      </c>
      <c r="K50" s="54">
        <v>40.6</v>
      </c>
      <c r="L50" s="54">
        <v>66</v>
      </c>
      <c r="M50" s="7">
        <v>0.69844882139684095</v>
      </c>
      <c r="N50" s="7">
        <v>0.71377611332731028</v>
      </c>
      <c r="O50" s="7">
        <v>0.70779347852439178</v>
      </c>
      <c r="Q50" s="54">
        <v>15</v>
      </c>
      <c r="R50" s="54">
        <v>33.5</v>
      </c>
      <c r="S50" s="54">
        <v>48.5</v>
      </c>
      <c r="T50" s="7">
        <v>0.41298839676936189</v>
      </c>
      <c r="U50" s="7">
        <v>0.58923316887277477</v>
      </c>
      <c r="V50" s="7">
        <v>0.52044031804162061</v>
      </c>
    </row>
    <row r="51" spans="1:22" x14ac:dyDescent="0.25">
      <c r="B51" s="1" t="s">
        <v>21</v>
      </c>
      <c r="C51" s="54">
        <v>147.5</v>
      </c>
      <c r="D51" s="54">
        <v>143.69999999999999</v>
      </c>
      <c r="E51" s="54">
        <v>291.2</v>
      </c>
      <c r="F51" s="7">
        <v>0.88972746455265073</v>
      </c>
      <c r="G51" s="7">
        <v>0.90800902349014423</v>
      </c>
      <c r="H51" s="7">
        <v>0.89865550256544946</v>
      </c>
      <c r="J51" s="54">
        <v>139.1</v>
      </c>
      <c r="K51" s="54">
        <v>133</v>
      </c>
      <c r="L51" s="54">
        <v>272.10000000000002</v>
      </c>
      <c r="M51" s="7">
        <v>0.83908035261093417</v>
      </c>
      <c r="N51" s="7">
        <v>0.84026313452231838</v>
      </c>
      <c r="O51" s="7">
        <v>0.83965797960115907</v>
      </c>
      <c r="Q51" s="54">
        <v>98.1</v>
      </c>
      <c r="R51" s="54">
        <v>101.9</v>
      </c>
      <c r="S51" s="54">
        <v>200</v>
      </c>
      <c r="T51" s="7">
        <v>0.59150751476443797</v>
      </c>
      <c r="U51" s="7">
        <v>0.64407056556699693</v>
      </c>
      <c r="V51" s="7">
        <v>0.61717736694927938</v>
      </c>
    </row>
    <row r="52" spans="1:22" x14ac:dyDescent="0.25">
      <c r="A52" s="1" t="s">
        <v>151</v>
      </c>
      <c r="C52" s="54"/>
      <c r="D52" s="54"/>
      <c r="E52" s="54"/>
      <c r="J52" s="54"/>
      <c r="K52" s="54"/>
      <c r="L52" s="54"/>
      <c r="Q52" s="54"/>
      <c r="R52" s="54"/>
      <c r="S52" s="54"/>
    </row>
    <row r="53" spans="1:22" x14ac:dyDescent="0.25">
      <c r="B53" s="9" t="s">
        <v>91</v>
      </c>
      <c r="C53" s="54">
        <v>25.6</v>
      </c>
      <c r="D53" s="54">
        <v>29</v>
      </c>
      <c r="E53" s="54">
        <v>54.6</v>
      </c>
      <c r="F53" s="7">
        <v>0.84763836662016523</v>
      </c>
      <c r="G53" s="7">
        <v>0.81268008241372736</v>
      </c>
      <c r="H53" s="7">
        <v>0.82869442044598507</v>
      </c>
      <c r="J53" s="54">
        <v>24</v>
      </c>
      <c r="K53" s="54">
        <v>26.2</v>
      </c>
      <c r="L53" s="54">
        <v>50.3</v>
      </c>
      <c r="M53" s="7">
        <v>0.79571074995898516</v>
      </c>
      <c r="N53" s="7">
        <v>0.734141914112455</v>
      </c>
      <c r="O53" s="7">
        <v>0.76234650629656842</v>
      </c>
      <c r="Q53" s="54">
        <v>19</v>
      </c>
      <c r="R53" s="54">
        <v>21.4</v>
      </c>
      <c r="S53" s="54">
        <v>40.4</v>
      </c>
      <c r="T53" s="7">
        <v>0.6292023633321373</v>
      </c>
      <c r="U53" s="7">
        <v>0.59765784199659733</v>
      </c>
      <c r="V53" s="7">
        <v>0.6121083403319838</v>
      </c>
    </row>
    <row r="54" spans="1:22" x14ac:dyDescent="0.25">
      <c r="B54" s="1" t="s">
        <v>92</v>
      </c>
      <c r="C54" s="54">
        <v>18.100000000000001</v>
      </c>
      <c r="D54" s="54">
        <v>26.8</v>
      </c>
      <c r="E54" s="54">
        <v>44.9</v>
      </c>
      <c r="F54" s="7">
        <v>0.76132018207239704</v>
      </c>
      <c r="G54" s="7">
        <v>0.92502713332597319</v>
      </c>
      <c r="H54" s="7">
        <v>0.85113671326477547</v>
      </c>
      <c r="J54" s="54">
        <v>16.899999999999999</v>
      </c>
      <c r="K54" s="54">
        <v>24</v>
      </c>
      <c r="L54" s="54">
        <v>40.9</v>
      </c>
      <c r="M54" s="7">
        <v>0.70832850125573354</v>
      </c>
      <c r="N54" s="7">
        <v>0.83033757161018173</v>
      </c>
      <c r="O54" s="7">
        <v>0.77526781806134126</v>
      </c>
      <c r="Q54" s="54">
        <v>10</v>
      </c>
      <c r="R54" s="54">
        <v>20.100000000000001</v>
      </c>
      <c r="S54" s="54">
        <v>30.1</v>
      </c>
      <c r="T54" s="7">
        <v>0.41864552423938739</v>
      </c>
      <c r="U54" s="7">
        <v>0.69491760843821837</v>
      </c>
      <c r="V54" s="7">
        <v>0.57022003025771761</v>
      </c>
    </row>
    <row r="55" spans="1:22" x14ac:dyDescent="0.25">
      <c r="B55" s="1" t="s">
        <v>93</v>
      </c>
      <c r="C55" s="54">
        <v>23.1</v>
      </c>
      <c r="D55" s="54">
        <v>29.9</v>
      </c>
      <c r="E55" s="54">
        <v>53</v>
      </c>
      <c r="F55" s="7">
        <v>0.81177136135085126</v>
      </c>
      <c r="G55" s="7">
        <v>0.83904564238592017</v>
      </c>
      <c r="H55" s="7">
        <v>0.8269461137009142</v>
      </c>
      <c r="J55" s="54">
        <v>19.8</v>
      </c>
      <c r="K55" s="54">
        <v>29.8</v>
      </c>
      <c r="L55" s="54">
        <v>49.7</v>
      </c>
      <c r="M55" s="7">
        <v>0.69817713022576544</v>
      </c>
      <c r="N55" s="7">
        <v>0.83691544008838969</v>
      </c>
      <c r="O55" s="7">
        <v>0.77536778067497902</v>
      </c>
      <c r="Q55" s="54">
        <v>10.4</v>
      </c>
      <c r="R55" s="54">
        <v>24.9</v>
      </c>
      <c r="S55" s="54">
        <v>35.200000000000003</v>
      </c>
      <c r="T55" s="7">
        <v>0.36560120827985088</v>
      </c>
      <c r="U55" s="7">
        <v>0.69767245334643602</v>
      </c>
      <c r="V55" s="7">
        <v>0.55035764237185492</v>
      </c>
    </row>
    <row r="56" spans="1:22" x14ac:dyDescent="0.25">
      <c r="B56" s="1" t="s">
        <v>94</v>
      </c>
      <c r="C56" s="54">
        <v>22.5</v>
      </c>
      <c r="D56" s="54">
        <v>21.4</v>
      </c>
      <c r="E56" s="54">
        <v>43.9</v>
      </c>
      <c r="F56" s="7">
        <v>0.99074177227583171</v>
      </c>
      <c r="G56" s="7">
        <v>0.97799863248257302</v>
      </c>
      <c r="H56" s="7">
        <v>0.98448494182846713</v>
      </c>
      <c r="J56" s="54">
        <v>21.5</v>
      </c>
      <c r="K56" s="54">
        <v>21.1</v>
      </c>
      <c r="L56" s="54">
        <v>42.6</v>
      </c>
      <c r="M56" s="7">
        <v>0.94792021954524996</v>
      </c>
      <c r="N56" s="7">
        <v>0.96582203431103919</v>
      </c>
      <c r="O56" s="7">
        <v>0.95670993868094756</v>
      </c>
      <c r="Q56" s="54">
        <v>12.4</v>
      </c>
      <c r="R56" s="54">
        <v>13.8</v>
      </c>
      <c r="S56" s="54">
        <v>26.2</v>
      </c>
      <c r="T56" s="7">
        <v>0.54625621405717484</v>
      </c>
      <c r="U56" s="7">
        <v>0.63229546977961926</v>
      </c>
      <c r="V56" s="7">
        <v>0.58850114298415579</v>
      </c>
    </row>
    <row r="57" spans="1:22" x14ac:dyDescent="0.25">
      <c r="B57" s="1" t="s">
        <v>95</v>
      </c>
      <c r="C57" s="54">
        <v>16.100000000000001</v>
      </c>
      <c r="D57" s="54">
        <v>4.7</v>
      </c>
      <c r="E57" s="54">
        <v>20.8</v>
      </c>
      <c r="F57" s="7">
        <v>1</v>
      </c>
      <c r="G57" s="7">
        <v>0.98210607596670507</v>
      </c>
      <c r="H57" s="7">
        <v>0.99588581568846513</v>
      </c>
      <c r="J57" s="54">
        <v>16.100000000000001</v>
      </c>
      <c r="K57" s="54">
        <v>4.7</v>
      </c>
      <c r="L57" s="54">
        <v>20.8</v>
      </c>
      <c r="M57" s="7">
        <v>1</v>
      </c>
      <c r="N57" s="7">
        <v>0.98210607596670507</v>
      </c>
      <c r="O57" s="7">
        <v>0.99588581568846513</v>
      </c>
      <c r="Q57" s="54">
        <v>11.3</v>
      </c>
      <c r="R57" s="54">
        <v>3.4</v>
      </c>
      <c r="S57" s="54">
        <v>14.7</v>
      </c>
      <c r="T57" s="7">
        <v>0.6990479273060306</v>
      </c>
      <c r="U57" s="7">
        <v>0.71036114989307808</v>
      </c>
      <c r="V57" s="7">
        <v>0.70164907185062164</v>
      </c>
    </row>
    <row r="58" spans="1:22" x14ac:dyDescent="0.25">
      <c r="B58" s="1" t="s">
        <v>96</v>
      </c>
      <c r="C58" s="54">
        <v>10</v>
      </c>
      <c r="D58" s="54">
        <v>11.1</v>
      </c>
      <c r="E58" s="54">
        <v>21.1</v>
      </c>
      <c r="F58" s="7">
        <v>0.94871285228851454</v>
      </c>
      <c r="G58" s="7">
        <v>1</v>
      </c>
      <c r="H58" s="7">
        <v>0.97503773736653521</v>
      </c>
      <c r="J58" s="54">
        <v>9.9</v>
      </c>
      <c r="K58" s="54">
        <v>7.4</v>
      </c>
      <c r="L58" s="54">
        <v>17.3</v>
      </c>
      <c r="M58" s="7">
        <v>0.93694492357451598</v>
      </c>
      <c r="N58" s="7">
        <v>0.66916469198544515</v>
      </c>
      <c r="O58" s="7">
        <v>0.79949754860245581</v>
      </c>
      <c r="Q58" s="54">
        <v>8.1</v>
      </c>
      <c r="R58" s="54">
        <v>6.1</v>
      </c>
      <c r="S58" s="54">
        <v>14.3</v>
      </c>
      <c r="T58" s="7">
        <v>0.7732075221013297</v>
      </c>
      <c r="U58" s="7">
        <v>0.55160967475501188</v>
      </c>
      <c r="V58" s="7">
        <v>0.65946483752575247</v>
      </c>
    </row>
    <row r="59" spans="1:22" x14ac:dyDescent="0.25">
      <c r="B59" s="1" t="s">
        <v>97</v>
      </c>
      <c r="C59" s="54">
        <v>61.1</v>
      </c>
      <c r="D59" s="54">
        <v>66.5</v>
      </c>
      <c r="E59" s="54">
        <v>127.7</v>
      </c>
      <c r="F59" s="7">
        <v>0.84728118610242664</v>
      </c>
      <c r="G59" s="7">
        <v>0.85418785042308409</v>
      </c>
      <c r="H59" s="7">
        <v>0.85086698595569554</v>
      </c>
      <c r="J59" s="54">
        <v>56.6</v>
      </c>
      <c r="K59" s="54">
        <v>60.3</v>
      </c>
      <c r="L59" s="54">
        <v>117</v>
      </c>
      <c r="M59" s="7">
        <v>0.78509161109283954</v>
      </c>
      <c r="N59" s="7">
        <v>0.77447056737864861</v>
      </c>
      <c r="O59" s="7">
        <v>0.77957738089086148</v>
      </c>
      <c r="Q59" s="54">
        <v>42.2</v>
      </c>
      <c r="R59" s="54">
        <v>45.8</v>
      </c>
      <c r="S59" s="54">
        <v>88</v>
      </c>
      <c r="T59" s="7">
        <v>0.58435305350653444</v>
      </c>
      <c r="U59" s="7">
        <v>0.58788294588269985</v>
      </c>
      <c r="V59" s="7">
        <v>0.58618570194243025</v>
      </c>
    </row>
    <row r="60" spans="1:22" x14ac:dyDescent="0.25">
      <c r="A60" s="64" t="s">
        <v>1</v>
      </c>
      <c r="B60" s="64"/>
      <c r="C60" s="54">
        <v>185.1</v>
      </c>
      <c r="D60" s="54">
        <v>192.2</v>
      </c>
      <c r="E60" s="54">
        <v>377.3</v>
      </c>
      <c r="F60" s="7">
        <v>0.87104782772837031</v>
      </c>
      <c r="G60" s="7">
        <v>0.87871416246820888</v>
      </c>
      <c r="H60" s="7">
        <v>0.87493609315539422</v>
      </c>
      <c r="J60" s="54">
        <v>172.8</v>
      </c>
      <c r="K60" s="54">
        <v>175.9</v>
      </c>
      <c r="L60" s="54">
        <v>348.6</v>
      </c>
      <c r="M60" s="7">
        <v>0.8130035785557076</v>
      </c>
      <c r="N60" s="7">
        <v>0.80405371049359597</v>
      </c>
      <c r="O60" s="7">
        <v>0.80846432169525795</v>
      </c>
      <c r="Q60" s="54">
        <v>118.9</v>
      </c>
      <c r="R60" s="54">
        <v>137.19999999999999</v>
      </c>
      <c r="S60" s="54">
        <v>256.10000000000002</v>
      </c>
      <c r="T60" s="7">
        <v>0.55947484588550145</v>
      </c>
      <c r="U60" s="7">
        <v>0.62722308480013267</v>
      </c>
      <c r="V60" s="7">
        <v>0.59383587290204631</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1" t="s">
        <v>152</v>
      </c>
      <c r="B62" s="61"/>
    </row>
    <row r="63" spans="1:22" x14ac:dyDescent="0.25">
      <c r="A63" s="37" t="s">
        <v>90</v>
      </c>
      <c r="B63" s="37"/>
    </row>
    <row r="64" spans="1:22" x14ac:dyDescent="0.25">
      <c r="A64" s="37" t="s">
        <v>38</v>
      </c>
      <c r="B64" s="37"/>
    </row>
    <row r="65" spans="1:2" x14ac:dyDescent="0.25">
      <c r="A65" s="37" t="s">
        <v>39</v>
      </c>
      <c r="B65" s="37"/>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H8" sqref="H8"/>
      <selection pane="topRight" activeCell="H8" sqref="H8"/>
      <selection pane="bottomLeft" activeCell="H8" sqref="H8"/>
      <selection pane="bottomRight" activeCell="C15" sqref="C15"/>
    </sheetView>
  </sheetViews>
  <sheetFormatPr defaultColWidth="8.85546875" defaultRowHeight="15" x14ac:dyDescent="0.25"/>
  <cols>
    <col min="1" max="1" width="11" style="1" customWidth="1"/>
    <col min="2" max="2" width="15"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6" t="str">
        <f>Index!$A$8</f>
        <v>AusPlay survey results July 2017 - June 2018</v>
      </c>
    </row>
    <row r="9" spans="1:8" ht="14.45" x14ac:dyDescent="0.3">
      <c r="A9" s="1" t="s">
        <v>0</v>
      </c>
      <c r="C9" s="8" t="str">
        <f>Index!$C$9</f>
        <v>31 October 2018</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121</v>
      </c>
      <c r="E14" s="13" t="s">
        <v>122</v>
      </c>
      <c r="F14" s="13" t="s">
        <v>123</v>
      </c>
      <c r="G14" s="13" t="s">
        <v>124</v>
      </c>
      <c r="H14" s="13" t="s">
        <v>125</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3">
        <v>8.6</v>
      </c>
      <c r="D17" s="53">
        <v>3.3</v>
      </c>
      <c r="E17" s="53">
        <v>3.7</v>
      </c>
      <c r="F17" s="53">
        <v>1.6</v>
      </c>
      <c r="G17" s="53">
        <v>7</v>
      </c>
      <c r="H17" s="53">
        <v>5.3</v>
      </c>
    </row>
    <row r="18" spans="1:8" x14ac:dyDescent="0.25">
      <c r="B18" s="6" t="s">
        <v>2</v>
      </c>
      <c r="C18" s="53">
        <v>20.9</v>
      </c>
      <c r="D18" s="53">
        <v>12.2</v>
      </c>
      <c r="E18" s="53">
        <v>6.2</v>
      </c>
      <c r="F18" s="53">
        <v>2.5</v>
      </c>
      <c r="G18" s="53">
        <v>18.399999999999999</v>
      </c>
      <c r="H18" s="53">
        <v>8.6999999999999993</v>
      </c>
    </row>
    <row r="19" spans="1:8" x14ac:dyDescent="0.25">
      <c r="B19" s="6" t="s">
        <v>3</v>
      </c>
      <c r="C19" s="53">
        <v>23.7</v>
      </c>
      <c r="D19" s="53">
        <v>10</v>
      </c>
      <c r="E19" s="53">
        <v>6.5</v>
      </c>
      <c r="F19" s="53">
        <v>7.2</v>
      </c>
      <c r="G19" s="53">
        <v>16.5</v>
      </c>
      <c r="H19" s="53">
        <v>13.7</v>
      </c>
    </row>
    <row r="20" spans="1:8" x14ac:dyDescent="0.25">
      <c r="B20" s="6" t="s">
        <v>4</v>
      </c>
      <c r="C20" s="53">
        <v>30.1</v>
      </c>
      <c r="D20" s="53">
        <v>6.8</v>
      </c>
      <c r="E20" s="53">
        <v>13.5</v>
      </c>
      <c r="F20" s="53">
        <v>9.8000000000000007</v>
      </c>
      <c r="G20" s="53">
        <v>20.3</v>
      </c>
      <c r="H20" s="53">
        <v>23.3</v>
      </c>
    </row>
    <row r="21" spans="1:8" x14ac:dyDescent="0.25">
      <c r="B21" s="6" t="s">
        <v>5</v>
      </c>
      <c r="C21" s="53">
        <v>29.4</v>
      </c>
      <c r="D21" s="53">
        <v>3.6</v>
      </c>
      <c r="E21" s="53">
        <v>11.1</v>
      </c>
      <c r="F21" s="53">
        <v>14.7</v>
      </c>
      <c r="G21" s="53">
        <v>14.7</v>
      </c>
      <c r="H21" s="53">
        <v>25.8</v>
      </c>
    </row>
    <row r="22" spans="1:8" x14ac:dyDescent="0.25">
      <c r="B22" s="6" t="s">
        <v>6</v>
      </c>
      <c r="C22" s="53">
        <v>30.7</v>
      </c>
      <c r="D22" s="53">
        <v>4.5999999999999996</v>
      </c>
      <c r="E22" s="53">
        <v>11.6</v>
      </c>
      <c r="F22" s="53">
        <v>14.5</v>
      </c>
      <c r="G22" s="53">
        <v>16.2</v>
      </c>
      <c r="H22" s="53">
        <v>26.1</v>
      </c>
    </row>
    <row r="23" spans="1:8" x14ac:dyDescent="0.25">
      <c r="B23" s="6" t="s">
        <v>7</v>
      </c>
      <c r="C23" s="53">
        <v>41.7</v>
      </c>
      <c r="D23" s="53">
        <v>7</v>
      </c>
      <c r="E23" s="53">
        <v>12.4</v>
      </c>
      <c r="F23" s="53">
        <v>22.3</v>
      </c>
      <c r="G23" s="53">
        <v>19.399999999999999</v>
      </c>
      <c r="H23" s="53">
        <v>34.700000000000003</v>
      </c>
    </row>
    <row r="24" spans="1:8" x14ac:dyDescent="0.25">
      <c r="B24" s="8" t="s">
        <v>1</v>
      </c>
      <c r="C24" s="53">
        <v>185.1</v>
      </c>
      <c r="D24" s="53">
        <v>47.5</v>
      </c>
      <c r="E24" s="53">
        <v>65.099999999999994</v>
      </c>
      <c r="F24" s="53">
        <v>72.599999999999994</v>
      </c>
      <c r="G24" s="53">
        <v>112.5</v>
      </c>
      <c r="H24" s="53">
        <v>137.6</v>
      </c>
    </row>
    <row r="25" spans="1:8" x14ac:dyDescent="0.25">
      <c r="C25" s="53"/>
      <c r="D25" s="53"/>
      <c r="E25" s="53"/>
      <c r="F25" s="53"/>
      <c r="G25" s="53"/>
      <c r="H25" s="53"/>
    </row>
    <row r="26" spans="1:8" x14ac:dyDescent="0.25">
      <c r="A26" s="1" t="s">
        <v>41</v>
      </c>
      <c r="B26" s="6" t="s">
        <v>23</v>
      </c>
      <c r="C26" s="53">
        <v>2.7</v>
      </c>
      <c r="D26" s="53">
        <v>1.3</v>
      </c>
      <c r="E26" s="53">
        <v>1</v>
      </c>
      <c r="F26" s="53">
        <v>0.4</v>
      </c>
      <c r="G26" s="53">
        <v>2.2999999999999998</v>
      </c>
      <c r="H26" s="53">
        <v>1.4</v>
      </c>
    </row>
    <row r="27" spans="1:8" x14ac:dyDescent="0.25">
      <c r="B27" s="6" t="s">
        <v>2</v>
      </c>
      <c r="C27" s="53">
        <v>17.3</v>
      </c>
      <c r="D27" s="53">
        <v>2.9</v>
      </c>
      <c r="E27" s="53">
        <v>13.8</v>
      </c>
      <c r="F27" s="53">
        <v>0.6</v>
      </c>
      <c r="G27" s="53">
        <v>16.7</v>
      </c>
      <c r="H27" s="53">
        <v>14.4</v>
      </c>
    </row>
    <row r="28" spans="1:8" x14ac:dyDescent="0.25">
      <c r="B28" s="6" t="s">
        <v>3</v>
      </c>
      <c r="C28" s="53">
        <v>32.4</v>
      </c>
      <c r="D28" s="53">
        <v>5.4</v>
      </c>
      <c r="E28" s="53">
        <v>18.2</v>
      </c>
      <c r="F28" s="53">
        <v>8.8000000000000007</v>
      </c>
      <c r="G28" s="53">
        <v>23.6</v>
      </c>
      <c r="H28" s="53">
        <v>27</v>
      </c>
    </row>
    <row r="29" spans="1:8" x14ac:dyDescent="0.25">
      <c r="B29" s="6" t="s">
        <v>4</v>
      </c>
      <c r="C29" s="53">
        <v>31.2</v>
      </c>
      <c r="D29" s="53">
        <v>2.2000000000000002</v>
      </c>
      <c r="E29" s="53">
        <v>23.6</v>
      </c>
      <c r="F29" s="53">
        <v>5.3</v>
      </c>
      <c r="G29" s="53">
        <v>25.8</v>
      </c>
      <c r="H29" s="53">
        <v>28.9</v>
      </c>
    </row>
    <row r="30" spans="1:8" x14ac:dyDescent="0.25">
      <c r="B30" s="6" t="s">
        <v>5</v>
      </c>
      <c r="C30" s="53">
        <v>30.8</v>
      </c>
      <c r="D30" s="53">
        <v>3.8</v>
      </c>
      <c r="E30" s="53">
        <v>12.3</v>
      </c>
      <c r="F30" s="53">
        <v>14.7</v>
      </c>
      <c r="G30" s="53">
        <v>16.100000000000001</v>
      </c>
      <c r="H30" s="53">
        <v>27</v>
      </c>
    </row>
    <row r="31" spans="1:8" x14ac:dyDescent="0.25">
      <c r="B31" s="6" t="s">
        <v>6</v>
      </c>
      <c r="C31" s="53">
        <v>35.200000000000003</v>
      </c>
      <c r="D31" s="53">
        <v>2.7</v>
      </c>
      <c r="E31" s="53">
        <v>14.9</v>
      </c>
      <c r="F31" s="53">
        <v>17.600000000000001</v>
      </c>
      <c r="G31" s="53">
        <v>17.7</v>
      </c>
      <c r="H31" s="53">
        <v>32.5</v>
      </c>
    </row>
    <row r="32" spans="1:8" x14ac:dyDescent="0.25">
      <c r="B32" s="6" t="s">
        <v>7</v>
      </c>
      <c r="C32" s="53">
        <v>42.5</v>
      </c>
      <c r="D32" s="53">
        <v>7.2</v>
      </c>
      <c r="E32" s="53">
        <v>14.9</v>
      </c>
      <c r="F32" s="53">
        <v>20.5</v>
      </c>
      <c r="G32" s="53">
        <v>22.1</v>
      </c>
      <c r="H32" s="53">
        <v>35.299999999999997</v>
      </c>
    </row>
    <row r="33" spans="1:8" x14ac:dyDescent="0.25">
      <c r="B33" s="8" t="s">
        <v>1</v>
      </c>
      <c r="C33" s="53">
        <v>192.2</v>
      </c>
      <c r="D33" s="53">
        <v>25.7</v>
      </c>
      <c r="E33" s="53">
        <v>98.6</v>
      </c>
      <c r="F33" s="53">
        <v>67.900000000000006</v>
      </c>
      <c r="G33" s="53">
        <v>124.3</v>
      </c>
      <c r="H33" s="53">
        <v>166.5</v>
      </c>
    </row>
    <row r="34" spans="1:8" x14ac:dyDescent="0.25">
      <c r="C34" s="53"/>
      <c r="D34" s="53"/>
      <c r="E34" s="53"/>
      <c r="F34" s="53"/>
      <c r="G34" s="53"/>
      <c r="H34" s="53"/>
    </row>
    <row r="35" spans="1:8" x14ac:dyDescent="0.25">
      <c r="A35" s="1" t="s">
        <v>1</v>
      </c>
      <c r="B35" s="6" t="s">
        <v>23</v>
      </c>
      <c r="C35" s="53">
        <v>11.3</v>
      </c>
      <c r="D35" s="53">
        <v>4.5999999999999996</v>
      </c>
      <c r="E35" s="53">
        <v>4.7</v>
      </c>
      <c r="F35" s="53">
        <v>2</v>
      </c>
      <c r="G35" s="53">
        <v>9.3000000000000007</v>
      </c>
      <c r="H35" s="53">
        <v>6.7</v>
      </c>
    </row>
    <row r="36" spans="1:8" x14ac:dyDescent="0.25">
      <c r="B36" s="6" t="s">
        <v>2</v>
      </c>
      <c r="C36" s="53">
        <v>38.299999999999997</v>
      </c>
      <c r="D36" s="53">
        <v>15.2</v>
      </c>
      <c r="E36" s="53">
        <v>20</v>
      </c>
      <c r="F36" s="53">
        <v>3.1</v>
      </c>
      <c r="G36" s="53">
        <v>35.1</v>
      </c>
      <c r="H36" s="53">
        <v>23.1</v>
      </c>
    </row>
    <row r="37" spans="1:8" x14ac:dyDescent="0.25">
      <c r="B37" s="6" t="s">
        <v>3</v>
      </c>
      <c r="C37" s="53">
        <v>56.1</v>
      </c>
      <c r="D37" s="53">
        <v>15.4</v>
      </c>
      <c r="E37" s="53">
        <v>24.7</v>
      </c>
      <c r="F37" s="53">
        <v>16.100000000000001</v>
      </c>
      <c r="G37" s="53">
        <v>40</v>
      </c>
      <c r="H37" s="53">
        <v>40.700000000000003</v>
      </c>
    </row>
    <row r="38" spans="1:8" x14ac:dyDescent="0.25">
      <c r="B38" s="6" t="s">
        <v>4</v>
      </c>
      <c r="C38" s="53">
        <v>61.2</v>
      </c>
      <c r="D38" s="53">
        <v>9</v>
      </c>
      <c r="E38" s="53">
        <v>37.1</v>
      </c>
      <c r="F38" s="53">
        <v>15.1</v>
      </c>
      <c r="G38" s="53">
        <v>46.1</v>
      </c>
      <c r="H38" s="53">
        <v>52.2</v>
      </c>
    </row>
    <row r="39" spans="1:8" x14ac:dyDescent="0.25">
      <c r="B39" s="6" t="s">
        <v>5</v>
      </c>
      <c r="C39" s="53">
        <v>60.2</v>
      </c>
      <c r="D39" s="53">
        <v>7.4</v>
      </c>
      <c r="E39" s="53">
        <v>23.4</v>
      </c>
      <c r="F39" s="53">
        <v>29.4</v>
      </c>
      <c r="G39" s="53">
        <v>30.8</v>
      </c>
      <c r="H39" s="53">
        <v>52.8</v>
      </c>
    </row>
    <row r="40" spans="1:8" x14ac:dyDescent="0.25">
      <c r="B40" s="6" t="s">
        <v>6</v>
      </c>
      <c r="C40" s="53">
        <v>65.900000000000006</v>
      </c>
      <c r="D40" s="53">
        <v>7.3</v>
      </c>
      <c r="E40" s="53">
        <v>26.5</v>
      </c>
      <c r="F40" s="53">
        <v>32</v>
      </c>
      <c r="G40" s="53">
        <v>33.799999999999997</v>
      </c>
      <c r="H40" s="53">
        <v>58.6</v>
      </c>
    </row>
    <row r="41" spans="1:8" x14ac:dyDescent="0.25">
      <c r="B41" s="6" t="s">
        <v>7</v>
      </c>
      <c r="C41" s="53">
        <v>84.3</v>
      </c>
      <c r="D41" s="53">
        <v>14.2</v>
      </c>
      <c r="E41" s="53">
        <v>27.3</v>
      </c>
      <c r="F41" s="53">
        <v>42.7</v>
      </c>
      <c r="G41" s="53">
        <v>41.5</v>
      </c>
      <c r="H41" s="53">
        <v>70</v>
      </c>
    </row>
    <row r="42" spans="1:8" x14ac:dyDescent="0.25">
      <c r="B42" s="8" t="s">
        <v>1</v>
      </c>
      <c r="C42" s="53">
        <v>377.3</v>
      </c>
      <c r="D42" s="53">
        <v>73.099999999999994</v>
      </c>
      <c r="E42" s="53">
        <v>163.69999999999999</v>
      </c>
      <c r="F42" s="53">
        <v>140.5</v>
      </c>
      <c r="G42" s="53">
        <v>236.8</v>
      </c>
      <c r="H42" s="53">
        <v>304.2</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1</v>
      </c>
      <c r="D45" s="7">
        <v>0.38508835988186668</v>
      </c>
      <c r="E45" s="7">
        <v>0.42800608825914233</v>
      </c>
      <c r="F45" s="7">
        <v>0.18690555185899083</v>
      </c>
      <c r="G45" s="7">
        <v>0.81309444814100895</v>
      </c>
      <c r="H45" s="7">
        <v>0.61491164011813326</v>
      </c>
    </row>
    <row r="46" spans="1:8" x14ac:dyDescent="0.25">
      <c r="B46" s="6" t="s">
        <v>2</v>
      </c>
      <c r="C46" s="7">
        <v>0.91714555709262857</v>
      </c>
      <c r="D46" s="7">
        <v>0.53532895789377843</v>
      </c>
      <c r="E46" s="7">
        <v>0.27212348673274406</v>
      </c>
      <c r="F46" s="7">
        <v>0.10969311246610587</v>
      </c>
      <c r="G46" s="7">
        <v>0.80745244462652255</v>
      </c>
      <c r="H46" s="7">
        <v>0.38181659919884997</v>
      </c>
    </row>
    <row r="47" spans="1:8" x14ac:dyDescent="0.25">
      <c r="B47" s="6" t="s">
        <v>3</v>
      </c>
      <c r="C47" s="7">
        <v>0.74929614518355336</v>
      </c>
      <c r="D47" s="7">
        <v>0.31484048708250589</v>
      </c>
      <c r="E47" s="7">
        <v>0.20583407088490768</v>
      </c>
      <c r="F47" s="7">
        <v>0.22862158721613965</v>
      </c>
      <c r="G47" s="7">
        <v>0.52067455796741358</v>
      </c>
      <c r="H47" s="7">
        <v>0.4344556581010473</v>
      </c>
    </row>
    <row r="48" spans="1:8" x14ac:dyDescent="0.25">
      <c r="B48" s="6" t="s">
        <v>4</v>
      </c>
      <c r="C48" s="7">
        <v>0.99450534460681894</v>
      </c>
      <c r="D48" s="7">
        <v>0.22463047273201342</v>
      </c>
      <c r="E48" s="7">
        <v>0.44718354382446379</v>
      </c>
      <c r="F48" s="7">
        <v>0.32269132805034179</v>
      </c>
      <c r="G48" s="7">
        <v>0.67181401655647721</v>
      </c>
      <c r="H48" s="7">
        <v>0.76987487187480552</v>
      </c>
    </row>
    <row r="49" spans="1:8" x14ac:dyDescent="0.25">
      <c r="B49" s="6" t="s">
        <v>5</v>
      </c>
      <c r="C49" s="7">
        <v>0.8600944701315647</v>
      </c>
      <c r="D49" s="7">
        <v>0.1041755785881822</v>
      </c>
      <c r="E49" s="7">
        <v>0.32491955002369155</v>
      </c>
      <c r="F49" s="7">
        <v>0.43099934151969116</v>
      </c>
      <c r="G49" s="7">
        <v>0.42909512861187377</v>
      </c>
      <c r="H49" s="7">
        <v>0.75591889154338276</v>
      </c>
    </row>
    <row r="50" spans="1:8" x14ac:dyDescent="0.25">
      <c r="B50" s="6" t="s">
        <v>6</v>
      </c>
      <c r="C50" s="7">
        <v>0.85302460171904182</v>
      </c>
      <c r="D50" s="7">
        <v>0.12786547955388416</v>
      </c>
      <c r="E50" s="7">
        <v>0.32255981272335943</v>
      </c>
      <c r="F50" s="7">
        <v>0.40259930944179795</v>
      </c>
      <c r="G50" s="7">
        <v>0.45042529227724354</v>
      </c>
      <c r="H50" s="7">
        <v>0.72515912216515732</v>
      </c>
    </row>
    <row r="51" spans="1:8" x14ac:dyDescent="0.25">
      <c r="B51" s="6" t="s">
        <v>7</v>
      </c>
      <c r="C51" s="7">
        <v>0.85022898746441544</v>
      </c>
      <c r="D51" s="7">
        <v>0.14271241375111074</v>
      </c>
      <c r="E51" s="7">
        <v>0.25342956459104049</v>
      </c>
      <c r="F51" s="7">
        <v>0.45408700912226496</v>
      </c>
      <c r="G51" s="7">
        <v>0.39614197834215126</v>
      </c>
      <c r="H51" s="7">
        <v>0.70751657371330545</v>
      </c>
    </row>
    <row r="52" spans="1:8" x14ac:dyDescent="0.25">
      <c r="B52" s="8" t="s">
        <v>1</v>
      </c>
      <c r="C52" s="7">
        <v>0.87104782772837031</v>
      </c>
      <c r="D52" s="7">
        <v>0.22332023710415624</v>
      </c>
      <c r="E52" s="7">
        <v>0.3061762295125357</v>
      </c>
      <c r="F52" s="7">
        <v>0.34155136111167839</v>
      </c>
      <c r="G52" s="7">
        <v>0.52949646661669192</v>
      </c>
      <c r="H52" s="7">
        <v>0.64772759062421403</v>
      </c>
    </row>
    <row r="53" spans="1:8" x14ac:dyDescent="0.25">
      <c r="C53" s="7"/>
      <c r="D53" s="7"/>
      <c r="E53" s="7"/>
      <c r="F53" s="7"/>
      <c r="G53" s="7"/>
      <c r="H53" s="7"/>
    </row>
    <row r="54" spans="1:8" x14ac:dyDescent="0.25">
      <c r="A54" s="1" t="s">
        <v>41</v>
      </c>
      <c r="B54" s="6" t="s">
        <v>23</v>
      </c>
      <c r="C54" s="7">
        <v>1</v>
      </c>
      <c r="D54" s="7">
        <v>0.47997764760293571</v>
      </c>
      <c r="E54" s="7">
        <v>0.38025792546521231</v>
      </c>
      <c r="F54" s="7">
        <v>0.13976442693185195</v>
      </c>
      <c r="G54" s="7">
        <v>0.86023557306814802</v>
      </c>
      <c r="H54" s="7">
        <v>0.52002235239706418</v>
      </c>
    </row>
    <row r="55" spans="1:8" x14ac:dyDescent="0.25">
      <c r="B55" s="6" t="s">
        <v>2</v>
      </c>
      <c r="C55" s="7">
        <v>0.89393522378464696</v>
      </c>
      <c r="D55" s="7">
        <v>0.15085759660667639</v>
      </c>
      <c r="E55" s="7">
        <v>0.71057901246133948</v>
      </c>
      <c r="F55" s="7">
        <v>3.2498614716630889E-2</v>
      </c>
      <c r="G55" s="7">
        <v>0.86143660906801578</v>
      </c>
      <c r="H55" s="7">
        <v>0.74307762717797043</v>
      </c>
    </row>
    <row r="56" spans="1:8" x14ac:dyDescent="0.25">
      <c r="B56" s="6" t="s">
        <v>3</v>
      </c>
      <c r="C56" s="7">
        <v>0.83590209271278881</v>
      </c>
      <c r="D56" s="7">
        <v>0.13931102308800813</v>
      </c>
      <c r="E56" s="7">
        <v>0.46898599159473758</v>
      </c>
      <c r="F56" s="7">
        <v>0.22760507803004304</v>
      </c>
      <c r="G56" s="7">
        <v>0.60829701468274566</v>
      </c>
      <c r="H56" s="7">
        <v>0.69659106962478057</v>
      </c>
    </row>
    <row r="57" spans="1:8" x14ac:dyDescent="0.25">
      <c r="B57" s="6" t="s">
        <v>4</v>
      </c>
      <c r="C57" s="7">
        <v>1</v>
      </c>
      <c r="D57" s="7">
        <v>7.2115006418921379E-2</v>
      </c>
      <c r="E57" s="7">
        <v>0.75662861206630527</v>
      </c>
      <c r="F57" s="7">
        <v>0.1712563815147729</v>
      </c>
      <c r="G57" s="7">
        <v>0.82874361848522671</v>
      </c>
      <c r="H57" s="7">
        <v>0.92788499358107823</v>
      </c>
    </row>
    <row r="58" spans="1:8" x14ac:dyDescent="0.25">
      <c r="B58" s="6" t="s">
        <v>5</v>
      </c>
      <c r="C58" s="7">
        <v>0.86183228395814482</v>
      </c>
      <c r="D58" s="7">
        <v>0.10761059270630215</v>
      </c>
      <c r="E58" s="7">
        <v>0.34286380052694543</v>
      </c>
      <c r="F58" s="7">
        <v>0.41135789072489748</v>
      </c>
      <c r="G58" s="7">
        <v>0.45047439323324756</v>
      </c>
      <c r="H58" s="7">
        <v>0.75422169125184291</v>
      </c>
    </row>
    <row r="59" spans="1:8" x14ac:dyDescent="0.25">
      <c r="B59" s="6" t="s">
        <v>6</v>
      </c>
      <c r="C59" s="7">
        <v>0.9422357482782765</v>
      </c>
      <c r="D59" s="7">
        <v>7.2736921392742182E-2</v>
      </c>
      <c r="E59" s="7">
        <v>0.39935654500525092</v>
      </c>
      <c r="F59" s="7">
        <v>0.47014228188028379</v>
      </c>
      <c r="G59" s="7">
        <v>0.4720934663979931</v>
      </c>
      <c r="H59" s="7">
        <v>0.8694988268855347</v>
      </c>
    </row>
    <row r="60" spans="1:8" x14ac:dyDescent="0.25">
      <c r="B60" s="6" t="s">
        <v>7</v>
      </c>
      <c r="C60" s="7">
        <v>0.79439939403835391</v>
      </c>
      <c r="D60" s="7">
        <v>0.13481660324981476</v>
      </c>
      <c r="E60" s="7">
        <v>0.27753904581051236</v>
      </c>
      <c r="F60" s="7">
        <v>0.38204374497802479</v>
      </c>
      <c r="G60" s="7">
        <v>0.41235564906032712</v>
      </c>
      <c r="H60" s="7">
        <v>0.65958279078853721</v>
      </c>
    </row>
    <row r="61" spans="1:8" x14ac:dyDescent="0.25">
      <c r="B61" s="8" t="s">
        <v>1</v>
      </c>
      <c r="C61" s="7">
        <v>0.87871416246820888</v>
      </c>
      <c r="D61" s="7">
        <v>0.11730541872434654</v>
      </c>
      <c r="E61" s="7">
        <v>0.45088288135902305</v>
      </c>
      <c r="F61" s="7">
        <v>0.31052586238483859</v>
      </c>
      <c r="G61" s="7">
        <v>0.56818830008336962</v>
      </c>
      <c r="H61" s="7">
        <v>0.76140874374386158</v>
      </c>
    </row>
    <row r="62" spans="1:8" x14ac:dyDescent="0.25">
      <c r="C62" s="7"/>
      <c r="D62" s="7"/>
      <c r="E62" s="7"/>
      <c r="F62" s="7"/>
      <c r="G62" s="7"/>
      <c r="H62" s="7"/>
    </row>
    <row r="63" spans="1:8" x14ac:dyDescent="0.25">
      <c r="A63" s="1" t="s">
        <v>1</v>
      </c>
      <c r="B63" s="6" t="s">
        <v>23</v>
      </c>
      <c r="C63" s="7">
        <v>1</v>
      </c>
      <c r="D63" s="7">
        <v>0.40773485887907646</v>
      </c>
      <c r="E63" s="7">
        <v>0.41661040022310231</v>
      </c>
      <c r="F63" s="7">
        <v>0.17565474089782115</v>
      </c>
      <c r="G63" s="7">
        <v>0.82434525910217882</v>
      </c>
      <c r="H63" s="7">
        <v>0.59226514112092343</v>
      </c>
    </row>
    <row r="64" spans="1:8" x14ac:dyDescent="0.25">
      <c r="B64" s="6" t="s">
        <v>2</v>
      </c>
      <c r="C64" s="7">
        <v>0.90649096892565462</v>
      </c>
      <c r="D64" s="7">
        <v>0.35883929003100384</v>
      </c>
      <c r="E64" s="7">
        <v>0.47339431702133072</v>
      </c>
      <c r="F64" s="7">
        <v>7.4257361873320202E-2</v>
      </c>
      <c r="G64" s="7">
        <v>0.83223360705233462</v>
      </c>
      <c r="H64" s="7">
        <v>0.54765167889465094</v>
      </c>
    </row>
    <row r="65" spans="1:8" x14ac:dyDescent="0.25">
      <c r="B65" s="6" t="s">
        <v>3</v>
      </c>
      <c r="C65" s="7">
        <v>0.79697424282625329</v>
      </c>
      <c r="D65" s="7">
        <v>0.21820842932832732</v>
      </c>
      <c r="E65" s="7">
        <v>0.35070383247064607</v>
      </c>
      <c r="F65" s="7">
        <v>0.22806198102728006</v>
      </c>
      <c r="G65" s="7">
        <v>0.56891226179897336</v>
      </c>
      <c r="H65" s="7">
        <v>0.57876581349792611</v>
      </c>
    </row>
    <row r="66" spans="1:8" x14ac:dyDescent="0.25">
      <c r="B66" s="6" t="s">
        <v>4</v>
      </c>
      <c r="C66" s="7">
        <v>0.99729493440752304</v>
      </c>
      <c r="D66" s="7">
        <v>0.14719966791673558</v>
      </c>
      <c r="E66" s="7">
        <v>0.60428617255653505</v>
      </c>
      <c r="F66" s="7">
        <v>0.24580909393425254</v>
      </c>
      <c r="G66" s="7">
        <v>0.75148584047327061</v>
      </c>
      <c r="H66" s="7">
        <v>0.85009526649078759</v>
      </c>
    </row>
    <row r="67" spans="1:8" x14ac:dyDescent="0.25">
      <c r="B67" s="6" t="s">
        <v>5</v>
      </c>
      <c r="C67" s="7">
        <v>0.86098319376771182</v>
      </c>
      <c r="D67" s="7">
        <v>0.10593225596672567</v>
      </c>
      <c r="E67" s="7">
        <v>0.33409629802239749</v>
      </c>
      <c r="F67" s="7">
        <v>0.42095463977858838</v>
      </c>
      <c r="G67" s="7">
        <v>0.44002855398912316</v>
      </c>
      <c r="H67" s="7">
        <v>0.75505093780098576</v>
      </c>
    </row>
    <row r="68" spans="1:8" x14ac:dyDescent="0.25">
      <c r="B68" s="6" t="s">
        <v>6</v>
      </c>
      <c r="C68" s="7">
        <v>0.89851337538147791</v>
      </c>
      <c r="D68" s="7">
        <v>9.9755421548255688E-2</v>
      </c>
      <c r="E68" s="7">
        <v>0.36171847514976563</v>
      </c>
      <c r="F68" s="7">
        <v>0.43703947868345699</v>
      </c>
      <c r="G68" s="7">
        <v>0.46147389669802125</v>
      </c>
      <c r="H68" s="7">
        <v>0.79875795383322268</v>
      </c>
    </row>
    <row r="69" spans="1:8" x14ac:dyDescent="0.25">
      <c r="B69" s="6" t="s">
        <v>7</v>
      </c>
      <c r="C69" s="7">
        <v>0.82109689097339911</v>
      </c>
      <c r="D69" s="7">
        <v>0.13859234947546561</v>
      </c>
      <c r="E69" s="7">
        <v>0.2660099845821739</v>
      </c>
      <c r="F69" s="7">
        <v>0.4164945569157622</v>
      </c>
      <c r="G69" s="7">
        <v>0.40460233405763946</v>
      </c>
      <c r="H69" s="7">
        <v>0.68250454149793605</v>
      </c>
    </row>
    <row r="70" spans="1:8" x14ac:dyDescent="0.25">
      <c r="B70" s="8" t="s">
        <v>1</v>
      </c>
      <c r="C70" s="7">
        <v>0.87493609315539422</v>
      </c>
      <c r="D70" s="7">
        <v>0.16955089790269276</v>
      </c>
      <c r="E70" s="7">
        <v>0.37956956420624344</v>
      </c>
      <c r="F70" s="7">
        <v>0.32581563104645878</v>
      </c>
      <c r="G70" s="7">
        <v>0.54912046210893617</v>
      </c>
      <c r="H70" s="7">
        <v>0.70538519525270216</v>
      </c>
    </row>
    <row r="71" spans="1:8" x14ac:dyDescent="0.25">
      <c r="A71" s="4"/>
      <c r="B71" s="4"/>
      <c r="C71" s="4"/>
      <c r="D71" s="4"/>
      <c r="E71" s="4"/>
      <c r="F71" s="4"/>
      <c r="G71" s="4"/>
      <c r="H71" s="4"/>
    </row>
    <row r="72" spans="1:8" x14ac:dyDescent="0.25">
      <c r="A72" s="37" t="s">
        <v>38</v>
      </c>
    </row>
    <row r="73" spans="1:8" x14ac:dyDescent="0.25">
      <c r="A73" s="37"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H8" sqref="H8"/>
      <selection pane="topRight" activeCell="H8" sqref="H8"/>
      <selection pane="bottomLeft" activeCell="H8" sqref="H8"/>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6" t="str">
        <f>Index!$A$8</f>
        <v>AusPlay survey results July 2017 - June 2018</v>
      </c>
    </row>
    <row r="9" spans="1:7" ht="14.45" x14ac:dyDescent="0.3">
      <c r="A9" s="1" t="s">
        <v>0</v>
      </c>
      <c r="C9" s="8" t="str">
        <f>Index!$C$9</f>
        <v>31 October 2018</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25">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5">
        <v>112.5</v>
      </c>
      <c r="D17" s="55">
        <v>58.6</v>
      </c>
      <c r="E17" s="55">
        <v>9.9</v>
      </c>
      <c r="F17" s="55">
        <v>38.4</v>
      </c>
    </row>
    <row r="18" spans="1:6" ht="14.45" x14ac:dyDescent="0.3">
      <c r="C18" s="55"/>
      <c r="D18" s="55"/>
      <c r="E18" s="55"/>
      <c r="F18" s="55"/>
    </row>
    <row r="19" spans="1:6" ht="14.45" x14ac:dyDescent="0.3">
      <c r="A19" s="1" t="s">
        <v>41</v>
      </c>
      <c r="B19" s="8" t="s">
        <v>1</v>
      </c>
      <c r="C19" s="55">
        <v>124.3</v>
      </c>
      <c r="D19" s="55">
        <v>27.9</v>
      </c>
      <c r="E19" s="55">
        <v>10.199999999999999</v>
      </c>
      <c r="F19" s="55">
        <v>77.400000000000006</v>
      </c>
    </row>
    <row r="20" spans="1:6" ht="14.45" x14ac:dyDescent="0.3">
      <c r="C20" s="55"/>
      <c r="D20" s="55"/>
      <c r="E20" s="55"/>
      <c r="F20" s="55"/>
    </row>
    <row r="21" spans="1:6" x14ac:dyDescent="0.25">
      <c r="A21" s="1" t="s">
        <v>1</v>
      </c>
      <c r="B21" s="6" t="s">
        <v>23</v>
      </c>
      <c r="C21" s="55">
        <v>9.3000000000000007</v>
      </c>
      <c r="D21" s="55">
        <v>7.2</v>
      </c>
      <c r="E21" s="55">
        <v>0</v>
      </c>
      <c r="F21" s="55">
        <v>0.7</v>
      </c>
    </row>
    <row r="22" spans="1:6" x14ac:dyDescent="0.25">
      <c r="B22" s="6" t="s">
        <v>2</v>
      </c>
      <c r="C22" s="55">
        <v>35.1</v>
      </c>
      <c r="D22" s="55">
        <v>18.100000000000001</v>
      </c>
      <c r="E22" s="55">
        <v>0</v>
      </c>
      <c r="F22" s="55">
        <v>21</v>
      </c>
    </row>
    <row r="23" spans="1:6" x14ac:dyDescent="0.25">
      <c r="B23" s="6" t="s">
        <v>3</v>
      </c>
      <c r="C23" s="55">
        <v>40</v>
      </c>
      <c r="D23" s="55">
        <v>10.7</v>
      </c>
      <c r="E23" s="55">
        <v>4.0999999999999996</v>
      </c>
      <c r="F23" s="55">
        <v>30.1</v>
      </c>
    </row>
    <row r="24" spans="1:6" x14ac:dyDescent="0.25">
      <c r="B24" s="6" t="s">
        <v>4</v>
      </c>
      <c r="C24" s="55">
        <v>46.1</v>
      </c>
      <c r="D24" s="55">
        <v>13</v>
      </c>
      <c r="E24" s="55">
        <v>1.1000000000000001</v>
      </c>
      <c r="F24" s="55">
        <v>18.899999999999999</v>
      </c>
    </row>
    <row r="25" spans="1:6" x14ac:dyDescent="0.25">
      <c r="B25" s="6" t="s">
        <v>5</v>
      </c>
      <c r="C25" s="55">
        <v>30.8</v>
      </c>
      <c r="D25" s="55">
        <v>9.4</v>
      </c>
      <c r="E25" s="55">
        <v>2</v>
      </c>
      <c r="F25" s="55">
        <v>17.600000000000001</v>
      </c>
    </row>
    <row r="26" spans="1:6" x14ac:dyDescent="0.25">
      <c r="B26" s="6" t="s">
        <v>6</v>
      </c>
      <c r="C26" s="55">
        <v>33.799999999999997</v>
      </c>
      <c r="D26" s="55">
        <v>12.4</v>
      </c>
      <c r="E26" s="55">
        <v>5.9</v>
      </c>
      <c r="F26" s="55">
        <v>13.8</v>
      </c>
    </row>
    <row r="27" spans="1:6" x14ac:dyDescent="0.25">
      <c r="B27" s="6" t="s">
        <v>7</v>
      </c>
      <c r="C27" s="55">
        <v>41.5</v>
      </c>
      <c r="D27" s="55">
        <v>15.7</v>
      </c>
      <c r="E27" s="55">
        <v>7.1</v>
      </c>
      <c r="F27" s="55">
        <v>13.7</v>
      </c>
    </row>
    <row r="28" spans="1:6" ht="14.45" x14ac:dyDescent="0.3">
      <c r="B28" s="8" t="s">
        <v>1</v>
      </c>
      <c r="C28" s="55">
        <v>236.8</v>
      </c>
      <c r="D28" s="55">
        <v>86.5</v>
      </c>
      <c r="E28" s="55">
        <v>20.100000000000001</v>
      </c>
      <c r="F28" s="55">
        <v>115.8</v>
      </c>
    </row>
    <row r="29" spans="1:6" ht="14.45" x14ac:dyDescent="0.3">
      <c r="A29" s="14"/>
      <c r="B29" s="14"/>
      <c r="C29" s="42" t="s">
        <v>9</v>
      </c>
      <c r="D29" s="42"/>
      <c r="E29" s="42"/>
      <c r="F29" s="42"/>
    </row>
    <row r="30" spans="1:6" ht="14.45" x14ac:dyDescent="0.3">
      <c r="A30" s="1" t="s">
        <v>74</v>
      </c>
      <c r="B30" s="6" t="s">
        <v>10</v>
      </c>
      <c r="C30" s="34"/>
      <c r="D30" s="35"/>
      <c r="E30" s="35"/>
      <c r="F30" s="35"/>
    </row>
    <row r="31" spans="1:6" ht="14.45" x14ac:dyDescent="0.3">
      <c r="A31" s="1" t="s">
        <v>40</v>
      </c>
      <c r="B31" s="8" t="s">
        <v>1</v>
      </c>
      <c r="C31" s="43">
        <v>0.52949646661669281</v>
      </c>
      <c r="D31" s="43">
        <v>0.27553653865340438</v>
      </c>
      <c r="E31" s="43">
        <v>4.6658864761012109E-2</v>
      </c>
      <c r="F31" s="43">
        <v>0.18072238238755747</v>
      </c>
    </row>
    <row r="32" spans="1:6" ht="14.45" x14ac:dyDescent="0.3">
      <c r="C32" s="35"/>
      <c r="D32" s="35"/>
      <c r="E32" s="35"/>
      <c r="F32" s="35"/>
    </row>
    <row r="33" spans="1:6" x14ac:dyDescent="0.25">
      <c r="A33" s="1" t="s">
        <v>41</v>
      </c>
      <c r="B33" s="8" t="s">
        <v>1</v>
      </c>
      <c r="C33" s="43">
        <v>0.56818830008336918</v>
      </c>
      <c r="D33" s="43">
        <v>0.12765221601130089</v>
      </c>
      <c r="E33" s="43">
        <v>4.6778891879166104E-2</v>
      </c>
      <c r="F33" s="43">
        <v>0.35407221246177911</v>
      </c>
    </row>
    <row r="34" spans="1:6" x14ac:dyDescent="0.25">
      <c r="C34" s="35"/>
      <c r="D34" s="35"/>
      <c r="E34" s="35"/>
      <c r="F34" s="35"/>
    </row>
    <row r="35" spans="1:6" x14ac:dyDescent="0.25">
      <c r="A35" s="1" t="s">
        <v>1</v>
      </c>
      <c r="B35" s="6" t="s">
        <v>23</v>
      </c>
      <c r="C35" s="43">
        <v>0.82434525910217882</v>
      </c>
      <c r="D35" s="43">
        <v>0.63736293310351133</v>
      </c>
      <c r="E35" s="43">
        <v>0</v>
      </c>
      <c r="F35" s="43">
        <v>6.5458620712946322E-2</v>
      </c>
    </row>
    <row r="36" spans="1:6" x14ac:dyDescent="0.25">
      <c r="B36" s="6" t="s">
        <v>2</v>
      </c>
      <c r="C36" s="43">
        <v>0.8322336070523344</v>
      </c>
      <c r="D36" s="43">
        <v>0.42820268861035127</v>
      </c>
      <c r="E36" s="43">
        <v>0</v>
      </c>
      <c r="F36" s="43">
        <v>0.49621163719492906</v>
      </c>
    </row>
    <row r="37" spans="1:6" x14ac:dyDescent="0.25">
      <c r="B37" s="6" t="s">
        <v>3</v>
      </c>
      <c r="C37" s="43">
        <v>0.56891226179897336</v>
      </c>
      <c r="D37" s="43">
        <v>0.15186751889144934</v>
      </c>
      <c r="E37" s="43">
        <v>5.7605082959221635E-2</v>
      </c>
      <c r="F37" s="43">
        <v>0.42775222504427979</v>
      </c>
    </row>
    <row r="38" spans="1:6" x14ac:dyDescent="0.25">
      <c r="B38" s="6" t="s">
        <v>4</v>
      </c>
      <c r="C38" s="43">
        <v>0.75148584047327049</v>
      </c>
      <c r="D38" s="43">
        <v>0.21253186254174561</v>
      </c>
      <c r="E38" s="43">
        <v>1.8096076466554208E-2</v>
      </c>
      <c r="F38" s="43">
        <v>0.3073272236697745</v>
      </c>
    </row>
    <row r="39" spans="1:6" x14ac:dyDescent="0.25">
      <c r="B39" s="6" t="s">
        <v>5</v>
      </c>
      <c r="C39" s="43">
        <v>0.44002855398912316</v>
      </c>
      <c r="D39" s="43">
        <v>0.13468861708681626</v>
      </c>
      <c r="E39" s="43">
        <v>2.8241606174283035E-2</v>
      </c>
      <c r="F39" s="43">
        <v>0.25188437678302955</v>
      </c>
    </row>
    <row r="40" spans="1:6" x14ac:dyDescent="0.25">
      <c r="B40" s="6" t="s">
        <v>6</v>
      </c>
      <c r="C40" s="43">
        <v>0.46147389669802136</v>
      </c>
      <c r="D40" s="43">
        <v>0.16854127853708867</v>
      </c>
      <c r="E40" s="43">
        <v>8.0145208773190771E-2</v>
      </c>
      <c r="F40" s="43">
        <v>0.18853282908394717</v>
      </c>
    </row>
    <row r="41" spans="1:6" x14ac:dyDescent="0.25">
      <c r="B41" s="6" t="s">
        <v>7</v>
      </c>
      <c r="C41" s="43">
        <v>0.40460233405763996</v>
      </c>
      <c r="D41" s="43">
        <v>0.15256150804331739</v>
      </c>
      <c r="E41" s="43">
        <v>6.9458577527734294E-2</v>
      </c>
      <c r="F41" s="43">
        <v>0.13383595120054567</v>
      </c>
    </row>
    <row r="42" spans="1:6" x14ac:dyDescent="0.25">
      <c r="B42" s="8" t="s">
        <v>1</v>
      </c>
      <c r="C42" s="43">
        <v>0.54912046210893606</v>
      </c>
      <c r="D42" s="43">
        <v>0.20053153059656556</v>
      </c>
      <c r="E42" s="43">
        <v>4.6719740956699063E-2</v>
      </c>
      <c r="F42" s="43">
        <v>0.26864316512553121</v>
      </c>
    </row>
    <row r="43" spans="1:6" x14ac:dyDescent="0.25">
      <c r="A43" s="4"/>
      <c r="B43" s="4"/>
      <c r="C43" s="4"/>
      <c r="D43" s="4"/>
      <c r="E43" s="4"/>
      <c r="F43" s="4"/>
    </row>
    <row r="44" spans="1:6" x14ac:dyDescent="0.25">
      <c r="A44" s="37" t="s">
        <v>38</v>
      </c>
    </row>
    <row r="45" spans="1:6" x14ac:dyDescent="0.25">
      <c r="A45" s="37"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C17&lt;'11'!$B$100</xm:f>
            <x14:dxf>
              <font>
                <color rgb="FFFF0000"/>
              </font>
              <numFmt numFmtId="168" formatCode="\*\*0.0%"/>
            </x14:dxf>
          </x14:cfRule>
          <x14:cfRule type="expression" priority="120" id="{F3CC3926-04DB-4805-8F58-EE32C4D2248F}">
            <xm:f>C17&lt;'11'!$B$99</xm:f>
            <x14:dxf>
              <font>
                <color rgb="FF00B050"/>
              </font>
              <numFmt numFmtId="167" formatCode="\*0.0%"/>
            </x14:dxf>
          </x14:cfRule>
          <xm:sqref>C31:F42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H8" sqref="H8"/>
      <selection pane="topRight" activeCell="H8" sqref="H8"/>
      <selection pane="bottomLeft" activeCell="H8" sqref="H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25">
      <c r="A9" s="1" t="s">
        <v>0</v>
      </c>
      <c r="C9" s="8" t="str">
        <f>Index!$C$9</f>
        <v>31 October 2018</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3">
        <v>8.6</v>
      </c>
      <c r="D16" s="53">
        <v>8.6</v>
      </c>
      <c r="E16" s="53">
        <v>8.6</v>
      </c>
      <c r="F16" s="53">
        <v>7.9</v>
      </c>
      <c r="G16" s="53">
        <v>7.9</v>
      </c>
      <c r="H16" s="53">
        <v>5.6</v>
      </c>
    </row>
    <row r="17" spans="1:8" x14ac:dyDescent="0.25">
      <c r="B17" s="6" t="s">
        <v>2</v>
      </c>
      <c r="C17" s="53">
        <v>20.9</v>
      </c>
      <c r="D17" s="53">
        <v>20.9</v>
      </c>
      <c r="E17" s="53">
        <v>20.9</v>
      </c>
      <c r="F17" s="53">
        <v>20.9</v>
      </c>
      <c r="G17" s="53">
        <v>16.399999999999999</v>
      </c>
      <c r="H17" s="53">
        <v>16</v>
      </c>
    </row>
    <row r="18" spans="1:8" x14ac:dyDescent="0.25">
      <c r="B18" s="6" t="s">
        <v>3</v>
      </c>
      <c r="C18" s="53">
        <v>23.7</v>
      </c>
      <c r="D18" s="53">
        <v>23.7</v>
      </c>
      <c r="E18" s="53">
        <v>23.4</v>
      </c>
      <c r="F18" s="53">
        <v>23.4</v>
      </c>
      <c r="G18" s="53">
        <v>19.5</v>
      </c>
      <c r="H18" s="53">
        <v>13.9</v>
      </c>
    </row>
    <row r="19" spans="1:8" x14ac:dyDescent="0.25">
      <c r="B19" s="6" t="s">
        <v>4</v>
      </c>
      <c r="C19" s="53">
        <v>30.1</v>
      </c>
      <c r="D19" s="53">
        <v>29.2</v>
      </c>
      <c r="E19" s="53">
        <v>28.3</v>
      </c>
      <c r="F19" s="53">
        <v>27.7</v>
      </c>
      <c r="G19" s="53">
        <v>20.2</v>
      </c>
      <c r="H19" s="53">
        <v>15.4</v>
      </c>
    </row>
    <row r="20" spans="1:8" x14ac:dyDescent="0.25">
      <c r="B20" s="6" t="s">
        <v>5</v>
      </c>
      <c r="C20" s="53">
        <v>29.4</v>
      </c>
      <c r="D20" s="53">
        <v>26.9</v>
      </c>
      <c r="E20" s="53">
        <v>26.4</v>
      </c>
      <c r="F20" s="53">
        <v>23.9</v>
      </c>
      <c r="G20" s="53">
        <v>20</v>
      </c>
      <c r="H20" s="53">
        <v>15.7</v>
      </c>
    </row>
    <row r="21" spans="1:8" x14ac:dyDescent="0.25">
      <c r="B21" s="6" t="s">
        <v>6</v>
      </c>
      <c r="C21" s="53">
        <v>30.7</v>
      </c>
      <c r="D21" s="53">
        <v>30.4</v>
      </c>
      <c r="E21" s="53">
        <v>30.3</v>
      </c>
      <c r="F21" s="53">
        <v>29.1</v>
      </c>
      <c r="G21" s="53">
        <v>24.3</v>
      </c>
      <c r="H21" s="53">
        <v>20.6</v>
      </c>
    </row>
    <row r="22" spans="1:8" x14ac:dyDescent="0.25">
      <c r="B22" s="6" t="s">
        <v>7</v>
      </c>
      <c r="C22" s="53">
        <v>41.7</v>
      </c>
      <c r="D22" s="53">
        <v>41.7</v>
      </c>
      <c r="E22" s="53">
        <v>41.5</v>
      </c>
      <c r="F22" s="53">
        <v>39.799999999999997</v>
      </c>
      <c r="G22" s="53">
        <v>35.200000000000003</v>
      </c>
      <c r="H22" s="53">
        <v>31.8</v>
      </c>
    </row>
    <row r="23" spans="1:8" x14ac:dyDescent="0.25">
      <c r="B23" s="8" t="s">
        <v>1</v>
      </c>
      <c r="C23" s="53">
        <v>185.1</v>
      </c>
      <c r="D23" s="53">
        <v>181.5</v>
      </c>
      <c r="E23" s="53">
        <v>179.5</v>
      </c>
      <c r="F23" s="53">
        <v>172.8</v>
      </c>
      <c r="G23" s="53">
        <v>143.69999999999999</v>
      </c>
      <c r="H23" s="53">
        <v>118.9</v>
      </c>
    </row>
    <row r="24" spans="1:8" x14ac:dyDescent="0.25">
      <c r="C24" s="53"/>
      <c r="D24" s="53"/>
      <c r="E24" s="53"/>
      <c r="F24" s="53"/>
      <c r="G24" s="53"/>
      <c r="H24" s="53"/>
    </row>
    <row r="25" spans="1:8" x14ac:dyDescent="0.25">
      <c r="A25" s="1" t="s">
        <v>41</v>
      </c>
      <c r="B25" s="6" t="s">
        <v>23</v>
      </c>
      <c r="C25" s="53">
        <v>2.7</v>
      </c>
      <c r="D25" s="53">
        <v>2.7</v>
      </c>
      <c r="E25" s="53">
        <v>2.7</v>
      </c>
      <c r="F25" s="53">
        <v>2.1</v>
      </c>
      <c r="G25" s="53">
        <v>2.1</v>
      </c>
      <c r="H25" s="53">
        <v>1.7</v>
      </c>
    </row>
    <row r="26" spans="1:8" x14ac:dyDescent="0.25">
      <c r="B26" s="6" t="s">
        <v>2</v>
      </c>
      <c r="C26" s="53">
        <v>17.3</v>
      </c>
      <c r="D26" s="53">
        <v>17.3</v>
      </c>
      <c r="E26" s="53">
        <v>17.3</v>
      </c>
      <c r="F26" s="53">
        <v>17.3</v>
      </c>
      <c r="G26" s="53">
        <v>15.8</v>
      </c>
      <c r="H26" s="53">
        <v>15.8</v>
      </c>
    </row>
    <row r="27" spans="1:8" x14ac:dyDescent="0.25">
      <c r="B27" s="6" t="s">
        <v>3</v>
      </c>
      <c r="C27" s="53">
        <v>32.4</v>
      </c>
      <c r="D27" s="53">
        <v>32.4</v>
      </c>
      <c r="E27" s="53">
        <v>32.4</v>
      </c>
      <c r="F27" s="53">
        <v>32.4</v>
      </c>
      <c r="G27" s="53">
        <v>28.9</v>
      </c>
      <c r="H27" s="53">
        <v>15.8</v>
      </c>
    </row>
    <row r="28" spans="1:8" x14ac:dyDescent="0.25">
      <c r="B28" s="6" t="s">
        <v>4</v>
      </c>
      <c r="C28" s="53">
        <v>31.2</v>
      </c>
      <c r="D28" s="53">
        <v>31.2</v>
      </c>
      <c r="E28" s="53">
        <v>31.2</v>
      </c>
      <c r="F28" s="53">
        <v>22.7</v>
      </c>
      <c r="G28" s="53">
        <v>19.7</v>
      </c>
      <c r="H28" s="53">
        <v>18.2</v>
      </c>
    </row>
    <row r="29" spans="1:8" x14ac:dyDescent="0.25">
      <c r="B29" s="6" t="s">
        <v>5</v>
      </c>
      <c r="C29" s="53">
        <v>30.8</v>
      </c>
      <c r="D29" s="53">
        <v>30.5</v>
      </c>
      <c r="E29" s="53">
        <v>30.4</v>
      </c>
      <c r="F29" s="53">
        <v>28.7</v>
      </c>
      <c r="G29" s="53">
        <v>26.6</v>
      </c>
      <c r="H29" s="53">
        <v>24</v>
      </c>
    </row>
    <row r="30" spans="1:8" x14ac:dyDescent="0.25">
      <c r="B30" s="6" t="s">
        <v>6</v>
      </c>
      <c r="C30" s="53">
        <v>35.200000000000003</v>
      </c>
      <c r="D30" s="53">
        <v>35.1</v>
      </c>
      <c r="E30" s="53">
        <v>34.5</v>
      </c>
      <c r="F30" s="53">
        <v>32.700000000000003</v>
      </c>
      <c r="G30" s="53">
        <v>30.3</v>
      </c>
      <c r="H30" s="53">
        <v>28.8</v>
      </c>
    </row>
    <row r="31" spans="1:8" x14ac:dyDescent="0.25">
      <c r="B31" s="6" t="s">
        <v>7</v>
      </c>
      <c r="C31" s="53">
        <v>42.5</v>
      </c>
      <c r="D31" s="53">
        <v>42.3</v>
      </c>
      <c r="E31" s="53">
        <v>40.5</v>
      </c>
      <c r="F31" s="53">
        <v>39.799999999999997</v>
      </c>
      <c r="G31" s="53">
        <v>34.799999999999997</v>
      </c>
      <c r="H31" s="53">
        <v>32.9</v>
      </c>
    </row>
    <row r="32" spans="1:8" x14ac:dyDescent="0.25">
      <c r="B32" s="8" t="s">
        <v>1</v>
      </c>
      <c r="C32" s="53">
        <v>192.2</v>
      </c>
      <c r="D32" s="53">
        <v>191.5</v>
      </c>
      <c r="E32" s="53">
        <v>188.9</v>
      </c>
      <c r="F32" s="53">
        <v>175.9</v>
      </c>
      <c r="G32" s="53">
        <v>158.19999999999999</v>
      </c>
      <c r="H32" s="53">
        <v>137.19999999999999</v>
      </c>
    </row>
    <row r="33" spans="1:8" x14ac:dyDescent="0.25">
      <c r="C33" s="53"/>
      <c r="D33" s="53"/>
      <c r="E33" s="53"/>
      <c r="F33" s="53"/>
      <c r="G33" s="53"/>
      <c r="H33" s="53"/>
    </row>
    <row r="34" spans="1:8" x14ac:dyDescent="0.25">
      <c r="A34" s="1" t="s">
        <v>1</v>
      </c>
      <c r="B34" s="6" t="s">
        <v>23</v>
      </c>
      <c r="C34" s="53">
        <v>11.3</v>
      </c>
      <c r="D34" s="53">
        <v>11.3</v>
      </c>
      <c r="E34" s="53">
        <v>11.3</v>
      </c>
      <c r="F34" s="53">
        <v>10.1</v>
      </c>
      <c r="G34" s="53">
        <v>10.1</v>
      </c>
      <c r="H34" s="53">
        <v>7.3</v>
      </c>
    </row>
    <row r="35" spans="1:8" x14ac:dyDescent="0.25">
      <c r="B35" s="6" t="s">
        <v>2</v>
      </c>
      <c r="C35" s="53">
        <v>38.299999999999997</v>
      </c>
      <c r="D35" s="53">
        <v>38.299999999999997</v>
      </c>
      <c r="E35" s="53">
        <v>38.299999999999997</v>
      </c>
      <c r="F35" s="53">
        <v>38.299999999999997</v>
      </c>
      <c r="G35" s="53">
        <v>32.200000000000003</v>
      </c>
      <c r="H35" s="53">
        <v>31.8</v>
      </c>
    </row>
    <row r="36" spans="1:8" x14ac:dyDescent="0.25">
      <c r="B36" s="6" t="s">
        <v>3</v>
      </c>
      <c r="C36" s="53">
        <v>56.1</v>
      </c>
      <c r="D36" s="53">
        <v>56.1</v>
      </c>
      <c r="E36" s="53">
        <v>55.8</v>
      </c>
      <c r="F36" s="53">
        <v>55.8</v>
      </c>
      <c r="G36" s="53">
        <v>48.4</v>
      </c>
      <c r="H36" s="53">
        <v>29.6</v>
      </c>
    </row>
    <row r="37" spans="1:8" x14ac:dyDescent="0.25">
      <c r="B37" s="6" t="s">
        <v>4</v>
      </c>
      <c r="C37" s="53">
        <v>61.2</v>
      </c>
      <c r="D37" s="53">
        <v>60.4</v>
      </c>
      <c r="E37" s="53">
        <v>59.5</v>
      </c>
      <c r="F37" s="53">
        <v>50.5</v>
      </c>
      <c r="G37" s="53">
        <v>39.9</v>
      </c>
      <c r="H37" s="53">
        <v>33.5</v>
      </c>
    </row>
    <row r="38" spans="1:8" x14ac:dyDescent="0.25">
      <c r="B38" s="6" t="s">
        <v>5</v>
      </c>
      <c r="C38" s="53">
        <v>60.2</v>
      </c>
      <c r="D38" s="53">
        <v>57.3</v>
      </c>
      <c r="E38" s="53">
        <v>56.8</v>
      </c>
      <c r="F38" s="53">
        <v>52.6</v>
      </c>
      <c r="G38" s="53">
        <v>46.6</v>
      </c>
      <c r="H38" s="53">
        <v>39.799999999999997</v>
      </c>
    </row>
    <row r="39" spans="1:8" x14ac:dyDescent="0.25">
      <c r="B39" s="6" t="s">
        <v>6</v>
      </c>
      <c r="C39" s="53">
        <v>65.900000000000006</v>
      </c>
      <c r="D39" s="53">
        <v>65.599999999999994</v>
      </c>
      <c r="E39" s="53">
        <v>64.7</v>
      </c>
      <c r="F39" s="53">
        <v>61.8</v>
      </c>
      <c r="G39" s="53">
        <v>54.6</v>
      </c>
      <c r="H39" s="53">
        <v>49.4</v>
      </c>
    </row>
    <row r="40" spans="1:8" x14ac:dyDescent="0.25">
      <c r="B40" s="6" t="s">
        <v>7</v>
      </c>
      <c r="C40" s="53">
        <v>84.3</v>
      </c>
      <c r="D40" s="53">
        <v>84</v>
      </c>
      <c r="E40" s="53">
        <v>82</v>
      </c>
      <c r="F40" s="53">
        <v>79.599999999999994</v>
      </c>
      <c r="G40" s="53">
        <v>70.099999999999994</v>
      </c>
      <c r="H40" s="53">
        <v>64.7</v>
      </c>
    </row>
    <row r="41" spans="1:8" x14ac:dyDescent="0.25">
      <c r="B41" s="8" t="s">
        <v>1</v>
      </c>
      <c r="C41" s="53">
        <v>377.3</v>
      </c>
      <c r="D41" s="53">
        <v>372.9</v>
      </c>
      <c r="E41" s="53">
        <v>368.4</v>
      </c>
      <c r="F41" s="53">
        <v>348.6</v>
      </c>
      <c r="G41" s="53">
        <v>301.89999999999998</v>
      </c>
      <c r="H41" s="53">
        <v>256.10000000000002</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v>
      </c>
      <c r="D44" s="7">
        <v>1</v>
      </c>
      <c r="E44" s="7">
        <v>1</v>
      </c>
      <c r="F44" s="7">
        <v>0.91944895892254563</v>
      </c>
      <c r="G44" s="7">
        <v>0.91944895892254563</v>
      </c>
      <c r="H44" s="7">
        <v>0.64822685065264896</v>
      </c>
    </row>
    <row r="45" spans="1:8" x14ac:dyDescent="0.25">
      <c r="B45" s="6" t="s">
        <v>2</v>
      </c>
      <c r="C45" s="7">
        <v>0.91714555709262835</v>
      </c>
      <c r="D45" s="7">
        <v>0.91714555709262835</v>
      </c>
      <c r="E45" s="7">
        <v>0.91714555709262835</v>
      </c>
      <c r="F45" s="7">
        <v>0.91714555709262835</v>
      </c>
      <c r="G45" s="7">
        <v>0.72018036485634196</v>
      </c>
      <c r="H45" s="7">
        <v>0.69989947736458502</v>
      </c>
    </row>
    <row r="46" spans="1:8" x14ac:dyDescent="0.25">
      <c r="B46" s="6" t="s">
        <v>3</v>
      </c>
      <c r="C46" s="7">
        <v>0.74929614518355325</v>
      </c>
      <c r="D46" s="7">
        <v>0.74929614518355325</v>
      </c>
      <c r="E46" s="7">
        <v>0.73873979632908848</v>
      </c>
      <c r="F46" s="7">
        <v>0.73873979632908848</v>
      </c>
      <c r="G46" s="7">
        <v>0.61748449458336041</v>
      </c>
      <c r="H46" s="7">
        <v>0.43774545090462813</v>
      </c>
    </row>
    <row r="47" spans="1:8" x14ac:dyDescent="0.25">
      <c r="B47" s="6" t="s">
        <v>4</v>
      </c>
      <c r="C47" s="7">
        <v>0.99450534460681894</v>
      </c>
      <c r="D47" s="7">
        <v>0.96623620719604519</v>
      </c>
      <c r="E47" s="7">
        <v>0.93796706978527122</v>
      </c>
      <c r="F47" s="7">
        <v>0.91764168712473437</v>
      </c>
      <c r="G47" s="7">
        <v>0.66978667681454296</v>
      </c>
      <c r="H47" s="7">
        <v>0.50847663569943558</v>
      </c>
    </row>
    <row r="48" spans="1:8" x14ac:dyDescent="0.25">
      <c r="B48" s="6" t="s">
        <v>5</v>
      </c>
      <c r="C48" s="7">
        <v>0.86009447013156481</v>
      </c>
      <c r="D48" s="7">
        <v>0.78659505079601011</v>
      </c>
      <c r="E48" s="7">
        <v>0.77233391114340733</v>
      </c>
      <c r="F48" s="7">
        <v>0.69917608177864998</v>
      </c>
      <c r="G48" s="7">
        <v>0.58470781383524373</v>
      </c>
      <c r="H48" s="7">
        <v>0.4607551879749755</v>
      </c>
    </row>
    <row r="49" spans="1:8" x14ac:dyDescent="0.25">
      <c r="B49" s="6" t="s">
        <v>6</v>
      </c>
      <c r="C49" s="7">
        <v>0.85302460171904126</v>
      </c>
      <c r="D49" s="7">
        <v>0.84671078698271895</v>
      </c>
      <c r="E49" s="7">
        <v>0.84174183452323448</v>
      </c>
      <c r="F49" s="7">
        <v>0.80940464935110068</v>
      </c>
      <c r="G49" s="7">
        <v>0.67600948744859768</v>
      </c>
      <c r="H49" s="7">
        <v>0.57214113117607646</v>
      </c>
    </row>
    <row r="50" spans="1:8" x14ac:dyDescent="0.25">
      <c r="B50" s="6" t="s">
        <v>7</v>
      </c>
      <c r="C50" s="7">
        <v>0.85022898746441622</v>
      </c>
      <c r="D50" s="7">
        <v>0.84914296983375492</v>
      </c>
      <c r="E50" s="7">
        <v>0.84612965917406724</v>
      </c>
      <c r="F50" s="7">
        <v>0.81115280827716685</v>
      </c>
      <c r="G50" s="7">
        <v>0.71797239455889106</v>
      </c>
      <c r="H50" s="7">
        <v>0.64785842766779134</v>
      </c>
    </row>
    <row r="51" spans="1:8" x14ac:dyDescent="0.25">
      <c r="B51" s="8" t="s">
        <v>1</v>
      </c>
      <c r="C51" s="7">
        <v>0.87104782772837031</v>
      </c>
      <c r="D51" s="7">
        <v>0.85389253942579602</v>
      </c>
      <c r="E51" s="7">
        <v>0.84447173825945654</v>
      </c>
      <c r="F51" s="7">
        <v>0.81300357855570715</v>
      </c>
      <c r="G51" s="7">
        <v>0.67605142440262234</v>
      </c>
      <c r="H51" s="7">
        <v>0.55947484588550045</v>
      </c>
    </row>
    <row r="52" spans="1:8" x14ac:dyDescent="0.25">
      <c r="C52" s="7"/>
      <c r="D52" s="7"/>
      <c r="E52" s="7"/>
      <c r="F52" s="7"/>
      <c r="G52" s="7"/>
      <c r="H52" s="7"/>
    </row>
    <row r="53" spans="1:8" x14ac:dyDescent="0.25">
      <c r="A53" s="1" t="s">
        <v>41</v>
      </c>
      <c r="B53" s="6" t="s">
        <v>23</v>
      </c>
      <c r="C53" s="7">
        <v>0.99999999999999978</v>
      </c>
      <c r="D53" s="7">
        <v>0.99999999999999978</v>
      </c>
      <c r="E53" s="7">
        <v>0.99999999999999978</v>
      </c>
      <c r="F53" s="7">
        <v>0.79429529389766373</v>
      </c>
      <c r="G53" s="7">
        <v>0.79429529389766373</v>
      </c>
      <c r="H53" s="7">
        <v>0.61974207453478769</v>
      </c>
    </row>
    <row r="54" spans="1:8" x14ac:dyDescent="0.25">
      <c r="B54" s="6" t="s">
        <v>2</v>
      </c>
      <c r="C54" s="7">
        <v>0.89393522378464674</v>
      </c>
      <c r="D54" s="7">
        <v>0.89393522378464674</v>
      </c>
      <c r="E54" s="7">
        <v>0.89393522378464674</v>
      </c>
      <c r="F54" s="7">
        <v>0.89393522378464674</v>
      </c>
      <c r="G54" s="7">
        <v>0.81360528219197836</v>
      </c>
      <c r="H54" s="7">
        <v>0.81360528219197836</v>
      </c>
    </row>
    <row r="55" spans="1:8" x14ac:dyDescent="0.25">
      <c r="B55" s="6" t="s">
        <v>3</v>
      </c>
      <c r="C55" s="7">
        <v>0.83590209271278881</v>
      </c>
      <c r="D55" s="7">
        <v>0.83590209271278881</v>
      </c>
      <c r="E55" s="7">
        <v>0.83590209271278881</v>
      </c>
      <c r="F55" s="7">
        <v>0.83590209271278881</v>
      </c>
      <c r="G55" s="7">
        <v>0.74536705782015999</v>
      </c>
      <c r="H55" s="7">
        <v>0.40703633226637309</v>
      </c>
    </row>
    <row r="56" spans="1:8" x14ac:dyDescent="0.25">
      <c r="B56" s="6" t="s">
        <v>4</v>
      </c>
      <c r="C56" s="7">
        <v>0.99999999999999933</v>
      </c>
      <c r="D56" s="7">
        <v>0.99999999999999933</v>
      </c>
      <c r="E56" s="7">
        <v>0.99999999999999933</v>
      </c>
      <c r="F56" s="7">
        <v>0.72969221944309315</v>
      </c>
      <c r="G56" s="7">
        <v>0.63119168733343767</v>
      </c>
      <c r="H56" s="7">
        <v>0.58332775546205184</v>
      </c>
    </row>
    <row r="57" spans="1:8" x14ac:dyDescent="0.25">
      <c r="B57" s="6" t="s">
        <v>5</v>
      </c>
      <c r="C57" s="7">
        <v>0.86183228395814537</v>
      </c>
      <c r="D57" s="7">
        <v>0.852054646026982</v>
      </c>
      <c r="E57" s="7">
        <v>0.84929582463441666</v>
      </c>
      <c r="F57" s="7">
        <v>0.80309236190458411</v>
      </c>
      <c r="G57" s="7">
        <v>0.74473548130795064</v>
      </c>
      <c r="H57" s="7">
        <v>0.67236864865970802</v>
      </c>
    </row>
    <row r="58" spans="1:8" x14ac:dyDescent="0.25">
      <c r="B58" s="6" t="s">
        <v>6</v>
      </c>
      <c r="C58" s="7">
        <v>0.94223574827827672</v>
      </c>
      <c r="D58" s="7">
        <v>0.93948343149511138</v>
      </c>
      <c r="E58" s="7">
        <v>0.92167077889218418</v>
      </c>
      <c r="F58" s="7">
        <v>0.87432914664746686</v>
      </c>
      <c r="G58" s="7">
        <v>0.81014296026216781</v>
      </c>
      <c r="H58" s="7">
        <v>0.77148012941032051</v>
      </c>
    </row>
    <row r="59" spans="1:8" x14ac:dyDescent="0.25">
      <c r="B59" s="6" t="s">
        <v>7</v>
      </c>
      <c r="C59" s="7">
        <v>0.79439939403835214</v>
      </c>
      <c r="D59" s="7">
        <v>0.78954771820977399</v>
      </c>
      <c r="E59" s="7">
        <v>0.75612681772562162</v>
      </c>
      <c r="F59" s="7">
        <v>0.74381280443113829</v>
      </c>
      <c r="G59" s="7">
        <v>0.65051084491284039</v>
      </c>
      <c r="H59" s="7">
        <v>0.61415483021785755</v>
      </c>
    </row>
    <row r="60" spans="1:8" x14ac:dyDescent="0.25">
      <c r="B60" s="8" t="s">
        <v>1</v>
      </c>
      <c r="C60" s="7">
        <v>0.87871416246820866</v>
      </c>
      <c r="D60" s="7">
        <v>0.87545693422374338</v>
      </c>
      <c r="E60" s="7">
        <v>0.86377723696729869</v>
      </c>
      <c r="F60" s="7">
        <v>0.80405371049359664</v>
      </c>
      <c r="G60" s="7">
        <v>0.7234961968201874</v>
      </c>
      <c r="H60" s="7">
        <v>0.62722308480013367</v>
      </c>
    </row>
    <row r="61" spans="1:8" x14ac:dyDescent="0.25">
      <c r="C61" s="7"/>
      <c r="D61" s="7"/>
      <c r="E61" s="7"/>
      <c r="F61" s="7"/>
      <c r="G61" s="7"/>
      <c r="H61" s="7"/>
    </row>
    <row r="62" spans="1:8" x14ac:dyDescent="0.25">
      <c r="A62" s="1" t="s">
        <v>1</v>
      </c>
      <c r="B62" s="6" t="s">
        <v>23</v>
      </c>
      <c r="C62" s="7">
        <v>0.99999999999999989</v>
      </c>
      <c r="D62" s="7">
        <v>0.99999999999999989</v>
      </c>
      <c r="E62" s="7">
        <v>0.99999999999999989</v>
      </c>
      <c r="F62" s="7">
        <v>0.88957949296328342</v>
      </c>
      <c r="G62" s="7">
        <v>0.88957949296328342</v>
      </c>
      <c r="H62" s="7">
        <v>0.64142860746543973</v>
      </c>
    </row>
    <row r="63" spans="1:8" x14ac:dyDescent="0.25">
      <c r="B63" s="6" t="s">
        <v>2</v>
      </c>
      <c r="C63" s="7">
        <v>0.90649096892565473</v>
      </c>
      <c r="D63" s="7">
        <v>0.90649096892565473</v>
      </c>
      <c r="E63" s="7">
        <v>0.90649096892565473</v>
      </c>
      <c r="F63" s="7">
        <v>0.90649096892565473</v>
      </c>
      <c r="G63" s="7">
        <v>0.76306660890706868</v>
      </c>
      <c r="H63" s="7">
        <v>0.75209556203750993</v>
      </c>
    </row>
    <row r="64" spans="1:8" x14ac:dyDescent="0.25">
      <c r="B64" s="6" t="s">
        <v>3</v>
      </c>
      <c r="C64" s="7">
        <v>0.7969742428262534</v>
      </c>
      <c r="D64" s="7">
        <v>0.7969742428262534</v>
      </c>
      <c r="E64" s="7">
        <v>0.79222934971810066</v>
      </c>
      <c r="F64" s="7">
        <v>0.79222934971810066</v>
      </c>
      <c r="G64" s="7">
        <v>0.68788609529034028</v>
      </c>
      <c r="H64" s="7">
        <v>0.42083954087504594</v>
      </c>
    </row>
    <row r="65" spans="1:8" x14ac:dyDescent="0.25">
      <c r="B65" s="6" t="s">
        <v>4</v>
      </c>
      <c r="C65" s="7">
        <v>0.99729493440752315</v>
      </c>
      <c r="D65" s="7">
        <v>0.98337779757783395</v>
      </c>
      <c r="E65" s="7">
        <v>0.96946066074814496</v>
      </c>
      <c r="F65" s="7">
        <v>0.82222134124769963</v>
      </c>
      <c r="G65" s="7">
        <v>0.65019232897821089</v>
      </c>
      <c r="H65" s="7">
        <v>0.54647791245287825</v>
      </c>
    </row>
    <row r="66" spans="1:8" x14ac:dyDescent="0.25">
      <c r="B66" s="6" t="s">
        <v>5</v>
      </c>
      <c r="C66" s="7">
        <v>0.86098319376771171</v>
      </c>
      <c r="D66" s="7">
        <v>0.82007130044059717</v>
      </c>
      <c r="E66" s="7">
        <v>0.81169248371110236</v>
      </c>
      <c r="F66" s="7">
        <v>0.75231920500387117</v>
      </c>
      <c r="G66" s="7">
        <v>0.66654648282570972</v>
      </c>
      <c r="H66" s="7">
        <v>0.56897499918892391</v>
      </c>
    </row>
    <row r="67" spans="1:8" x14ac:dyDescent="0.25">
      <c r="B67" s="6" t="s">
        <v>6</v>
      </c>
      <c r="C67" s="7">
        <v>0.89851337538147813</v>
      </c>
      <c r="D67" s="7">
        <v>0.89401556885196454</v>
      </c>
      <c r="E67" s="7">
        <v>0.88249761224505174</v>
      </c>
      <c r="F67" s="7">
        <v>0.84250965782334242</v>
      </c>
      <c r="G67" s="7">
        <v>0.74440416031968082</v>
      </c>
      <c r="H67" s="7">
        <v>0.67378410879158868</v>
      </c>
    </row>
    <row r="68" spans="1:8" x14ac:dyDescent="0.25">
      <c r="B68" s="6" t="s">
        <v>7</v>
      </c>
      <c r="C68" s="7">
        <v>0.82109689097340177</v>
      </c>
      <c r="D68" s="7">
        <v>0.81804593841769579</v>
      </c>
      <c r="E68" s="7">
        <v>0.7991658304832131</v>
      </c>
      <c r="F68" s="7">
        <v>0.77601453537632947</v>
      </c>
      <c r="G68" s="7">
        <v>0.68277069859230932</v>
      </c>
      <c r="H68" s="7">
        <v>0.63027176094226633</v>
      </c>
    </row>
    <row r="69" spans="1:8" x14ac:dyDescent="0.25">
      <c r="B69" s="8" t="s">
        <v>1</v>
      </c>
      <c r="C69" s="7">
        <v>0.874936093155395</v>
      </c>
      <c r="D69" s="7">
        <v>0.86482972043771134</v>
      </c>
      <c r="E69" s="7">
        <v>0.85426323650790581</v>
      </c>
      <c r="F69" s="7">
        <v>0.80846432169525839</v>
      </c>
      <c r="G69" s="7">
        <v>0.70011479686737499</v>
      </c>
      <c r="H69" s="7">
        <v>0.59383587290204642</v>
      </c>
    </row>
    <row r="70" spans="1:8" x14ac:dyDescent="0.25">
      <c r="A70" s="4"/>
      <c r="B70" s="4"/>
      <c r="C70" s="4"/>
      <c r="D70" s="4"/>
      <c r="E70" s="4"/>
      <c r="F70" s="4"/>
      <c r="G70" s="4"/>
      <c r="H70" s="4"/>
    </row>
    <row r="71" spans="1:8" x14ac:dyDescent="0.25">
      <c r="A71" s="37" t="s">
        <v>38</v>
      </c>
    </row>
    <row r="72" spans="1:8" x14ac:dyDescent="0.25">
      <c r="A7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H8" sqref="H8"/>
      <selection pane="topRight" activeCell="H8" sqref="H8"/>
      <selection pane="bottomLeft" activeCell="H8" sqref="H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3">
      <c r="A9" s="1" t="s">
        <v>0</v>
      </c>
      <c r="C9" s="8" t="str">
        <f>Index!$C$9</f>
        <v>31 October 2018</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3">
        <v>68.3</v>
      </c>
      <c r="D15" s="53">
        <v>65.7</v>
      </c>
      <c r="E15" s="53">
        <v>64.8</v>
      </c>
      <c r="F15" s="53">
        <v>50.9</v>
      </c>
      <c r="G15" s="53">
        <v>19.8</v>
      </c>
      <c r="H15" s="53">
        <v>14.2</v>
      </c>
    </row>
    <row r="16" spans="1:27" x14ac:dyDescent="0.3">
      <c r="B16" s="6"/>
    </row>
    <row r="17" spans="1:8" x14ac:dyDescent="0.3">
      <c r="A17" s="14"/>
      <c r="B17" s="14"/>
      <c r="C17" s="14" t="s">
        <v>9</v>
      </c>
      <c r="D17" s="14"/>
      <c r="E17" s="14"/>
      <c r="F17" s="14"/>
      <c r="G17" s="14"/>
      <c r="H17" s="14"/>
    </row>
    <row r="18" spans="1:8" x14ac:dyDescent="0.3">
      <c r="B18" s="8" t="s">
        <v>1</v>
      </c>
      <c r="C18" s="7">
        <v>0.71128843532045372</v>
      </c>
      <c r="D18" s="7">
        <v>0.68371890445056094</v>
      </c>
      <c r="E18" s="7">
        <v>0.67482977044781634</v>
      </c>
      <c r="F18" s="7">
        <v>0.52945765970599157</v>
      </c>
      <c r="G18" s="7">
        <v>0.20573066395503006</v>
      </c>
      <c r="H18" s="7">
        <v>0.14829624427299118</v>
      </c>
    </row>
    <row r="19" spans="1:8" x14ac:dyDescent="0.3">
      <c r="A19" s="4"/>
      <c r="B19" s="4"/>
      <c r="C19" s="4"/>
      <c r="D19" s="4"/>
      <c r="E19" s="4"/>
      <c r="F19" s="4"/>
      <c r="G19" s="4"/>
      <c r="H19" s="4"/>
    </row>
    <row r="20" spans="1:8" x14ac:dyDescent="0.3">
      <c r="A20" s="37" t="s">
        <v>54</v>
      </c>
    </row>
    <row r="21" spans="1:8" x14ac:dyDescent="0.3">
      <c r="A21" s="37" t="s">
        <v>38</v>
      </c>
    </row>
    <row r="22" spans="1:8" x14ac:dyDescent="0.3">
      <c r="A2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C15:H15</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H8" sqref="H8"/>
      <selection pane="topRight" activeCell="H8" sqref="H8"/>
      <selection pane="bottomLeft" activeCell="H8" sqref="H8"/>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6" t="str">
        <f>Index!$A$8</f>
        <v>AusPlay survey results July 2017 - June 2018</v>
      </c>
    </row>
    <row r="9" spans="1:5" ht="14.45" x14ac:dyDescent="0.3">
      <c r="A9" s="1" t="s">
        <v>0</v>
      </c>
      <c r="B9" s="8" t="str">
        <f>Index!$C$9</f>
        <v>31 October 2018</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30" x14ac:dyDescent="0.25">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3">
        <v>128.5</v>
      </c>
      <c r="D16" s="53">
        <v>100</v>
      </c>
      <c r="E16" s="53">
        <v>53</v>
      </c>
    </row>
    <row r="17" spans="1:5" ht="14.45" x14ac:dyDescent="0.3">
      <c r="C17" s="53"/>
      <c r="D17" s="53"/>
      <c r="E17" s="53"/>
    </row>
    <row r="18" spans="1:5" x14ac:dyDescent="0.25">
      <c r="A18" s="1" t="s">
        <v>41</v>
      </c>
      <c r="B18" s="8" t="s">
        <v>1</v>
      </c>
      <c r="C18" s="53">
        <v>155.69999999999999</v>
      </c>
      <c r="D18" s="53">
        <v>79.400000000000006</v>
      </c>
      <c r="E18" s="53">
        <v>59.2</v>
      </c>
    </row>
    <row r="19" spans="1:5" ht="14.45" x14ac:dyDescent="0.3">
      <c r="C19" s="53"/>
      <c r="D19" s="53"/>
      <c r="E19" s="53"/>
    </row>
    <row r="20" spans="1:5" x14ac:dyDescent="0.25">
      <c r="A20" s="1" t="s">
        <v>1</v>
      </c>
      <c r="B20" s="6" t="s">
        <v>23</v>
      </c>
      <c r="C20" s="53">
        <v>7.8</v>
      </c>
      <c r="D20" s="53">
        <v>9.5</v>
      </c>
      <c r="E20" s="53">
        <v>4.4000000000000004</v>
      </c>
    </row>
    <row r="21" spans="1:5" x14ac:dyDescent="0.25">
      <c r="B21" s="6" t="s">
        <v>2</v>
      </c>
      <c r="C21" s="53">
        <v>27.3</v>
      </c>
      <c r="D21" s="53">
        <v>24.3</v>
      </c>
      <c r="E21" s="53">
        <v>20.100000000000001</v>
      </c>
    </row>
    <row r="22" spans="1:5" x14ac:dyDescent="0.25">
      <c r="B22" s="6" t="s">
        <v>3</v>
      </c>
      <c r="C22" s="53">
        <v>35</v>
      </c>
      <c r="D22" s="53">
        <v>26.7</v>
      </c>
      <c r="E22" s="53">
        <v>18.5</v>
      </c>
    </row>
    <row r="23" spans="1:5" x14ac:dyDescent="0.25">
      <c r="B23" s="6" t="s">
        <v>4</v>
      </c>
      <c r="C23" s="53">
        <v>46.3</v>
      </c>
      <c r="D23" s="53">
        <v>24.7</v>
      </c>
      <c r="E23" s="53">
        <v>20.100000000000001</v>
      </c>
    </row>
    <row r="24" spans="1:5" x14ac:dyDescent="0.25">
      <c r="B24" s="6" t="s">
        <v>5</v>
      </c>
      <c r="C24" s="53">
        <v>44.6</v>
      </c>
      <c r="D24" s="53">
        <v>28</v>
      </c>
      <c r="E24" s="53">
        <v>10.9</v>
      </c>
    </row>
    <row r="25" spans="1:5" x14ac:dyDescent="0.25">
      <c r="B25" s="6" t="s">
        <v>6</v>
      </c>
      <c r="C25" s="53">
        <v>53.6</v>
      </c>
      <c r="D25" s="53">
        <v>31.5</v>
      </c>
      <c r="E25" s="53">
        <v>17.100000000000001</v>
      </c>
    </row>
    <row r="26" spans="1:5" x14ac:dyDescent="0.25">
      <c r="B26" s="6" t="s">
        <v>7</v>
      </c>
      <c r="C26" s="53">
        <v>69.599999999999994</v>
      </c>
      <c r="D26" s="53">
        <v>34.6</v>
      </c>
      <c r="E26" s="53">
        <v>21.2</v>
      </c>
    </row>
    <row r="27" spans="1:5" x14ac:dyDescent="0.25">
      <c r="B27" s="8" t="s">
        <v>1</v>
      </c>
      <c r="C27" s="53">
        <v>284.2</v>
      </c>
      <c r="D27" s="53">
        <v>179.3</v>
      </c>
      <c r="E27" s="53">
        <v>112.2</v>
      </c>
    </row>
    <row r="28" spans="1:5" x14ac:dyDescent="0.25">
      <c r="A28" s="14"/>
      <c r="B28" s="14"/>
      <c r="C28" s="14" t="s">
        <v>9</v>
      </c>
      <c r="D28" s="14"/>
      <c r="E28" s="14"/>
    </row>
    <row r="29" spans="1:5" ht="14.45" x14ac:dyDescent="0.3">
      <c r="A29" s="1" t="s">
        <v>74</v>
      </c>
      <c r="B29" s="6" t="s">
        <v>10</v>
      </c>
    </row>
    <row r="30" spans="1:5" ht="14.45" x14ac:dyDescent="0.3">
      <c r="A30" s="1" t="s">
        <v>40</v>
      </c>
      <c r="B30" s="8" t="s">
        <v>1</v>
      </c>
      <c r="C30" s="7">
        <v>0.69421323660903611</v>
      </c>
      <c r="D30" s="7">
        <v>0.54007553825263055</v>
      </c>
      <c r="E30" s="7">
        <v>0.28633510846776511</v>
      </c>
    </row>
    <row r="32" spans="1:5" ht="14.45" x14ac:dyDescent="0.3">
      <c r="A32" s="1" t="s">
        <v>41</v>
      </c>
      <c r="B32" s="8" t="s">
        <v>1</v>
      </c>
      <c r="C32" s="7">
        <v>0.8104263634609904</v>
      </c>
      <c r="D32" s="7">
        <v>0.4129460710830638</v>
      </c>
      <c r="E32" s="7">
        <v>0.30820470411436945</v>
      </c>
    </row>
    <row r="34" spans="1:5" x14ac:dyDescent="0.25">
      <c r="A34" s="1" t="s">
        <v>1</v>
      </c>
      <c r="B34" s="6" t="s">
        <v>23</v>
      </c>
      <c r="C34" s="7">
        <v>0.68848382948433062</v>
      </c>
      <c r="D34" s="7">
        <v>0.8345367274850678</v>
      </c>
      <c r="E34" s="7">
        <v>0.38764745674065265</v>
      </c>
    </row>
    <row r="35" spans="1:5" x14ac:dyDescent="0.25">
      <c r="B35" s="6" t="s">
        <v>2</v>
      </c>
      <c r="C35" s="7">
        <v>0.7121483332806603</v>
      </c>
      <c r="D35" s="7">
        <v>0.63543158898126939</v>
      </c>
      <c r="E35" s="7">
        <v>0.52394517770280691</v>
      </c>
    </row>
    <row r="36" spans="1:5" x14ac:dyDescent="0.25">
      <c r="B36" s="6" t="s">
        <v>3</v>
      </c>
      <c r="C36" s="7">
        <v>0.62382127661433517</v>
      </c>
      <c r="D36" s="7">
        <v>0.47653377985091322</v>
      </c>
      <c r="E36" s="7">
        <v>0.32969227970483705</v>
      </c>
    </row>
    <row r="37" spans="1:5" x14ac:dyDescent="0.25">
      <c r="B37" s="6" t="s">
        <v>4</v>
      </c>
      <c r="C37" s="7">
        <v>0.75680986139126116</v>
      </c>
      <c r="D37" s="7">
        <v>0.40323889270076302</v>
      </c>
      <c r="E37" s="7">
        <v>0.32866620428747562</v>
      </c>
    </row>
    <row r="38" spans="1:5" x14ac:dyDescent="0.25">
      <c r="B38" s="6" t="s">
        <v>5</v>
      </c>
      <c r="C38" s="7">
        <v>0.74149268149939251</v>
      </c>
      <c r="D38" s="7">
        <v>0.465594136461633</v>
      </c>
      <c r="E38" s="7">
        <v>0.18103638098185548</v>
      </c>
    </row>
    <row r="39" spans="1:5" x14ac:dyDescent="0.25">
      <c r="B39" s="6" t="s">
        <v>6</v>
      </c>
      <c r="C39" s="7">
        <v>0.81376035541100056</v>
      </c>
      <c r="D39" s="7">
        <v>0.47750286254874386</v>
      </c>
      <c r="E39" s="7">
        <v>0.25979010395892982</v>
      </c>
    </row>
    <row r="40" spans="1:5" x14ac:dyDescent="0.25">
      <c r="B40" s="6" t="s">
        <v>7</v>
      </c>
      <c r="C40" s="7">
        <v>0.82601113394333714</v>
      </c>
      <c r="D40" s="7">
        <v>0.41109077130194638</v>
      </c>
      <c r="E40" s="7">
        <v>0.25103570558137545</v>
      </c>
    </row>
    <row r="41" spans="1:5" x14ac:dyDescent="0.25">
      <c r="B41" s="8" t="s">
        <v>1</v>
      </c>
      <c r="C41" s="7">
        <v>0.75340954249669956</v>
      </c>
      <c r="D41" s="7">
        <v>0.47531869855850362</v>
      </c>
      <c r="E41" s="7">
        <v>0.29747497974224796</v>
      </c>
    </row>
    <row r="42" spans="1:5" x14ac:dyDescent="0.25">
      <c r="A42" s="4"/>
      <c r="B42" s="4"/>
      <c r="C42" s="4"/>
      <c r="D42" s="4"/>
      <c r="E42" s="4"/>
    </row>
    <row r="43" spans="1:5" ht="25.9" customHeight="1" x14ac:dyDescent="0.25">
      <c r="A43" s="65" t="s">
        <v>58</v>
      </c>
      <c r="B43" s="65"/>
    </row>
    <row r="44" spans="1:5" ht="24.6" customHeight="1" x14ac:dyDescent="0.25">
      <c r="A44" s="66" t="s">
        <v>38</v>
      </c>
      <c r="B44" s="66"/>
    </row>
    <row r="45" spans="1:5" ht="25.15" customHeight="1" x14ac:dyDescent="0.25">
      <c r="A45" s="66" t="s">
        <v>39</v>
      </c>
      <c r="B45" s="66"/>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139" id="{298C623E-69F4-4EA2-B4F4-0B11A5EDCA3E}">
            <xm:f>C16&lt;'11'!$B$100</xm:f>
            <x14:dxf>
              <font>
                <color rgb="FFFF0000"/>
              </font>
              <numFmt numFmtId="168" formatCode="\*\*0.0%"/>
            </x14:dxf>
          </x14:cfRule>
          <x14:cfRule type="expression" priority="140" id="{41D831FC-5D2F-4362-ACBA-F44EECEF3A21}">
            <xm:f>C16&lt;'11'!$B$99</xm:f>
            <x14:dxf>
              <font>
                <color rgb="FF00B050"/>
              </font>
              <numFmt numFmtId="167" formatCode="\*0.0%"/>
            </x14:dxf>
          </x14:cfRule>
          <xm:sqref>C30:E41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H8" sqref="H8"/>
      <selection pane="topRight" activeCell="H8" sqref="H8"/>
      <selection pane="bottomLeft" activeCell="H8" sqref="H8"/>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6" t="str">
        <f>Index!$A$8</f>
        <v>AusPlay survey results July 2017 - June 2018</v>
      </c>
    </row>
    <row r="9" spans="1:6" ht="14.45" x14ac:dyDescent="0.3">
      <c r="A9" s="1" t="s">
        <v>0</v>
      </c>
      <c r="C9" s="8" t="str">
        <f>Index!$C$9</f>
        <v>31 October 2018</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3">
        <v>185.1</v>
      </c>
      <c r="D16" s="53">
        <v>59.9</v>
      </c>
      <c r="E16" s="53">
        <v>56.9</v>
      </c>
      <c r="F16" s="53">
        <v>68.3</v>
      </c>
    </row>
    <row r="17" spans="1:6" ht="14.45" x14ac:dyDescent="0.3">
      <c r="C17" s="53"/>
      <c r="D17" s="53"/>
      <c r="E17" s="53"/>
      <c r="F17" s="53"/>
    </row>
    <row r="18" spans="1:6" x14ac:dyDescent="0.25">
      <c r="A18" s="1" t="s">
        <v>41</v>
      </c>
      <c r="B18" s="8" t="s">
        <v>1</v>
      </c>
      <c r="C18" s="53">
        <v>192.2</v>
      </c>
      <c r="D18" s="53">
        <v>19.100000000000001</v>
      </c>
      <c r="E18" s="53">
        <v>89.6</v>
      </c>
      <c r="F18" s="53">
        <v>83.4</v>
      </c>
    </row>
    <row r="19" spans="1:6" ht="14.45" x14ac:dyDescent="0.3">
      <c r="C19" s="53"/>
      <c r="D19" s="53"/>
      <c r="E19" s="53"/>
      <c r="F19" s="53"/>
    </row>
    <row r="20" spans="1:6" x14ac:dyDescent="0.25">
      <c r="A20" s="1" t="s">
        <v>1</v>
      </c>
      <c r="B20" s="6" t="s">
        <v>23</v>
      </c>
      <c r="C20" s="53">
        <v>11.3</v>
      </c>
      <c r="D20" s="53">
        <v>7.6</v>
      </c>
      <c r="E20" s="53">
        <v>1.5</v>
      </c>
      <c r="F20" s="53">
        <v>2.2000000000000002</v>
      </c>
    </row>
    <row r="21" spans="1:6" x14ac:dyDescent="0.25">
      <c r="B21" s="6" t="s">
        <v>2</v>
      </c>
      <c r="C21" s="53">
        <v>38.299999999999997</v>
      </c>
      <c r="D21" s="53">
        <v>15.7</v>
      </c>
      <c r="E21" s="53">
        <v>5.2</v>
      </c>
      <c r="F21" s="53">
        <v>17.3</v>
      </c>
    </row>
    <row r="22" spans="1:6" x14ac:dyDescent="0.25">
      <c r="B22" s="6" t="s">
        <v>3</v>
      </c>
      <c r="C22" s="53">
        <v>56.1</v>
      </c>
      <c r="D22" s="53">
        <v>14</v>
      </c>
      <c r="E22" s="53">
        <v>17.100000000000001</v>
      </c>
      <c r="F22" s="53">
        <v>25</v>
      </c>
    </row>
    <row r="23" spans="1:6" x14ac:dyDescent="0.25">
      <c r="B23" s="6" t="s">
        <v>4</v>
      </c>
      <c r="C23" s="53">
        <v>61.2</v>
      </c>
      <c r="D23" s="53">
        <v>14</v>
      </c>
      <c r="E23" s="53">
        <v>20</v>
      </c>
      <c r="F23" s="53">
        <v>27.3</v>
      </c>
    </row>
    <row r="24" spans="1:6" x14ac:dyDescent="0.25">
      <c r="B24" s="6" t="s">
        <v>5</v>
      </c>
      <c r="C24" s="53">
        <v>60.2</v>
      </c>
      <c r="D24" s="53">
        <v>9.5</v>
      </c>
      <c r="E24" s="53">
        <v>26.9</v>
      </c>
      <c r="F24" s="53">
        <v>23.8</v>
      </c>
    </row>
    <row r="25" spans="1:6" x14ac:dyDescent="0.25">
      <c r="B25" s="6" t="s">
        <v>6</v>
      </c>
      <c r="C25" s="53">
        <v>65.900000000000006</v>
      </c>
      <c r="D25" s="53">
        <v>8.1</v>
      </c>
      <c r="E25" s="53">
        <v>32.700000000000003</v>
      </c>
      <c r="F25" s="53">
        <v>25</v>
      </c>
    </row>
    <row r="26" spans="1:6" x14ac:dyDescent="0.25">
      <c r="B26" s="6" t="s">
        <v>7</v>
      </c>
      <c r="C26" s="53">
        <v>84.3</v>
      </c>
      <c r="D26" s="53">
        <v>10.1</v>
      </c>
      <c r="E26" s="53">
        <v>43.1</v>
      </c>
      <c r="F26" s="53">
        <v>31.1</v>
      </c>
    </row>
    <row r="27" spans="1:6" x14ac:dyDescent="0.25">
      <c r="B27" s="8" t="s">
        <v>1</v>
      </c>
      <c r="C27" s="53">
        <v>377.3</v>
      </c>
      <c r="D27" s="53">
        <v>79</v>
      </c>
      <c r="E27" s="53">
        <v>146.5</v>
      </c>
      <c r="F27" s="53">
        <v>151.69999999999999</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0.87104782772837031</v>
      </c>
      <c r="D30" s="7">
        <v>0.28182619854736057</v>
      </c>
      <c r="E30" s="7">
        <v>0.26782909815580508</v>
      </c>
      <c r="F30" s="7">
        <v>0.32139253102520471</v>
      </c>
    </row>
    <row r="32" spans="1:6" x14ac:dyDescent="0.25">
      <c r="A32" s="1" t="s">
        <v>41</v>
      </c>
      <c r="B32" s="8" t="s">
        <v>1</v>
      </c>
      <c r="C32" s="7">
        <v>0.87871416246820888</v>
      </c>
      <c r="D32" s="7">
        <v>8.7534844840791728E-2</v>
      </c>
      <c r="E32" s="7">
        <v>0.40966521917446774</v>
      </c>
      <c r="F32" s="7">
        <v>0.38151409845294837</v>
      </c>
    </row>
    <row r="34" spans="1:6" x14ac:dyDescent="0.25">
      <c r="A34" s="1" t="s">
        <v>1</v>
      </c>
      <c r="B34" s="6" t="s">
        <v>23</v>
      </c>
      <c r="C34" s="7">
        <v>1</v>
      </c>
      <c r="D34" s="7">
        <v>0.66813339390242732</v>
      </c>
      <c r="E34" s="7">
        <v>0.13618989565991529</v>
      </c>
      <c r="F34" s="7">
        <v>0.19567671043765739</v>
      </c>
    </row>
    <row r="35" spans="1:6" x14ac:dyDescent="0.25">
      <c r="B35" s="6" t="s">
        <v>2</v>
      </c>
      <c r="C35" s="7">
        <v>0.90649096892565462</v>
      </c>
      <c r="D35" s="7">
        <v>0.37298822297669693</v>
      </c>
      <c r="E35" s="7">
        <v>0.12328934524770625</v>
      </c>
      <c r="F35" s="7">
        <v>0.41021340070125156</v>
      </c>
    </row>
    <row r="36" spans="1:6" x14ac:dyDescent="0.25">
      <c r="B36" s="6" t="s">
        <v>3</v>
      </c>
      <c r="C36" s="7">
        <v>0.79697424282625329</v>
      </c>
      <c r="D36" s="7">
        <v>0.1991223362676372</v>
      </c>
      <c r="E36" s="7">
        <v>0.24282348129601417</v>
      </c>
      <c r="F36" s="7">
        <v>0.35502842526260203</v>
      </c>
    </row>
    <row r="37" spans="1:6" x14ac:dyDescent="0.25">
      <c r="B37" s="6" t="s">
        <v>4</v>
      </c>
      <c r="C37" s="7">
        <v>0.99729493440752304</v>
      </c>
      <c r="D37" s="7">
        <v>0.22828320129783441</v>
      </c>
      <c r="E37" s="7">
        <v>0.32504003307026341</v>
      </c>
      <c r="F37" s="7">
        <v>0.4439717000394256</v>
      </c>
    </row>
    <row r="38" spans="1:6" x14ac:dyDescent="0.25">
      <c r="B38" s="6" t="s">
        <v>5</v>
      </c>
      <c r="C38" s="7">
        <v>0.86098319376771182</v>
      </c>
      <c r="D38" s="7">
        <v>0.1359278163971282</v>
      </c>
      <c r="E38" s="7">
        <v>0.38523989575867323</v>
      </c>
      <c r="F38" s="7">
        <v>0.33981548161191005</v>
      </c>
    </row>
    <row r="39" spans="1:6" x14ac:dyDescent="0.25">
      <c r="B39" s="6" t="s">
        <v>6</v>
      </c>
      <c r="C39" s="7">
        <v>0.89851337538147791</v>
      </c>
      <c r="D39" s="7">
        <v>0.11074250119099763</v>
      </c>
      <c r="E39" s="7">
        <v>0.44623078591219101</v>
      </c>
      <c r="F39" s="7">
        <v>0.34154008827828952</v>
      </c>
    </row>
    <row r="40" spans="1:6" x14ac:dyDescent="0.25">
      <c r="B40" s="6" t="s">
        <v>7</v>
      </c>
      <c r="C40" s="7">
        <v>0.82109689097339911</v>
      </c>
      <c r="D40" s="7">
        <v>9.8032150398974949E-2</v>
      </c>
      <c r="E40" s="7">
        <v>0.41954947268325088</v>
      </c>
      <c r="F40" s="7">
        <v>0.303515267891176</v>
      </c>
    </row>
    <row r="41" spans="1:6" x14ac:dyDescent="0.25">
      <c r="B41" s="8" t="s">
        <v>1</v>
      </c>
      <c r="C41" s="7">
        <v>0.87493609315539422</v>
      </c>
      <c r="D41" s="7">
        <v>0.18328414696422413</v>
      </c>
      <c r="E41" s="7">
        <v>0.33976653688960456</v>
      </c>
      <c r="F41" s="7">
        <v>0.35188540930156631</v>
      </c>
    </row>
    <row r="42" spans="1:6" x14ac:dyDescent="0.25">
      <c r="A42" s="4"/>
      <c r="B42" s="4"/>
      <c r="C42" s="4"/>
      <c r="D42" s="4"/>
      <c r="E42" s="4"/>
      <c r="F42" s="4"/>
    </row>
    <row r="43" spans="1:6" x14ac:dyDescent="0.25">
      <c r="A43" s="37" t="s">
        <v>38</v>
      </c>
    </row>
    <row r="44" spans="1:6" x14ac:dyDescent="0.25">
      <c r="A44" s="37"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283" id="{739DE72F-CA1C-44C8-82C6-9EABD5DEA53E}">
            <xm:f>C18&lt;'11'!$B$100</xm:f>
            <x14:dxf>
              <font>
                <color rgb="FFFF0000"/>
              </font>
              <numFmt numFmtId="168" formatCode="\*\*0.0%"/>
            </x14:dxf>
          </x14:cfRule>
          <x14:cfRule type="expression" priority="284"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89" id="{739DE72F-CA1C-44C8-82C6-9EABD5DEA53E}">
            <xm:f>C16&lt;'11'!$B$100</xm:f>
            <x14:dxf>
              <font>
                <color rgb="FFFF0000"/>
              </font>
              <numFmt numFmtId="168" formatCode="\*\*0.0%"/>
            </x14:dxf>
          </x14:cfRule>
          <x14:cfRule type="expression" priority="290"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49.570312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115</v>
      </c>
      <c r="B15" s="53">
        <v>207.7</v>
      </c>
      <c r="C15" s="53">
        <v>86</v>
      </c>
      <c r="D15" s="53">
        <v>121.6</v>
      </c>
    </row>
    <row r="16" spans="1:4" ht="14.45" x14ac:dyDescent="0.3">
      <c r="A16" s="1" t="s">
        <v>110</v>
      </c>
      <c r="B16" s="53">
        <v>128.30000000000001</v>
      </c>
      <c r="C16" s="53">
        <v>48.1</v>
      </c>
      <c r="D16" s="53">
        <v>80.2</v>
      </c>
    </row>
    <row r="17" spans="1:4" ht="14.45" x14ac:dyDescent="0.3">
      <c r="A17" s="1" t="s">
        <v>114</v>
      </c>
      <c r="B17" s="53">
        <v>58.9</v>
      </c>
      <c r="C17" s="53">
        <v>17.8</v>
      </c>
      <c r="D17" s="53">
        <v>41</v>
      </c>
    </row>
    <row r="18" spans="1:4" ht="14.45" x14ac:dyDescent="0.3">
      <c r="A18" s="1" t="s">
        <v>210</v>
      </c>
      <c r="B18" s="53">
        <v>52.6</v>
      </c>
      <c r="C18" s="53">
        <v>23.5</v>
      </c>
      <c r="D18" s="53">
        <v>29.1</v>
      </c>
    </row>
    <row r="19" spans="1:4" ht="14.45" x14ac:dyDescent="0.3">
      <c r="A19" s="1" t="s">
        <v>107</v>
      </c>
      <c r="B19" s="53">
        <v>38.1</v>
      </c>
      <c r="C19" s="53">
        <v>15.1</v>
      </c>
      <c r="D19" s="53">
        <v>23</v>
      </c>
    </row>
    <row r="20" spans="1:4" ht="14.45" x14ac:dyDescent="0.3">
      <c r="A20" s="1" t="s">
        <v>109</v>
      </c>
      <c r="B20" s="53">
        <v>33.5</v>
      </c>
      <c r="C20" s="53">
        <v>22.5</v>
      </c>
      <c r="D20" s="53">
        <v>11</v>
      </c>
    </row>
    <row r="21" spans="1:4" ht="14.45" x14ac:dyDescent="0.3">
      <c r="A21" s="1" t="s">
        <v>111</v>
      </c>
      <c r="B21" s="53">
        <v>25</v>
      </c>
      <c r="C21" s="53">
        <v>11.9</v>
      </c>
      <c r="D21" s="53">
        <v>13.1</v>
      </c>
    </row>
    <row r="22" spans="1:4" ht="14.45" x14ac:dyDescent="0.3">
      <c r="A22" s="1" t="s">
        <v>112</v>
      </c>
      <c r="B22" s="53">
        <v>21.2</v>
      </c>
      <c r="C22" s="53">
        <v>18</v>
      </c>
      <c r="D22" s="53">
        <v>3.2</v>
      </c>
    </row>
    <row r="23" spans="1:4" ht="14.45" x14ac:dyDescent="0.3">
      <c r="A23" s="1" t="s">
        <v>106</v>
      </c>
      <c r="B23" s="53">
        <v>19.3</v>
      </c>
      <c r="C23" s="53">
        <v>18.5</v>
      </c>
      <c r="D23" s="53">
        <v>0.8</v>
      </c>
    </row>
    <row r="24" spans="1:4" ht="14.45" x14ac:dyDescent="0.3">
      <c r="A24" s="1" t="s">
        <v>116</v>
      </c>
      <c r="B24" s="53">
        <v>18</v>
      </c>
      <c r="C24" s="53">
        <v>1.3</v>
      </c>
      <c r="D24" s="53">
        <v>16.7</v>
      </c>
    </row>
    <row r="26" spans="1:4" x14ac:dyDescent="0.25">
      <c r="A26" s="14"/>
      <c r="B26" s="14" t="s">
        <v>9</v>
      </c>
      <c r="C26" s="14"/>
      <c r="D26" s="14"/>
    </row>
    <row r="27" spans="1:4" x14ac:dyDescent="0.25">
      <c r="A27" s="1" t="s">
        <v>115</v>
      </c>
      <c r="B27" s="7">
        <v>0.4815700442716504</v>
      </c>
      <c r="C27" s="7">
        <v>0.40475643188553972</v>
      </c>
      <c r="D27" s="7">
        <v>0.55620670609662326</v>
      </c>
    </row>
    <row r="28" spans="1:4" x14ac:dyDescent="0.25">
      <c r="A28" s="1" t="s">
        <v>110</v>
      </c>
      <c r="B28" s="7">
        <v>0.29750185566895548</v>
      </c>
      <c r="C28" s="7">
        <v>0.22637300730679888</v>
      </c>
      <c r="D28" s="7">
        <v>0.36661486358896972</v>
      </c>
    </row>
    <row r="29" spans="1:4" x14ac:dyDescent="0.25">
      <c r="A29" s="1" t="s">
        <v>114</v>
      </c>
      <c r="B29" s="7">
        <v>0.1365134148010011</v>
      </c>
      <c r="C29" s="7">
        <v>8.3935703520708019E-2</v>
      </c>
      <c r="D29" s="7">
        <v>0.18760103761234534</v>
      </c>
    </row>
    <row r="30" spans="1:4" x14ac:dyDescent="0.25">
      <c r="A30" s="1" t="s">
        <v>210</v>
      </c>
      <c r="B30" s="7">
        <v>0.12195898400782032</v>
      </c>
      <c r="C30" s="7">
        <v>0.11068391123880293</v>
      </c>
      <c r="D30" s="7">
        <v>0.1329145134663629</v>
      </c>
    </row>
    <row r="31" spans="1:4" x14ac:dyDescent="0.25">
      <c r="A31" s="2" t="s">
        <v>107</v>
      </c>
      <c r="B31" s="7">
        <v>8.829118228297396E-2</v>
      </c>
      <c r="C31" s="7">
        <v>7.1152914934162106E-2</v>
      </c>
      <c r="D31" s="7">
        <v>0.10494373935774788</v>
      </c>
    </row>
    <row r="32" spans="1:4" x14ac:dyDescent="0.25">
      <c r="A32" s="1" t="s">
        <v>109</v>
      </c>
      <c r="B32" s="7">
        <v>7.7696806462177734E-2</v>
      </c>
      <c r="C32" s="7">
        <v>0.10599408212242152</v>
      </c>
      <c r="D32" s="7">
        <v>5.0201495039958383E-2</v>
      </c>
    </row>
    <row r="33" spans="1:4" x14ac:dyDescent="0.25">
      <c r="A33" s="1" t="s">
        <v>111</v>
      </c>
      <c r="B33" s="7">
        <v>5.8016669240172604E-2</v>
      </c>
      <c r="C33" s="7">
        <v>5.5981272264917226E-2</v>
      </c>
      <c r="D33" s="7">
        <v>5.9994381666429557E-2</v>
      </c>
    </row>
    <row r="34" spans="1:4" x14ac:dyDescent="0.25">
      <c r="A34" s="1" t="s">
        <v>112</v>
      </c>
      <c r="B34" s="7">
        <v>4.9187750944698218E-2</v>
      </c>
      <c r="C34" s="7">
        <v>8.4653639014740906E-2</v>
      </c>
      <c r="D34" s="7">
        <v>1.4726990514625348E-2</v>
      </c>
    </row>
    <row r="35" spans="1:4" x14ac:dyDescent="0.25">
      <c r="A35" s="1" t="s">
        <v>106</v>
      </c>
      <c r="B35" s="7">
        <v>4.4808914203093048E-2</v>
      </c>
      <c r="C35" s="7">
        <v>8.7043053786923882E-2</v>
      </c>
      <c r="D35" s="7">
        <v>3.7717191582574421E-3</v>
      </c>
    </row>
    <row r="36" spans="1:4" x14ac:dyDescent="0.25">
      <c r="A36" s="1" t="s">
        <v>116</v>
      </c>
      <c r="B36" s="7">
        <v>4.1846036557212321E-2</v>
      </c>
      <c r="C36" s="7">
        <v>6.2083967169059614E-3</v>
      </c>
      <c r="D36" s="7">
        <v>7.6473681194351856E-2</v>
      </c>
    </row>
    <row r="37" spans="1:4" x14ac:dyDescent="0.25">
      <c r="A37" s="4"/>
      <c r="B37" s="4"/>
      <c r="C37" s="4"/>
      <c r="D37" s="4"/>
    </row>
    <row r="38" spans="1:4" x14ac:dyDescent="0.25">
      <c r="A38" s="39" t="s">
        <v>212</v>
      </c>
    </row>
    <row r="39" spans="1:4" x14ac:dyDescent="0.25">
      <c r="A39" s="39" t="s">
        <v>38</v>
      </c>
    </row>
    <row r="40" spans="1:4" x14ac:dyDescent="0.25">
      <c r="A40" s="39" t="s">
        <v>39</v>
      </c>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2018-10-30T21:59:55Z</dcterms:modified>
</cp:coreProperties>
</file>