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9680" windowHeight="9195" tabRatio="779"/>
  </bookViews>
  <sheets>
    <sheet name="Index" sheetId="40" r:id="rId1"/>
    <sheet name="1" sheetId="1" r:id="rId2"/>
    <sheet name="2" sheetId="4" r:id="rId3"/>
    <sheet name="3" sheetId="50" r:id="rId4"/>
    <sheet name="4" sheetId="6" r:id="rId5"/>
    <sheet name="5" sheetId="48" r:id="rId6"/>
    <sheet name="6" sheetId="27" r:id="rId7"/>
    <sheet name="7" sheetId="20" r:id="rId8"/>
    <sheet name="8" sheetId="11" r:id="rId9"/>
    <sheet name="9" sheetId="42" r:id="rId10"/>
    <sheet name="10" sheetId="33" r:id="rId11"/>
    <sheet name="11" sheetId="5" r:id="rId12"/>
    <sheet name="12" sheetId="67" r:id="rId13"/>
  </sheets>
  <definedNames>
    <definedName name="_xlnm.Print_Area" localSheetId="11">'11'!$A$1:$J$96</definedName>
    <definedName name="_xlnm.Print_Area" localSheetId="12">'12'!$A$1:$A$92</definedName>
    <definedName name="_xlnm.Print_Area" localSheetId="3">'3'!$A$1:$F$45</definedName>
    <definedName name="_xlnm.Print_Area" localSheetId="4">'4'!$A$1:$H$72</definedName>
    <definedName name="_xlnm.Print_Area" localSheetId="5">'5'!$A$1:$H$22</definedName>
    <definedName name="_xlnm.Print_Area" localSheetId="6">'6'!$A$1:$E$45</definedName>
    <definedName name="_xlnm.Print_Area" localSheetId="7">'7'!$A$1:$F$44</definedName>
    <definedName name="_xlnm.Print_Area" localSheetId="8">'8'!$A$1:$D$40</definedName>
    <definedName name="_xlnm.Print_Area" localSheetId="9">'9'!$A$1:$D$40</definedName>
    <definedName name="_xlnm.Print_Area" localSheetId="0">Index!$A$1:$D$29</definedName>
    <definedName name="_xlnm.Print_Titles" localSheetId="1">'1'!$A:$B,'1'!$1:$12</definedName>
    <definedName name="_xlnm.Print_Titles" localSheetId="11">'11'!$1:$11</definedName>
    <definedName name="_xlnm.Print_Titles" localSheetId="12">'12'!$1:$12</definedName>
    <definedName name="_xlnm.Print_Titles" localSheetId="6">'6'!$A:$B,'6'!$1:$12</definedName>
    <definedName name="_xlnm.Print_Titles" localSheetId="8">'8'!$A:$A,'8'!$1:$13</definedName>
    <definedName name="_xlnm.Print_Titles" localSheetId="9">'9'!$A:$A,'9'!$1:$13</definedName>
  </definedNames>
  <calcPr calcId="145621"/>
</workbook>
</file>

<file path=xl/calcChain.xml><?xml version="1.0" encoding="utf-8"?>
<calcChain xmlns="http://schemas.openxmlformats.org/spreadsheetml/2006/main">
  <c r="A9" i="67" l="1"/>
  <c r="B9" i="5"/>
  <c r="C9" i="33"/>
  <c r="B9" i="42"/>
  <c r="B9" i="11"/>
  <c r="C9" i="20"/>
  <c r="B9" i="27"/>
  <c r="C9" i="48"/>
  <c r="C9" i="6"/>
  <c r="C9" i="50"/>
  <c r="C9" i="4"/>
  <c r="B9" i="1"/>
  <c r="B11" i="5" l="1"/>
  <c r="B10" i="5"/>
  <c r="B11" i="42"/>
  <c r="B10" i="42"/>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<sst xmlns="http://schemas.openxmlformats.org/spreadsheetml/2006/main" count="776" uniqueCount="218">
  <si>
    <t>Released at:</t>
  </si>
  <si>
    <t>Total</t>
  </si>
  <si>
    <t xml:space="preserve"> 18-24</t>
  </si>
  <si>
    <t xml:space="preserve"> 25-34</t>
  </si>
  <si>
    <t xml:space="preserve"> 35-44</t>
  </si>
  <si>
    <t xml:space="preserve"> 45-54</t>
  </si>
  <si>
    <t xml:space="preserve"> 55-64</t>
  </si>
  <si>
    <t xml:space="preserve"> 65+</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</si>
  <si>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</si>
  <si>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</si>
  <si>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</si>
  <si>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</si>
  <si>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</si>
  <si>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</si>
  <si>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</si>
  <si>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</si>
  <si>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</si>
  <si>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</si>
  <si>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</si>
  <si>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</si>
  <si>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</si>
  <si>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</si>
  <si>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Highest education completed</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</si>
  <si>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</si>
  <si>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</si>
  <si>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</si>
  <si>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</si>
  <si>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</si>
  <si>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</si>
  <si>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</si>
  <si>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</si>
  <si>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</si>
  <si>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</si>
  <si>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</si>
  <si>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</si>
  <si>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</si>
  <si>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</si>
  <si>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</si>
  <si>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</si>
  <si>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</si>
  <si>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</si>
  <si>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</si>
  <si>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</si>
  <si>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</si>
  <si>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</si>
  <si>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</si>
  <si>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</si>
  <si>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</si>
  <si>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</si>
  <si>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</si>
  <si>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</si>
  <si>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</si>
  <si>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</si>
  <si>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</si>
  <si>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</si>
  <si>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</si>
  <si>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</si>
  <si>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</si>
  <si>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</si>
  <si>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</si>
  <si>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</si>
  <si>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</si>
  <si>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</si>
  <si>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</si>
  <si>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</si>
  <si>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</si>
  <si>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</si>
  <si>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</si>
  <si>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</si>
  <si>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</si>
  <si>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</si>
  <si>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</si>
  <si>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</si>
  <si>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</si>
  <si>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</si>
  <si>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</si>
  <si>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</si>
  <si>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</si>
  <si>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</si>
  <si>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</si>
  <si>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</si>
  <si>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</si>
  <si>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</si>
  <si>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</si>
  <si>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</si>
  <si>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</si>
  <si>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</si>
  <si>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</si>
  <si>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</si>
  <si>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</si>
  <si>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</si>
  <si>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</si>
  <si>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</si>
  <si>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</si>
  <si>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</si>
  <si>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</si>
  <si>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</si>
  <si>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</si>
  <si>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</si>
  <si>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Sport-related activities only</t>
  </si>
  <si>
    <t>Non-sport related activities only</t>
  </si>
  <si>
    <t>Sport or non-sport related participation (adults)</t>
  </si>
  <si>
    <t>All through an organisation/venue</t>
  </si>
  <si>
    <t>Some through an organisation/venue</t>
  </si>
  <si>
    <t>None through an non-organisation/venue</t>
  </si>
  <si>
    <t>Participant</t>
  </si>
  <si>
    <t>Australian football</t>
  </si>
  <si>
    <t>Bowls</t>
  </si>
  <si>
    <t>Bush walking</t>
  </si>
  <si>
    <t>Cricket</t>
  </si>
  <si>
    <t>Cycling</t>
  </si>
  <si>
    <t>Fitness/Gym</t>
  </si>
  <si>
    <t>Football/soccer</t>
  </si>
  <si>
    <t>Golf</t>
  </si>
  <si>
    <t>Netball</t>
  </si>
  <si>
    <t>Swimming</t>
  </si>
  <si>
    <t>Tennis</t>
  </si>
  <si>
    <t>Walking (Recreational)</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</si>
  <si>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</si>
  <si>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</si>
  <si>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</si>
  <si>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</si>
  <si>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</si>
  <si>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</si>
  <si>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</si>
  <si>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</si>
  <si>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</si>
  <si>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</si>
  <si>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</si>
  <si>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</si>
  <si>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</si>
  <si>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</si>
  <si>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</si>
  <si>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</si>
  <si>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</si>
  <si>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</si>
  <si>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</si>
  <si>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</si>
  <si>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</si>
  <si>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</si>
  <si>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</si>
  <si>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</si>
  <si>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</si>
  <si>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</si>
  <si>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</si>
  <si>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</si>
  <si>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</si>
  <si>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</si>
  <si>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</si>
  <si>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</si>
  <si>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</si>
  <si>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</si>
  <si>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</si>
  <si>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</si>
  <si>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</si>
  <si>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</si>
  <si>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</si>
  <si>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</si>
  <si>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</si>
  <si>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</si>
  <si>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</si>
  <si>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</si>
  <si>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</si>
  <si>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</si>
  <si>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</si>
  <si>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</si>
  <si>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</si>
  <si>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</si>
  <si>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</si>
  <si>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</si>
  <si>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</si>
  <si>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</si>
  <si>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</si>
  <si>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</si>
  <si>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</si>
  <si>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</si>
  <si>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</si>
  <si>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</si>
  <si>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</si>
  <si>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</si>
  <si>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</si>
  <si>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</si>
  <si>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</si>
  <si>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</si>
  <si>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</si>
  <si>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</si>
  <si>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</si>
  <si>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</si>
  <si>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</si>
  <si>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</si>
  <si>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</si>
  <si>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</si>
  <si>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</si>
  <si>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</si>
  <si>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</si>
  <si>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</si>
  <si>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</si>
  <si>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</si>
  <si>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</si>
  <si>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</si>
  <si>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</si>
  <si>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</si>
  <si>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</si>
  <si>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</si>
  <si>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</si>
  <si>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</si>
  <si>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</si>
  <si>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</si>
  <si>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</si>
  <si>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</si>
  <si>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r>
      <t xml:space="preserve">Table number:    </t>
    </r>
    <r>
      <rPr>
        <b/>
        <sz val="11"/>
        <color theme="1"/>
        <rFont val="Calibri"/>
        <family val="2"/>
        <scheme val="minor"/>
      </rPr>
      <t>12</t>
    </r>
  </si>
  <si>
    <t>AusPlay survey results January 2017 - December 2017</t>
  </si>
  <si>
    <t>Athletics, track and field (includes jogging and running)</t>
  </si>
  <si>
    <t>Equivalent table number in national data tables</t>
  </si>
  <si>
    <t>NB. Top 10 activities based on at least once per year participation</t>
  </si>
  <si>
    <t>Participation by activity - top 10 activities (adults)</t>
  </si>
  <si>
    <t>Organisation/venue use by activity - top 10 activities (adults)</t>
  </si>
  <si>
    <t>30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</si>
</sst>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081">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8">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0" fillId="2" borderId="3" xfId="0" applyFill="1" applyBorder="1" applyAlignment="1">
      <alignment horizontal="left"/>
    </xf>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ill="1" applyAlignment="1">
      <alignment horizontal="right"/>
    </xf>
    <xf numFmtId="164" fontId="0" fillId="2" borderId="0" xfId="0" applyNumberFormat="1" applyFont="1" applyFill="1" applyAlignment="1">
      <alignment horizontal="right"/>
    </xf>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2" xfId="0" applyFont="1" applyFill="1" applyBorder="1" applyAlignment="1">
      <alignment wrapText="1"/>
    </xf>
    <xf numFmtId="0" fontId="4" fillId="2" borderId="0" xfId="0" applyFont="1" applyFill="1" applyAlignment="1">
      <alignment wrapText="1"/>
    </xf>
  </cellXfs>
  <cellStyles count="2081">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7226821" xfId="1314"/>
    <cellStyle name="style1488517226914" xfId="1315"/>
    <cellStyle name="style1488517226968" xfId="1316"/>
    <cellStyle name="style1488517227037" xfId="1317"/>
    <cellStyle name="style1488517227101" xfId="1318"/>
    <cellStyle name="style1488517227176" xfId="1319"/>
    <cellStyle name="style1488517227242" xfId="1320"/>
    <cellStyle name="style1488517227306" xfId="1321"/>
    <cellStyle name="style1488517227372" xfId="1322"/>
    <cellStyle name="style1488517227441" xfId="1323"/>
    <cellStyle name="style1488517227509" xfId="1324"/>
    <cellStyle name="style1488517227580" xfId="1325"/>
    <cellStyle name="style1488517227653" xfId="1326"/>
    <cellStyle name="style1488517227722" xfId="1327"/>
    <cellStyle name="style1488517227788" xfId="1328"/>
    <cellStyle name="style1488517227858" xfId="1329"/>
    <cellStyle name="style1488517227930" xfId="1330"/>
    <cellStyle name="style1488517227998" xfId="1331"/>
    <cellStyle name="style1488517228078" xfId="1332"/>
    <cellStyle name="style1488517228151" xfId="1333"/>
    <cellStyle name="style1488517228225" xfId="1334"/>
    <cellStyle name="style1488517228296" xfId="1335"/>
    <cellStyle name="style1488517228363" xfId="1336"/>
    <cellStyle name="style1488517228433" xfId="1337"/>
    <cellStyle name="style1488517228499" xfId="1338"/>
    <cellStyle name="style1488517228570" xfId="1339"/>
    <cellStyle name="style1488517228640" xfId="1340"/>
    <cellStyle name="style1488517228714" xfId="1341"/>
    <cellStyle name="style1488517228778" xfId="1342"/>
    <cellStyle name="style1488517228860" xfId="1343"/>
    <cellStyle name="style1488517228932" xfId="1344"/>
    <cellStyle name="style1488517229002" xfId="1345"/>
    <cellStyle name="style1488517229064" xfId="1346"/>
    <cellStyle name="style1488517229141" xfId="1347"/>
    <cellStyle name="style1488517229252" xfId="1348"/>
    <cellStyle name="style1488517229316" xfId="1349"/>
    <cellStyle name="style1488517229386" xfId="1350"/>
    <cellStyle name="style1488517229442" xfId="1351"/>
    <cellStyle name="style1488517229503" xfId="1352"/>
    <cellStyle name="style1488517229571" xfId="1353"/>
    <cellStyle name="style1488517229638" xfId="1354"/>
    <cellStyle name="style1488517229707" xfId="1355"/>
    <cellStyle name="style1488517229774" xfId="1356"/>
    <cellStyle name="style1488517229837" xfId="1357"/>
    <cellStyle name="style1488517229912" xfId="1359"/>
    <cellStyle name="style1488517229977" xfId="1358"/>
    <cellStyle name="style1488517230046" xfId="1360"/>
    <cellStyle name="style1488517230109" xfId="1361"/>
    <cellStyle name="style1488517230228" xfId="1362"/>
    <cellStyle name="style1488517230291" xfId="1363"/>
    <cellStyle name="style1488517230353" xfId="1364"/>
    <cellStyle name="style1488517230423" xfId="1365"/>
    <cellStyle name="style1488517230489" xfId="1366"/>
    <cellStyle name="style1488517230561" xfId="1367"/>
    <cellStyle name="style1488517230677" xfId="1368"/>
    <cellStyle name="style1488517230743" xfId="1369"/>
    <cellStyle name="style1488517230809" xfId="1370"/>
    <cellStyle name="style1488517230871" xfId="1371"/>
    <cellStyle name="style1488517231798" xfId="1372"/>
    <cellStyle name="style1488517231863" xfId="1373"/>
    <cellStyle name="style1488517231938" xfId="1374"/>
    <cellStyle name="style1488517232318" xfId="1375"/>
    <cellStyle name="style1488517232380" xfId="1376"/>
    <cellStyle name="style1488517232452" xfId="1377"/>
    <cellStyle name="style1488517232497" xfId="1378"/>
    <cellStyle name="style1488517232551" xfId="1379"/>
    <cellStyle name="style1488517232605" xfId="1380"/>
    <cellStyle name="style1488517232659" xfId="1381"/>
    <cellStyle name="style1488517232711" xfId="1382"/>
    <cellStyle name="style1488517233466" xfId="1383"/>
    <cellStyle name="style1488517233531" xfId="1384"/>
    <cellStyle name="style1488517233597" xfId="1385"/>
    <cellStyle name="style1488517233646" xfId="1386"/>
    <cellStyle name="style1488517233714" xfId="1387"/>
    <cellStyle name="style1488517233767" xfId="1388"/>
    <cellStyle name="style1488517233816" xfId="1389"/>
    <cellStyle name="style1488517233863" xfId="1390"/>
    <cellStyle name="style1488517233923" xfId="1391"/>
    <cellStyle name="style1488517233988" xfId="1392"/>
    <cellStyle name="style1488517234037" xfId="1393"/>
    <cellStyle name="style1488517234173" xfId="1394"/>
    <cellStyle name="style1488517234244" xfId="1395"/>
    <cellStyle name="style1488517234299" xfId="1396"/>
    <cellStyle name="style1488517234357" xfId="1397"/>
    <cellStyle name="style1488517234415" xfId="1398"/>
    <cellStyle name="style1488517234577" xfId="1399"/>
    <cellStyle name="style1488517234629" xfId="1400"/>
    <cellStyle name="style1488517234703" xfId="1401"/>
    <cellStyle name="style1488517234758" xfId="1402"/>
    <cellStyle name="style1488517325598" xfId="1403"/>
    <cellStyle name="style1488517325679" xfId="1404"/>
    <cellStyle name="style1488517325725" xfId="1405"/>
    <cellStyle name="style1488517325790" xfId="1406"/>
    <cellStyle name="style1488517325859" xfId="1407"/>
    <cellStyle name="style1488517325932" xfId="1408"/>
    <cellStyle name="style1488517325980" xfId="1409"/>
    <cellStyle name="style1488517326057" xfId="1410"/>
    <cellStyle name="style1488517326124" xfId="1411"/>
    <cellStyle name="style1488517326196" xfId="1412"/>
    <cellStyle name="style1488517326316" xfId="1413"/>
    <cellStyle name="style1488517326392" xfId="1414"/>
    <cellStyle name="style1488517326461" xfId="1415"/>
    <cellStyle name="style1488517326526" xfId="1416"/>
    <cellStyle name="style1488517326595" xfId="1417"/>
    <cellStyle name="style1488517326671" xfId="1418"/>
    <cellStyle name="style1488517326738" xfId="1420"/>
    <cellStyle name="style1488517326805" xfId="1419"/>
    <cellStyle name="style1488517326893" xfId="1421"/>
    <cellStyle name="style1488517326977" xfId="1422"/>
    <cellStyle name="style1488517327066" xfId="1423"/>
    <cellStyle name="style1488517327212" xfId="1424"/>
    <cellStyle name="style1488517327288" xfId="1425"/>
    <cellStyle name="style1488517327362" xfId="1426"/>
    <cellStyle name="style1488517327437" xfId="1427"/>
    <cellStyle name="style1488517327509" xfId="1428"/>
    <cellStyle name="style1488517327581" xfId="1429"/>
    <cellStyle name="style1488517327648" xfId="1430"/>
    <cellStyle name="style1488517327719" xfId="1431"/>
    <cellStyle name="style1488517327796" xfId="1432"/>
    <cellStyle name="style1488517327873" xfId="1433"/>
    <cellStyle name="style1488517327944" xfId="1434"/>
    <cellStyle name="style1488517328015" xfId="1435"/>
    <cellStyle name="style1488517328189" xfId="1436"/>
    <cellStyle name="style1488517328255" xfId="1437"/>
    <cellStyle name="style1488517328321" xfId="1438"/>
    <cellStyle name="style1488517328393" xfId="1439"/>
    <cellStyle name="style1488517328463" xfId="1440"/>
    <cellStyle name="style1488517328528" xfId="1441"/>
    <cellStyle name="style1488517328605" xfId="1442"/>
    <cellStyle name="style1488517328677" xfId="1443"/>
    <cellStyle name="style1488517328745" xfId="1444"/>
    <cellStyle name="style1488517328812" xfId="1445"/>
    <cellStyle name="style1488517328883" xfId="1446"/>
    <cellStyle name="style1488517328954" xfId="1447"/>
    <cellStyle name="style1488517329026" xfId="1448"/>
    <cellStyle name="style1488517329097" xfId="1449"/>
    <cellStyle name="style1488517329170" xfId="1450"/>
    <cellStyle name="style1488517329221" xfId="1451"/>
    <cellStyle name="style1488517329361" xfId="1452"/>
    <cellStyle name="style1488517329432" xfId="1453"/>
    <cellStyle name="style1488517329491" xfId="1454"/>
    <cellStyle name="style1488517329563" xfId="1455"/>
    <cellStyle name="style1488517329631" xfId="1456"/>
    <cellStyle name="style1488517329704" xfId="1457"/>
    <cellStyle name="style1488517329754" xfId="1458"/>
    <cellStyle name="style1488517329805" xfId="1459"/>
    <cellStyle name="style1488517329853" xfId="1460"/>
    <cellStyle name="style1488517329912" xfId="1461"/>
    <cellStyle name="style1488517329960" xfId="1462"/>
    <cellStyle name="style1488517330074" xfId="1463"/>
    <cellStyle name="style1488517330125" xfId="1464"/>
    <cellStyle name="style1488517330184" xfId="1465"/>
    <cellStyle name="style1488521607166" xfId="1466"/>
    <cellStyle name="style1488521607240" xfId="1467"/>
    <cellStyle name="style1488521607287" xfId="1468"/>
    <cellStyle name="style1488521607353" xfId="1469"/>
    <cellStyle name="style1488521607417" xfId="1470"/>
    <cellStyle name="style1488521607481" xfId="1471"/>
    <cellStyle name="style1488521607544" xfId="1472"/>
    <cellStyle name="style1488521607607" xfId="1473"/>
    <cellStyle name="style1488521607668" xfId="1474"/>
    <cellStyle name="style1488521607730" xfId="1475"/>
    <cellStyle name="style1488521607795" xfId="1476"/>
    <cellStyle name="style1488521607859" xfId="1477"/>
    <cellStyle name="style1488521607923" xfId="1478"/>
    <cellStyle name="style1488521607986" xfId="1479"/>
    <cellStyle name="style1488521608048" xfId="1480"/>
    <cellStyle name="style1488521608116" xfId="1481"/>
    <cellStyle name="style1488521608184" xfId="1482"/>
    <cellStyle name="style1488521608256" xfId="1483"/>
    <cellStyle name="style1488521608335" xfId="1484"/>
    <cellStyle name="style1488521608400" xfId="1485"/>
    <cellStyle name="style1488521608464" xfId="1486"/>
    <cellStyle name="style1488521608532" xfId="1487"/>
    <cellStyle name="style1488521608599" xfId="1488"/>
    <cellStyle name="style1488521608662" xfId="1489"/>
    <cellStyle name="style1488521608726" xfId="1490"/>
    <cellStyle name="style1488521608789" xfId="1491"/>
    <cellStyle name="style1488521608853" xfId="1492"/>
    <cellStyle name="style1488521608916" xfId="1493"/>
    <cellStyle name="style1488521608978" xfId="1494"/>
    <cellStyle name="style1488521609065" xfId="1495"/>
    <cellStyle name="style1488521609149" xfId="1496"/>
    <cellStyle name="style1488521609220" xfId="1497"/>
    <cellStyle name="style1488521609284" xfId="1498"/>
    <cellStyle name="style1488521609346" xfId="1499"/>
    <cellStyle name="style1488521609445" xfId="1500"/>
    <cellStyle name="style1488521609509" xfId="1501"/>
    <cellStyle name="style1488521609575" xfId="1502"/>
    <cellStyle name="style1488521609626" xfId="1503"/>
    <cellStyle name="style1488521609687" xfId="1504"/>
    <cellStyle name="style1488521609749" xfId="1505"/>
    <cellStyle name="style1488521609810" xfId="1506"/>
    <cellStyle name="style1488521609867" xfId="1507"/>
    <cellStyle name="style1488521609932" xfId="1508"/>
    <cellStyle name="style1488521609993" xfId="1509"/>
    <cellStyle name="style1488521610057" xfId="1511"/>
    <cellStyle name="style1488521610117" xfId="1510"/>
    <cellStyle name="style1488521610189" xfId="1512"/>
    <cellStyle name="style1488521610245" xfId="1513"/>
    <cellStyle name="style1488521610350" xfId="1514"/>
    <cellStyle name="style1488521610409" xfId="1515"/>
    <cellStyle name="style1488521610467" xfId="1516"/>
    <cellStyle name="style1488521610530" xfId="1517"/>
    <cellStyle name="style1488521610594" xfId="1518"/>
    <cellStyle name="style1488521610657" xfId="1519"/>
    <cellStyle name="style1488521610762" xfId="1520"/>
    <cellStyle name="style1488521610825" xfId="1521"/>
    <cellStyle name="style1488521610887" xfId="1522"/>
    <cellStyle name="style1488521610948" xfId="1523"/>
    <cellStyle name="style1488521611842" xfId="1524"/>
    <cellStyle name="style1488521611907" xfId="1525"/>
    <cellStyle name="style1488521611970" xfId="1526"/>
    <cellStyle name="style1488521612331" xfId="1527"/>
    <cellStyle name="style1488521612396" xfId="1528"/>
    <cellStyle name="style1488521612460" xfId="1529"/>
    <cellStyle name="style1488521612508" xfId="1530"/>
    <cellStyle name="style1488521612560" xfId="1531"/>
    <cellStyle name="style1488521612608" xfId="1532"/>
    <cellStyle name="style1488521612661" xfId="1533"/>
    <cellStyle name="style1488521612709" xfId="1534"/>
    <cellStyle name="style1488521613469" xfId="1535"/>
    <cellStyle name="style1488521613532" xfId="1536"/>
    <cellStyle name="style1488521613589" xfId="1537"/>
    <cellStyle name="style1488521613635" xfId="1538"/>
    <cellStyle name="style1488521613697" xfId="1539"/>
    <cellStyle name="style1488521613743" xfId="1540"/>
    <cellStyle name="style1488521613793" xfId="1541"/>
    <cellStyle name="style1488521613839" xfId="1542"/>
    <cellStyle name="style1488521613890" xfId="1543"/>
    <cellStyle name="style1488521613951" xfId="1544"/>
    <cellStyle name="style1488521613997" xfId="1545"/>
    <cellStyle name="style1488521614120" xfId="1546"/>
    <cellStyle name="style1488521614183" xfId="1547"/>
    <cellStyle name="style1488521614233" xfId="1548"/>
    <cellStyle name="style1488521614283" xfId="1549"/>
    <cellStyle name="style1488521614332" xfId="1550"/>
    <cellStyle name="style1488521614383" xfId="1551"/>
    <cellStyle name="style1488521614532" xfId="1552"/>
    <cellStyle name="style1488521614581" xfId="1553"/>
    <cellStyle name="style1488521614643" xfId="1554"/>
    <cellStyle name="style1488521614696" xfId="1555"/>
    <cellStyle name="style1488521700570" xfId="1556"/>
    <cellStyle name="style1488521700644" xfId="1557"/>
    <cellStyle name="style1488521700684" xfId="1558"/>
    <cellStyle name="style1488521700739" xfId="1559"/>
    <cellStyle name="style1488521700791" xfId="1560"/>
    <cellStyle name="style1488521700845" xfId="1561"/>
    <cellStyle name="style1488521700898" xfId="1562"/>
    <cellStyle name="style1488521700985" xfId="1563"/>
    <cellStyle name="style1488521701050" xfId="1564"/>
    <cellStyle name="style1488521701103" xfId="1565"/>
    <cellStyle name="style1488521701158" xfId="1566"/>
    <cellStyle name="style1488521701234" xfId="1567"/>
    <cellStyle name="style1488521701283" xfId="1568"/>
    <cellStyle name="style1488521701330" xfId="1569"/>
    <cellStyle name="style1488521701400" xfId="1570"/>
    <cellStyle name="style1488521701446" xfId="1571"/>
    <cellStyle name="style1488521701478" xfId="1573"/>
    <cellStyle name="style1488521701549" xfId="1572"/>
    <cellStyle name="style1488521701582" xfId="1574"/>
    <cellStyle name="style1488521701642" xfId="1575"/>
    <cellStyle name="style1488521701707" xfId="1576"/>
    <cellStyle name="style1488521701843" xfId="1577"/>
    <cellStyle name="style1488521701915" xfId="1578"/>
    <cellStyle name="style1488521701952" xfId="1579"/>
    <cellStyle name="style1488521702007" xfId="1580"/>
    <cellStyle name="style1488521702078" xfId="1581"/>
    <cellStyle name="style1488521702119" xfId="1582"/>
    <cellStyle name="style1488521702200" xfId="1583"/>
    <cellStyle name="style1488521702246" xfId="1584"/>
    <cellStyle name="style1488521702285" xfId="1585"/>
    <cellStyle name="style1488521702364" xfId="1586"/>
    <cellStyle name="style1488521702411" xfId="1587"/>
    <cellStyle name="style1488521702470" xfId="1588"/>
    <cellStyle name="style1488521702668" xfId="1589"/>
    <cellStyle name="style1488521702726" xfId="1590"/>
    <cellStyle name="style1488521702800" xfId="1591"/>
    <cellStyle name="style1488521702832" xfId="1592"/>
    <cellStyle name="style1488521702884" xfId="1593"/>
    <cellStyle name="style1488521702936" xfId="1594"/>
    <cellStyle name="style1488521703010" xfId="1595"/>
    <cellStyle name="style1488521703045" xfId="1596"/>
    <cellStyle name="style1488521703115" xfId="1597"/>
    <cellStyle name="style1488521703145" xfId="1598"/>
    <cellStyle name="style1488521703216" xfId="1599"/>
    <cellStyle name="style1488521703252" xfId="1600"/>
    <cellStyle name="style1488521703320" xfId="1601"/>
    <cellStyle name="style1488521703388" xfId="1602"/>
    <cellStyle name="style1488521703457" xfId="1603"/>
    <cellStyle name="style1488521703517" xfId="1604"/>
    <cellStyle name="style1488521703549" xfId="1605"/>
    <cellStyle name="style1488521703582" xfId="1606"/>
    <cellStyle name="style1488521703716" xfId="1607"/>
    <cellStyle name="style1488521703749" xfId="1608"/>
    <cellStyle name="style1488521703801" xfId="1609"/>
    <cellStyle name="style1488521703854" xfId="1610"/>
    <cellStyle name="style1488521703934" xfId="1611"/>
    <cellStyle name="style1488521703960" xfId="1612"/>
    <cellStyle name="style1488521704003" xfId="1613"/>
    <cellStyle name="style1488521704051" xfId="1614"/>
    <cellStyle name="style1488521704093" xfId="1615"/>
    <cellStyle name="style1488521704198" xfId="1616"/>
    <cellStyle name="style1488521704248" xfId="1617"/>
    <cellStyle name="style1488521704298" xfId="1618"/>
    <cellStyle name="style1488521704338" xfId="1619"/>
    <cellStyle name="style1488521704380" xfId="1620"/>
    <cellStyle name="style1506312671964" xfId="1621"/>
    <cellStyle name="style1506312672073" xfId="1622"/>
    <cellStyle name="style1506312672120" xfId="1623"/>
    <cellStyle name="style1506312672182" xfId="1624"/>
    <cellStyle name="style1506312672276" xfId="1625"/>
    <cellStyle name="style1506312672385" xfId="1626"/>
    <cellStyle name="style1506312672448" xfId="1627"/>
    <cellStyle name="style1506312672510" xfId="1628"/>
    <cellStyle name="style1506312672572" xfId="1629"/>
    <cellStyle name="style1506312672635" xfId="1630"/>
    <cellStyle name="style1506312672713" xfId="1631"/>
    <cellStyle name="style1506312672775" xfId="1632"/>
    <cellStyle name="style1506312672869" xfId="1633"/>
    <cellStyle name="style1506312672931" xfId="1634"/>
    <cellStyle name="style1506312672994" xfId="1635"/>
    <cellStyle name="style1506312673072" xfId="1636"/>
    <cellStyle name="style1506312673134" xfId="1637"/>
    <cellStyle name="style1506312673196" xfId="1638"/>
    <cellStyle name="style1506312673259" xfId="1639"/>
    <cellStyle name="style1506312673321" xfId="1640"/>
    <cellStyle name="style1506312673415" xfId="1641"/>
    <cellStyle name="style1506312673493" xfId="1642"/>
    <cellStyle name="style1506312673555" xfId="1643"/>
    <cellStyle name="style1506312673602" xfId="1644"/>
    <cellStyle name="style1506312673664" xfId="1645"/>
    <cellStyle name="style1506312673727" xfId="1646"/>
    <cellStyle name="style1506312673789" xfId="1647"/>
    <cellStyle name="style1506312673852" xfId="1648"/>
    <cellStyle name="style1506312673914" xfId="1649"/>
    <cellStyle name="style1506312674070" xfId="1650"/>
    <cellStyle name="style1506312674132" xfId="1651"/>
    <cellStyle name="style1506312674195" xfId="1652"/>
    <cellStyle name="style1506312674257" xfId="1653"/>
    <cellStyle name="style1506312674304" xfId="1654"/>
    <cellStyle name="style1506312674491" xfId="1655"/>
    <cellStyle name="style1506312674554" xfId="1656"/>
    <cellStyle name="style1506312674616" xfId="1657"/>
    <cellStyle name="style1506312674663" xfId="1658"/>
    <cellStyle name="style1506312674725" xfId="1659"/>
    <cellStyle name="style1506312674788" xfId="1660"/>
    <cellStyle name="style1506312674834" xfId="1661"/>
    <cellStyle name="style1506312674897" xfId="1662"/>
    <cellStyle name="style1506312674959" xfId="1663"/>
    <cellStyle name="style1506312675068" xfId="1664"/>
    <cellStyle name="style1506312675131" xfId="1665"/>
    <cellStyle name="style1506312675193" xfId="1666"/>
    <cellStyle name="style1506312675256" xfId="1667"/>
    <cellStyle name="style1506312675318" xfId="1668"/>
    <cellStyle name="style1506312675490" xfId="1669"/>
    <cellStyle name="style1506312675568" xfId="1670"/>
    <cellStyle name="style1506312675646" xfId="1671"/>
    <cellStyle name="style1506312675708" xfId="1672"/>
    <cellStyle name="style1506312675755" xfId="1673"/>
    <cellStyle name="style1506312675817" xfId="1674"/>
    <cellStyle name="style1506312675989" xfId="1675"/>
    <cellStyle name="style1506312676051" xfId="1676"/>
    <cellStyle name="style1506312676160" xfId="1677"/>
    <cellStyle name="style1506312676223" xfId="1678"/>
    <cellStyle name="style1506312678142" xfId="1679"/>
    <cellStyle name="style1506312678204" xfId="1680"/>
    <cellStyle name="style1506312678266" xfId="1681"/>
    <cellStyle name="style1506312678968" xfId="1682"/>
    <cellStyle name="style1506312679015" xfId="1683"/>
    <cellStyle name="style1506312679093" xfId="1684"/>
    <cellStyle name="style1506312679140" xfId="1685"/>
    <cellStyle name="style1506312679187" xfId="1686"/>
    <cellStyle name="style1506312679218" xfId="1687"/>
    <cellStyle name="style1506312679280" xfId="1688"/>
    <cellStyle name="style1506312679327" xfId="1689"/>
    <cellStyle name="style1506312680560" xfId="1690"/>
    <cellStyle name="style1506312680622" xfId="1691"/>
    <cellStyle name="style1506312680669" xfId="1692"/>
    <cellStyle name="style1506312680716" xfId="1693"/>
    <cellStyle name="style1506312680762" xfId="1694"/>
    <cellStyle name="style1506312680809" xfId="1695"/>
    <cellStyle name="style1506312680856" xfId="1696"/>
    <cellStyle name="style1506312680887" xfId="1697"/>
    <cellStyle name="style1506312680950" xfId="1698"/>
    <cellStyle name="style1506312681028" xfId="1699"/>
    <cellStyle name="style1506312681106" xfId="1700"/>
    <cellStyle name="style1506312681293" xfId="1701"/>
    <cellStyle name="style1506312681340" xfId="1702"/>
    <cellStyle name="style1506312681558" xfId="1703"/>
    <cellStyle name="style1506312681605" xfId="1704"/>
    <cellStyle name="style1506312681667" xfId="1705"/>
    <cellStyle name="style1506312681714" xfId="1706"/>
    <cellStyle name="style1506312772521" xfId="1707"/>
    <cellStyle name="style1506312772599" xfId="1708"/>
    <cellStyle name="style1506312772677" xfId="1709"/>
    <cellStyle name="style1506312772755" xfId="1710"/>
    <cellStyle name="style1506312772849" xfId="1711"/>
    <cellStyle name="style1506312772942" xfId="1712"/>
    <cellStyle name="style1506312773020" xfId="1713"/>
    <cellStyle name="style1506312773098" xfId="1714"/>
    <cellStyle name="style1506312773161" xfId="1715"/>
    <cellStyle name="style1506312773223" xfId="1716"/>
    <cellStyle name="style1506312773285" xfId="1717"/>
    <cellStyle name="style1506312773348" xfId="1718"/>
    <cellStyle name="style1506312773410" xfId="1719"/>
    <cellStyle name="style1506312773473" xfId="1720"/>
    <cellStyle name="style1506312773551" xfId="1721"/>
    <cellStyle name="style1506312773613" xfId="1722"/>
    <cellStyle name="style1506312773675" xfId="1723"/>
    <cellStyle name="style1506312773722" xfId="1724"/>
    <cellStyle name="style1506312773800" xfId="1725"/>
    <cellStyle name="style1506312773863" xfId="1726"/>
    <cellStyle name="style1506312773925" xfId="1727"/>
    <cellStyle name="style1506312774143" xfId="1728"/>
    <cellStyle name="style1506312774221" xfId="1729"/>
    <cellStyle name="style1506312774299" xfId="1730"/>
    <cellStyle name="style1506312774362" xfId="1731"/>
    <cellStyle name="style1506312774424" xfId="1732"/>
    <cellStyle name="style1506312774487" xfId="1733"/>
    <cellStyle name="style1506312774565" xfId="1734"/>
    <cellStyle name="style1506312774643" xfId="1735"/>
    <cellStyle name="style1506312774705" xfId="1736"/>
    <cellStyle name="style1506312774767" xfId="1737"/>
    <cellStyle name="style1506312774814" xfId="1738"/>
    <cellStyle name="style1506312774877" xfId="1739"/>
    <cellStyle name="style1506312775079" xfId="1740"/>
    <cellStyle name="style1506312775173" xfId="1741"/>
    <cellStyle name="style1506312775235" xfId="1742"/>
    <cellStyle name="style1506312775282" xfId="1743"/>
    <cellStyle name="style1506312775344" xfId="1744"/>
    <cellStyle name="style1506312775391" xfId="1745"/>
    <cellStyle name="style1506312775454" xfId="1746"/>
    <cellStyle name="style1506312775516" xfId="1747"/>
    <cellStyle name="style1506312775563" xfId="1748"/>
    <cellStyle name="style1506312775641" xfId="1749"/>
    <cellStyle name="style1506312775719" xfId="1750"/>
    <cellStyle name="style1506312775766" xfId="1751"/>
    <cellStyle name="style1506312775844" xfId="1752"/>
    <cellStyle name="style1506312775906" xfId="1753"/>
    <cellStyle name="style1506312776062" xfId="1754"/>
    <cellStyle name="style1506312776124" xfId="1755"/>
    <cellStyle name="style1506312776202" xfId="1756"/>
    <cellStyle name="style1506312776265" xfId="1757"/>
    <cellStyle name="style1506312776327" xfId="1758"/>
    <cellStyle name="style1506312776374" xfId="1759"/>
    <cellStyle name="style1506312776421" xfId="1760"/>
    <cellStyle name="style1506312776499" xfId="1761"/>
    <cellStyle name="style1506312776561" xfId="1762"/>
    <cellStyle name="style1506312776624" xfId="1763"/>
    <cellStyle name="style1506312776670" xfId="1764"/>
    <cellStyle name="style1506312776717" xfId="1765"/>
    <cellStyle name="style1506312776780" xfId="1766"/>
    <cellStyle name="style1506312776826" xfId="1767"/>
    <cellStyle name="style1506312776920" xfId="1768"/>
    <cellStyle name="style1506312776982" xfId="1769"/>
    <cellStyle name="style1506312777045" xfId="1770"/>
    <cellStyle name="style1506312777092" xfId="1771"/>
    <cellStyle name="style1506312777154" xfId="1772"/>
    <cellStyle name="style1506312777201" xfId="1773"/>
    <cellStyle name="style1506312777263" xfId="1774"/>
    <cellStyle name="style1506919039609" xfId="1775"/>
    <cellStyle name="style1506919039669" xfId="1776"/>
    <cellStyle name="style1506919039709" xfId="1777"/>
    <cellStyle name="style1506919039769" xfId="1778"/>
    <cellStyle name="style1506919039819" xfId="1779"/>
    <cellStyle name="style1506919039885" xfId="1780"/>
    <cellStyle name="style1506919039932" xfId="1781"/>
    <cellStyle name="style1506919039994" xfId="1782"/>
    <cellStyle name="style1506919040041" xfId="1783"/>
    <cellStyle name="style1506919040103" xfId="1784"/>
    <cellStyle name="style1506919040150" xfId="1785"/>
    <cellStyle name="style1506919040197" xfId="1786"/>
    <cellStyle name="style1506919040259" xfId="1787"/>
    <cellStyle name="style1506919040306" xfId="1788"/>
    <cellStyle name="style1506919040353" xfId="1789"/>
    <cellStyle name="style1506919040400" xfId="1790"/>
    <cellStyle name="style1506919040462" xfId="1791"/>
    <cellStyle name="style1506919040540" xfId="1792"/>
    <cellStyle name="style1506919040603" xfId="1793"/>
    <cellStyle name="style1506919040665" xfId="1794"/>
    <cellStyle name="style1506919040727" xfId="1795"/>
    <cellStyle name="style1506919040774" xfId="1796"/>
    <cellStyle name="style1506919040837" xfId="1797"/>
    <cellStyle name="style1506919040883" xfId="1798"/>
    <cellStyle name="style1506919040930" xfId="1799"/>
    <cellStyle name="style1506919040993" xfId="1800"/>
    <cellStyle name="style1506919041039" xfId="1801"/>
    <cellStyle name="style1506919041086" xfId="1802"/>
    <cellStyle name="style1506919041149" xfId="1803"/>
    <cellStyle name="style1506919041211" xfId="1804"/>
    <cellStyle name="style1506919041258" xfId="1805"/>
    <cellStyle name="style1506919041305" xfId="1806"/>
    <cellStyle name="style1506919041367" xfId="1807"/>
    <cellStyle name="style1506919041414" xfId="1808"/>
    <cellStyle name="style1506919041523" xfId="1809"/>
    <cellStyle name="style1506919041570" xfId="1810"/>
    <cellStyle name="style1506919041617" xfId="1811"/>
    <cellStyle name="style1506919041663" xfId="1812"/>
    <cellStyle name="style1506919041726" xfId="1813"/>
    <cellStyle name="style1506919041773" xfId="1814"/>
    <cellStyle name="style1506919041819" xfId="1815"/>
    <cellStyle name="style1506919041882" xfId="1816"/>
    <cellStyle name="style1506919041929" xfId="1817"/>
    <cellStyle name="style1506919041975" xfId="1818"/>
    <cellStyle name="style1506919042038" xfId="1820"/>
    <cellStyle name="style1506919042085" xfId="1819"/>
    <cellStyle name="style1506919042131" xfId="1821"/>
    <cellStyle name="style1506919042194" xfId="1822"/>
    <cellStyle name="style1506919042303" xfId="1823"/>
    <cellStyle name="style1506919042350" xfId="1824"/>
    <cellStyle name="style1506919042412" xfId="1825"/>
    <cellStyle name="style1506919042459" xfId="1826"/>
    <cellStyle name="style1506919042506" xfId="1827"/>
    <cellStyle name="style1506919042568" xfId="1828"/>
    <cellStyle name="style1506919042677" xfId="1829"/>
    <cellStyle name="style1506919042724" xfId="1830"/>
    <cellStyle name="style1506919042771" xfId="1831"/>
    <cellStyle name="style1506919042833" xfId="1832"/>
    <cellStyle name="style1506919043801" xfId="1833"/>
    <cellStyle name="style1506919043863" xfId="1834"/>
    <cellStyle name="style1506919043910" xfId="1835"/>
    <cellStyle name="style1506919044315" xfId="1836"/>
    <cellStyle name="style1506919044362" xfId="1837"/>
    <cellStyle name="style1506919044409" xfId="1838"/>
    <cellStyle name="style1506919044456" xfId="1839"/>
    <cellStyle name="style1506919044503" xfId="1840"/>
    <cellStyle name="style1506919044534" xfId="1841"/>
    <cellStyle name="style1506919044581" xfId="1842"/>
    <cellStyle name="style1506919044627" xfId="1843"/>
    <cellStyle name="style1506919045376" xfId="1844"/>
    <cellStyle name="style1506919045423" xfId="1845"/>
    <cellStyle name="style1506919045470" xfId="1846"/>
    <cellStyle name="style1506919045517" xfId="1847"/>
    <cellStyle name="style1506919045563" xfId="1848"/>
    <cellStyle name="style1506919045610" xfId="1849"/>
    <cellStyle name="style1506919045641" xfId="1850"/>
    <cellStyle name="style1506919045688" xfId="1851"/>
    <cellStyle name="style1506919045719" xfId="1852"/>
    <cellStyle name="style1506919045782" xfId="1853"/>
    <cellStyle name="style1506919045813" xfId="1854"/>
    <cellStyle name="style1506919045953" xfId="1855"/>
    <cellStyle name="style1506919046000" xfId="1856"/>
    <cellStyle name="style1506919046047" xfId="1857"/>
    <cellStyle name="style1506919046078" xfId="1858"/>
    <cellStyle name="style1506919046125" xfId="1859"/>
    <cellStyle name="style1506919046172" xfId="1860"/>
    <cellStyle name="style1506919046219" xfId="1861"/>
    <cellStyle name="style1506919046359" xfId="1862"/>
    <cellStyle name="style1506919046406" xfId="1863"/>
    <cellStyle name="style1506919046453" xfId="1864"/>
    <cellStyle name="style1506919046499" xfId="1865"/>
    <cellStyle name="style1506920025737" xfId="1866"/>
    <cellStyle name="style1506920025799" xfId="1867"/>
    <cellStyle name="style1506920025846" xfId="1868"/>
    <cellStyle name="style1506920025893" xfId="1869"/>
    <cellStyle name="style1506920025940" xfId="1870"/>
    <cellStyle name="style1506920026002" xfId="1871"/>
    <cellStyle name="style1506920026033" xfId="1872"/>
    <cellStyle name="style1506920026096" xfId="1873"/>
    <cellStyle name="style1506920026158" xfId="1874"/>
    <cellStyle name="style1506920026205" xfId="1875"/>
    <cellStyle name="style1506920026252" xfId="1876"/>
    <cellStyle name="style1506920026314" xfId="1877"/>
    <cellStyle name="style1506920026361" xfId="1878"/>
    <cellStyle name="style1506920026423" xfId="1879"/>
    <cellStyle name="style1506920026486" xfId="1880"/>
    <cellStyle name="style1506920026533" xfId="1881"/>
    <cellStyle name="style1506920026595" xfId="1883"/>
    <cellStyle name="style1506920026642" xfId="1882"/>
    <cellStyle name="style1506920026689" xfId="1884"/>
    <cellStyle name="style1506920026751" xfId="1885"/>
    <cellStyle name="style1506920026798" xfId="1886"/>
    <cellStyle name="style1506920026923" xfId="1887"/>
    <cellStyle name="style1506920026985" xfId="1888"/>
    <cellStyle name="style1506920027032" xfId="1889"/>
    <cellStyle name="style1506920027079" xfId="1890"/>
    <cellStyle name="style1506920027141" xfId="1891"/>
    <cellStyle name="style1506920027188" xfId="1892"/>
    <cellStyle name="style1506920027235" xfId="1893"/>
    <cellStyle name="style1506920027297" xfId="1894"/>
    <cellStyle name="style1506920027344" xfId="1895"/>
    <cellStyle name="style1506920027406" xfId="1896"/>
    <cellStyle name="style1506920027453" xfId="1897"/>
    <cellStyle name="style1506920027500" xfId="1898"/>
    <cellStyle name="style1506920027656" xfId="1899"/>
    <cellStyle name="style1506920027703" xfId="1900"/>
    <cellStyle name="style1506920027765" xfId="1901"/>
    <cellStyle name="style1506920027812" xfId="1902"/>
    <cellStyle name="style1506920027859" xfId="1903"/>
    <cellStyle name="style1506920027905" xfId="1904"/>
    <cellStyle name="style1506920027968" xfId="1905"/>
    <cellStyle name="style1506920028015" xfId="1906"/>
    <cellStyle name="style1506920028061" xfId="1907"/>
    <cellStyle name="style1506920028124" xfId="1908"/>
    <cellStyle name="style1506920028171" xfId="1909"/>
    <cellStyle name="style1506920028217" xfId="1910"/>
    <cellStyle name="style1506920028264" xfId="1911"/>
    <cellStyle name="style1506920028327" xfId="1912"/>
    <cellStyle name="style1506920028373" xfId="1913"/>
    <cellStyle name="style1506920028420" xfId="1914"/>
    <cellStyle name="style1506920028451" xfId="1915"/>
    <cellStyle name="style1506920028592" xfId="1916"/>
    <cellStyle name="style1506920028639" xfId="1917"/>
    <cellStyle name="style1506920028685" xfId="1918"/>
    <cellStyle name="style1506920028748" xfId="1919"/>
    <cellStyle name="style1506920028795" xfId="1920"/>
    <cellStyle name="style1506920028873" xfId="1921"/>
    <cellStyle name="style1506920028919" xfId="1922"/>
    <cellStyle name="style1506920028951" xfId="1923"/>
    <cellStyle name="style1506920028997" xfId="1924"/>
    <cellStyle name="style1506920029029" xfId="1925"/>
    <cellStyle name="style1506920029075" xfId="1926"/>
    <cellStyle name="style1506920029122" xfId="1927"/>
    <cellStyle name="style1506920029153" xfId="1928"/>
    <cellStyle name="style1506920029200" xfId="1929"/>
    <cellStyle name="style1506920029294" xfId="1930"/>
    <cellStyle name="style1506920029356" xfId="1931"/>
    <cellStyle name="style1506920029403" xfId="1932"/>
    <cellStyle name="style1506920029465" xfId="1933"/>
    <cellStyle name="style1506920029512" xfId="1934"/>
    <cellStyle name="style1506920029559" xfId="1935"/>
    <cellStyle name="style1506920029668" xfId="1936"/>
    <cellStyle name="style1521036010145" xfId="1938"/>
    <cellStyle name="style1521036010207" xfId="1939"/>
    <cellStyle name="style1521036010270" xfId="1937"/>
    <cellStyle name="style1521036010316" xfId="1940"/>
    <cellStyle name="style1521036010363" xfId="1941"/>
    <cellStyle name="style1521036010410" xfId="1945"/>
    <cellStyle name="style1521036010472" xfId="1946"/>
    <cellStyle name="style1521036010519" xfId="1950"/>
    <cellStyle name="style1521036010582" xfId="1951"/>
    <cellStyle name="style1521036010644" xfId="1942"/>
    <cellStyle name="style1521036010691" xfId="1943"/>
    <cellStyle name="style1521036010753" xfId="1944"/>
    <cellStyle name="style1521036010800" xfId="1947"/>
    <cellStyle name="style1521036010862" xfId="1948"/>
    <cellStyle name="style1521036010925" xfId="1949"/>
    <cellStyle name="style1521036010972" xfId="1952"/>
    <cellStyle name="style1521036011034" xfId="1953"/>
    <cellStyle name="style1521036011081" xfId="1954"/>
    <cellStyle name="style1521036011143" xfId="1955"/>
    <cellStyle name="style1521036011206" xfId="1960"/>
    <cellStyle name="style1521036011268" xfId="1956"/>
    <cellStyle name="style1521036011330" xfId="1961"/>
    <cellStyle name="style1521036011377" xfId="1965"/>
    <cellStyle name="style1521036011440" xfId="1966"/>
    <cellStyle name="style1521036011502" xfId="1957"/>
    <cellStyle name="style1521036011549" xfId="1958"/>
    <cellStyle name="style1521036011611" xfId="1959"/>
    <cellStyle name="style1521036011658" xfId="1962"/>
    <cellStyle name="style1521036011720" xfId="1963"/>
    <cellStyle name="style1521036011767" xfId="1964"/>
    <cellStyle name="style1521036011845" xfId="1967"/>
    <cellStyle name="style1521036011892" xfId="1968"/>
    <cellStyle name="style1521036011954" xfId="1969"/>
    <cellStyle name="style1521036012001" xfId="1970"/>
    <cellStyle name="style1521036012064" xfId="1971"/>
    <cellStyle name="style1521036012126" xfId="1972"/>
    <cellStyle name="style1521036012173" xfId="1973"/>
    <cellStyle name="style1521036012235" xfId="1974"/>
    <cellStyle name="style1521036012282" xfId="1976"/>
    <cellStyle name="style1521036012344" xfId="1978"/>
    <cellStyle name="style1521036012407" xfId="1975"/>
    <cellStyle name="style1521036012454" xfId="1977"/>
    <cellStyle name="style1521036012516" xfId="1979"/>
    <cellStyle name="style1521036012578" xfId="1980"/>
    <cellStyle name="style1521036012641" xfId="1981"/>
    <cellStyle name="style1521036012688" xfId="1982"/>
    <cellStyle name="style1521036012750" xfId="1983"/>
    <cellStyle name="style1521036012797" xfId="1985"/>
    <cellStyle name="style1521036012844" xfId="1987"/>
    <cellStyle name="style1521036012890" xfId="1984"/>
    <cellStyle name="style1521036012953" xfId="1986"/>
    <cellStyle name="style1521036013000" xfId="1988"/>
    <cellStyle name="style1521036013296" xfId="1989"/>
    <cellStyle name="style1521036013358" xfId="1990"/>
    <cellStyle name="style1521036013421" xfId="1991"/>
    <cellStyle name="style1521036013452" xfId="1992"/>
    <cellStyle name="style1521036013499" xfId="1993"/>
    <cellStyle name="style1521036013546" xfId="1994"/>
    <cellStyle name="style1521036013592" xfId="1995"/>
    <cellStyle name="style1521036013639" xfId="1996"/>
    <cellStyle name="style1521036013858" xfId="1997"/>
    <cellStyle name="style1521036013920" xfId="1998"/>
    <cellStyle name="style1521036013967" xfId="1999"/>
    <cellStyle name="style1521036014014" xfId="2000"/>
    <cellStyle name="style1521036014045" xfId="2001"/>
    <cellStyle name="style1521036014092" xfId="2002"/>
    <cellStyle name="style1521036014138" xfId="2003"/>
    <cellStyle name="style1521036014185" xfId="2004"/>
    <cellStyle name="style1521036014216" xfId="2005"/>
    <cellStyle name="style1521036014279" xfId="2006"/>
    <cellStyle name="style1521036014326" xfId="2007"/>
    <cellStyle name="style1521036014357" xfId="2008"/>
    <cellStyle name="style1521036014404" xfId="2009"/>
    <cellStyle name="style1521036014450" xfId="2010"/>
    <cellStyle name="style1521036014497" xfId="2011"/>
    <cellStyle name="style1521036015714" xfId="2012"/>
    <cellStyle name="style1521036015745" xfId="2013"/>
    <cellStyle name="style1521036015808" xfId="2014"/>
    <cellStyle name="style1521036085789" xfId="2016"/>
    <cellStyle name="style1521036085836" xfId="2017"/>
    <cellStyle name="style1521036085898" xfId="2015"/>
    <cellStyle name="style1521036085961" xfId="2018"/>
    <cellStyle name="style1521036086008" xfId="2019"/>
    <cellStyle name="style1521036086054" xfId="2020"/>
    <cellStyle name="style1521036086117" xfId="2021"/>
    <cellStyle name="style1521036086164" xfId="2022"/>
    <cellStyle name="style1521036086242" xfId="2026"/>
    <cellStyle name="style1521036086288" xfId="2030"/>
    <cellStyle name="style1521036086351" xfId="2023"/>
    <cellStyle name="style1521036086413" xfId="2027"/>
    <cellStyle name="style1521036086460" xfId="2024"/>
    <cellStyle name="style1521036086522" xfId="2028"/>
    <cellStyle name="style1521036086569" xfId="2031"/>
    <cellStyle name="style1521036086632" xfId="2032"/>
    <cellStyle name="style1521036086678" xfId="2025"/>
    <cellStyle name="style1521036086741" xfId="2029"/>
    <cellStyle name="style1521036086803" xfId="2033"/>
    <cellStyle name="style1521036086866" xfId="2034"/>
    <cellStyle name="style1521036086928" xfId="2035"/>
    <cellStyle name="style1521036086975" xfId="2036"/>
    <cellStyle name="style1521036087037" xfId="2037"/>
    <cellStyle name="style1521036087084" xfId="2038"/>
    <cellStyle name="style1521036087146" xfId="2039"/>
    <cellStyle name="style1521036087209" xfId="2040"/>
    <cellStyle name="style1521036087256" xfId="2041"/>
    <cellStyle name="style1521036087318" xfId="2042"/>
    <cellStyle name="style1521036087380" xfId="2043"/>
    <cellStyle name="style1521036087427" xfId="2044"/>
    <cellStyle name="style1521036087490" xfId="2045"/>
    <cellStyle name="style1521036087552" xfId="2046"/>
    <cellStyle name="style1521036087583" xfId="2047"/>
    <cellStyle name="style1521036087630" xfId="2048"/>
    <cellStyle name="style1521036087677" xfId="2052"/>
    <cellStyle name="style1521036087724" xfId="2053"/>
    <cellStyle name="style1521036087786" xfId="2054"/>
    <cellStyle name="style1521036087833" xfId="2049"/>
    <cellStyle name="style1521036087895" xfId="2050"/>
    <cellStyle name="style1521036087942" xfId="2051"/>
    <cellStyle name="style1521036088004" xfId="2055"/>
    <cellStyle name="style1521036088051" xfId="2056"/>
    <cellStyle name="style1521036088114" xfId="2057"/>
    <cellStyle name="style1521036088176" xfId="2058"/>
    <cellStyle name="style1521036088207" xfId="2059"/>
    <cellStyle name="style1521036088254" xfId="2060"/>
    <cellStyle name="style1521036088301" xfId="2061"/>
    <cellStyle name="style1521036088363" xfId="2062"/>
    <cellStyle name="style1521036088426" xfId="2063"/>
    <cellStyle name="style1521036088457" xfId="2064"/>
    <cellStyle name="style1521036088519" xfId="2065"/>
    <cellStyle name="style1521036088582" xfId="2066"/>
    <cellStyle name="style1521036088628" xfId="2077"/>
    <cellStyle name="style1521036088691" xfId="2067"/>
    <cellStyle name="style1521036088738" xfId="2068"/>
    <cellStyle name="style1521036088769" xfId="2069"/>
    <cellStyle name="style1521036088816" xfId="2070"/>
    <cellStyle name="style1521036088862" xfId="2071"/>
    <cellStyle name="style1521036088894" xfId="2072"/>
    <cellStyle name="style1521036088940" xfId="2073"/>
    <cellStyle name="style1521036088987" xfId="2074"/>
    <cellStyle name="style1521036089034" xfId="2075"/>
    <cellStyle name="style1521036089065" xfId="2076"/>
    <cellStyle name="style1521036089128" xfId="2078"/>
    <cellStyle name="style1521036089174" xfId="2079"/>
    <cellStyle name="style1521036089237" xfId="2080"/>
  </cellStyles>
  <dxfs count="48">
    <dxf>
      <font>
        <color rgb="FF00B050"/>
      </font>
      <numFmt numFmtId="169" formatCode="\*0.0%"/>
    </dxf>
    <dxf>
      <font>
        <color rgb="FFFF0000"/>
      </font>
      <numFmt numFmtId="170" formatCode="\*\*0.0%"/>
    </dxf>
    <dxf>
      <font>
        <color rgb="FF00B050"/>
      </font>
      <numFmt numFmtId="169" formatCode="\*0.0%"/>
    </dxf>
    <dxf>
      <font>
        <color rgb="FFFF0000"/>
      </font>
      <numFmt numFmtId="170"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9" formatCode="\*0.0%"/>
    </dxf>
    <dxf>
      <font>
        <color rgb="FF00B050"/>
      </font>
      <numFmt numFmtId="167" formatCode="\*0.0"/>
    </dxf>
    <dxf>
      <font>
        <color rgb="FFFF0000"/>
      </font>
      <numFmt numFmtId="168" formatCode="\*\*0.0"/>
    </dxf>
    <dxf>
      <font>
        <color rgb="FFFF0000"/>
      </font>
      <numFmt numFmtId="170"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2760878</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66918" cy="1149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242474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7</xdr:col>
      <xdr:colOff>518699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6</xdr:col>
      <xdr:colOff>107219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5269763</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69763" cy="110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2444</xdr:colOff>
      <xdr:row>6</xdr:row>
      <xdr:rowOff>6139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156749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690149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242474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1337849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242474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0"/>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3">
      <c r="A8" s="1" t="s">
        <v>211</v>
      </c>
    </row>
    <row r="9" spans="1:4" x14ac:dyDescent="0.3">
      <c r="A9" s="1" t="s">
        <v>0</v>
      </c>
      <c r="C9" s="52" t="s">
        <v>217</v>
      </c>
    </row>
    <row r="10" spans="1:4" x14ac:dyDescent="0.3">
      <c r="A10" s="4" t="s">
        <v>73</v>
      </c>
      <c r="B10" s="4"/>
      <c r="C10" s="5" t="s">
        <v>64</v>
      </c>
    </row>
    <row r="11" spans="1:4" x14ac:dyDescent="0.25">
      <c r="D11" s="56"/>
    </row>
    <row r="12" spans="1:4" x14ac:dyDescent="0.25">
      <c r="A12" s="4"/>
      <c r="B12" s="4" t="s">
        <v>67</v>
      </c>
      <c r="C12" s="4" t="s">
        <v>68</v>
      </c>
      <c r="D12" s="4" t="s">
        <v>213</v>
      </c>
    </row>
    <row r="13" spans="1:4" x14ac:dyDescent="0.25">
      <c r="A13" s="1" t="s">
        <v>72</v>
      </c>
    </row>
    <row r="14" spans="1:4" x14ac:dyDescent="0.25">
      <c r="B14" s="1">
        <v>1</v>
      </c>
      <c r="C14" s="1" t="s">
        <v>87</v>
      </c>
      <c r="D14" s="2">
        <v>1</v>
      </c>
    </row>
    <row r="15" spans="1:4" x14ac:dyDescent="0.25">
      <c r="A15" s="1" t="s">
        <v>65</v>
      </c>
    </row>
    <row r="16" spans="1:4" x14ac:dyDescent="0.25">
      <c r="B16" s="1">
        <v>2</v>
      </c>
      <c r="C16" s="1" t="s">
        <v>85</v>
      </c>
      <c r="D16" s="2">
        <v>3</v>
      </c>
    </row>
    <row r="17" spans="1:5" x14ac:dyDescent="0.25">
      <c r="B17" s="1">
        <v>3</v>
      </c>
      <c r="C17" s="6" t="s">
        <v>209</v>
      </c>
      <c r="D17" s="2">
        <v>4</v>
      </c>
    </row>
    <row r="18" spans="1:5" x14ac:dyDescent="0.25">
      <c r="B18" s="1">
        <v>4</v>
      </c>
      <c r="C18" s="6" t="s">
        <v>70</v>
      </c>
      <c r="D18" s="2">
        <v>6</v>
      </c>
      <c r="E18" s="40"/>
    </row>
    <row r="19" spans="1:5" x14ac:dyDescent="0.25">
      <c r="B19" s="1">
        <v>5</v>
      </c>
      <c r="C19" s="6" t="s">
        <v>71</v>
      </c>
      <c r="D19" s="2">
        <v>7</v>
      </c>
      <c r="E19" s="40"/>
    </row>
    <row r="20" spans="1:5" x14ac:dyDescent="0.25">
      <c r="B20" s="1">
        <v>6</v>
      </c>
      <c r="C20" s="18" t="s">
        <v>127</v>
      </c>
      <c r="D20" s="2">
        <v>9</v>
      </c>
    </row>
    <row r="21" spans="1:5" x14ac:dyDescent="0.25">
      <c r="B21" s="1">
        <v>7</v>
      </c>
      <c r="C21" s="6" t="s">
        <v>101</v>
      </c>
      <c r="D21" s="2">
        <v>12</v>
      </c>
    </row>
    <row r="22" spans="1:5" x14ac:dyDescent="0.25">
      <c r="B22" s="1">
        <v>8</v>
      </c>
      <c r="C22" s="6" t="s">
        <v>215</v>
      </c>
      <c r="D22" s="2">
        <v>14</v>
      </c>
    </row>
    <row r="23" spans="1:5" x14ac:dyDescent="0.25">
      <c r="B23" s="1">
        <v>9</v>
      </c>
      <c r="C23" s="6" t="s">
        <v>216</v>
      </c>
      <c r="D23" s="2">
        <v>16</v>
      </c>
    </row>
    <row r="24" spans="1:5" x14ac:dyDescent="0.25">
      <c r="B24" s="1">
        <v>10</v>
      </c>
      <c r="C24" s="1" t="s">
        <v>77</v>
      </c>
      <c r="D24" s="2">
        <v>23</v>
      </c>
    </row>
    <row r="25" spans="1:5" x14ac:dyDescent="0.25">
      <c r="A25" s="1" t="s">
        <v>75</v>
      </c>
    </row>
    <row r="26" spans="1:5" x14ac:dyDescent="0.25">
      <c r="B26" s="1">
        <v>11</v>
      </c>
      <c r="C26" s="1" t="s">
        <v>33</v>
      </c>
      <c r="D26" s="2">
        <v>32</v>
      </c>
    </row>
    <row r="27" spans="1:5" x14ac:dyDescent="0.25">
      <c r="A27" s="2" t="s">
        <v>208</v>
      </c>
      <c r="B27" s="2"/>
      <c r="C27" s="2"/>
    </row>
    <row r="28" spans="1:5" x14ac:dyDescent="0.25">
      <c r="A28" s="4"/>
      <c r="B28" s="4">
        <v>12</v>
      </c>
      <c r="C28" s="4" t="s">
        <v>208</v>
      </c>
      <c r="D28" s="4">
        <v>33</v>
      </c>
    </row>
    <row r="29" spans="1:5" x14ac:dyDescent="0.3">
      <c r="A29" s="2"/>
      <c r="B29" s="2"/>
      <c r="C29" s="2"/>
    </row>
    <row r="30" spans="1:5" x14ac:dyDescent="0.3">
      <c r="A30" s="2"/>
      <c r="B30" s="2"/>
      <c r="C30"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51.140625" style="1" customWidth="1"/>
    <col min="2" max="4" width="12.7109375" style="1" customWidth="1"/>
    <col min="5" max="16384" width="8.85546875" style="2"/>
  </cols>
  <sheetData>
    <row r="8" spans="1:4" ht="14.45" x14ac:dyDescent="0.3">
      <c r="A8" s="1" t="s">
        <v>211</v>
      </c>
    </row>
    <row r="9" spans="1:4" ht="14.45" x14ac:dyDescent="0.3">
      <c r="A9" s="1" t="s">
        <v>0</v>
      </c>
      <c r="B9" s="8" t="str">
        <f>Index!$C$9</f>
        <v>30 April 2018</v>
      </c>
    </row>
    <row r="10" spans="1:4" ht="14.45" x14ac:dyDescent="0.3">
      <c r="A10" s="1" t="s">
        <v>76</v>
      </c>
      <c r="B10" s="26">
        <f>Index!B23</f>
        <v>9</v>
      </c>
    </row>
    <row r="11" spans="1:4" ht="14.45" x14ac:dyDescent="0.3">
      <c r="A11" s="2" t="s">
        <v>73</v>
      </c>
      <c r="B11" s="3" t="str">
        <f>Index!C23</f>
        <v>Organisation/venue use by activity - top 10 activities (adults)</v>
      </c>
      <c r="C11" s="2"/>
      <c r="D11" s="2"/>
    </row>
    <row r="12" spans="1:4" ht="14.45" x14ac:dyDescent="0.3">
      <c r="A12" s="4" t="s">
        <v>79</v>
      </c>
      <c r="B12" s="5" t="s">
        <v>80</v>
      </c>
      <c r="C12" s="4"/>
      <c r="D12" s="4"/>
    </row>
    <row r="13" spans="1:4" ht="14.45" x14ac:dyDescent="0.3">
      <c r="B13" s="1" t="s">
        <v>1</v>
      </c>
      <c r="C13" s="1" t="s">
        <v>40</v>
      </c>
      <c r="D13" s="1" t="s">
        <v>41</v>
      </c>
    </row>
    <row r="14" spans="1:4" ht="14.45" x14ac:dyDescent="0.3">
      <c r="A14" s="14"/>
      <c r="B14" s="14" t="s">
        <v>8</v>
      </c>
      <c r="C14" s="14"/>
      <c r="D14" s="14"/>
    </row>
    <row r="15" spans="1:4" ht="14.45" x14ac:dyDescent="0.3">
      <c r="A15" s="1" t="s">
        <v>111</v>
      </c>
      <c r="B15" s="53">
        <v>85.5</v>
      </c>
      <c r="C15" s="53">
        <v>28.9</v>
      </c>
      <c r="D15" s="53">
        <v>56.6</v>
      </c>
    </row>
    <row r="16" spans="1:4" ht="14.45" x14ac:dyDescent="0.3">
      <c r="A16" s="1" t="s">
        <v>115</v>
      </c>
      <c r="B16" s="53">
        <v>34.5</v>
      </c>
      <c r="C16" s="53">
        <v>8.1999999999999993</v>
      </c>
      <c r="D16" s="53">
        <v>26.3</v>
      </c>
    </row>
    <row r="17" spans="1:4" ht="14.45" x14ac:dyDescent="0.3">
      <c r="A17" s="1" t="s">
        <v>113</v>
      </c>
      <c r="B17" s="53">
        <v>20.100000000000001</v>
      </c>
      <c r="C17" s="53">
        <v>18.7</v>
      </c>
      <c r="D17" s="53">
        <v>1.4</v>
      </c>
    </row>
    <row r="18" spans="1:4" ht="14.45" x14ac:dyDescent="0.3">
      <c r="A18" s="1" t="s">
        <v>112</v>
      </c>
      <c r="B18" s="53">
        <v>16.5</v>
      </c>
      <c r="C18" s="53">
        <v>7.3</v>
      </c>
      <c r="D18" s="53">
        <v>9.1999999999999993</v>
      </c>
    </row>
    <row r="19" spans="1:4" ht="14.45" x14ac:dyDescent="0.3">
      <c r="A19" s="1" t="s">
        <v>212</v>
      </c>
      <c r="B19" s="53">
        <v>13</v>
      </c>
      <c r="C19" s="53">
        <v>4.2</v>
      </c>
      <c r="D19" s="53">
        <v>8.8000000000000007</v>
      </c>
    </row>
    <row r="20" spans="1:4" ht="14.45" x14ac:dyDescent="0.3">
      <c r="A20" s="1" t="s">
        <v>107</v>
      </c>
      <c r="B20" s="53">
        <v>10.5</v>
      </c>
      <c r="C20" s="53">
        <v>5</v>
      </c>
      <c r="D20" s="53">
        <v>5.6</v>
      </c>
    </row>
    <row r="21" spans="1:4" ht="14.45" x14ac:dyDescent="0.3">
      <c r="A21" s="1" t="s">
        <v>106</v>
      </c>
      <c r="B21" s="53">
        <v>9.9</v>
      </c>
      <c r="C21" s="53">
        <v>9.9</v>
      </c>
      <c r="D21" s="53">
        <v>0</v>
      </c>
    </row>
    <row r="22" spans="1:4" ht="14.45" x14ac:dyDescent="0.3">
      <c r="A22" s="1" t="s">
        <v>114</v>
      </c>
      <c r="B22" s="53">
        <v>9.9</v>
      </c>
      <c r="C22" s="53">
        <v>1.1000000000000001</v>
      </c>
      <c r="D22" s="53">
        <v>8.9</v>
      </c>
    </row>
    <row r="23" spans="1:4" ht="14.45" x14ac:dyDescent="0.3">
      <c r="A23" s="1" t="s">
        <v>116</v>
      </c>
      <c r="B23" s="53">
        <v>9.4</v>
      </c>
      <c r="C23" s="53">
        <v>6.5</v>
      </c>
      <c r="D23" s="53">
        <v>2.9</v>
      </c>
    </row>
    <row r="24" spans="1:4" ht="14.45" x14ac:dyDescent="0.3">
      <c r="A24" s="1" t="s">
        <v>109</v>
      </c>
      <c r="B24" s="53">
        <v>8.6999999999999993</v>
      </c>
      <c r="C24" s="53">
        <v>8</v>
      </c>
      <c r="D24" s="53">
        <v>0.7</v>
      </c>
    </row>
    <row r="26" spans="1:4" x14ac:dyDescent="0.25">
      <c r="A26" s="14"/>
      <c r="B26" s="14" t="s">
        <v>9</v>
      </c>
      <c r="C26" s="14"/>
      <c r="D26" s="14"/>
    </row>
    <row r="27" spans="1:4" x14ac:dyDescent="0.25">
      <c r="A27" s="1" t="s">
        <v>111</v>
      </c>
      <c r="B27" s="7">
        <v>0.1989167556987084</v>
      </c>
      <c r="C27" s="7">
        <v>0.13626440718898977</v>
      </c>
      <c r="D27" s="7">
        <v>0.25982238607847197</v>
      </c>
    </row>
    <row r="28" spans="1:4" x14ac:dyDescent="0.25">
      <c r="A28" s="1" t="s">
        <v>115</v>
      </c>
      <c r="B28" s="7">
        <v>8.0280720014543228E-2</v>
      </c>
      <c r="C28" s="7">
        <v>3.8717461602988848E-2</v>
      </c>
      <c r="D28" s="7">
        <v>0.12068521424990374</v>
      </c>
    </row>
    <row r="29" spans="1:4" x14ac:dyDescent="0.25">
      <c r="A29" s="1" t="s">
        <v>113</v>
      </c>
      <c r="B29" s="7">
        <v>4.675841826917413E-2</v>
      </c>
      <c r="C29" s="7">
        <v>8.8455570194276217E-2</v>
      </c>
      <c r="D29" s="7">
        <v>6.2237634087077432E-3</v>
      </c>
    </row>
    <row r="30" spans="1:4" x14ac:dyDescent="0.25">
      <c r="A30" s="1" t="s">
        <v>112</v>
      </c>
      <c r="B30" s="7">
        <v>3.832262953172972E-2</v>
      </c>
      <c r="C30" s="7">
        <v>3.4461623710687166E-2</v>
      </c>
      <c r="D30" s="7">
        <v>4.2075992318985109E-2</v>
      </c>
    </row>
    <row r="31" spans="1:4" x14ac:dyDescent="0.25">
      <c r="A31" s="1" t="s">
        <v>212</v>
      </c>
      <c r="B31" s="7">
        <v>3.0285482626652451E-2</v>
      </c>
      <c r="C31" s="7">
        <v>1.9868088205203513E-2</v>
      </c>
      <c r="D31" s="7">
        <v>4.041244497116149E-2</v>
      </c>
    </row>
    <row r="32" spans="1:4" x14ac:dyDescent="0.25">
      <c r="A32" s="1" t="s">
        <v>107</v>
      </c>
      <c r="B32" s="7">
        <v>2.4525181063199574E-2</v>
      </c>
      <c r="C32" s="7">
        <v>2.3467449054125872E-2</v>
      </c>
      <c r="D32" s="7">
        <v>2.555342399930427E-2</v>
      </c>
    </row>
    <row r="33" spans="1:4" x14ac:dyDescent="0.25">
      <c r="A33" s="1" t="s">
        <v>106</v>
      </c>
      <c r="B33" s="7">
        <v>2.3143191516474353E-2</v>
      </c>
      <c r="C33" s="7">
        <v>4.6950108733754978E-2</v>
      </c>
      <c r="D33" s="7">
        <v>0</v>
      </c>
    </row>
    <row r="34" spans="1:4" x14ac:dyDescent="0.25">
      <c r="A34" s="1" t="s">
        <v>114</v>
      </c>
      <c r="B34" s="7">
        <v>2.3062906068355794E-2</v>
      </c>
      <c r="C34" s="7">
        <v>4.9884139702712086E-3</v>
      </c>
      <c r="D34" s="7">
        <v>4.0633489792876988E-2</v>
      </c>
    </row>
    <row r="35" spans="1:4" x14ac:dyDescent="0.25">
      <c r="A35" s="1" t="s">
        <v>116</v>
      </c>
      <c r="B35" s="7">
        <v>2.1873660217103724E-2</v>
      </c>
      <c r="C35" s="7">
        <v>3.0544680181541769E-2</v>
      </c>
      <c r="D35" s="7">
        <v>1.3444384227749713E-2</v>
      </c>
    </row>
    <row r="36" spans="1:4" x14ac:dyDescent="0.25">
      <c r="A36" s="1" t="s">
        <v>109</v>
      </c>
      <c r="B36" s="7">
        <v>2.0274669171153503E-2</v>
      </c>
      <c r="C36" s="7">
        <v>3.7682142155643548E-2</v>
      </c>
      <c r="D36" s="7">
        <v>3.3525083797730482E-3</v>
      </c>
    </row>
    <row r="37" spans="1:4" x14ac:dyDescent="0.25">
      <c r="A37" s="4"/>
      <c r="B37" s="4"/>
      <c r="C37" s="4"/>
      <c r="D37" s="4"/>
    </row>
    <row r="38" spans="1:4" x14ac:dyDescent="0.25">
      <c r="A38" s="58" t="s">
        <v>214</v>
      </c>
      <c r="B38" s="2"/>
    </row>
    <row r="39" spans="1:4" x14ac:dyDescent="0.25">
      <c r="A39" s="58" t="s">
        <v>38</v>
      </c>
      <c r="B39" s="59"/>
    </row>
    <row r="40" spans="1:4" x14ac:dyDescent="0.25">
      <c r="A40" s="39" t="s">
        <v>39</v>
      </c>
      <c r="B40" s="38"/>
    </row>
  </sheetData>
  <sortState ref="A15:D147">
    <sortCondition descending="1" ref="B15:B147"/>
    <sortCondition descending="1" ref="C15:C147"/>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B15&lt;'11'!$B$100</xm:f>
            <x14:dxf>
              <font>
                <color rgb="FFFF0000"/>
              </font>
              <numFmt numFmtId="168" formatCode="\*\*0.0"/>
            </x14:dxf>
          </x14:cfRule>
          <x14:cfRule type="expression" priority="166" id="{ADC05639-F897-4C8C-8F23-3FD34F9FA274}">
            <xm:f>B15&lt;'11'!$B$99</xm:f>
            <x14:dxf>
              <font>
                <color rgb="FF00B050"/>
              </font>
              <numFmt numFmtId="167" formatCode="\*0.0"/>
            </x14:dxf>
          </x14:cfRule>
          <xm:sqref>B15:D24</xm:sqref>
        </x14:conditionalFormatting>
        <x14:conditionalFormatting xmlns:xm="http://schemas.microsoft.com/office/excel/2006/main">
          <x14:cfRule type="expression" priority="201" id="{F2D5A7B0-AD5E-4F6B-B3FF-C560C6870F72}">
            <xm:f>B15&lt;'11'!$B$100</xm:f>
            <x14:dxf>
              <font>
                <color rgb="FFFF0000"/>
              </font>
              <numFmt numFmtId="170" formatCode="\*\*0.0%"/>
            </x14:dxf>
          </x14:cfRule>
          <x14:cfRule type="expression" priority="202" id="{E1AD5B34-F662-4D70-91D4-C50C530CDF87}">
            <xm:f>B15&lt;'11'!$B$99</xm:f>
            <x14:dxf>
              <font>
                <color rgb="FF00B050"/>
              </font>
              <numFmt numFmtId="169" formatCode="\*0.0%"/>
            </x14:dxf>
          </x14:cfRule>
          <xm:sqref>B27:D36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ht="14.45" x14ac:dyDescent="0.3">
      <c r="A8" s="1" t="s">
        <v>211</v>
      </c>
    </row>
    <row r="9" spans="1:3" ht="14.45" x14ac:dyDescent="0.3">
      <c r="A9" s="1" t="s">
        <v>0</v>
      </c>
      <c r="C9" s="8" t="str">
        <f>Index!$C$9</f>
        <v>30 April 2018</v>
      </c>
    </row>
    <row r="10" spans="1:3" x14ac:dyDescent="0.25">
      <c r="A10" s="1" t="s">
        <v>76</v>
      </c>
      <c r="C10" s="26">
        <f>Index!B24</f>
        <v>10</v>
      </c>
    </row>
    <row r="11" spans="1:3" x14ac:dyDescent="0.25">
      <c r="A11" s="2" t="s">
        <v>73</v>
      </c>
      <c r="B11" s="2"/>
      <c r="C11" s="3" t="str">
        <f>Index!C24</f>
        <v>Non-playing roles (adults)</v>
      </c>
    </row>
    <row r="12" spans="1:3" x14ac:dyDescent="0.25">
      <c r="A12" s="4" t="s">
        <v>79</v>
      </c>
      <c r="B12" s="4"/>
      <c r="C12" s="5" t="s">
        <v>80</v>
      </c>
    </row>
    <row r="14" spans="1:3" s="30" customFormat="1" ht="14.45" x14ac:dyDescent="0.3">
      <c r="A14" s="12"/>
      <c r="B14" s="12"/>
      <c r="C14" s="12" t="s">
        <v>1</v>
      </c>
    </row>
    <row r="15" spans="1:3" x14ac:dyDescent="0.25">
      <c r="A15" s="14"/>
      <c r="B15" s="14"/>
      <c r="C15" s="14" t="s">
        <v>8</v>
      </c>
    </row>
    <row r="16" spans="1:3" x14ac:dyDescent="0.25">
      <c r="A16" s="1" t="s">
        <v>74</v>
      </c>
      <c r="B16" s="6"/>
      <c r="C16" s="6"/>
    </row>
    <row r="17" spans="1:3" ht="14.45" x14ac:dyDescent="0.3">
      <c r="B17" s="1" t="s">
        <v>40</v>
      </c>
      <c r="C17" s="53">
        <v>40.4</v>
      </c>
    </row>
    <row r="18" spans="1:3" ht="14.45" x14ac:dyDescent="0.3">
      <c r="B18" s="1" t="s">
        <v>41</v>
      </c>
      <c r="C18" s="53">
        <v>26.7</v>
      </c>
    </row>
    <row r="19" spans="1:3" x14ac:dyDescent="0.25">
      <c r="B19" s="8" t="s">
        <v>1</v>
      </c>
      <c r="C19" s="53">
        <v>67.099999999999994</v>
      </c>
    </row>
    <row r="20" spans="1:3" x14ac:dyDescent="0.25">
      <c r="A20" s="14"/>
      <c r="B20" s="14"/>
      <c r="C20" s="14" t="s">
        <v>9</v>
      </c>
    </row>
    <row r="21" spans="1:3" ht="14.45" x14ac:dyDescent="0.3">
      <c r="A21" s="1" t="s">
        <v>74</v>
      </c>
      <c r="B21" s="6"/>
      <c r="C21" s="6"/>
    </row>
    <row r="22" spans="1:3" ht="14.45" x14ac:dyDescent="0.3">
      <c r="B22" s="1" t="s">
        <v>40</v>
      </c>
      <c r="C22" s="7">
        <v>0.19075900427419148</v>
      </c>
    </row>
    <row r="23" spans="1:3" ht="14.45" x14ac:dyDescent="0.3">
      <c r="B23" s="1" t="s">
        <v>41</v>
      </c>
      <c r="C23" s="7">
        <v>0.12236434811579636</v>
      </c>
    </row>
    <row r="24" spans="1:3" ht="14.45" x14ac:dyDescent="0.3">
      <c r="B24" s="8" t="s">
        <v>1</v>
      </c>
      <c r="C24" s="7">
        <v>0.15607823438501245</v>
      </c>
    </row>
    <row r="25" spans="1:3" ht="14.45" x14ac:dyDescent="0.3">
      <c r="A25" s="4"/>
      <c r="B25" s="4"/>
      <c r="C25" s="4"/>
    </row>
    <row r="26" spans="1:3" ht="14.45" x14ac:dyDescent="0.3">
      <c r="A26" s="37" t="s">
        <v>63</v>
      </c>
    </row>
    <row r="27" spans="1:3" ht="14.45" x14ac:dyDescent="0.3">
      <c r="A27" s="37" t="s">
        <v>38</v>
      </c>
    </row>
    <row r="28" spans="1:3" ht="14.45" x14ac:dyDescent="0.3">
      <c r="A28" s="37" t="s">
        <v>39</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C17&lt;'11'!$B$100</xm:f>
            <x14:dxf>
              <font>
                <color rgb="FFFF0000"/>
              </font>
              <numFmt numFmtId="168" formatCode="\*\*0.0"/>
            </x14:dxf>
          </x14:cfRule>
          <x14:cfRule type="expression" priority="174" id="{855BBBCC-9A6C-46B0-AD6F-43140C3BB5B8}">
            <xm:f>C17&lt;'11'!$B$99</xm:f>
            <x14:dxf>
              <font>
                <color rgb="FF00B050"/>
              </font>
              <numFmt numFmtId="167" formatCode="\*0.0"/>
            </x14:dxf>
          </x14:cfRule>
          <xm:sqref>C17:C19</xm:sqref>
        </x14:conditionalFormatting>
        <x14:conditionalFormatting xmlns:xm="http://schemas.microsoft.com/office/excel/2006/main">
          <x14:cfRule type="expression" priority="175" id="{4A2422D0-4D2C-4C84-9081-865282FAC583}">
            <xm:f>C19&lt;'11'!$B$100</xm:f>
            <x14:dxf>
              <font>
                <color rgb="FFFF0000"/>
              </font>
              <numFmt numFmtId="170" formatCode="\*\*0.0%"/>
            </x14:dxf>
          </x14:cfRule>
          <x14:cfRule type="expression" priority="176" id="{826B673F-525B-43AC-984B-0B8643BD041A}">
            <xm:f>C19&lt;'11'!$B$99</xm:f>
            <x14:dxf>
              <font>
                <color rgb="FF00B050"/>
              </font>
              <numFmt numFmtId="169" formatCode="\*0.0%"/>
            </x14:dxf>
          </x14:cfRule>
          <xm:sqref>C24</xm:sqref>
        </x14:conditionalFormatting>
        <x14:conditionalFormatting xmlns:xm="http://schemas.microsoft.com/office/excel/2006/main">
          <x14:cfRule type="expression" priority="225" id="{4A2422D0-4D2C-4C84-9081-865282FAC583}">
            <xm:f>C17&lt;'11'!$B$100</xm:f>
            <x14:dxf>
              <font>
                <color rgb="FFFF0000"/>
              </font>
              <numFmt numFmtId="170" formatCode="\*\*0.0%"/>
            </x14:dxf>
          </x14:cfRule>
          <x14:cfRule type="expression" priority="226" id="{826B673F-525B-43AC-984B-0B8643BD041A}">
            <xm:f>C17&lt;'11'!$B$99</xm:f>
            <x14:dxf>
              <font>
                <color rgb="FF00B050"/>
              </font>
              <numFmt numFmtId="169" formatCode="\*0.0%"/>
            </x14:dxf>
          </x14:cfRule>
          <xm:sqref>C22</xm:sqref>
        </x14:conditionalFormatting>
        <x14:conditionalFormatting xmlns:xm="http://schemas.microsoft.com/office/excel/2006/main">
          <x14:cfRule type="expression" priority="231" id="{4A2422D0-4D2C-4C84-9081-865282FAC583}">
            <xm:f>C18&lt;'11'!$B$100</xm:f>
            <x14:dxf>
              <font>
                <color rgb="FFFF0000"/>
              </font>
              <numFmt numFmtId="170" formatCode="\*\*0.0%"/>
            </x14:dxf>
          </x14:cfRule>
          <x14:cfRule type="expression" priority="232" id="{826B673F-525B-43AC-984B-0B8643BD041A}">
            <xm:f>C18&lt;'11'!$B$99</xm:f>
            <x14:dxf>
              <font>
                <color rgb="FF00B050"/>
              </font>
              <numFmt numFmtId="169" formatCode="\*0.0%"/>
            </x14:dxf>
          </x14:cfRule>
          <xm:sqref>C23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1" t="s">
        <v>211</v>
      </c>
    </row>
    <row r="9" spans="1:10" ht="14.45" x14ac:dyDescent="0.3">
      <c r="A9" s="1" t="s">
        <v>0</v>
      </c>
      <c r="B9" s="8" t="str">
        <f>Index!$C$9</f>
        <v>30 April 2018</v>
      </c>
    </row>
    <row r="10" spans="1:10" x14ac:dyDescent="0.25">
      <c r="A10" s="1" t="s">
        <v>76</v>
      </c>
      <c r="B10" s="26">
        <f>Index!B26</f>
        <v>11</v>
      </c>
    </row>
    <row r="11" spans="1:10" s="4" customFormat="1" x14ac:dyDescent="0.25">
      <c r="A11" s="4" t="s">
        <v>73</v>
      </c>
      <c r="B11" s="5" t="str">
        <f>Index!C26</f>
        <v>Margins of error</v>
      </c>
    </row>
    <row r="12" spans="1:10" x14ac:dyDescent="0.25">
      <c r="A12" s="8" t="s">
        <v>128</v>
      </c>
      <c r="C12" s="6"/>
      <c r="D12" s="6"/>
      <c r="E12" s="6"/>
      <c r="F12" s="6"/>
      <c r="G12" s="6"/>
      <c r="H12" s="6"/>
    </row>
    <row r="13" spans="1:10" x14ac:dyDescent="0.25">
      <c r="A13" s="6" t="s">
        <v>31</v>
      </c>
      <c r="B13" s="13" t="s">
        <v>129</v>
      </c>
      <c r="C13" s="31" t="s">
        <v>130</v>
      </c>
      <c r="D13" s="31" t="s">
        <v>131</v>
      </c>
      <c r="E13" s="31" t="s">
        <v>132</v>
      </c>
      <c r="F13" s="31" t="s">
        <v>133</v>
      </c>
      <c r="G13" s="31" t="s">
        <v>134</v>
      </c>
      <c r="H13" s="31" t="s">
        <v>135</v>
      </c>
      <c r="I13" s="32" t="s">
        <v>136</v>
      </c>
      <c r="J13" s="13" t="s">
        <v>32</v>
      </c>
    </row>
    <row r="14" spans="1:10" x14ac:dyDescent="0.25">
      <c r="A14" s="33">
        <v>1000</v>
      </c>
      <c r="B14" s="60">
        <v>2.6</v>
      </c>
      <c r="C14" s="61">
        <v>2.5</v>
      </c>
      <c r="D14" s="61">
        <v>2.6</v>
      </c>
      <c r="E14" s="61">
        <v>2.3000000000000003</v>
      </c>
      <c r="F14" s="61">
        <v>2.5</v>
      </c>
      <c r="G14" s="61">
        <v>2.1</v>
      </c>
      <c r="H14" s="61">
        <v>2.1</v>
      </c>
      <c r="I14" s="60">
        <v>1.9000000000000001</v>
      </c>
      <c r="J14" s="60">
        <v>2.5</v>
      </c>
    </row>
    <row r="15" spans="1:10" x14ac:dyDescent="0.25">
      <c r="A15" s="33">
        <v>2000</v>
      </c>
      <c r="B15" s="60">
        <v>1.82</v>
      </c>
      <c r="C15" s="61">
        <v>1.71</v>
      </c>
      <c r="D15" s="61">
        <v>1.78</v>
      </c>
      <c r="E15" s="61">
        <v>1.56</v>
      </c>
      <c r="F15" s="61">
        <v>1.77</v>
      </c>
      <c r="G15" s="61">
        <v>1.45</v>
      </c>
      <c r="H15" s="61">
        <v>1.44</v>
      </c>
      <c r="I15" s="60">
        <v>1.29</v>
      </c>
      <c r="J15" s="60">
        <v>1.74</v>
      </c>
    </row>
    <row r="16" spans="1:10" x14ac:dyDescent="0.25">
      <c r="A16" s="33">
        <v>5000</v>
      </c>
      <c r="B16" s="60">
        <v>1.1499999999999999</v>
      </c>
      <c r="C16" s="61">
        <v>1.08</v>
      </c>
      <c r="D16" s="61">
        <v>1.1200000000000001</v>
      </c>
      <c r="E16" s="61">
        <v>0.99</v>
      </c>
      <c r="F16" s="61">
        <v>1.1200000000000001</v>
      </c>
      <c r="G16" s="61">
        <v>0.92</v>
      </c>
      <c r="H16" s="61">
        <v>0.91</v>
      </c>
      <c r="I16" s="60">
        <v>0.82000000000000006</v>
      </c>
      <c r="J16" s="60">
        <v>1.1000000000000001</v>
      </c>
    </row>
    <row r="17" spans="1:10" x14ac:dyDescent="0.25">
      <c r="A17" s="33">
        <v>10000</v>
      </c>
      <c r="B17" s="60">
        <v>0.82000000000000006</v>
      </c>
      <c r="C17" s="61">
        <v>0.77</v>
      </c>
      <c r="D17" s="61">
        <v>0.8</v>
      </c>
      <c r="E17" s="61">
        <v>0.7</v>
      </c>
      <c r="F17" s="61">
        <v>0.8</v>
      </c>
      <c r="G17" s="61">
        <v>0.65</v>
      </c>
      <c r="H17" s="61">
        <v>0.64</v>
      </c>
      <c r="I17" s="60">
        <v>0.57999999999999996</v>
      </c>
      <c r="J17" s="60">
        <v>0.78</v>
      </c>
    </row>
    <row r="18" spans="1:10" x14ac:dyDescent="0.25">
      <c r="A18" s="33">
        <v>20000</v>
      </c>
      <c r="B18" s="60">
        <v>0.57999999999999996</v>
      </c>
      <c r="C18" s="61">
        <v>0.54</v>
      </c>
      <c r="D18" s="61">
        <v>0.56000000000000005</v>
      </c>
      <c r="E18" s="61">
        <v>0.5</v>
      </c>
      <c r="F18" s="61">
        <v>0.56000000000000005</v>
      </c>
      <c r="G18" s="61">
        <v>0.46</v>
      </c>
      <c r="H18" s="61">
        <v>0.46</v>
      </c>
      <c r="I18" s="60">
        <v>0.41000000000000003</v>
      </c>
      <c r="J18" s="60">
        <v>0.55000000000000004</v>
      </c>
    </row>
    <row r="19" spans="1:10" x14ac:dyDescent="0.25">
      <c r="A19" s="33">
        <v>50000</v>
      </c>
      <c r="B19" s="60">
        <v>0.36314835012190461</v>
      </c>
      <c r="C19" s="61">
        <v>0.34027475686709352</v>
      </c>
      <c r="D19" s="61">
        <v>0.35407284635798458</v>
      </c>
      <c r="E19" s="61">
        <v>0.31128557630928572</v>
      </c>
      <c r="F19" s="61">
        <v>0.35348839177985653</v>
      </c>
      <c r="G19" s="61">
        <v>0.28954553734978522</v>
      </c>
      <c r="H19" s="61">
        <v>0.28608284410068696</v>
      </c>
      <c r="I19" s="60">
        <v>0.25653692419655627</v>
      </c>
      <c r="J19" s="60">
        <v>0.34732423713537297</v>
      </c>
    </row>
    <row r="20" spans="1:10" x14ac:dyDescent="0.25">
      <c r="A20" s="33">
        <v>100000</v>
      </c>
      <c r="B20" s="60">
        <v>0.25678466094790531</v>
      </c>
      <c r="C20" s="61">
        <v>0.24061058804732552</v>
      </c>
      <c r="D20" s="61">
        <v>0.25036731069375345</v>
      </c>
      <c r="E20" s="61">
        <v>0.22011214189385842</v>
      </c>
      <c r="F20" s="61">
        <v>0.24995403889826359</v>
      </c>
      <c r="G20" s="61">
        <v>0.20473961292233589</v>
      </c>
      <c r="H20" s="61">
        <v>0.2022911190447296</v>
      </c>
      <c r="I20" s="60">
        <v>0.18139899872412424</v>
      </c>
      <c r="J20" s="60">
        <v>0.24559532334886672</v>
      </c>
    </row>
    <row r="21" spans="1:10" x14ac:dyDescent="0.25">
      <c r="A21" s="33">
        <v>200000</v>
      </c>
      <c r="B21" s="60">
        <v>0.18157417506095228</v>
      </c>
      <c r="C21" s="61">
        <v>0.17013737843354673</v>
      </c>
      <c r="D21" s="61">
        <v>0.17703642317899226</v>
      </c>
      <c r="E21" s="61">
        <v>0.15564278815464283</v>
      </c>
      <c r="F21" s="61">
        <v>0.17674419588992826</v>
      </c>
      <c r="G21" s="61">
        <v>0.14477276867489258</v>
      </c>
      <c r="H21" s="61">
        <v>0.14304142205034345</v>
      </c>
      <c r="I21" s="60">
        <v>0.12826846209827814</v>
      </c>
      <c r="J21" s="60">
        <v>0.17366211856768646</v>
      </c>
    </row>
    <row r="22" spans="1:10" x14ac:dyDescent="0.25">
      <c r="A22" s="33">
        <v>500000</v>
      </c>
      <c r="B22" s="60">
        <v>0.11483759149175041</v>
      </c>
      <c r="C22" s="61">
        <v>0.10760432619600369</v>
      </c>
      <c r="D22" s="61">
        <v>0.11196766521100859</v>
      </c>
      <c r="E22" s="61">
        <v>9.8437142389549384E-2</v>
      </c>
      <c r="F22" s="61">
        <v>0.11178284444542885</v>
      </c>
      <c r="G22" s="61" t="s">
        <v>137</v>
      </c>
      <c r="H22" s="61" t="s">
        <v>137</v>
      </c>
      <c r="I22" s="60" t="s">
        <v>137</v>
      </c>
      <c r="J22" s="60">
        <v>0.10983356759282148</v>
      </c>
    </row>
    <row r="23" spans="1:10" x14ac:dyDescent="0.25">
      <c r="A23" s="33">
        <v>800000</v>
      </c>
      <c r="B23" s="60">
        <v>9.0787087530476124E-2</v>
      </c>
      <c r="C23" s="61">
        <v>8.5068689216773366E-2</v>
      </c>
      <c r="D23" s="61">
        <v>8.8518211589496132E-2</v>
      </c>
      <c r="E23" s="61">
        <v>7.7821394077321415E-2</v>
      </c>
      <c r="F23" s="61">
        <v>8.8372097944964118E-2</v>
      </c>
      <c r="G23" s="61" t="s">
        <v>137</v>
      </c>
      <c r="H23" s="61" t="s">
        <v>137</v>
      </c>
      <c r="I23" s="60" t="s">
        <v>137</v>
      </c>
      <c r="J23" s="60">
        <v>8.6831059283843229E-2</v>
      </c>
    </row>
    <row r="24" spans="1:10" x14ac:dyDescent="0.25">
      <c r="A24" s="33">
        <v>1000000</v>
      </c>
      <c r="B24" s="60">
        <v>8.1202439678947289E-2</v>
      </c>
      <c r="C24" s="61">
        <v>7.6087748738203467E-2</v>
      </c>
      <c r="D24" s="61">
        <v>7.9173095344329272E-2</v>
      </c>
      <c r="E24" s="61">
        <v>6.9605570904276104E-2</v>
      </c>
      <c r="F24" s="61">
        <v>7.9042407327683722E-2</v>
      </c>
      <c r="G24" s="61" t="s">
        <v>137</v>
      </c>
      <c r="H24" s="61" t="s">
        <v>137</v>
      </c>
      <c r="I24" s="60" t="s">
        <v>137</v>
      </c>
      <c r="J24" s="60">
        <v>7.7664060446795108E-2</v>
      </c>
    </row>
    <row r="25" spans="1:10" x14ac:dyDescent="0.25">
      <c r="A25" s="33">
        <v>1500000</v>
      </c>
      <c r="B25" s="60">
        <v>6.6301514360850342E-2</v>
      </c>
      <c r="C25" s="61">
        <v>6.2125386695230989E-2</v>
      </c>
      <c r="D25" s="61">
        <v>6.4644561650109678E-2</v>
      </c>
      <c r="E25" s="61" t="s">
        <v>137</v>
      </c>
      <c r="F25" s="61">
        <v>6.4537855331350369E-2</v>
      </c>
      <c r="G25" s="61" t="s">
        <v>137</v>
      </c>
      <c r="H25" s="61" t="s">
        <v>137</v>
      </c>
      <c r="I25" s="60" t="s">
        <v>137</v>
      </c>
      <c r="J25" s="60">
        <v>6.3412439815772395E-2</v>
      </c>
    </row>
    <row r="26" spans="1:10" x14ac:dyDescent="0.25">
      <c r="A26" s="33">
        <v>2000000</v>
      </c>
      <c r="B26" s="60">
        <v>5.7418795745875204E-2</v>
      </c>
      <c r="C26" s="61">
        <v>5.3802163098001836E-2</v>
      </c>
      <c r="D26" s="61">
        <v>5.598383260550429E-2</v>
      </c>
      <c r="E26" s="61" t="s">
        <v>137</v>
      </c>
      <c r="F26" s="61">
        <v>5.5891422222714419E-2</v>
      </c>
      <c r="G26" s="61" t="s">
        <v>137</v>
      </c>
      <c r="H26" s="61" t="s">
        <v>137</v>
      </c>
      <c r="I26" s="60" t="s">
        <v>137</v>
      </c>
      <c r="J26" s="60">
        <v>5.491678379641074E-2</v>
      </c>
    </row>
    <row r="27" spans="1:10" x14ac:dyDescent="0.25">
      <c r="A27" s="33">
        <v>5000000</v>
      </c>
      <c r="B27" s="60">
        <v>3.6314835012190447E-2</v>
      </c>
      <c r="C27" s="61">
        <v>3.4027475686709358E-2</v>
      </c>
      <c r="D27" s="61" t="s">
        <v>137</v>
      </c>
      <c r="E27" s="61" t="s">
        <v>137</v>
      </c>
      <c r="F27" s="61" t="s">
        <v>137</v>
      </c>
      <c r="G27" s="61" t="s">
        <v>137</v>
      </c>
      <c r="H27" s="61" t="s">
        <v>137</v>
      </c>
      <c r="I27" s="60" t="s">
        <v>137</v>
      </c>
      <c r="J27" s="60">
        <v>3.4732423713537304E-2</v>
      </c>
    </row>
    <row r="28" spans="1:10" x14ac:dyDescent="0.25">
      <c r="A28" s="33">
        <v>8000000</v>
      </c>
      <c r="B28" s="60" t="s">
        <v>137</v>
      </c>
      <c r="C28" s="61" t="s">
        <v>137</v>
      </c>
      <c r="D28" s="61" t="s">
        <v>137</v>
      </c>
      <c r="E28" s="61" t="s">
        <v>137</v>
      </c>
      <c r="F28" s="61" t="s">
        <v>137</v>
      </c>
      <c r="G28" s="61" t="s">
        <v>137</v>
      </c>
      <c r="H28" s="61" t="s">
        <v>137</v>
      </c>
      <c r="I28" s="60" t="s">
        <v>137</v>
      </c>
      <c r="J28" s="60">
        <v>2.745839189820538E-2</v>
      </c>
    </row>
    <row r="29" spans="1:10" x14ac:dyDescent="0.25">
      <c r="A29" s="6"/>
      <c r="C29" s="6"/>
      <c r="D29" s="6"/>
      <c r="E29" s="6"/>
      <c r="F29" s="6"/>
      <c r="G29" s="6"/>
      <c r="H29" s="6"/>
    </row>
    <row r="30" spans="1:10" x14ac:dyDescent="0.25">
      <c r="A30" s="8" t="s">
        <v>149</v>
      </c>
      <c r="C30" s="6"/>
      <c r="D30" s="6"/>
      <c r="E30" s="6"/>
      <c r="F30" s="6"/>
      <c r="G30" s="6"/>
      <c r="H30" s="6"/>
    </row>
    <row r="31" spans="1:10" x14ac:dyDescent="0.25">
      <c r="A31" s="6" t="s">
        <v>31</v>
      </c>
      <c r="B31" s="13" t="s">
        <v>138</v>
      </c>
      <c r="C31" s="19" t="s">
        <v>139</v>
      </c>
      <c r="D31" s="19" t="s">
        <v>140</v>
      </c>
      <c r="E31" s="19" t="s">
        <v>141</v>
      </c>
      <c r="F31" s="19" t="s">
        <v>142</v>
      </c>
      <c r="G31" s="19" t="s">
        <v>143</v>
      </c>
      <c r="H31" s="19" t="s">
        <v>144</v>
      </c>
      <c r="I31" s="13" t="s">
        <v>145</v>
      </c>
      <c r="J31" s="13" t="s">
        <v>34</v>
      </c>
    </row>
    <row r="32" spans="1:10" x14ac:dyDescent="0.25">
      <c r="A32" s="20">
        <v>1000</v>
      </c>
      <c r="B32" s="36">
        <v>2600</v>
      </c>
      <c r="C32" s="33">
        <v>2400</v>
      </c>
      <c r="D32" s="33">
        <v>2500</v>
      </c>
      <c r="E32" s="33">
        <v>2200</v>
      </c>
      <c r="F32" s="33">
        <v>2500</v>
      </c>
      <c r="G32" s="33">
        <v>2000</v>
      </c>
      <c r="H32" s="33">
        <v>2000</v>
      </c>
      <c r="I32" s="36">
        <v>1800</v>
      </c>
      <c r="J32" s="36">
        <v>2500</v>
      </c>
    </row>
    <row r="33" spans="1:10" x14ac:dyDescent="0.25">
      <c r="A33" s="20">
        <v>2000</v>
      </c>
      <c r="B33" s="36">
        <v>3600</v>
      </c>
      <c r="C33" s="33">
        <v>3400</v>
      </c>
      <c r="D33" s="33">
        <v>3500</v>
      </c>
      <c r="E33" s="33">
        <v>3100</v>
      </c>
      <c r="F33" s="33">
        <v>3500</v>
      </c>
      <c r="G33" s="33">
        <v>2900</v>
      </c>
      <c r="H33" s="33">
        <v>2900</v>
      </c>
      <c r="I33" s="36">
        <v>2600</v>
      </c>
      <c r="J33" s="36">
        <v>3500</v>
      </c>
    </row>
    <row r="34" spans="1:10" x14ac:dyDescent="0.25">
      <c r="A34" s="20">
        <v>5000</v>
      </c>
      <c r="B34" s="36">
        <v>5700</v>
      </c>
      <c r="C34" s="33">
        <v>5400</v>
      </c>
      <c r="D34" s="33">
        <v>5600</v>
      </c>
      <c r="E34" s="33">
        <v>4900</v>
      </c>
      <c r="F34" s="33">
        <v>5600</v>
      </c>
      <c r="G34" s="33">
        <v>4600</v>
      </c>
      <c r="H34" s="33">
        <v>4500</v>
      </c>
      <c r="I34" s="36">
        <v>4100</v>
      </c>
      <c r="J34" s="36">
        <v>5500</v>
      </c>
    </row>
    <row r="35" spans="1:10" x14ac:dyDescent="0.25">
      <c r="A35" s="20">
        <v>10000</v>
      </c>
      <c r="B35" s="36">
        <v>8100</v>
      </c>
      <c r="C35" s="33">
        <v>7600</v>
      </c>
      <c r="D35" s="33">
        <v>7900</v>
      </c>
      <c r="E35" s="33">
        <v>7000</v>
      </c>
      <c r="F35" s="33">
        <v>7900</v>
      </c>
      <c r="G35" s="33">
        <v>6500</v>
      </c>
      <c r="H35" s="33">
        <v>6400</v>
      </c>
      <c r="I35" s="36">
        <v>5700</v>
      </c>
      <c r="J35" s="36">
        <v>7800</v>
      </c>
    </row>
    <row r="36" spans="1:10" x14ac:dyDescent="0.25">
      <c r="A36" s="20">
        <v>20000</v>
      </c>
      <c r="B36" s="36">
        <v>11500</v>
      </c>
      <c r="C36" s="33">
        <v>10800</v>
      </c>
      <c r="D36" s="33">
        <v>11200</v>
      </c>
      <c r="E36" s="33">
        <v>9800</v>
      </c>
      <c r="F36" s="33">
        <v>11200</v>
      </c>
      <c r="G36" s="33">
        <v>9200</v>
      </c>
      <c r="H36" s="33">
        <v>9000</v>
      </c>
      <c r="I36" s="36">
        <v>8100</v>
      </c>
      <c r="J36" s="36">
        <v>11000</v>
      </c>
    </row>
    <row r="37" spans="1:10" x14ac:dyDescent="0.25">
      <c r="A37" s="20">
        <v>50000</v>
      </c>
      <c r="B37" s="36">
        <v>18200</v>
      </c>
      <c r="C37" s="33">
        <v>17000</v>
      </c>
      <c r="D37" s="33">
        <v>17700</v>
      </c>
      <c r="E37" s="33">
        <v>15600</v>
      </c>
      <c r="F37" s="33">
        <v>17700</v>
      </c>
      <c r="G37" s="33">
        <v>14500</v>
      </c>
      <c r="H37" s="33">
        <v>14300</v>
      </c>
      <c r="I37" s="36">
        <v>12800</v>
      </c>
      <c r="J37" s="36">
        <v>17400</v>
      </c>
    </row>
    <row r="38" spans="1:10" x14ac:dyDescent="0.25">
      <c r="A38" s="20">
        <v>100000</v>
      </c>
      <c r="B38" s="36">
        <v>25700</v>
      </c>
      <c r="C38" s="33">
        <v>24100</v>
      </c>
      <c r="D38" s="33">
        <v>25000</v>
      </c>
      <c r="E38" s="33">
        <v>22000</v>
      </c>
      <c r="F38" s="33">
        <v>25000</v>
      </c>
      <c r="G38" s="33">
        <v>20500</v>
      </c>
      <c r="H38" s="33">
        <v>20200</v>
      </c>
      <c r="I38" s="36">
        <v>18100</v>
      </c>
      <c r="J38" s="36">
        <v>24600</v>
      </c>
    </row>
    <row r="39" spans="1:10" x14ac:dyDescent="0.25">
      <c r="A39" s="20">
        <v>200000</v>
      </c>
      <c r="B39" s="36">
        <v>36300</v>
      </c>
      <c r="C39" s="33">
        <v>34000</v>
      </c>
      <c r="D39" s="33">
        <v>35400</v>
      </c>
      <c r="E39" s="33">
        <v>31100</v>
      </c>
      <c r="F39" s="33">
        <v>35300</v>
      </c>
      <c r="G39" s="33">
        <v>29000</v>
      </c>
      <c r="H39" s="33">
        <v>28600</v>
      </c>
      <c r="I39" s="36">
        <v>25700</v>
      </c>
      <c r="J39" s="36">
        <v>34700</v>
      </c>
    </row>
    <row r="40" spans="1:10" x14ac:dyDescent="0.25">
      <c r="A40" s="20">
        <v>500000</v>
      </c>
      <c r="B40" s="36">
        <v>57400</v>
      </c>
      <c r="C40" s="33">
        <v>53800</v>
      </c>
      <c r="D40" s="33">
        <v>56000</v>
      </c>
      <c r="E40" s="33">
        <v>49200</v>
      </c>
      <c r="F40" s="33">
        <v>55900</v>
      </c>
      <c r="G40" s="33" t="s">
        <v>137</v>
      </c>
      <c r="H40" s="33" t="s">
        <v>137</v>
      </c>
      <c r="I40" s="36" t="s">
        <v>137</v>
      </c>
      <c r="J40" s="36">
        <v>54900</v>
      </c>
    </row>
    <row r="41" spans="1:10" x14ac:dyDescent="0.25">
      <c r="A41" s="20">
        <v>800000</v>
      </c>
      <c r="B41" s="36">
        <v>72600</v>
      </c>
      <c r="C41" s="33">
        <v>68100</v>
      </c>
      <c r="D41" s="33">
        <v>70800</v>
      </c>
      <c r="E41" s="33">
        <v>62300</v>
      </c>
      <c r="F41" s="33">
        <v>70700</v>
      </c>
      <c r="G41" s="33" t="s">
        <v>137</v>
      </c>
      <c r="H41" s="33" t="s">
        <v>137</v>
      </c>
      <c r="I41" s="36" t="s">
        <v>137</v>
      </c>
      <c r="J41" s="36">
        <v>69500</v>
      </c>
    </row>
    <row r="42" spans="1:10" x14ac:dyDescent="0.25">
      <c r="A42" s="20">
        <v>1000000</v>
      </c>
      <c r="B42" s="36">
        <v>81200</v>
      </c>
      <c r="C42" s="33">
        <v>76100</v>
      </c>
      <c r="D42" s="33">
        <v>79200</v>
      </c>
      <c r="E42" s="33">
        <v>69600</v>
      </c>
      <c r="F42" s="33">
        <v>79000</v>
      </c>
      <c r="G42" s="33" t="s">
        <v>137</v>
      </c>
      <c r="H42" s="33" t="s">
        <v>137</v>
      </c>
      <c r="I42" s="36" t="s">
        <v>137</v>
      </c>
      <c r="J42" s="36">
        <v>77700</v>
      </c>
    </row>
    <row r="43" spans="1:10" x14ac:dyDescent="0.25">
      <c r="A43" s="20">
        <v>1500000</v>
      </c>
      <c r="B43" s="36">
        <v>99500</v>
      </c>
      <c r="C43" s="33">
        <v>93200</v>
      </c>
      <c r="D43" s="33">
        <v>97000</v>
      </c>
      <c r="E43" s="33" t="s">
        <v>137</v>
      </c>
      <c r="F43" s="33">
        <v>96800</v>
      </c>
      <c r="G43" s="33" t="s">
        <v>137</v>
      </c>
      <c r="H43" s="33" t="s">
        <v>137</v>
      </c>
      <c r="I43" s="36" t="s">
        <v>137</v>
      </c>
      <c r="J43" s="36">
        <v>95100</v>
      </c>
    </row>
    <row r="44" spans="1:10" x14ac:dyDescent="0.25">
      <c r="A44" s="20">
        <v>2000000</v>
      </c>
      <c r="B44" s="36">
        <v>114800</v>
      </c>
      <c r="C44" s="33">
        <v>107600</v>
      </c>
      <c r="D44" s="33">
        <v>112000</v>
      </c>
      <c r="E44" s="33" t="s">
        <v>137</v>
      </c>
      <c r="F44" s="33">
        <v>111800</v>
      </c>
      <c r="G44" s="33" t="s">
        <v>137</v>
      </c>
      <c r="H44" s="33" t="s">
        <v>137</v>
      </c>
      <c r="I44" s="36" t="s">
        <v>137</v>
      </c>
      <c r="J44" s="36">
        <v>109800</v>
      </c>
    </row>
    <row r="45" spans="1:10" x14ac:dyDescent="0.25">
      <c r="A45" s="20">
        <v>5000000</v>
      </c>
      <c r="B45" s="36">
        <v>181600</v>
      </c>
      <c r="C45" s="33">
        <v>170100</v>
      </c>
      <c r="D45" s="33" t="s">
        <v>137</v>
      </c>
      <c r="E45" s="33" t="s">
        <v>137</v>
      </c>
      <c r="F45" s="33" t="s">
        <v>137</v>
      </c>
      <c r="G45" s="33" t="s">
        <v>137</v>
      </c>
      <c r="H45" s="33" t="s">
        <v>137</v>
      </c>
      <c r="I45" s="36" t="s">
        <v>137</v>
      </c>
      <c r="J45" s="36">
        <v>173700</v>
      </c>
    </row>
    <row r="46" spans="1:10" x14ac:dyDescent="0.25">
      <c r="A46" s="20">
        <v>8000000</v>
      </c>
      <c r="B46" s="36" t="s">
        <v>137</v>
      </c>
      <c r="C46" s="33" t="s">
        <v>137</v>
      </c>
      <c r="D46" s="33" t="s">
        <v>137</v>
      </c>
      <c r="E46" s="33" t="s">
        <v>137</v>
      </c>
      <c r="F46" s="33" t="s">
        <v>137</v>
      </c>
      <c r="G46" s="33" t="s">
        <v>137</v>
      </c>
      <c r="H46" s="33" t="s">
        <v>137</v>
      </c>
      <c r="I46" s="36" t="s">
        <v>137</v>
      </c>
      <c r="J46" s="36">
        <v>219700</v>
      </c>
    </row>
    <row r="47" spans="1:10" x14ac:dyDescent="0.25">
      <c r="A47" s="6" t="s">
        <v>146</v>
      </c>
      <c r="C47" s="6"/>
      <c r="D47" s="6"/>
      <c r="E47" s="6"/>
      <c r="F47" s="6"/>
      <c r="G47" s="6"/>
      <c r="H47" s="6"/>
    </row>
    <row r="48" spans="1:10" x14ac:dyDescent="0.25">
      <c r="A48" s="6"/>
      <c r="C48" s="6"/>
      <c r="D48" s="6"/>
      <c r="E48" s="6"/>
      <c r="F48" s="6"/>
      <c r="G48" s="6"/>
      <c r="H48" s="6"/>
    </row>
    <row r="49" spans="1:10" x14ac:dyDescent="0.25">
      <c r="A49" s="8" t="s">
        <v>147</v>
      </c>
      <c r="C49" s="6"/>
      <c r="D49" s="6"/>
      <c r="E49" s="6"/>
      <c r="F49" s="6"/>
      <c r="G49" s="6"/>
      <c r="H49" s="6"/>
    </row>
    <row r="50" spans="1:10" x14ac:dyDescent="0.25">
      <c r="A50" s="6" t="s">
        <v>35</v>
      </c>
      <c r="B50" s="13" t="s">
        <v>138</v>
      </c>
      <c r="C50" s="19" t="s">
        <v>139</v>
      </c>
      <c r="D50" s="19" t="s">
        <v>140</v>
      </c>
      <c r="E50" s="19" t="s">
        <v>141</v>
      </c>
      <c r="F50" s="19" t="s">
        <v>142</v>
      </c>
      <c r="G50" s="19" t="s">
        <v>143</v>
      </c>
      <c r="H50" s="19" t="s">
        <v>144</v>
      </c>
      <c r="I50" s="13" t="s">
        <v>145</v>
      </c>
      <c r="J50" s="13" t="s">
        <v>34</v>
      </c>
    </row>
    <row r="51" spans="1:10" x14ac:dyDescent="0.25">
      <c r="A51" s="6" t="s">
        <v>36</v>
      </c>
      <c r="B51" s="21">
        <v>26400</v>
      </c>
      <c r="C51" s="20">
        <v>23200</v>
      </c>
      <c r="D51" s="20">
        <v>25100</v>
      </c>
      <c r="E51" s="20">
        <v>19400</v>
      </c>
      <c r="F51" s="20">
        <v>25000</v>
      </c>
      <c r="G51" s="20">
        <v>16800</v>
      </c>
      <c r="H51" s="20">
        <v>16400</v>
      </c>
      <c r="I51" s="21">
        <v>13200</v>
      </c>
      <c r="J51" s="21">
        <v>24200</v>
      </c>
    </row>
    <row r="52" spans="1:10" x14ac:dyDescent="0.25">
      <c r="A52" s="6" t="s">
        <v>37</v>
      </c>
      <c r="B52" s="21">
        <v>6600</v>
      </c>
      <c r="C52" s="20">
        <v>5800</v>
      </c>
      <c r="D52" s="20">
        <v>6300</v>
      </c>
      <c r="E52" s="20">
        <v>4900</v>
      </c>
      <c r="F52" s="20">
        <v>6300</v>
      </c>
      <c r="G52" s="20">
        <v>4200</v>
      </c>
      <c r="H52" s="20">
        <v>4100</v>
      </c>
      <c r="I52" s="21">
        <v>3300</v>
      </c>
      <c r="J52" s="21">
        <v>6100</v>
      </c>
    </row>
    <row r="53" spans="1:10" x14ac:dyDescent="0.25">
      <c r="A53" s="6"/>
      <c r="B53" s="21"/>
      <c r="C53" s="20"/>
      <c r="D53" s="20"/>
      <c r="E53" s="20"/>
      <c r="F53" s="20"/>
      <c r="G53" s="20"/>
      <c r="H53" s="20"/>
      <c r="I53" s="21"/>
      <c r="J53" s="21"/>
    </row>
    <row r="54" spans="1:10" x14ac:dyDescent="0.25">
      <c r="A54" s="6" t="s">
        <v>38</v>
      </c>
      <c r="B54" s="6"/>
      <c r="C54" s="6"/>
      <c r="D54" s="6"/>
      <c r="E54" s="6"/>
      <c r="F54" s="6"/>
      <c r="G54" s="6"/>
      <c r="H54" s="6"/>
    </row>
    <row r="55" spans="1:10" x14ac:dyDescent="0.25">
      <c r="A55" s="6" t="s">
        <v>39</v>
      </c>
      <c r="B55" s="6"/>
      <c r="C55" s="6"/>
      <c r="D55" s="6"/>
      <c r="E55" s="6"/>
      <c r="F55" s="6"/>
      <c r="G55" s="6"/>
      <c r="H55" s="6"/>
    </row>
    <row r="56" spans="1:10" x14ac:dyDescent="0.25">
      <c r="A56" s="6"/>
      <c r="B56" s="6"/>
      <c r="C56" s="6"/>
      <c r="D56" s="6"/>
      <c r="E56" s="6"/>
      <c r="F56" s="6"/>
      <c r="G56" s="6"/>
      <c r="H56" s="6"/>
    </row>
    <row r="57" spans="1:10" x14ac:dyDescent="0.25">
      <c r="A57" s="8" t="s">
        <v>148</v>
      </c>
      <c r="C57" s="6"/>
      <c r="D57" s="6"/>
      <c r="E57" s="6"/>
      <c r="F57" s="6"/>
      <c r="G57" s="6"/>
      <c r="H57" s="6"/>
    </row>
    <row r="58" spans="1:10" x14ac:dyDescent="0.25">
      <c r="A58" s="6" t="s">
        <v>31</v>
      </c>
      <c r="B58" s="13" t="s">
        <v>129</v>
      </c>
      <c r="C58" s="31" t="s">
        <v>130</v>
      </c>
      <c r="D58" s="31" t="s">
        <v>131</v>
      </c>
      <c r="E58" s="31" t="s">
        <v>132</v>
      </c>
      <c r="F58" s="31" t="s">
        <v>133</v>
      </c>
      <c r="G58" s="31" t="s">
        <v>134</v>
      </c>
      <c r="H58" s="31" t="s">
        <v>135</v>
      </c>
      <c r="I58" s="32" t="s">
        <v>136</v>
      </c>
      <c r="J58" s="13" t="s">
        <v>32</v>
      </c>
    </row>
    <row r="59" spans="1:10" x14ac:dyDescent="0.25">
      <c r="A59" s="33">
        <v>1000</v>
      </c>
      <c r="B59" s="60">
        <v>3.6</v>
      </c>
      <c r="C59" s="61">
        <v>3</v>
      </c>
      <c r="D59" s="61">
        <v>3.7</v>
      </c>
      <c r="E59" s="61">
        <v>3</v>
      </c>
      <c r="F59" s="61">
        <v>3.5</v>
      </c>
      <c r="G59" s="61">
        <v>3.8000000000000003</v>
      </c>
      <c r="H59" s="61">
        <v>2</v>
      </c>
      <c r="I59" s="60">
        <v>2.3000000000000003</v>
      </c>
      <c r="J59" s="60">
        <v>3.4</v>
      </c>
    </row>
    <row r="60" spans="1:10" x14ac:dyDescent="0.25">
      <c r="A60" s="33">
        <v>2000</v>
      </c>
      <c r="B60" s="60">
        <v>2.4899999999999998</v>
      </c>
      <c r="C60" s="61">
        <v>2.0699999999999998</v>
      </c>
      <c r="D60" s="61">
        <v>2.57</v>
      </c>
      <c r="E60" s="61">
        <v>2.0799999999999996</v>
      </c>
      <c r="F60" s="61">
        <v>2.4699999999999998</v>
      </c>
      <c r="G60" s="61">
        <v>2.65</v>
      </c>
      <c r="H60" s="61">
        <v>1.4</v>
      </c>
      <c r="I60" s="60">
        <v>1.62</v>
      </c>
      <c r="J60" s="60">
        <v>2.36</v>
      </c>
    </row>
    <row r="61" spans="1:10" x14ac:dyDescent="0.25">
      <c r="A61" s="33">
        <v>5000</v>
      </c>
      <c r="B61" s="60">
        <v>1.57</v>
      </c>
      <c r="C61" s="61">
        <v>1.31</v>
      </c>
      <c r="D61" s="61">
        <v>1.62</v>
      </c>
      <c r="E61" s="61">
        <v>1.32</v>
      </c>
      <c r="F61" s="61">
        <v>1.56</v>
      </c>
      <c r="G61" s="61">
        <v>1.68</v>
      </c>
      <c r="H61" s="61">
        <v>0.89</v>
      </c>
      <c r="I61" s="60">
        <v>1.02</v>
      </c>
      <c r="J61" s="60">
        <v>1.5</v>
      </c>
    </row>
    <row r="62" spans="1:10" x14ac:dyDescent="0.25">
      <c r="A62" s="33">
        <v>10000</v>
      </c>
      <c r="B62" s="60">
        <v>1.1100000000000001</v>
      </c>
      <c r="C62" s="61">
        <v>0.93</v>
      </c>
      <c r="D62" s="61">
        <v>1.1499999999999999</v>
      </c>
      <c r="E62" s="61">
        <v>0.93</v>
      </c>
      <c r="F62" s="61">
        <v>1.1100000000000001</v>
      </c>
      <c r="G62" s="61">
        <v>1.19</v>
      </c>
      <c r="H62" s="61">
        <v>0.63</v>
      </c>
      <c r="I62" s="60">
        <v>0.73</v>
      </c>
      <c r="J62" s="60">
        <v>1.06</v>
      </c>
    </row>
    <row r="63" spans="1:10" x14ac:dyDescent="0.25">
      <c r="A63" s="33">
        <v>20000</v>
      </c>
      <c r="B63" s="60">
        <v>0.78467207489093793</v>
      </c>
      <c r="C63" s="61">
        <v>0.65248778426592091</v>
      </c>
      <c r="D63" s="61">
        <v>0.80997332112885145</v>
      </c>
      <c r="E63" s="61">
        <v>0.65635611875749489</v>
      </c>
      <c r="F63" s="61">
        <v>0.7788369954060812</v>
      </c>
      <c r="G63" s="61">
        <v>0.835032481192298</v>
      </c>
      <c r="H63" s="61">
        <v>0.4411022530552593</v>
      </c>
      <c r="I63" s="60">
        <v>0.50948142851185274</v>
      </c>
      <c r="J63" s="60">
        <v>0.74604800843110897</v>
      </c>
    </row>
    <row r="64" spans="1:10" x14ac:dyDescent="0.25">
      <c r="A64" s="33">
        <v>50000</v>
      </c>
      <c r="B64" s="60">
        <v>0.50374602100264532</v>
      </c>
      <c r="C64" s="61">
        <v>0.41888597236300867</v>
      </c>
      <c r="D64" s="61">
        <v>0.5199889873660507</v>
      </c>
      <c r="E64" s="61">
        <v>0.42136937679448216</v>
      </c>
      <c r="F64" s="61">
        <v>0.49999999999999989</v>
      </c>
      <c r="G64" s="61">
        <v>0.53607653855536019</v>
      </c>
      <c r="H64" s="61">
        <v>0.28318008495813107</v>
      </c>
      <c r="I64" s="60">
        <v>0.32707834342551484</v>
      </c>
      <c r="J64" s="60">
        <v>0.47895003244043621</v>
      </c>
    </row>
    <row r="65" spans="1:10" x14ac:dyDescent="0.25">
      <c r="A65" s="33">
        <v>100000</v>
      </c>
      <c r="B65" s="60">
        <v>0.35091601990038845</v>
      </c>
      <c r="C65" s="61">
        <v>0.29180140802136328</v>
      </c>
      <c r="D65" s="61">
        <v>0.3622310812010755</v>
      </c>
      <c r="E65" s="61">
        <v>0.29353137979793653</v>
      </c>
      <c r="F65" s="61">
        <v>0.34830649302393757</v>
      </c>
      <c r="G65" s="61" t="s">
        <v>137</v>
      </c>
      <c r="H65" s="61" t="s">
        <v>137</v>
      </c>
      <c r="I65" s="60" t="s">
        <v>137</v>
      </c>
      <c r="J65" s="60">
        <v>0.33364281226605902</v>
      </c>
    </row>
    <row r="66" spans="1:10" x14ac:dyDescent="0.25">
      <c r="A66" s="33">
        <v>200000</v>
      </c>
      <c r="B66" s="60">
        <v>0.24813509729855812</v>
      </c>
      <c r="C66" s="61">
        <v>0.20633475437168855</v>
      </c>
      <c r="D66" s="61">
        <v>0.25613605387381538</v>
      </c>
      <c r="E66" s="61">
        <v>0.20755802914616486</v>
      </c>
      <c r="F66" s="61">
        <v>0.24628988314853117</v>
      </c>
      <c r="G66" s="61" t="s">
        <v>137</v>
      </c>
      <c r="H66" s="61" t="s">
        <v>137</v>
      </c>
      <c r="I66" s="60" t="s">
        <v>137</v>
      </c>
      <c r="J66" s="60">
        <v>0.23592109504748054</v>
      </c>
    </row>
    <row r="67" spans="1:10" x14ac:dyDescent="0.25">
      <c r="A67" s="33">
        <v>500000</v>
      </c>
      <c r="B67" s="60">
        <v>0.15693441497818758</v>
      </c>
      <c r="C67" s="61">
        <v>0.13049755685318418</v>
      </c>
      <c r="D67" s="61">
        <v>0.16199466422577027</v>
      </c>
      <c r="E67" s="61" t="s">
        <v>137</v>
      </c>
      <c r="F67" s="61">
        <v>0.15576739908121623</v>
      </c>
      <c r="G67" s="61" t="s">
        <v>137</v>
      </c>
      <c r="H67" s="61" t="s">
        <v>137</v>
      </c>
      <c r="I67" s="60" t="s">
        <v>137</v>
      </c>
      <c r="J67" s="60">
        <v>0.14920960168622177</v>
      </c>
    </row>
    <row r="68" spans="1:10" x14ac:dyDescent="0.25">
      <c r="A68" s="33">
        <v>800000</v>
      </c>
      <c r="B68" s="60">
        <v>0.12406754864927906</v>
      </c>
      <c r="C68" s="61">
        <v>0.10316737718584428</v>
      </c>
      <c r="D68" s="61">
        <v>0.12806802693690769</v>
      </c>
      <c r="E68" s="61" t="s">
        <v>137</v>
      </c>
      <c r="F68" s="61" t="s">
        <v>137</v>
      </c>
      <c r="G68" s="61" t="s">
        <v>137</v>
      </c>
      <c r="H68" s="61" t="s">
        <v>137</v>
      </c>
      <c r="I68" s="60" t="s">
        <v>137</v>
      </c>
      <c r="J68" s="60">
        <v>0.11796054752374026</v>
      </c>
    </row>
    <row r="69" spans="1:10" x14ac:dyDescent="0.25">
      <c r="A69" s="33">
        <v>1000000</v>
      </c>
      <c r="B69" s="60">
        <v>0.11096938903262012</v>
      </c>
      <c r="C69" s="61">
        <v>9.2275707379163532E-2</v>
      </c>
      <c r="D69" s="61">
        <v>0.11454752559007997</v>
      </c>
      <c r="E69" s="61" t="s">
        <v>137</v>
      </c>
      <c r="F69" s="61" t="s">
        <v>137</v>
      </c>
      <c r="G69" s="61" t="s">
        <v>137</v>
      </c>
      <c r="H69" s="61" t="s">
        <v>137</v>
      </c>
      <c r="I69" s="60" t="s">
        <v>137</v>
      </c>
      <c r="J69" s="60">
        <v>0.10550712117047113</v>
      </c>
    </row>
    <row r="70" spans="1:10" x14ac:dyDescent="0.25">
      <c r="A70" s="33">
        <v>1500000</v>
      </c>
      <c r="B70" s="60" t="s">
        <v>137</v>
      </c>
      <c r="C70" s="61" t="s">
        <v>137</v>
      </c>
      <c r="D70" s="61" t="s">
        <v>137</v>
      </c>
      <c r="E70" s="61" t="s">
        <v>137</v>
      </c>
      <c r="F70" s="61" t="s">
        <v>137</v>
      </c>
      <c r="G70" s="61" t="s">
        <v>137</v>
      </c>
      <c r="H70" s="61" t="s">
        <v>137</v>
      </c>
      <c r="I70" s="60" t="s">
        <v>137</v>
      </c>
      <c r="J70" s="60">
        <v>8.6146203699216925E-2</v>
      </c>
    </row>
    <row r="71" spans="1:10" x14ac:dyDescent="0.25">
      <c r="A71" s="33">
        <v>2000000</v>
      </c>
      <c r="B71" s="60" t="s">
        <v>137</v>
      </c>
      <c r="C71" s="61" t="s">
        <v>137</v>
      </c>
      <c r="D71" s="61" t="s">
        <v>137</v>
      </c>
      <c r="E71" s="61" t="s">
        <v>137</v>
      </c>
      <c r="F71" s="61" t="s">
        <v>137</v>
      </c>
      <c r="G71" s="61" t="s">
        <v>137</v>
      </c>
      <c r="H71" s="61" t="s">
        <v>137</v>
      </c>
      <c r="I71" s="60" t="s">
        <v>137</v>
      </c>
      <c r="J71" s="60">
        <v>7.4604800843110872E-2</v>
      </c>
    </row>
    <row r="72" spans="1:10" x14ac:dyDescent="0.25">
      <c r="A72" s="6"/>
      <c r="C72" s="6"/>
      <c r="D72" s="6"/>
      <c r="E72" s="6"/>
      <c r="F72" s="6"/>
      <c r="G72" s="6"/>
      <c r="H72" s="6"/>
    </row>
    <row r="73" spans="1:10" x14ac:dyDescent="0.25">
      <c r="A73" s="8" t="s">
        <v>150</v>
      </c>
      <c r="C73" s="6"/>
      <c r="D73" s="6"/>
      <c r="E73" s="6"/>
      <c r="F73" s="6"/>
      <c r="G73" s="6"/>
      <c r="H73" s="6"/>
    </row>
    <row r="74" spans="1:10" x14ac:dyDescent="0.25">
      <c r="A74" s="6" t="s">
        <v>31</v>
      </c>
      <c r="B74" s="13" t="s">
        <v>138</v>
      </c>
      <c r="C74" s="19" t="s">
        <v>139</v>
      </c>
      <c r="D74" s="19" t="s">
        <v>140</v>
      </c>
      <c r="E74" s="19" t="s">
        <v>141</v>
      </c>
      <c r="F74" s="19" t="s">
        <v>142</v>
      </c>
      <c r="G74" s="19" t="s">
        <v>143</v>
      </c>
      <c r="H74" s="19" t="s">
        <v>144</v>
      </c>
      <c r="I74" s="13" t="s">
        <v>145</v>
      </c>
      <c r="J74" s="13" t="s">
        <v>34</v>
      </c>
    </row>
    <row r="75" spans="1:10" x14ac:dyDescent="0.25">
      <c r="A75" s="20">
        <v>1000</v>
      </c>
      <c r="B75" s="36">
        <v>3500</v>
      </c>
      <c r="C75" s="33">
        <v>2900</v>
      </c>
      <c r="D75" s="33">
        <v>3600</v>
      </c>
      <c r="E75" s="33">
        <v>2900</v>
      </c>
      <c r="F75" s="33">
        <v>3500</v>
      </c>
      <c r="G75" s="33">
        <v>3700</v>
      </c>
      <c r="H75" s="33">
        <v>2000</v>
      </c>
      <c r="I75" s="36">
        <v>2300</v>
      </c>
      <c r="J75" s="36">
        <v>3300</v>
      </c>
    </row>
    <row r="76" spans="1:10" x14ac:dyDescent="0.25">
      <c r="A76" s="20">
        <v>2000</v>
      </c>
      <c r="B76" s="36">
        <v>5000</v>
      </c>
      <c r="C76" s="33">
        <v>4100</v>
      </c>
      <c r="D76" s="33">
        <v>5100</v>
      </c>
      <c r="E76" s="33">
        <v>4200</v>
      </c>
      <c r="F76" s="33">
        <v>4900</v>
      </c>
      <c r="G76" s="33">
        <v>5300</v>
      </c>
      <c r="H76" s="33">
        <v>2800</v>
      </c>
      <c r="I76" s="36">
        <v>3200</v>
      </c>
      <c r="J76" s="36">
        <v>4700</v>
      </c>
    </row>
    <row r="77" spans="1:10" x14ac:dyDescent="0.25">
      <c r="A77" s="20">
        <v>5000</v>
      </c>
      <c r="B77" s="36">
        <v>7800</v>
      </c>
      <c r="C77" s="33">
        <v>6500</v>
      </c>
      <c r="D77" s="33">
        <v>8100</v>
      </c>
      <c r="E77" s="33">
        <v>6600</v>
      </c>
      <c r="F77" s="33">
        <v>7800</v>
      </c>
      <c r="G77" s="33">
        <v>8400</v>
      </c>
      <c r="H77" s="33">
        <v>4400</v>
      </c>
      <c r="I77" s="36">
        <v>5100</v>
      </c>
      <c r="J77" s="36">
        <v>7500</v>
      </c>
    </row>
    <row r="78" spans="1:10" x14ac:dyDescent="0.25">
      <c r="A78" s="20">
        <v>10000</v>
      </c>
      <c r="B78" s="36">
        <v>11100</v>
      </c>
      <c r="C78" s="33">
        <v>9200</v>
      </c>
      <c r="D78" s="33">
        <v>11500</v>
      </c>
      <c r="E78" s="33">
        <v>9300</v>
      </c>
      <c r="F78" s="33">
        <v>11000</v>
      </c>
      <c r="G78" s="33">
        <v>11800</v>
      </c>
      <c r="H78" s="33">
        <v>6200</v>
      </c>
      <c r="I78" s="36">
        <v>7200</v>
      </c>
      <c r="J78" s="36">
        <v>10600</v>
      </c>
    </row>
    <row r="79" spans="1:10" x14ac:dyDescent="0.25">
      <c r="A79" s="20">
        <v>20000</v>
      </c>
      <c r="B79" s="36">
        <v>15700</v>
      </c>
      <c r="C79" s="33">
        <v>13000</v>
      </c>
      <c r="D79" s="33">
        <v>16200</v>
      </c>
      <c r="E79" s="33">
        <v>13100</v>
      </c>
      <c r="F79" s="33">
        <v>15600</v>
      </c>
      <c r="G79" s="33">
        <v>16700</v>
      </c>
      <c r="H79" s="33">
        <v>8800</v>
      </c>
      <c r="I79" s="36">
        <v>10200</v>
      </c>
      <c r="J79" s="36">
        <v>14900</v>
      </c>
    </row>
    <row r="80" spans="1:10" x14ac:dyDescent="0.25">
      <c r="A80" s="20">
        <v>50000</v>
      </c>
      <c r="B80" s="36">
        <v>24400</v>
      </c>
      <c r="C80" s="33">
        <v>20300</v>
      </c>
      <c r="D80" s="33">
        <v>25200</v>
      </c>
      <c r="E80" s="33">
        <v>20400</v>
      </c>
      <c r="F80" s="33">
        <v>24300</v>
      </c>
      <c r="G80" s="33">
        <v>26000</v>
      </c>
      <c r="H80" s="33">
        <v>13700</v>
      </c>
      <c r="I80" s="36">
        <v>15900</v>
      </c>
      <c r="J80" s="36">
        <v>23200</v>
      </c>
    </row>
    <row r="81" spans="1:10" x14ac:dyDescent="0.25">
      <c r="A81" s="20">
        <v>100000</v>
      </c>
      <c r="B81" s="36">
        <v>35100</v>
      </c>
      <c r="C81" s="33">
        <v>29200</v>
      </c>
      <c r="D81" s="33">
        <v>36200</v>
      </c>
      <c r="E81" s="33">
        <v>29400</v>
      </c>
      <c r="F81" s="33">
        <v>34800</v>
      </c>
      <c r="G81" s="33" t="s">
        <v>137</v>
      </c>
      <c r="H81" s="33" t="s">
        <v>137</v>
      </c>
      <c r="I81" s="36" t="s">
        <v>137</v>
      </c>
      <c r="J81" s="36">
        <v>33400</v>
      </c>
    </row>
    <row r="82" spans="1:10" x14ac:dyDescent="0.25">
      <c r="A82" s="20">
        <v>200000</v>
      </c>
      <c r="B82" s="36">
        <v>49600</v>
      </c>
      <c r="C82" s="33">
        <v>41300</v>
      </c>
      <c r="D82" s="33">
        <v>51200</v>
      </c>
      <c r="E82" s="33">
        <v>41500</v>
      </c>
      <c r="F82" s="33">
        <v>49300</v>
      </c>
      <c r="G82" s="33" t="s">
        <v>137</v>
      </c>
      <c r="H82" s="33" t="s">
        <v>137</v>
      </c>
      <c r="I82" s="36" t="s">
        <v>137</v>
      </c>
      <c r="J82" s="36">
        <v>47200</v>
      </c>
    </row>
    <row r="83" spans="1:10" x14ac:dyDescent="0.25">
      <c r="A83" s="20">
        <v>500000</v>
      </c>
      <c r="B83" s="36">
        <v>78500</v>
      </c>
      <c r="C83" s="33">
        <v>65200</v>
      </c>
      <c r="D83" s="33">
        <v>81000</v>
      </c>
      <c r="E83" s="33" t="s">
        <v>137</v>
      </c>
      <c r="F83" s="33">
        <v>77900</v>
      </c>
      <c r="G83" s="33" t="s">
        <v>137</v>
      </c>
      <c r="H83" s="33" t="s">
        <v>137</v>
      </c>
      <c r="I83" s="36" t="s">
        <v>137</v>
      </c>
      <c r="J83" s="36">
        <v>74600</v>
      </c>
    </row>
    <row r="84" spans="1:10" x14ac:dyDescent="0.25">
      <c r="A84" s="20">
        <v>800000</v>
      </c>
      <c r="B84" s="36">
        <v>99300</v>
      </c>
      <c r="C84" s="33">
        <v>82500</v>
      </c>
      <c r="D84" s="33">
        <v>102500</v>
      </c>
      <c r="E84" s="33" t="s">
        <v>137</v>
      </c>
      <c r="F84" s="33" t="s">
        <v>137</v>
      </c>
      <c r="G84" s="33" t="s">
        <v>137</v>
      </c>
      <c r="H84" s="33" t="s">
        <v>137</v>
      </c>
      <c r="I84" s="36" t="s">
        <v>137</v>
      </c>
      <c r="J84" s="36">
        <v>94400</v>
      </c>
    </row>
    <row r="85" spans="1:10" x14ac:dyDescent="0.25">
      <c r="A85" s="20">
        <v>1000000</v>
      </c>
      <c r="B85" s="36">
        <v>111000</v>
      </c>
      <c r="C85" s="33">
        <v>92300</v>
      </c>
      <c r="D85" s="33">
        <v>114500</v>
      </c>
      <c r="E85" s="33" t="s">
        <v>137</v>
      </c>
      <c r="F85" s="33" t="s">
        <v>137</v>
      </c>
      <c r="G85" s="33" t="s">
        <v>137</v>
      </c>
      <c r="H85" s="33" t="s">
        <v>137</v>
      </c>
      <c r="I85" s="36" t="s">
        <v>137</v>
      </c>
      <c r="J85" s="36">
        <v>105500</v>
      </c>
    </row>
    <row r="86" spans="1:10" x14ac:dyDescent="0.25">
      <c r="A86" s="20">
        <v>1500000</v>
      </c>
      <c r="B86" s="36" t="s">
        <v>137</v>
      </c>
      <c r="C86" s="33" t="s">
        <v>137</v>
      </c>
      <c r="D86" s="33" t="s">
        <v>137</v>
      </c>
      <c r="E86" s="33" t="s">
        <v>137</v>
      </c>
      <c r="F86" s="33" t="s">
        <v>137</v>
      </c>
      <c r="G86" s="33" t="s">
        <v>137</v>
      </c>
      <c r="H86" s="33" t="s">
        <v>137</v>
      </c>
      <c r="I86" s="36" t="s">
        <v>137</v>
      </c>
      <c r="J86" s="36">
        <v>129200</v>
      </c>
    </row>
    <row r="87" spans="1:10" x14ac:dyDescent="0.25">
      <c r="A87" s="20">
        <v>2000000</v>
      </c>
      <c r="B87" s="36" t="s">
        <v>137</v>
      </c>
      <c r="C87" s="33" t="s">
        <v>137</v>
      </c>
      <c r="D87" s="33" t="s">
        <v>137</v>
      </c>
      <c r="E87" s="33" t="s">
        <v>137</v>
      </c>
      <c r="F87" s="33" t="s">
        <v>137</v>
      </c>
      <c r="G87" s="33" t="s">
        <v>137</v>
      </c>
      <c r="H87" s="33" t="s">
        <v>137</v>
      </c>
      <c r="I87" s="36" t="s">
        <v>137</v>
      </c>
      <c r="J87" s="36">
        <v>149200</v>
      </c>
    </row>
    <row r="88" spans="1:10" x14ac:dyDescent="0.25">
      <c r="A88" s="6" t="s">
        <v>146</v>
      </c>
      <c r="C88" s="6"/>
      <c r="D88" s="6"/>
      <c r="E88" s="6"/>
      <c r="F88" s="6"/>
      <c r="G88" s="6"/>
      <c r="H88" s="6"/>
    </row>
    <row r="89" spans="1:10" x14ac:dyDescent="0.25">
      <c r="A89" s="6"/>
      <c r="C89" s="6"/>
      <c r="D89" s="6"/>
      <c r="E89" s="6"/>
      <c r="F89" s="6"/>
      <c r="G89" s="6"/>
      <c r="H89" s="6"/>
    </row>
    <row r="90" spans="1:10" x14ac:dyDescent="0.25">
      <c r="A90" s="8" t="s">
        <v>151</v>
      </c>
      <c r="C90" s="6"/>
      <c r="D90" s="6"/>
      <c r="E90" s="6"/>
      <c r="F90" s="6"/>
      <c r="G90" s="6"/>
      <c r="H90" s="6"/>
    </row>
    <row r="91" spans="1:10" x14ac:dyDescent="0.25">
      <c r="A91" s="6" t="s">
        <v>35</v>
      </c>
      <c r="B91" s="13" t="s">
        <v>138</v>
      </c>
      <c r="C91" s="19" t="s">
        <v>139</v>
      </c>
      <c r="D91" s="19" t="s">
        <v>140</v>
      </c>
      <c r="E91" s="19" t="s">
        <v>141</v>
      </c>
      <c r="F91" s="19" t="s">
        <v>142</v>
      </c>
      <c r="G91" s="19" t="s">
        <v>143</v>
      </c>
      <c r="H91" s="19" t="s">
        <v>144</v>
      </c>
      <c r="I91" s="13" t="s">
        <v>145</v>
      </c>
      <c r="J91" s="13" t="s">
        <v>34</v>
      </c>
    </row>
    <row r="92" spans="1:10" x14ac:dyDescent="0.25">
      <c r="A92" s="6" t="s">
        <v>36</v>
      </c>
      <c r="B92" s="21">
        <v>49300</v>
      </c>
      <c r="C92" s="20">
        <v>34100</v>
      </c>
      <c r="D92" s="20">
        <v>52500</v>
      </c>
      <c r="E92" s="20">
        <v>34500</v>
      </c>
      <c r="F92" s="20">
        <v>48600</v>
      </c>
      <c r="G92" s="20">
        <v>55800</v>
      </c>
      <c r="H92" s="20">
        <v>15600</v>
      </c>
      <c r="I92" s="21">
        <v>20800</v>
      </c>
      <c r="J92" s="21">
        <v>44600</v>
      </c>
    </row>
    <row r="93" spans="1:10" x14ac:dyDescent="0.25">
      <c r="A93" s="6" t="s">
        <v>37</v>
      </c>
      <c r="B93" s="21">
        <v>12400</v>
      </c>
      <c r="C93" s="20">
        <v>8600</v>
      </c>
      <c r="D93" s="20">
        <v>13200</v>
      </c>
      <c r="E93" s="20">
        <v>8700</v>
      </c>
      <c r="F93" s="20">
        <v>12200</v>
      </c>
      <c r="G93" s="20">
        <v>14000</v>
      </c>
      <c r="H93" s="20">
        <v>3900</v>
      </c>
      <c r="I93" s="21">
        <v>5200</v>
      </c>
      <c r="J93" s="21">
        <v>11200</v>
      </c>
    </row>
    <row r="95" spans="1:10" x14ac:dyDescent="0.25">
      <c r="A95" s="6" t="s">
        <v>38</v>
      </c>
    </row>
    <row r="96" spans="1:10" x14ac:dyDescent="0.25">
      <c r="A96" s="6" t="s">
        <v>39</v>
      </c>
    </row>
    <row r="97" spans="1:3" x14ac:dyDescent="0.25">
      <c r="A97" s="6"/>
    </row>
    <row r="98" spans="1:3" hidden="1" x14ac:dyDescent="0.25">
      <c r="A98" s="6"/>
      <c r="B98" s="6" t="s">
        <v>120</v>
      </c>
      <c r="C98" s="6" t="s">
        <v>121</v>
      </c>
    </row>
    <row r="99" spans="1:3" hidden="1" x14ac:dyDescent="0.25">
      <c r="A99" s="22" t="s">
        <v>118</v>
      </c>
      <c r="B99" s="6">
        <v>16.8</v>
      </c>
      <c r="C99" s="6">
        <v>55.8</v>
      </c>
    </row>
    <row r="100" spans="1:3" hidden="1" x14ac:dyDescent="0.25">
      <c r="A100" s="23" t="s">
        <v>119</v>
      </c>
      <c r="B100" s="6">
        <v>4.2</v>
      </c>
      <c r="C100" s="6">
        <v>14</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ht="14.45" x14ac:dyDescent="0.3">
      <c r="A8" s="1" t="s">
        <v>211</v>
      </c>
    </row>
    <row r="9" spans="1:2" ht="14.45" x14ac:dyDescent="0.3">
      <c r="A9" s="6" t="str">
        <f>"Released at:   "&amp;Index!C9</f>
        <v>Released at:   30 April 2018</v>
      </c>
    </row>
    <row r="10" spans="1:2" x14ac:dyDescent="0.25">
      <c r="A10" s="1" t="s">
        <v>210</v>
      </c>
      <c r="B10" s="41"/>
    </row>
    <row r="11" spans="1:2" s="2" customFormat="1" ht="14.45" x14ac:dyDescent="0.3">
      <c r="A11" s="2" t="s">
        <v>154</v>
      </c>
      <c r="B11" s="3"/>
    </row>
    <row r="12" spans="1:2" s="2" customFormat="1" thickBot="1" x14ac:dyDescent="0.35">
      <c r="B12" s="3"/>
    </row>
    <row r="13" spans="1:2" ht="28.9" x14ac:dyDescent="0.3">
      <c r="A13" s="44" t="s">
        <v>155</v>
      </c>
    </row>
    <row r="14" spans="1:2" ht="14.45" x14ac:dyDescent="0.3">
      <c r="A14" s="45"/>
    </row>
    <row r="15" spans="1:2" ht="14.45" x14ac:dyDescent="0.3">
      <c r="A15" s="46" t="s">
        <v>120</v>
      </c>
    </row>
    <row r="16" spans="1:2" ht="43.15" x14ac:dyDescent="0.3">
      <c r="A16" s="47" t="s">
        <v>156</v>
      </c>
    </row>
    <row r="17" spans="1:1" ht="14.45" x14ac:dyDescent="0.3">
      <c r="A17" s="45"/>
    </row>
    <row r="18" spans="1:1" ht="14.45" x14ac:dyDescent="0.3">
      <c r="A18" s="46" t="s">
        <v>157</v>
      </c>
    </row>
    <row r="19" spans="1:1" ht="60" x14ac:dyDescent="0.25">
      <c r="A19" s="47" t="s">
        <v>158</v>
      </c>
    </row>
    <row r="20" spans="1:1" ht="14.45" x14ac:dyDescent="0.3">
      <c r="A20" s="45"/>
    </row>
    <row r="21" spans="1:1" ht="14.45" x14ac:dyDescent="0.3">
      <c r="A21" s="46" t="s">
        <v>159</v>
      </c>
    </row>
    <row r="22" spans="1:1" ht="75" x14ac:dyDescent="0.25">
      <c r="A22" s="47" t="s">
        <v>160</v>
      </c>
    </row>
    <row r="23" spans="1:1" x14ac:dyDescent="0.25">
      <c r="A23" s="45"/>
    </row>
    <row r="24" spans="1:1" x14ac:dyDescent="0.25">
      <c r="A24" s="46" t="s">
        <v>161</v>
      </c>
    </row>
    <row r="25" spans="1:1" ht="45" x14ac:dyDescent="0.25">
      <c r="A25" s="47" t="s">
        <v>162</v>
      </c>
    </row>
    <row r="26" spans="1:1" x14ac:dyDescent="0.25">
      <c r="A26" s="45"/>
    </row>
    <row r="27" spans="1:1" x14ac:dyDescent="0.25">
      <c r="A27" s="46" t="s">
        <v>163</v>
      </c>
    </row>
    <row r="28" spans="1:1" ht="45" x14ac:dyDescent="0.25">
      <c r="A28" s="47" t="s">
        <v>164</v>
      </c>
    </row>
    <row r="29" spans="1:1" x14ac:dyDescent="0.25">
      <c r="A29" s="48"/>
    </row>
    <row r="30" spans="1:1" x14ac:dyDescent="0.25">
      <c r="A30" s="46" t="s">
        <v>165</v>
      </c>
    </row>
    <row r="31" spans="1:1" ht="45" x14ac:dyDescent="0.25">
      <c r="A31" s="47" t="s">
        <v>166</v>
      </c>
    </row>
    <row r="32" spans="1:1" ht="45" x14ac:dyDescent="0.25">
      <c r="A32" s="47" t="s">
        <v>167</v>
      </c>
    </row>
    <row r="33" spans="1:1" ht="45" x14ac:dyDescent="0.25">
      <c r="A33" s="47" t="s">
        <v>168</v>
      </c>
    </row>
    <row r="34" spans="1:1" ht="30" x14ac:dyDescent="0.25">
      <c r="A34" s="47" t="s">
        <v>169</v>
      </c>
    </row>
    <row r="35" spans="1:1" x14ac:dyDescent="0.25">
      <c r="A35" s="45"/>
    </row>
    <row r="36" spans="1:1" x14ac:dyDescent="0.25">
      <c r="A36" s="46" t="s">
        <v>170</v>
      </c>
    </row>
    <row r="37" spans="1:1" ht="45" x14ac:dyDescent="0.25">
      <c r="A37" s="47" t="s">
        <v>171</v>
      </c>
    </row>
    <row r="38" spans="1:1" ht="60" x14ac:dyDescent="0.25">
      <c r="A38" s="47" t="s">
        <v>172</v>
      </c>
    </row>
    <row r="39" spans="1:1" x14ac:dyDescent="0.25">
      <c r="A39" s="45"/>
    </row>
    <row r="40" spans="1:1" x14ac:dyDescent="0.25">
      <c r="A40" s="46" t="s">
        <v>173</v>
      </c>
    </row>
    <row r="41" spans="1:1" ht="30" x14ac:dyDescent="0.25">
      <c r="A41" s="47" t="s">
        <v>174</v>
      </c>
    </row>
    <row r="42" spans="1:1" x14ac:dyDescent="0.25">
      <c r="A42" s="45"/>
    </row>
    <row r="43" spans="1:1" x14ac:dyDescent="0.25">
      <c r="A43" s="46" t="s">
        <v>175</v>
      </c>
    </row>
    <row r="44" spans="1:1" ht="30" x14ac:dyDescent="0.25">
      <c r="A44" s="47" t="s">
        <v>176</v>
      </c>
    </row>
    <row r="45" spans="1:1" x14ac:dyDescent="0.25">
      <c r="A45" s="45"/>
    </row>
    <row r="46" spans="1:1" x14ac:dyDescent="0.25">
      <c r="A46" s="46" t="s">
        <v>177</v>
      </c>
    </row>
    <row r="47" spans="1:1" ht="30" x14ac:dyDescent="0.25">
      <c r="A47" s="47" t="s">
        <v>178</v>
      </c>
    </row>
    <row r="48" spans="1:1" x14ac:dyDescent="0.25">
      <c r="A48" s="45"/>
    </row>
    <row r="49" spans="1:1" x14ac:dyDescent="0.25">
      <c r="A49" s="46" t="s">
        <v>179</v>
      </c>
    </row>
    <row r="50" spans="1:1" ht="30" x14ac:dyDescent="0.25">
      <c r="A50" s="47" t="s">
        <v>180</v>
      </c>
    </row>
    <row r="51" spans="1:1" x14ac:dyDescent="0.25">
      <c r="A51" s="45"/>
    </row>
    <row r="52" spans="1:1" x14ac:dyDescent="0.25">
      <c r="A52" s="46" t="s">
        <v>181</v>
      </c>
    </row>
    <row r="53" spans="1:1" ht="90" x14ac:dyDescent="0.25">
      <c r="A53" s="47" t="s">
        <v>182</v>
      </c>
    </row>
    <row r="54" spans="1:1" x14ac:dyDescent="0.25">
      <c r="A54" s="45"/>
    </row>
    <row r="55" spans="1:1" x14ac:dyDescent="0.25">
      <c r="A55" s="46" t="s">
        <v>183</v>
      </c>
    </row>
    <row r="56" spans="1:1" ht="60" x14ac:dyDescent="0.25">
      <c r="A56" s="47" t="s">
        <v>184</v>
      </c>
    </row>
    <row r="57" spans="1:1" x14ac:dyDescent="0.25">
      <c r="A57" s="47"/>
    </row>
    <row r="58" spans="1:1" x14ac:dyDescent="0.25">
      <c r="A58" s="46" t="s">
        <v>105</v>
      </c>
    </row>
    <row r="59" spans="1:1" x14ac:dyDescent="0.25">
      <c r="A59" s="47" t="s">
        <v>185</v>
      </c>
    </row>
    <row r="60" spans="1:1" x14ac:dyDescent="0.25">
      <c r="A60" s="45"/>
    </row>
    <row r="61" spans="1:1" x14ac:dyDescent="0.25">
      <c r="A61" s="46" t="s">
        <v>186</v>
      </c>
    </row>
    <row r="62" spans="1:1" ht="60" x14ac:dyDescent="0.25">
      <c r="A62" s="47" t="s">
        <v>187</v>
      </c>
    </row>
    <row r="63" spans="1:1" x14ac:dyDescent="0.25">
      <c r="A63" s="45"/>
    </row>
    <row r="64" spans="1:1" x14ac:dyDescent="0.25">
      <c r="A64" s="46" t="s">
        <v>188</v>
      </c>
    </row>
    <row r="65" spans="1:1" ht="60" x14ac:dyDescent="0.25">
      <c r="A65" s="47" t="s">
        <v>189</v>
      </c>
    </row>
    <row r="66" spans="1:1" x14ac:dyDescent="0.25">
      <c r="A66" s="45"/>
    </row>
    <row r="67" spans="1:1" x14ac:dyDescent="0.25">
      <c r="A67" s="46" t="s">
        <v>190</v>
      </c>
    </row>
    <row r="68" spans="1:1" ht="90" x14ac:dyDescent="0.25">
      <c r="A68" s="47" t="s">
        <v>191</v>
      </c>
    </row>
    <row r="69" spans="1:1" x14ac:dyDescent="0.25">
      <c r="A69" s="45"/>
    </row>
    <row r="70" spans="1:1" x14ac:dyDescent="0.25">
      <c r="A70" s="46" t="s">
        <v>192</v>
      </c>
    </row>
    <row r="71" spans="1:1" ht="30" x14ac:dyDescent="0.25">
      <c r="A71" s="47" t="s">
        <v>193</v>
      </c>
    </row>
    <row r="72" spans="1:1" x14ac:dyDescent="0.25">
      <c r="A72" s="45"/>
    </row>
    <row r="73" spans="1:1" x14ac:dyDescent="0.25">
      <c r="A73" s="46" t="s">
        <v>194</v>
      </c>
    </row>
    <row r="74" spans="1:1" ht="45" x14ac:dyDescent="0.25">
      <c r="A74" s="47" t="s">
        <v>195</v>
      </c>
    </row>
    <row r="75" spans="1:1" ht="45" x14ac:dyDescent="0.25">
      <c r="A75" s="47" t="s">
        <v>196</v>
      </c>
    </row>
    <row r="76" spans="1:1" ht="30" x14ac:dyDescent="0.25">
      <c r="A76" s="47" t="s">
        <v>197</v>
      </c>
    </row>
    <row r="77" spans="1:1" x14ac:dyDescent="0.25">
      <c r="A77" s="45"/>
    </row>
    <row r="78" spans="1:1" x14ac:dyDescent="0.25">
      <c r="A78" s="46" t="s">
        <v>198</v>
      </c>
    </row>
    <row r="79" spans="1:1" ht="75" x14ac:dyDescent="0.25">
      <c r="A79" s="47" t="s">
        <v>199</v>
      </c>
    </row>
    <row r="80" spans="1:1" x14ac:dyDescent="0.25">
      <c r="A80" s="45"/>
    </row>
    <row r="81" spans="1:1" x14ac:dyDescent="0.25">
      <c r="A81" s="46" t="s">
        <v>51</v>
      </c>
    </row>
    <row r="82" spans="1:1" x14ac:dyDescent="0.25">
      <c r="A82" s="47" t="s">
        <v>200</v>
      </c>
    </row>
    <row r="83" spans="1:1" x14ac:dyDescent="0.25">
      <c r="A83" s="47" t="s">
        <v>201</v>
      </c>
    </row>
    <row r="84" spans="1:1" x14ac:dyDescent="0.25">
      <c r="A84" s="45"/>
    </row>
    <row r="85" spans="1:1" x14ac:dyDescent="0.25">
      <c r="A85" s="46" t="s">
        <v>202</v>
      </c>
    </row>
    <row r="86" spans="1:1" ht="30" x14ac:dyDescent="0.25">
      <c r="A86" s="47" t="s">
        <v>203</v>
      </c>
    </row>
    <row r="87" spans="1:1" ht="45" x14ac:dyDescent="0.25">
      <c r="A87" s="49" t="s">
        <v>204</v>
      </c>
    </row>
    <row r="88" spans="1:1" x14ac:dyDescent="0.25">
      <c r="A88" s="50"/>
    </row>
    <row r="89" spans="1:1" x14ac:dyDescent="0.25">
      <c r="A89" s="46" t="s">
        <v>205</v>
      </c>
    </row>
    <row r="90" spans="1:1" ht="30" x14ac:dyDescent="0.25">
      <c r="A90" s="47" t="s">
        <v>206</v>
      </c>
    </row>
    <row r="91" spans="1:1" ht="30" x14ac:dyDescent="0.25">
      <c r="A91" s="49" t="s">
        <v>207</v>
      </c>
    </row>
    <row r="92" spans="1:1" ht="15.75" thickBot="1" x14ac:dyDescent="0.3">
      <c r="A92" s="51"/>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65"/>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1" t="s">
        <v>211</v>
      </c>
    </row>
    <row r="9" spans="1:22" ht="14.45" x14ac:dyDescent="0.3">
      <c r="A9" s="2" t="s">
        <v>0</v>
      </c>
      <c r="B9" s="8" t="str">
        <f>Index!$C$9</f>
        <v>30 April 2018</v>
      </c>
    </row>
    <row r="10" spans="1:22" x14ac:dyDescent="0.25">
      <c r="A10" s="2" t="s">
        <v>76</v>
      </c>
      <c r="B10" s="26">
        <f>Index!B14</f>
        <v>1</v>
      </c>
    </row>
    <row r="11" spans="1:22" x14ac:dyDescent="0.25">
      <c r="A11" s="2" t="s">
        <v>73</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79</v>
      </c>
      <c r="B12" s="5" t="s">
        <v>80</v>
      </c>
      <c r="C12" s="4"/>
      <c r="D12" s="4"/>
      <c r="E12" s="4"/>
      <c r="F12" s="4"/>
      <c r="G12" s="4"/>
      <c r="H12" s="4"/>
      <c r="I12" s="4"/>
      <c r="J12" s="4"/>
      <c r="K12" s="4"/>
      <c r="L12" s="4"/>
      <c r="M12" s="4"/>
      <c r="N12" s="4"/>
      <c r="O12" s="4"/>
      <c r="P12" s="4"/>
      <c r="Q12" s="4"/>
      <c r="R12" s="4"/>
      <c r="S12" s="4"/>
      <c r="T12" s="4"/>
      <c r="U12" s="4"/>
      <c r="V12" s="4"/>
    </row>
    <row r="13" spans="1:22" x14ac:dyDescent="0.25">
      <c r="A13" s="2"/>
      <c r="B13" s="2"/>
      <c r="C13" s="63" t="s">
        <v>98</v>
      </c>
      <c r="D13" s="63"/>
      <c r="E13" s="63"/>
      <c r="F13" s="63"/>
      <c r="G13" s="63"/>
      <c r="H13" s="63"/>
      <c r="I13" s="2"/>
      <c r="J13" s="63" t="s">
        <v>66</v>
      </c>
      <c r="K13" s="63"/>
      <c r="L13" s="63"/>
      <c r="M13" s="63"/>
      <c r="N13" s="63"/>
      <c r="O13" s="63"/>
      <c r="P13" s="2"/>
      <c r="Q13" s="63" t="s">
        <v>69</v>
      </c>
      <c r="R13" s="63"/>
      <c r="S13" s="63"/>
      <c r="T13" s="63"/>
      <c r="U13" s="63"/>
      <c r="V13" s="63"/>
    </row>
    <row r="14" spans="1:22" x14ac:dyDescent="0.25">
      <c r="C14" s="64" t="s">
        <v>8</v>
      </c>
      <c r="D14" s="64"/>
      <c r="E14" s="64"/>
      <c r="F14" s="64" t="s">
        <v>9</v>
      </c>
      <c r="G14" s="64"/>
      <c r="H14" s="64"/>
      <c r="J14" s="64" t="s">
        <v>8</v>
      </c>
      <c r="K14" s="64"/>
      <c r="L14" s="64"/>
      <c r="M14" s="64" t="s">
        <v>9</v>
      </c>
      <c r="N14" s="64"/>
      <c r="O14" s="64"/>
      <c r="Q14" s="64" t="s">
        <v>8</v>
      </c>
      <c r="R14" s="64"/>
      <c r="S14" s="64"/>
      <c r="T14" s="64" t="s">
        <v>9</v>
      </c>
      <c r="U14" s="64"/>
      <c r="V14" s="64"/>
    </row>
    <row r="15" spans="1:22" x14ac:dyDescent="0.25">
      <c r="C15" s="24" t="s">
        <v>40</v>
      </c>
      <c r="D15" s="24" t="s">
        <v>41</v>
      </c>
      <c r="E15" s="24" t="s">
        <v>1</v>
      </c>
      <c r="F15" s="24" t="s">
        <v>40</v>
      </c>
      <c r="G15" s="24" t="s">
        <v>41</v>
      </c>
      <c r="H15" s="24" t="s">
        <v>1</v>
      </c>
      <c r="I15" s="25"/>
      <c r="J15" s="24" t="s">
        <v>40</v>
      </c>
      <c r="K15" s="24" t="s">
        <v>41</v>
      </c>
      <c r="L15" s="24" t="s">
        <v>1</v>
      </c>
      <c r="M15" s="24" t="s">
        <v>40</v>
      </c>
      <c r="N15" s="24" t="s">
        <v>41</v>
      </c>
      <c r="O15" s="24" t="s">
        <v>1</v>
      </c>
      <c r="P15" s="25"/>
      <c r="Q15" s="24" t="s">
        <v>40</v>
      </c>
      <c r="R15" s="24" t="s">
        <v>41</v>
      </c>
      <c r="S15" s="24" t="s">
        <v>1</v>
      </c>
      <c r="T15" s="24" t="s">
        <v>40</v>
      </c>
      <c r="U15" s="24" t="s">
        <v>41</v>
      </c>
      <c r="V15" s="24" t="s">
        <v>1</v>
      </c>
    </row>
    <row r="16" spans="1:22" x14ac:dyDescent="0.25">
      <c r="A16" s="6" t="s">
        <v>10</v>
      </c>
    </row>
    <row r="17" spans="1:22" x14ac:dyDescent="0.25">
      <c r="B17" s="6" t="s">
        <v>23</v>
      </c>
      <c r="C17" s="54">
        <v>4.5</v>
      </c>
      <c r="D17" s="54">
        <v>5.7</v>
      </c>
      <c r="E17" s="54">
        <v>10.199999999999999</v>
      </c>
      <c r="F17" s="7">
        <v>0.66511047013661873</v>
      </c>
      <c r="G17" s="7">
        <v>1</v>
      </c>
      <c r="H17" s="7">
        <v>0.81896302976449231</v>
      </c>
      <c r="J17" s="54">
        <v>3.8</v>
      </c>
      <c r="K17" s="54">
        <v>5.0999999999999996</v>
      </c>
      <c r="L17" s="54">
        <v>8.9</v>
      </c>
      <c r="M17" s="7">
        <v>0.56144475610941325</v>
      </c>
      <c r="N17" s="7">
        <v>0.9023488572110494</v>
      </c>
      <c r="O17" s="7">
        <v>0.71806048716413684</v>
      </c>
      <c r="Q17" s="54">
        <v>3.8</v>
      </c>
      <c r="R17" s="54">
        <v>4.4000000000000004</v>
      </c>
      <c r="S17" s="54">
        <v>8.1</v>
      </c>
      <c r="T17" s="7">
        <v>0.56144475610941325</v>
      </c>
      <c r="U17" s="7">
        <v>0.76895755218739359</v>
      </c>
      <c r="V17" s="7">
        <v>0.65677880505731157</v>
      </c>
    </row>
    <row r="18" spans="1:22" x14ac:dyDescent="0.25">
      <c r="B18" s="6" t="s">
        <v>2</v>
      </c>
      <c r="C18" s="54">
        <v>24.8</v>
      </c>
      <c r="D18" s="54">
        <v>20.100000000000001</v>
      </c>
      <c r="E18" s="54">
        <v>44.9</v>
      </c>
      <c r="F18" s="7">
        <v>0.94497411191169489</v>
      </c>
      <c r="G18" s="7">
        <v>0.90706015610358592</v>
      </c>
      <c r="H18" s="7">
        <v>0.92763218207895981</v>
      </c>
      <c r="J18" s="54">
        <v>22.8</v>
      </c>
      <c r="K18" s="54">
        <v>20.100000000000001</v>
      </c>
      <c r="L18" s="54">
        <v>42.9</v>
      </c>
      <c r="M18" s="7">
        <v>0.87046054253508764</v>
      </c>
      <c r="N18" s="7">
        <v>0.90706015610358592</v>
      </c>
      <c r="O18" s="7">
        <v>0.88720128923064534</v>
      </c>
      <c r="Q18" s="54">
        <v>16.899999999999999</v>
      </c>
      <c r="R18" s="54">
        <v>13.6</v>
      </c>
      <c r="S18" s="54">
        <v>30.5</v>
      </c>
      <c r="T18" s="7">
        <v>0.64398352848807383</v>
      </c>
      <c r="U18" s="7">
        <v>0.61486341454460591</v>
      </c>
      <c r="V18" s="7">
        <v>0.63066392197471577</v>
      </c>
    </row>
    <row r="19" spans="1:22" x14ac:dyDescent="0.25">
      <c r="B19" s="6" t="s">
        <v>3</v>
      </c>
      <c r="C19" s="54">
        <v>22.9</v>
      </c>
      <c r="D19" s="54">
        <v>31.2</v>
      </c>
      <c r="E19" s="54">
        <v>54.1</v>
      </c>
      <c r="F19" s="7">
        <v>0.75460644135382382</v>
      </c>
      <c r="G19" s="7">
        <v>0.9428164449941524</v>
      </c>
      <c r="H19" s="7">
        <v>0.8528868866492787</v>
      </c>
      <c r="J19" s="54">
        <v>19.7</v>
      </c>
      <c r="K19" s="54">
        <v>29.8</v>
      </c>
      <c r="L19" s="54">
        <v>49.5</v>
      </c>
      <c r="M19" s="7">
        <v>0.64944653698433519</v>
      </c>
      <c r="N19" s="7">
        <v>0.89976165428444965</v>
      </c>
      <c r="O19" s="7">
        <v>0.78015734255581903</v>
      </c>
      <c r="Q19" s="54">
        <v>11.9</v>
      </c>
      <c r="R19" s="54">
        <v>16.899999999999999</v>
      </c>
      <c r="S19" s="54">
        <v>28.8</v>
      </c>
      <c r="T19" s="7">
        <v>0.39317470525542986</v>
      </c>
      <c r="U19" s="7">
        <v>0.51033137640769033</v>
      </c>
      <c r="V19" s="7">
        <v>0.45435216440994469</v>
      </c>
    </row>
    <row r="20" spans="1:22" x14ac:dyDescent="0.25">
      <c r="B20" s="6" t="s">
        <v>4</v>
      </c>
      <c r="C20" s="54">
        <v>29.6</v>
      </c>
      <c r="D20" s="54">
        <v>30.9</v>
      </c>
      <c r="E20" s="54">
        <v>60.5</v>
      </c>
      <c r="F20" s="7">
        <v>0.98174958891210995</v>
      </c>
      <c r="G20" s="7">
        <v>0.99002313332449732</v>
      </c>
      <c r="H20" s="7">
        <v>0.9859570149867336</v>
      </c>
      <c r="J20" s="54">
        <v>29.6</v>
      </c>
      <c r="K20" s="54">
        <v>24.3</v>
      </c>
      <c r="L20" s="54">
        <v>53.9</v>
      </c>
      <c r="M20" s="7">
        <v>0.98174958891210995</v>
      </c>
      <c r="N20" s="7">
        <v>0.7770629468702458</v>
      </c>
      <c r="O20" s="7">
        <v>0.87765829841698806</v>
      </c>
      <c r="Q20" s="54">
        <v>23.1</v>
      </c>
      <c r="R20" s="54">
        <v>16.600000000000001</v>
      </c>
      <c r="S20" s="54">
        <v>39.700000000000003</v>
      </c>
      <c r="T20" s="7">
        <v>0.76416781942774548</v>
      </c>
      <c r="U20" s="7">
        <v>0.5316654617244706</v>
      </c>
      <c r="V20" s="7">
        <v>0.64593113228944887</v>
      </c>
    </row>
    <row r="21" spans="1:22" x14ac:dyDescent="0.25">
      <c r="B21" s="6" t="s">
        <v>5</v>
      </c>
      <c r="C21" s="54">
        <v>28.7</v>
      </c>
      <c r="D21" s="54">
        <v>32.799999999999997</v>
      </c>
      <c r="E21" s="54">
        <v>61.5</v>
      </c>
      <c r="F21" s="7">
        <v>0.83569172952543103</v>
      </c>
      <c r="G21" s="7">
        <v>0.91368567239028708</v>
      </c>
      <c r="H21" s="7">
        <v>0.87553725221327716</v>
      </c>
      <c r="J21" s="54">
        <v>22.3</v>
      </c>
      <c r="K21" s="54">
        <v>29.3</v>
      </c>
      <c r="L21" s="54">
        <v>51.6</v>
      </c>
      <c r="M21" s="7">
        <v>0.64854824256080112</v>
      </c>
      <c r="N21" s="7">
        <v>0.81767552289433176</v>
      </c>
      <c r="O21" s="7">
        <v>0.73495193800341152</v>
      </c>
      <c r="Q21" s="54">
        <v>14</v>
      </c>
      <c r="R21" s="54">
        <v>24.7</v>
      </c>
      <c r="S21" s="54">
        <v>38.6</v>
      </c>
      <c r="T21" s="7">
        <v>0.40644295644451073</v>
      </c>
      <c r="U21" s="7">
        <v>0.68839192719615472</v>
      </c>
      <c r="V21" s="7">
        <v>0.55048496404458602</v>
      </c>
    </row>
    <row r="22" spans="1:22" x14ac:dyDescent="0.25">
      <c r="B22" s="6" t="s">
        <v>6</v>
      </c>
      <c r="C22" s="54">
        <v>30</v>
      </c>
      <c r="D22" s="54">
        <v>34.700000000000003</v>
      </c>
      <c r="E22" s="54">
        <v>64.7</v>
      </c>
      <c r="F22" s="7">
        <v>0.83709847938182769</v>
      </c>
      <c r="G22" s="7">
        <v>0.93313557459367602</v>
      </c>
      <c r="H22" s="7">
        <v>0.88598561688444932</v>
      </c>
      <c r="J22" s="54">
        <v>25.3</v>
      </c>
      <c r="K22" s="54">
        <v>31.3</v>
      </c>
      <c r="L22" s="54">
        <v>56.6</v>
      </c>
      <c r="M22" s="7">
        <v>0.70594760592612893</v>
      </c>
      <c r="N22" s="7">
        <v>0.84131738690625835</v>
      </c>
      <c r="O22" s="7">
        <v>0.77485682357663244</v>
      </c>
      <c r="Q22" s="54">
        <v>18.3</v>
      </c>
      <c r="R22" s="54">
        <v>28.7</v>
      </c>
      <c r="S22" s="54">
        <v>47.1</v>
      </c>
      <c r="T22" s="7">
        <v>0.51093302936419849</v>
      </c>
      <c r="U22" s="7">
        <v>0.7729164685060198</v>
      </c>
      <c r="V22" s="7">
        <v>0.64429421010882226</v>
      </c>
    </row>
    <row r="23" spans="1:22" x14ac:dyDescent="0.25">
      <c r="B23" s="6" t="s">
        <v>7</v>
      </c>
      <c r="C23" s="54">
        <v>40.6</v>
      </c>
      <c r="D23" s="54">
        <v>40.299999999999997</v>
      </c>
      <c r="E23" s="54">
        <v>80.900000000000006</v>
      </c>
      <c r="F23" s="7">
        <v>0.84118093992463971</v>
      </c>
      <c r="G23" s="7">
        <v>0.76292103394332</v>
      </c>
      <c r="H23" s="7">
        <v>0.80031162404383049</v>
      </c>
      <c r="J23" s="54">
        <v>38.4</v>
      </c>
      <c r="K23" s="54">
        <v>37.1</v>
      </c>
      <c r="L23" s="54">
        <v>75.400000000000006</v>
      </c>
      <c r="M23" s="7">
        <v>0.79493933183481214</v>
      </c>
      <c r="N23" s="7">
        <v>0.70243945643155903</v>
      </c>
      <c r="O23" s="7">
        <v>0.7466335412848788</v>
      </c>
      <c r="Q23" s="54">
        <v>30.1</v>
      </c>
      <c r="R23" s="54">
        <v>26.2</v>
      </c>
      <c r="S23" s="54">
        <v>56.3</v>
      </c>
      <c r="T23" s="7">
        <v>0.62351575049021379</v>
      </c>
      <c r="U23" s="7">
        <v>0.49729370825577968</v>
      </c>
      <c r="V23" s="7">
        <v>0.55759938564776912</v>
      </c>
    </row>
    <row r="24" spans="1:22" x14ac:dyDescent="0.25">
      <c r="A24" s="1" t="s">
        <v>11</v>
      </c>
      <c r="C24" s="54"/>
      <c r="D24" s="54"/>
      <c r="E24" s="54"/>
      <c r="J24" s="54"/>
      <c r="K24" s="54"/>
      <c r="L24" s="54"/>
      <c r="Q24" s="54"/>
      <c r="R24" s="54"/>
      <c r="S24" s="54"/>
    </row>
    <row r="25" spans="1:22" ht="14.45" x14ac:dyDescent="0.3">
      <c r="B25" s="1" t="s">
        <v>12</v>
      </c>
      <c r="C25" s="54">
        <v>86.2</v>
      </c>
      <c r="D25" s="54">
        <v>54.9</v>
      </c>
      <c r="E25" s="54">
        <v>141.1</v>
      </c>
      <c r="F25" s="7">
        <v>0.83226157006347257</v>
      </c>
      <c r="G25" s="7">
        <v>0.9708304767735173</v>
      </c>
      <c r="H25" s="7">
        <v>0.88120438909219867</v>
      </c>
      <c r="J25" s="54">
        <v>76.400000000000006</v>
      </c>
      <c r="K25" s="54">
        <v>49</v>
      </c>
      <c r="L25" s="54">
        <v>125.4</v>
      </c>
      <c r="M25" s="7">
        <v>0.73739557186825855</v>
      </c>
      <c r="N25" s="7">
        <v>0.86640418193735391</v>
      </c>
      <c r="O25" s="7">
        <v>0.78296167472401257</v>
      </c>
      <c r="Q25" s="54">
        <v>50.4</v>
      </c>
      <c r="R25" s="54">
        <v>30.7</v>
      </c>
      <c r="S25" s="54">
        <v>81.099999999999994</v>
      </c>
      <c r="T25" s="7">
        <v>0.48637839051976894</v>
      </c>
      <c r="U25" s="7">
        <v>0.54291779565080311</v>
      </c>
      <c r="V25" s="7">
        <v>0.50634822313965366</v>
      </c>
    </row>
    <row r="26" spans="1:22" ht="14.45" x14ac:dyDescent="0.3">
      <c r="B26" s="1" t="s">
        <v>13</v>
      </c>
      <c r="C26" s="54">
        <v>10.199999999999999</v>
      </c>
      <c r="D26" s="54">
        <v>33.200000000000003</v>
      </c>
      <c r="E26" s="54">
        <v>43.5</v>
      </c>
      <c r="F26" s="7">
        <v>0.85416379157010636</v>
      </c>
      <c r="G26" s="7">
        <v>0.95491668405658547</v>
      </c>
      <c r="H26" s="7">
        <v>0.92909028949937433</v>
      </c>
      <c r="J26" s="54">
        <v>9.6</v>
      </c>
      <c r="K26" s="54">
        <v>29</v>
      </c>
      <c r="L26" s="54">
        <v>38.6</v>
      </c>
      <c r="M26" s="7">
        <v>0.80097285285844544</v>
      </c>
      <c r="N26" s="7">
        <v>0.83225519259917491</v>
      </c>
      <c r="O26" s="7">
        <v>0.82423646451228427</v>
      </c>
      <c r="Q26" s="54">
        <v>9.3000000000000007</v>
      </c>
      <c r="R26" s="54">
        <v>23.1</v>
      </c>
      <c r="S26" s="54">
        <v>32.4</v>
      </c>
      <c r="T26" s="7">
        <v>0.77531700500206935</v>
      </c>
      <c r="U26" s="7">
        <v>0.66326129750485874</v>
      </c>
      <c r="V26" s="7">
        <v>0.6919849881383433</v>
      </c>
    </row>
    <row r="27" spans="1:22" ht="14.45" x14ac:dyDescent="0.3">
      <c r="B27" s="1" t="s">
        <v>14</v>
      </c>
      <c r="C27" s="54">
        <v>8.3000000000000007</v>
      </c>
      <c r="D27" s="54">
        <v>15.2</v>
      </c>
      <c r="E27" s="54">
        <v>23.5</v>
      </c>
      <c r="F27" s="7">
        <v>0.91149943670339439</v>
      </c>
      <c r="G27" s="7">
        <v>0.98761122686136549</v>
      </c>
      <c r="H27" s="7">
        <v>0.95923002721208273</v>
      </c>
      <c r="J27" s="54">
        <v>6.8</v>
      </c>
      <c r="K27" s="54">
        <v>14.7</v>
      </c>
      <c r="L27" s="54">
        <v>21.6</v>
      </c>
      <c r="M27" s="7">
        <v>0.7496825493404633</v>
      </c>
      <c r="N27" s="7">
        <v>0.96015219666496843</v>
      </c>
      <c r="O27" s="7">
        <v>0.88167051769731997</v>
      </c>
      <c r="Q27" s="54">
        <v>5.0999999999999996</v>
      </c>
      <c r="R27" s="54">
        <v>11.8</v>
      </c>
      <c r="S27" s="54">
        <v>16.899999999999999</v>
      </c>
      <c r="T27" s="7">
        <v>0.56260245600984349</v>
      </c>
      <c r="U27" s="7">
        <v>0.76602627041985749</v>
      </c>
      <c r="V27" s="7">
        <v>0.69017190044371524</v>
      </c>
    </row>
    <row r="28" spans="1:22" ht="14.45" x14ac:dyDescent="0.3">
      <c r="B28" s="8" t="s">
        <v>15</v>
      </c>
      <c r="C28" s="54">
        <v>104.8</v>
      </c>
      <c r="D28" s="54">
        <v>103.3</v>
      </c>
      <c r="E28" s="54">
        <v>208.1</v>
      </c>
      <c r="F28" s="7">
        <v>0.84016809939811954</v>
      </c>
      <c r="G28" s="7">
        <v>0.96805781919735545</v>
      </c>
      <c r="H28" s="7">
        <v>0.89913790032826124</v>
      </c>
      <c r="J28" s="54">
        <v>92.8</v>
      </c>
      <c r="K28" s="54">
        <v>92.7</v>
      </c>
      <c r="L28" s="54">
        <v>185.6</v>
      </c>
      <c r="M28" s="7">
        <v>0.74440712522158992</v>
      </c>
      <c r="N28" s="7">
        <v>0.86876274386243957</v>
      </c>
      <c r="O28" s="7">
        <v>0.80174735622144999</v>
      </c>
      <c r="Q28" s="54">
        <v>64.8</v>
      </c>
      <c r="R28" s="54">
        <v>65.5</v>
      </c>
      <c r="S28" s="54">
        <v>130.4</v>
      </c>
      <c r="T28" s="7">
        <v>0.51973595298533504</v>
      </c>
      <c r="U28" s="7">
        <v>0.61424983758190166</v>
      </c>
      <c r="V28" s="7">
        <v>0.56331619515447295</v>
      </c>
    </row>
    <row r="29" spans="1:22" ht="14.45" x14ac:dyDescent="0.3">
      <c r="B29" s="1" t="s">
        <v>16</v>
      </c>
      <c r="C29" s="54">
        <v>9.3000000000000007</v>
      </c>
      <c r="D29" s="54">
        <v>9.6999999999999993</v>
      </c>
      <c r="E29" s="54">
        <v>19.100000000000001</v>
      </c>
      <c r="F29" s="7">
        <v>0.86574931080593198</v>
      </c>
      <c r="G29" s="7">
        <v>0.99326752611235725</v>
      </c>
      <c r="H29" s="7">
        <v>0.92659868770757248</v>
      </c>
      <c r="J29" s="54">
        <v>8.6</v>
      </c>
      <c r="K29" s="54">
        <v>9.1999999999999993</v>
      </c>
      <c r="L29" s="54">
        <v>17.8</v>
      </c>
      <c r="M29" s="7">
        <v>0.80114156005213644</v>
      </c>
      <c r="N29" s="7">
        <v>0.93660042260359555</v>
      </c>
      <c r="O29" s="7">
        <v>0.86578006963489984</v>
      </c>
      <c r="Q29" s="54">
        <v>5.8</v>
      </c>
      <c r="R29" s="54">
        <v>7</v>
      </c>
      <c r="S29" s="54">
        <v>12.8</v>
      </c>
      <c r="T29" s="7">
        <v>0.53556366687670853</v>
      </c>
      <c r="U29" s="7">
        <v>0.71761605540319651</v>
      </c>
      <c r="V29" s="7">
        <v>0.62243576102163012</v>
      </c>
    </row>
    <row r="30" spans="1:22" ht="14.45" x14ac:dyDescent="0.3">
      <c r="B30" s="1" t="s">
        <v>17</v>
      </c>
      <c r="C30" s="54">
        <v>1</v>
      </c>
      <c r="D30" s="54">
        <v>13.2</v>
      </c>
      <c r="E30" s="54">
        <v>14.2</v>
      </c>
      <c r="F30" s="7">
        <v>1</v>
      </c>
      <c r="G30" s="7">
        <v>0.87435186762493389</v>
      </c>
      <c r="H30" s="7">
        <v>0.8824225995258369</v>
      </c>
      <c r="J30" s="54">
        <v>1</v>
      </c>
      <c r="K30" s="54">
        <v>13.2</v>
      </c>
      <c r="L30" s="54">
        <v>14.2</v>
      </c>
      <c r="M30" s="7">
        <v>1</v>
      </c>
      <c r="N30" s="7">
        <v>0.87435186762493389</v>
      </c>
      <c r="O30" s="7">
        <v>0.8824225995258369</v>
      </c>
      <c r="Q30" s="54">
        <v>0.2</v>
      </c>
      <c r="R30" s="54">
        <v>9</v>
      </c>
      <c r="S30" s="54">
        <v>9.1999999999999993</v>
      </c>
      <c r="T30" s="7">
        <v>0.21352915043703358</v>
      </c>
      <c r="U30" s="7">
        <v>0.59822053382989426</v>
      </c>
      <c r="V30" s="7">
        <v>0.57351072747413023</v>
      </c>
    </row>
    <row r="31" spans="1:22" ht="14.45" x14ac:dyDescent="0.3">
      <c r="B31" s="1" t="s">
        <v>18</v>
      </c>
      <c r="C31" s="54">
        <v>17.3</v>
      </c>
      <c r="D31" s="54">
        <v>3.4</v>
      </c>
      <c r="E31" s="54">
        <v>20.7</v>
      </c>
      <c r="F31" s="7">
        <v>0.94197755455968712</v>
      </c>
      <c r="G31" s="7">
        <v>0.49829820512255024</v>
      </c>
      <c r="H31" s="7">
        <v>0.82237954895122312</v>
      </c>
      <c r="J31" s="54">
        <v>15.2</v>
      </c>
      <c r="K31" s="54">
        <v>3.4</v>
      </c>
      <c r="L31" s="54">
        <v>18.600000000000001</v>
      </c>
      <c r="M31" s="7">
        <v>0.82756903522719527</v>
      </c>
      <c r="N31" s="7">
        <v>0.49829820512255024</v>
      </c>
      <c r="O31" s="7">
        <v>0.73881093856230085</v>
      </c>
      <c r="Q31" s="54">
        <v>12.1</v>
      </c>
      <c r="R31" s="54">
        <v>2</v>
      </c>
      <c r="S31" s="54">
        <v>14.1</v>
      </c>
      <c r="T31" s="7">
        <v>0.65761717649620521</v>
      </c>
      <c r="U31" s="7">
        <v>0.30115451703743684</v>
      </c>
      <c r="V31" s="7">
        <v>0.56152926255736169</v>
      </c>
    </row>
    <row r="32" spans="1:22" ht="14.45" x14ac:dyDescent="0.3">
      <c r="B32" s="1" t="s">
        <v>19</v>
      </c>
      <c r="C32" s="54">
        <v>42.6</v>
      </c>
      <c r="D32" s="54">
        <v>59.3</v>
      </c>
      <c r="E32" s="54">
        <v>101.9</v>
      </c>
      <c r="F32" s="7">
        <v>0.85363208304965932</v>
      </c>
      <c r="G32" s="7">
        <v>0.81966971108837094</v>
      </c>
      <c r="H32" s="7">
        <v>0.83353584710163164</v>
      </c>
      <c r="J32" s="54">
        <v>40.299999999999997</v>
      </c>
      <c r="K32" s="54">
        <v>53.7</v>
      </c>
      <c r="L32" s="54">
        <v>94</v>
      </c>
      <c r="M32" s="7">
        <v>0.80681944981694553</v>
      </c>
      <c r="N32" s="7">
        <v>0.74267146214754531</v>
      </c>
      <c r="O32" s="7">
        <v>0.76886176248978133</v>
      </c>
      <c r="Q32" s="54">
        <v>31.6</v>
      </c>
      <c r="R32" s="54">
        <v>42.8</v>
      </c>
      <c r="S32" s="54">
        <v>74.400000000000006</v>
      </c>
      <c r="T32" s="7">
        <v>0.63277850895388355</v>
      </c>
      <c r="U32" s="7">
        <v>0.59097659453332152</v>
      </c>
      <c r="V32" s="7">
        <v>0.60804345404569149</v>
      </c>
    </row>
    <row r="33" spans="1:22" ht="14.45" x14ac:dyDescent="0.3">
      <c r="A33" s="1" t="s">
        <v>22</v>
      </c>
      <c r="C33" s="54"/>
      <c r="D33" s="54"/>
      <c r="E33" s="54"/>
      <c r="J33" s="54"/>
      <c r="K33" s="54"/>
      <c r="L33" s="54"/>
      <c r="Q33" s="54"/>
      <c r="R33" s="54"/>
      <c r="S33" s="54"/>
    </row>
    <row r="34" spans="1:22" ht="14.45" x14ac:dyDescent="0.3">
      <c r="B34" s="1" t="s">
        <v>24</v>
      </c>
      <c r="C34" s="54">
        <v>61.6</v>
      </c>
      <c r="D34" s="54">
        <v>52.8</v>
      </c>
      <c r="E34" s="54">
        <v>114.4</v>
      </c>
      <c r="F34" s="7">
        <v>0.87956559241729426</v>
      </c>
      <c r="G34" s="7">
        <v>0.9814247291845275</v>
      </c>
      <c r="H34" s="7">
        <v>0.92380230063336843</v>
      </c>
      <c r="J34" s="54">
        <v>56.7</v>
      </c>
      <c r="K34" s="54">
        <v>45.1</v>
      </c>
      <c r="L34" s="54">
        <v>101.8</v>
      </c>
      <c r="M34" s="7">
        <v>0.80925117070349817</v>
      </c>
      <c r="N34" s="7">
        <v>0.8383133418198121</v>
      </c>
      <c r="O34" s="7">
        <v>0.8218726676511493</v>
      </c>
      <c r="Q34" s="54">
        <v>40.700000000000003</v>
      </c>
      <c r="R34" s="54">
        <v>37.200000000000003</v>
      </c>
      <c r="S34" s="54">
        <v>78</v>
      </c>
      <c r="T34" s="7">
        <v>0.58114837446406531</v>
      </c>
      <c r="U34" s="7">
        <v>0.69213101863957871</v>
      </c>
      <c r="V34" s="7">
        <v>0.62934735791568885</v>
      </c>
    </row>
    <row r="35" spans="1:22" ht="14.45" x14ac:dyDescent="0.3">
      <c r="B35" s="1" t="s">
        <v>25</v>
      </c>
      <c r="C35" s="54">
        <v>13.8</v>
      </c>
      <c r="D35" s="54">
        <v>15.7</v>
      </c>
      <c r="E35" s="54">
        <v>29.5</v>
      </c>
      <c r="F35" s="7">
        <v>0.84727663695429389</v>
      </c>
      <c r="G35" s="7">
        <v>0.99031785578662668</v>
      </c>
      <c r="H35" s="7">
        <v>0.91793431613336762</v>
      </c>
      <c r="J35" s="54">
        <v>11.7</v>
      </c>
      <c r="K35" s="54">
        <v>14.9</v>
      </c>
      <c r="L35" s="54">
        <v>26.7</v>
      </c>
      <c r="M35" s="7">
        <v>0.7211537794724211</v>
      </c>
      <c r="N35" s="7">
        <v>0.94121927946255124</v>
      </c>
      <c r="O35" s="7">
        <v>0.82985893190062698</v>
      </c>
      <c r="Q35" s="54">
        <v>6.8</v>
      </c>
      <c r="R35" s="54">
        <v>13.8</v>
      </c>
      <c r="S35" s="54">
        <v>20.6</v>
      </c>
      <c r="T35" s="7">
        <v>0.41613533171058104</v>
      </c>
      <c r="U35" s="7">
        <v>0.87089498294309498</v>
      </c>
      <c r="V35" s="7">
        <v>0.6407717113686614</v>
      </c>
    </row>
    <row r="36" spans="1:22" ht="14.45" x14ac:dyDescent="0.3">
      <c r="B36" s="1" t="s">
        <v>26</v>
      </c>
      <c r="C36" s="54">
        <v>31.1</v>
      </c>
      <c r="D36" s="54">
        <v>30.1</v>
      </c>
      <c r="E36" s="54">
        <v>61.2</v>
      </c>
      <c r="F36" s="7">
        <v>0.86826171483608261</v>
      </c>
      <c r="G36" s="7">
        <v>0.89343335202953822</v>
      </c>
      <c r="H36" s="7">
        <v>0.88047686717920604</v>
      </c>
      <c r="J36" s="54">
        <v>30.6</v>
      </c>
      <c r="K36" s="54">
        <v>28.1</v>
      </c>
      <c r="L36" s="54">
        <v>58.6</v>
      </c>
      <c r="M36" s="7">
        <v>0.8547961808753346</v>
      </c>
      <c r="N36" s="7">
        <v>0.83152004671992241</v>
      </c>
      <c r="O36" s="7">
        <v>0.84350086772259103</v>
      </c>
      <c r="Q36" s="54">
        <v>20.9</v>
      </c>
      <c r="R36" s="54">
        <v>17.5</v>
      </c>
      <c r="S36" s="54">
        <v>38.299999999999997</v>
      </c>
      <c r="T36" s="7">
        <v>0.58377590529612167</v>
      </c>
      <c r="U36" s="7">
        <v>0.51740935120746334</v>
      </c>
      <c r="V36" s="7">
        <v>0.55156991239821629</v>
      </c>
    </row>
    <row r="37" spans="1:22" ht="14.45" x14ac:dyDescent="0.3">
      <c r="B37" s="1" t="s">
        <v>27</v>
      </c>
      <c r="C37" s="54">
        <v>32.9</v>
      </c>
      <c r="D37" s="54">
        <v>46.1</v>
      </c>
      <c r="E37" s="54">
        <v>79</v>
      </c>
      <c r="F37" s="7">
        <v>0.87382212475592758</v>
      </c>
      <c r="G37" s="7">
        <v>0.88431692753511171</v>
      </c>
      <c r="H37" s="7">
        <v>0.87991291230028534</v>
      </c>
      <c r="J37" s="54">
        <v>29.5</v>
      </c>
      <c r="K37" s="54">
        <v>43</v>
      </c>
      <c r="L37" s="54">
        <v>72.5</v>
      </c>
      <c r="M37" s="7">
        <v>0.78195555048643461</v>
      </c>
      <c r="N37" s="7">
        <v>0.82579376297040874</v>
      </c>
      <c r="O37" s="7">
        <v>0.80739759491378749</v>
      </c>
      <c r="Q37" s="54">
        <v>23</v>
      </c>
      <c r="R37" s="54">
        <v>28.7</v>
      </c>
      <c r="S37" s="54">
        <v>51.7</v>
      </c>
      <c r="T37" s="7">
        <v>0.61143521970763726</v>
      </c>
      <c r="U37" s="7">
        <v>0.55038351547633046</v>
      </c>
      <c r="V37" s="7">
        <v>0.57600311416760319</v>
      </c>
    </row>
    <row r="38" spans="1:22" ht="14.45" x14ac:dyDescent="0.3">
      <c r="B38" s="1" t="s">
        <v>28</v>
      </c>
      <c r="C38" s="54">
        <v>33.6</v>
      </c>
      <c r="D38" s="54">
        <v>44.4</v>
      </c>
      <c r="E38" s="54">
        <v>78</v>
      </c>
      <c r="F38" s="7">
        <v>0.78182426198256816</v>
      </c>
      <c r="G38" s="7">
        <v>0.79332766276440569</v>
      </c>
      <c r="H38" s="7">
        <v>0.7883331882508865</v>
      </c>
      <c r="J38" s="54">
        <v>26</v>
      </c>
      <c r="K38" s="54">
        <v>39.9</v>
      </c>
      <c r="L38" s="54">
        <v>66</v>
      </c>
      <c r="M38" s="7">
        <v>0.60540269419450743</v>
      </c>
      <c r="N38" s="7">
        <v>0.71287744365390582</v>
      </c>
      <c r="O38" s="7">
        <v>0.66621472997454512</v>
      </c>
      <c r="Q38" s="54">
        <v>20.6</v>
      </c>
      <c r="R38" s="54">
        <v>28.8</v>
      </c>
      <c r="S38" s="54">
        <v>49.4</v>
      </c>
      <c r="T38" s="7">
        <v>0.47925523190925046</v>
      </c>
      <c r="U38" s="7">
        <v>0.51477515257239814</v>
      </c>
      <c r="V38" s="7">
        <v>0.49935333585586561</v>
      </c>
    </row>
    <row r="39" spans="1:22" x14ac:dyDescent="0.25">
      <c r="B39" s="1" t="s">
        <v>78</v>
      </c>
      <c r="C39" s="54">
        <v>3.5</v>
      </c>
      <c r="D39" s="54">
        <v>4</v>
      </c>
      <c r="E39" s="54">
        <v>7.5</v>
      </c>
      <c r="F39" s="7">
        <v>0.78574328825758744</v>
      </c>
      <c r="G39" s="7">
        <v>1</v>
      </c>
      <c r="H39" s="7">
        <v>0.88691855079135951</v>
      </c>
      <c r="J39" s="54">
        <v>3.5</v>
      </c>
      <c r="K39" s="54">
        <v>3.4</v>
      </c>
      <c r="L39" s="54">
        <v>6.9</v>
      </c>
      <c r="M39" s="7">
        <v>0.78574328825758744</v>
      </c>
      <c r="N39" s="7">
        <v>0.86008450421668392</v>
      </c>
      <c r="O39" s="7">
        <v>0.82084833575212768</v>
      </c>
      <c r="Q39" s="54">
        <v>2.5</v>
      </c>
      <c r="R39" s="54">
        <v>2.7</v>
      </c>
      <c r="S39" s="54">
        <v>5.2</v>
      </c>
      <c r="T39" s="7">
        <v>0.57314987961091479</v>
      </c>
      <c r="U39" s="7">
        <v>0.66896016053229912</v>
      </c>
      <c r="V39" s="7">
        <v>0.61839294456240879</v>
      </c>
    </row>
    <row r="40" spans="1:22" x14ac:dyDescent="0.25">
      <c r="A40" s="1" t="s">
        <v>29</v>
      </c>
      <c r="C40" s="54"/>
      <c r="D40" s="54"/>
      <c r="E40" s="54"/>
      <c r="J40" s="54"/>
      <c r="K40" s="54"/>
      <c r="L40" s="54"/>
      <c r="Q40" s="54"/>
      <c r="R40" s="54"/>
      <c r="S40" s="54"/>
    </row>
    <row r="41" spans="1:22" x14ac:dyDescent="0.25">
      <c r="B41" s="1" t="s">
        <v>59</v>
      </c>
      <c r="C41" s="54">
        <v>40</v>
      </c>
      <c r="D41" s="54">
        <v>39.9</v>
      </c>
      <c r="E41" s="54">
        <v>79.900000000000006</v>
      </c>
      <c r="F41" s="7">
        <v>0.90416215598843253</v>
      </c>
      <c r="G41" s="7">
        <v>0.90349002893716757</v>
      </c>
      <c r="H41" s="7">
        <v>0.90382633364182696</v>
      </c>
      <c r="J41" s="54">
        <v>33.799999999999997</v>
      </c>
      <c r="K41" s="54">
        <v>34.9</v>
      </c>
      <c r="L41" s="54">
        <v>68.599999999999994</v>
      </c>
      <c r="M41" s="7">
        <v>0.76404079216430665</v>
      </c>
      <c r="N41" s="7">
        <v>0.7894572215792619</v>
      </c>
      <c r="O41" s="7">
        <v>0.77673988670662986</v>
      </c>
      <c r="Q41" s="54">
        <v>25.4</v>
      </c>
      <c r="R41" s="54">
        <v>25.4</v>
      </c>
      <c r="S41" s="54">
        <v>50.7</v>
      </c>
      <c r="T41" s="7">
        <v>0.57394571744815748</v>
      </c>
      <c r="U41" s="7">
        <v>0.57418804781383115</v>
      </c>
      <c r="V41" s="7">
        <v>0.57406679567570607</v>
      </c>
    </row>
    <row r="42" spans="1:22" x14ac:dyDescent="0.25">
      <c r="B42" s="1" t="s">
        <v>60</v>
      </c>
      <c r="C42" s="54">
        <v>35.200000000000003</v>
      </c>
      <c r="D42" s="54">
        <v>44.4</v>
      </c>
      <c r="E42" s="54">
        <v>79.599999999999994</v>
      </c>
      <c r="F42" s="7">
        <v>0.89038818891592619</v>
      </c>
      <c r="G42" s="7">
        <v>0.87239092628266124</v>
      </c>
      <c r="H42" s="7">
        <v>0.88025740245939699</v>
      </c>
      <c r="J42" s="54">
        <v>32.200000000000003</v>
      </c>
      <c r="K42" s="54">
        <v>41.6</v>
      </c>
      <c r="L42" s="54">
        <v>73.8</v>
      </c>
      <c r="M42" s="7">
        <v>0.81424812485015585</v>
      </c>
      <c r="N42" s="7">
        <v>0.81807243280708619</v>
      </c>
      <c r="O42" s="7">
        <v>0.81640085485388758</v>
      </c>
      <c r="Q42" s="54">
        <v>21.6</v>
      </c>
      <c r="R42" s="54">
        <v>31.6</v>
      </c>
      <c r="S42" s="54">
        <v>53.2</v>
      </c>
      <c r="T42" s="7">
        <v>0.54779144461806784</v>
      </c>
      <c r="U42" s="7">
        <v>0.62113049413343058</v>
      </c>
      <c r="V42" s="7">
        <v>0.58907451442178826</v>
      </c>
    </row>
    <row r="43" spans="1:22" x14ac:dyDescent="0.25">
      <c r="B43" s="1" t="s">
        <v>62</v>
      </c>
      <c r="C43" s="54">
        <v>7.1</v>
      </c>
      <c r="D43" s="54">
        <v>10.4</v>
      </c>
      <c r="E43" s="54">
        <v>17.5</v>
      </c>
      <c r="F43" s="7">
        <v>0.79952561791628418</v>
      </c>
      <c r="G43" s="7">
        <v>0.98122516869262344</v>
      </c>
      <c r="H43" s="7">
        <v>0.89811861013590011</v>
      </c>
      <c r="J43" s="54">
        <v>6.8</v>
      </c>
      <c r="K43" s="54">
        <v>8.1</v>
      </c>
      <c r="L43" s="54">
        <v>14.9</v>
      </c>
      <c r="M43" s="7">
        <v>0.76224339543599773</v>
      </c>
      <c r="N43" s="7">
        <v>0.77078781576063937</v>
      </c>
      <c r="O43" s="7">
        <v>0.76687973032504486</v>
      </c>
      <c r="Q43" s="54">
        <v>4.7</v>
      </c>
      <c r="R43" s="54">
        <v>7</v>
      </c>
      <c r="S43" s="54">
        <v>11.7</v>
      </c>
      <c r="T43" s="7">
        <v>0.52596269728510991</v>
      </c>
      <c r="U43" s="7">
        <v>0.65995199861515241</v>
      </c>
      <c r="V43" s="7">
        <v>0.59866736874467674</v>
      </c>
    </row>
    <row r="44" spans="1:22" x14ac:dyDescent="0.25">
      <c r="B44" s="1" t="s">
        <v>61</v>
      </c>
      <c r="C44" s="54">
        <v>21.4</v>
      </c>
      <c r="D44" s="54">
        <v>13.3</v>
      </c>
      <c r="E44" s="54">
        <v>34.700000000000003</v>
      </c>
      <c r="F44" s="7">
        <v>0.98525744872574172</v>
      </c>
      <c r="G44" s="7">
        <v>0.85026120985417031</v>
      </c>
      <c r="H44" s="7">
        <v>0.92860441846234687</v>
      </c>
      <c r="J44" s="54">
        <v>19.399999999999999</v>
      </c>
      <c r="K44" s="54">
        <v>13.3</v>
      </c>
      <c r="L44" s="54">
        <v>32.799999999999997</v>
      </c>
      <c r="M44" s="7">
        <v>0.89563580904506113</v>
      </c>
      <c r="N44" s="7">
        <v>0.85026120985417031</v>
      </c>
      <c r="O44" s="7">
        <v>0.8765937337795684</v>
      </c>
      <c r="Q44" s="54">
        <v>14.1</v>
      </c>
      <c r="R44" s="54">
        <v>10.8</v>
      </c>
      <c r="S44" s="54">
        <v>24.9</v>
      </c>
      <c r="T44" s="7">
        <v>0.65004269981075458</v>
      </c>
      <c r="U44" s="7">
        <v>0.69005417879531694</v>
      </c>
      <c r="V44" s="7">
        <v>0.66683406784251242</v>
      </c>
    </row>
    <row r="45" spans="1:22" x14ac:dyDescent="0.25">
      <c r="B45" s="1" t="s">
        <v>30</v>
      </c>
      <c r="C45" s="54">
        <v>75.5</v>
      </c>
      <c r="D45" s="54">
        <v>87.1</v>
      </c>
      <c r="E45" s="54">
        <v>162.6</v>
      </c>
      <c r="F45" s="7">
        <v>0.78935878325576259</v>
      </c>
      <c r="G45" s="7">
        <v>0.90584431582780622</v>
      </c>
      <c r="H45" s="7">
        <v>0.84773622932013448</v>
      </c>
      <c r="J45" s="54">
        <v>67.8</v>
      </c>
      <c r="K45" s="54">
        <v>78.400000000000006</v>
      </c>
      <c r="L45" s="54">
        <v>146.19999999999999</v>
      </c>
      <c r="M45" s="7">
        <v>0.70868992492801863</v>
      </c>
      <c r="N45" s="7">
        <v>0.81576218700969971</v>
      </c>
      <c r="O45" s="7">
        <v>0.76234985218806539</v>
      </c>
      <c r="Q45" s="54">
        <v>50.3</v>
      </c>
      <c r="R45" s="54">
        <v>56</v>
      </c>
      <c r="S45" s="54">
        <v>106.3</v>
      </c>
      <c r="T45" s="7">
        <v>0.52588856470572698</v>
      </c>
      <c r="U45" s="7">
        <v>0.58222956534949943</v>
      </c>
      <c r="V45" s="7">
        <v>0.55412420610832192</v>
      </c>
    </row>
    <row r="46" spans="1:22" x14ac:dyDescent="0.25">
      <c r="A46" s="1" t="s">
        <v>88</v>
      </c>
      <c r="C46" s="54"/>
      <c r="D46" s="54"/>
      <c r="E46" s="54"/>
      <c r="J46" s="54"/>
      <c r="K46" s="54"/>
      <c r="L46" s="54"/>
      <c r="Q46" s="54"/>
      <c r="R46" s="54"/>
      <c r="S46" s="54"/>
    </row>
    <row r="47" spans="1:22" x14ac:dyDescent="0.25">
      <c r="B47" s="1" t="s">
        <v>84</v>
      </c>
      <c r="C47" s="54">
        <v>162.80000000000001</v>
      </c>
      <c r="D47" s="54">
        <v>181.6</v>
      </c>
      <c r="E47" s="54">
        <v>344.4</v>
      </c>
      <c r="F47" s="7">
        <v>0.86332513742479255</v>
      </c>
      <c r="G47" s="7">
        <v>0.89245941298422815</v>
      </c>
      <c r="H47" s="7">
        <v>0.87844661387614431</v>
      </c>
      <c r="J47" s="54">
        <v>145</v>
      </c>
      <c r="K47" s="54">
        <v>163.9</v>
      </c>
      <c r="L47" s="54">
        <v>308.89999999999998</v>
      </c>
      <c r="M47" s="7">
        <v>0.76899814988862392</v>
      </c>
      <c r="N47" s="7">
        <v>0.80553288564795866</v>
      </c>
      <c r="O47" s="7">
        <v>0.78796066520204311</v>
      </c>
      <c r="Q47" s="54">
        <v>106.1</v>
      </c>
      <c r="R47" s="54">
        <v>123.2</v>
      </c>
      <c r="S47" s="54">
        <v>229.4</v>
      </c>
      <c r="T47" s="7">
        <v>0.56287743975518922</v>
      </c>
      <c r="U47" s="7">
        <v>0.60549343372976017</v>
      </c>
      <c r="V47" s="7">
        <v>0.58499629244548068</v>
      </c>
    </row>
    <row r="48" spans="1:22" x14ac:dyDescent="0.25">
      <c r="B48" s="1" t="s">
        <v>83</v>
      </c>
      <c r="C48" s="54">
        <v>13.7</v>
      </c>
      <c r="D48" s="54">
        <v>8.3000000000000007</v>
      </c>
      <c r="E48" s="54">
        <v>22</v>
      </c>
      <c r="F48" s="7">
        <v>0.82995763204061967</v>
      </c>
      <c r="G48" s="7">
        <v>0.94653613223988098</v>
      </c>
      <c r="H48" s="7">
        <v>0.87043370722172486</v>
      </c>
      <c r="J48" s="54">
        <v>13</v>
      </c>
      <c r="K48" s="54">
        <v>7.9</v>
      </c>
      <c r="L48" s="54">
        <v>20.9</v>
      </c>
      <c r="M48" s="7">
        <v>0.78654553132436134</v>
      </c>
      <c r="N48" s="7">
        <v>0.89701241702640755</v>
      </c>
      <c r="O48" s="7">
        <v>0.82489965290815326</v>
      </c>
      <c r="Q48" s="54">
        <v>8.1</v>
      </c>
      <c r="R48" s="54">
        <v>3.6</v>
      </c>
      <c r="S48" s="54">
        <v>11.7</v>
      </c>
      <c r="T48" s="7">
        <v>0.49060410355495709</v>
      </c>
      <c r="U48" s="7">
        <v>0.40550907181728341</v>
      </c>
      <c r="V48" s="7">
        <v>0.46105909400117656</v>
      </c>
    </row>
    <row r="49" spans="1:22" x14ac:dyDescent="0.25">
      <c r="A49" s="1" t="s">
        <v>89</v>
      </c>
      <c r="C49" s="54"/>
      <c r="D49" s="54"/>
      <c r="E49" s="54"/>
      <c r="J49" s="54"/>
      <c r="K49" s="54"/>
      <c r="L49" s="54"/>
      <c r="Q49" s="54"/>
      <c r="R49" s="54"/>
      <c r="S49" s="54"/>
    </row>
    <row r="50" spans="1:22" x14ac:dyDescent="0.25">
      <c r="B50" s="1" t="s">
        <v>20</v>
      </c>
      <c r="C50" s="54">
        <v>31.3</v>
      </c>
      <c r="D50" s="54">
        <v>37.299999999999997</v>
      </c>
      <c r="E50" s="54">
        <v>68.599999999999994</v>
      </c>
      <c r="F50" s="7">
        <v>0.76408972004562492</v>
      </c>
      <c r="G50" s="7">
        <v>0.76429530626599218</v>
      </c>
      <c r="H50" s="7">
        <v>0.76420144144804703</v>
      </c>
      <c r="J50" s="54">
        <v>28.6</v>
      </c>
      <c r="K50" s="54">
        <v>34.299999999999997</v>
      </c>
      <c r="L50" s="54">
        <v>62.9</v>
      </c>
      <c r="M50" s="7">
        <v>0.69640591725384937</v>
      </c>
      <c r="N50" s="7">
        <v>0.70361551878728668</v>
      </c>
      <c r="O50" s="7">
        <v>0.70032381988752535</v>
      </c>
      <c r="Q50" s="54">
        <v>20.5</v>
      </c>
      <c r="R50" s="54">
        <v>26.4</v>
      </c>
      <c r="S50" s="54">
        <v>46.9</v>
      </c>
      <c r="T50" s="7">
        <v>0.49998465036131612</v>
      </c>
      <c r="U50" s="7">
        <v>0.54192203140755368</v>
      </c>
      <c r="V50" s="7">
        <v>0.52277461661513647</v>
      </c>
    </row>
    <row r="51" spans="1:22" x14ac:dyDescent="0.25">
      <c r="B51" s="1" t="s">
        <v>21</v>
      </c>
      <c r="C51" s="54">
        <v>145</v>
      </c>
      <c r="D51" s="54">
        <v>151.9</v>
      </c>
      <c r="E51" s="54">
        <v>296.89999999999998</v>
      </c>
      <c r="F51" s="7">
        <v>0.88462173345009598</v>
      </c>
      <c r="G51" s="7">
        <v>0.93334438261659125</v>
      </c>
      <c r="H51" s="7">
        <v>0.90889994595051449</v>
      </c>
      <c r="J51" s="54">
        <v>129.30000000000001</v>
      </c>
      <c r="K51" s="54">
        <v>136.80000000000001</v>
      </c>
      <c r="L51" s="54">
        <v>266.10000000000002</v>
      </c>
      <c r="M51" s="7">
        <v>0.78865429820765631</v>
      </c>
      <c r="N51" s="7">
        <v>0.84020255055920168</v>
      </c>
      <c r="O51" s="7">
        <v>0.81434049232939754</v>
      </c>
      <c r="Q51" s="54">
        <v>93.6</v>
      </c>
      <c r="R51" s="54">
        <v>99.7</v>
      </c>
      <c r="S51" s="54">
        <v>193.3</v>
      </c>
      <c r="T51" s="7">
        <v>0.57080581463108993</v>
      </c>
      <c r="U51" s="7">
        <v>0.61251449999940022</v>
      </c>
      <c r="V51" s="7">
        <v>0.59158900979407569</v>
      </c>
    </row>
    <row r="52" spans="1:22" x14ac:dyDescent="0.25">
      <c r="A52" s="1" t="s">
        <v>152</v>
      </c>
      <c r="C52" s="54"/>
      <c r="D52" s="54"/>
      <c r="E52" s="54"/>
      <c r="J52" s="54"/>
      <c r="K52" s="54"/>
      <c r="L52" s="54"/>
      <c r="Q52" s="54"/>
      <c r="R52" s="54"/>
      <c r="S52" s="54"/>
    </row>
    <row r="53" spans="1:22" x14ac:dyDescent="0.25">
      <c r="B53" s="9" t="s">
        <v>91</v>
      </c>
      <c r="C53" s="54">
        <v>29.8</v>
      </c>
      <c r="D53" s="54">
        <v>37.299999999999997</v>
      </c>
      <c r="E53" s="54">
        <v>67.2</v>
      </c>
      <c r="F53" s="7">
        <v>0.81306288221593626</v>
      </c>
      <c r="G53" s="7">
        <v>0.84565737829106302</v>
      </c>
      <c r="H53" s="7">
        <v>0.83085932241787763</v>
      </c>
      <c r="J53" s="54">
        <v>29.3</v>
      </c>
      <c r="K53" s="54">
        <v>34.1</v>
      </c>
      <c r="L53" s="54">
        <v>63.4</v>
      </c>
      <c r="M53" s="7">
        <v>0.79894965501270865</v>
      </c>
      <c r="N53" s="7">
        <v>0.77181055168497059</v>
      </c>
      <c r="O53" s="7">
        <v>0.78413183336597592</v>
      </c>
      <c r="Q53" s="54">
        <v>23.4</v>
      </c>
      <c r="R53" s="54">
        <v>27.4</v>
      </c>
      <c r="S53" s="54">
        <v>50.8</v>
      </c>
      <c r="T53" s="7">
        <v>0.63843099293119687</v>
      </c>
      <c r="U53" s="7">
        <v>0.61982738900444823</v>
      </c>
      <c r="V53" s="7">
        <v>0.62827351345797988</v>
      </c>
    </row>
    <row r="54" spans="1:22" x14ac:dyDescent="0.25">
      <c r="B54" s="1" t="s">
        <v>92</v>
      </c>
      <c r="C54" s="54">
        <v>20.100000000000001</v>
      </c>
      <c r="D54" s="54">
        <v>33.299999999999997</v>
      </c>
      <c r="E54" s="54">
        <v>53.5</v>
      </c>
      <c r="F54" s="7">
        <v>0.79543786924238202</v>
      </c>
      <c r="G54" s="7">
        <v>0.98051388504452919</v>
      </c>
      <c r="H54" s="7">
        <v>0.90160073168502053</v>
      </c>
      <c r="J54" s="54">
        <v>18.7</v>
      </c>
      <c r="K54" s="54">
        <v>30.6</v>
      </c>
      <c r="L54" s="54">
        <v>49.3</v>
      </c>
      <c r="M54" s="7">
        <v>0.73971656484550541</v>
      </c>
      <c r="N54" s="7">
        <v>0.90069075058625248</v>
      </c>
      <c r="O54" s="7">
        <v>0.83205419305487838</v>
      </c>
      <c r="Q54" s="54">
        <v>9.1</v>
      </c>
      <c r="R54" s="54">
        <v>19.399999999999999</v>
      </c>
      <c r="S54" s="54">
        <v>28.5</v>
      </c>
      <c r="T54" s="7">
        <v>0.35983704381314408</v>
      </c>
      <c r="U54" s="7">
        <v>0.56942202529411212</v>
      </c>
      <c r="V54" s="7">
        <v>0.48005868065015689</v>
      </c>
    </row>
    <row r="55" spans="1:22" x14ac:dyDescent="0.25">
      <c r="B55" s="1" t="s">
        <v>93</v>
      </c>
      <c r="C55" s="54">
        <v>13.6</v>
      </c>
      <c r="D55" s="54">
        <v>23.7</v>
      </c>
      <c r="E55" s="54">
        <v>37.299999999999997</v>
      </c>
      <c r="F55" s="7">
        <v>0.65986467675412741</v>
      </c>
      <c r="G55" s="7">
        <v>0.90722617881254441</v>
      </c>
      <c r="H55" s="7">
        <v>0.79795534750258856</v>
      </c>
      <c r="J55" s="54">
        <v>8.1999999999999993</v>
      </c>
      <c r="K55" s="54">
        <v>21.7</v>
      </c>
      <c r="L55" s="54">
        <v>29.9</v>
      </c>
      <c r="M55" s="7">
        <v>0.39767189868770414</v>
      </c>
      <c r="N55" s="7">
        <v>0.8290732926395401</v>
      </c>
      <c r="O55" s="7">
        <v>0.63850366659377689</v>
      </c>
      <c r="Q55" s="54">
        <v>6.1</v>
      </c>
      <c r="R55" s="54">
        <v>15.6</v>
      </c>
      <c r="S55" s="54">
        <v>21.7</v>
      </c>
      <c r="T55" s="7">
        <v>0.29366829573069098</v>
      </c>
      <c r="U55" s="7">
        <v>0.59819226184793817</v>
      </c>
      <c r="V55" s="7">
        <v>0.46367016906254577</v>
      </c>
    </row>
    <row r="56" spans="1:22" x14ac:dyDescent="0.25">
      <c r="B56" s="1" t="s">
        <v>94</v>
      </c>
      <c r="C56" s="54">
        <v>24.6</v>
      </c>
      <c r="D56" s="54">
        <v>23.6</v>
      </c>
      <c r="E56" s="54">
        <v>48.2</v>
      </c>
      <c r="F56" s="7">
        <v>0.96672772035285259</v>
      </c>
      <c r="G56" s="7">
        <v>0.97811600990014513</v>
      </c>
      <c r="H56" s="7">
        <v>0.97226514528009833</v>
      </c>
      <c r="J56" s="54">
        <v>23.1</v>
      </c>
      <c r="K56" s="54">
        <v>23.3</v>
      </c>
      <c r="L56" s="54">
        <v>46.4</v>
      </c>
      <c r="M56" s="7">
        <v>0.90529095823900918</v>
      </c>
      <c r="N56" s="7">
        <v>0.96706490484618712</v>
      </c>
      <c r="O56" s="7">
        <v>0.93532782991990659</v>
      </c>
      <c r="Q56" s="54">
        <v>15.3</v>
      </c>
      <c r="R56" s="54">
        <v>15.8</v>
      </c>
      <c r="S56" s="54">
        <v>31.1</v>
      </c>
      <c r="T56" s="7">
        <v>0.60258708636635838</v>
      </c>
      <c r="U56" s="7">
        <v>0.65426584114501019</v>
      </c>
      <c r="V56" s="7">
        <v>0.62771528702651447</v>
      </c>
    </row>
    <row r="57" spans="1:22" x14ac:dyDescent="0.25">
      <c r="B57" s="1" t="s">
        <v>95</v>
      </c>
      <c r="C57" s="54">
        <v>20.3</v>
      </c>
      <c r="D57" s="54">
        <v>4.5</v>
      </c>
      <c r="E57" s="54">
        <v>24.8</v>
      </c>
      <c r="F57" s="7">
        <v>1</v>
      </c>
      <c r="G57" s="7">
        <v>1</v>
      </c>
      <c r="H57" s="7">
        <v>1</v>
      </c>
      <c r="J57" s="54">
        <v>17.899999999999999</v>
      </c>
      <c r="K57" s="54">
        <v>4.0999999999999996</v>
      </c>
      <c r="L57" s="54">
        <v>22.1</v>
      </c>
      <c r="M57" s="7">
        <v>0.88192151854281442</v>
      </c>
      <c r="N57" s="7">
        <v>0.915900360125671</v>
      </c>
      <c r="O57" s="7">
        <v>0.88807788520667641</v>
      </c>
      <c r="Q57" s="54">
        <v>15</v>
      </c>
      <c r="R57" s="54">
        <v>2.6</v>
      </c>
      <c r="S57" s="54">
        <v>17.600000000000001</v>
      </c>
      <c r="T57" s="7">
        <v>0.7376221909761812</v>
      </c>
      <c r="U57" s="7">
        <v>0.57501565821454148</v>
      </c>
      <c r="V57" s="7">
        <v>0.70816075583046334</v>
      </c>
    </row>
    <row r="58" spans="1:22" x14ac:dyDescent="0.25">
      <c r="B58" s="1" t="s">
        <v>96</v>
      </c>
      <c r="C58" s="54">
        <v>11</v>
      </c>
      <c r="D58" s="54">
        <v>9.6</v>
      </c>
      <c r="E58" s="54">
        <v>20.6</v>
      </c>
      <c r="F58" s="7">
        <v>1</v>
      </c>
      <c r="G58" s="7">
        <v>0.96845095035635653</v>
      </c>
      <c r="H58" s="7">
        <v>0.98507025742578735</v>
      </c>
      <c r="J58" s="54">
        <v>10.4</v>
      </c>
      <c r="K58" s="54">
        <v>5.9</v>
      </c>
      <c r="L58" s="54">
        <v>16.2</v>
      </c>
      <c r="M58" s="7">
        <v>0.94208712860832633</v>
      </c>
      <c r="N58" s="7">
        <v>0.59649866051836586</v>
      </c>
      <c r="O58" s="7">
        <v>0.77854664407778562</v>
      </c>
      <c r="Q58" s="54">
        <v>6.9</v>
      </c>
      <c r="R58" s="54">
        <v>5.2</v>
      </c>
      <c r="S58" s="54">
        <v>12.1</v>
      </c>
      <c r="T58" s="7">
        <v>0.63091268257966227</v>
      </c>
      <c r="U58" s="7">
        <v>0.52294880690750645</v>
      </c>
      <c r="V58" s="7">
        <v>0.57982167066944057</v>
      </c>
    </row>
    <row r="59" spans="1:22" x14ac:dyDescent="0.25">
      <c r="B59" s="1" t="s">
        <v>97</v>
      </c>
      <c r="C59" s="54">
        <v>57.1</v>
      </c>
      <c r="D59" s="54">
        <v>57.9</v>
      </c>
      <c r="E59" s="54">
        <v>115</v>
      </c>
      <c r="F59" s="7">
        <v>0.8680836235538899</v>
      </c>
      <c r="G59" s="7">
        <v>0.83295343176294845</v>
      </c>
      <c r="H59" s="7">
        <v>0.85002693623037462</v>
      </c>
      <c r="J59" s="54">
        <v>50.5</v>
      </c>
      <c r="K59" s="54">
        <v>52.1</v>
      </c>
      <c r="L59" s="54">
        <v>102.6</v>
      </c>
      <c r="M59" s="7">
        <v>0.76836972127163794</v>
      </c>
      <c r="N59" s="7">
        <v>0.74966608898888487</v>
      </c>
      <c r="O59" s="7">
        <v>0.75875617740163903</v>
      </c>
      <c r="Q59" s="54">
        <v>38.4</v>
      </c>
      <c r="R59" s="54">
        <v>40.9</v>
      </c>
      <c r="S59" s="54">
        <v>79.3</v>
      </c>
      <c r="T59" s="7">
        <v>0.58358520998467989</v>
      </c>
      <c r="U59" s="7">
        <v>0.58827766977199836</v>
      </c>
      <c r="V59" s="7">
        <v>0.58599710342556954</v>
      </c>
    </row>
    <row r="60" spans="1:22" x14ac:dyDescent="0.25">
      <c r="A60" s="65" t="s">
        <v>1</v>
      </c>
      <c r="B60" s="65"/>
      <c r="C60" s="54">
        <v>181.1</v>
      </c>
      <c r="D60" s="54">
        <v>195.6</v>
      </c>
      <c r="E60" s="54">
        <v>376.7</v>
      </c>
      <c r="F60" s="7">
        <v>0.85451505956949569</v>
      </c>
      <c r="G60" s="7">
        <v>0.89745079927751992</v>
      </c>
      <c r="H60" s="7">
        <v>0.87628641704788024</v>
      </c>
      <c r="J60" s="54">
        <v>161.9</v>
      </c>
      <c r="K60" s="54">
        <v>176.9</v>
      </c>
      <c r="L60" s="54">
        <v>338.8</v>
      </c>
      <c r="M60" s="7">
        <v>0.76390795200963524</v>
      </c>
      <c r="N60" s="7">
        <v>0.81175270156098989</v>
      </c>
      <c r="O60" s="7">
        <v>0.78816851332824212</v>
      </c>
      <c r="Q60" s="54">
        <v>118</v>
      </c>
      <c r="R60" s="54">
        <v>131.19999999999999</v>
      </c>
      <c r="S60" s="54">
        <v>249.2</v>
      </c>
      <c r="T60" s="7">
        <v>0.55693602266886433</v>
      </c>
      <c r="U60" s="7">
        <v>0.60169838425023259</v>
      </c>
      <c r="V60" s="7">
        <v>0.5796336024052775</v>
      </c>
    </row>
    <row r="61" spans="1:22" x14ac:dyDescent="0.25">
      <c r="A61" s="4"/>
      <c r="B61" s="4"/>
      <c r="C61" s="4"/>
      <c r="D61" s="4"/>
      <c r="E61" s="4"/>
      <c r="F61" s="4"/>
      <c r="G61" s="4"/>
      <c r="H61" s="4"/>
      <c r="I61" s="4"/>
      <c r="J61" s="4"/>
      <c r="K61" s="4"/>
      <c r="L61" s="4"/>
      <c r="M61" s="4"/>
      <c r="N61" s="4"/>
      <c r="O61" s="4"/>
      <c r="P61" s="4"/>
      <c r="Q61" s="4"/>
      <c r="R61" s="4"/>
      <c r="S61" s="4"/>
      <c r="T61" s="4"/>
      <c r="U61" s="4"/>
      <c r="V61" s="4"/>
    </row>
    <row r="62" spans="1:22" ht="23.45" customHeight="1" x14ac:dyDescent="0.25">
      <c r="A62" s="62" t="s">
        <v>153</v>
      </c>
      <c r="B62" s="62"/>
    </row>
    <row r="63" spans="1:22" x14ac:dyDescent="0.25">
      <c r="A63" s="37" t="s">
        <v>90</v>
      </c>
      <c r="B63" s="37"/>
    </row>
    <row r="64" spans="1:22" x14ac:dyDescent="0.25">
      <c r="A64" s="37" t="s">
        <v>38</v>
      </c>
      <c r="B64" s="37"/>
    </row>
    <row r="65" spans="1:2" x14ac:dyDescent="0.25">
      <c r="A65" s="37" t="s">
        <v>39</v>
      </c>
      <c r="B65" s="37"/>
    </row>
  </sheetData>
  <mergeCells count="11">
    <mergeCell ref="A62:B62"/>
    <mergeCell ref="Q13:V13"/>
    <mergeCell ref="Q14:S14"/>
    <mergeCell ref="T14:V14"/>
    <mergeCell ref="C14:E14"/>
    <mergeCell ref="F14:H14"/>
    <mergeCell ref="C13:H13"/>
    <mergeCell ref="J13:O13"/>
    <mergeCell ref="J14:L14"/>
    <mergeCell ref="M14:O14"/>
    <mergeCell ref="A60:B60"/>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Q17&lt;'11'!$B$100</xm:f>
            <x14:dxf>
              <font>
                <color rgb="FFFF0000"/>
              </font>
              <numFmt numFmtId="170" formatCode="\*\*0.0%"/>
            </x14:dxf>
          </x14:cfRule>
          <xm:sqref>T17:V60</xm:sqref>
        </x14:conditionalFormatting>
        <x14:conditionalFormatting xmlns:xm="http://schemas.microsoft.com/office/excel/2006/main">
          <x14:cfRule type="expression" priority="5" id="{2D554F4C-7C59-4662-9DE8-F960399C4D8B}">
            <xm:f>C17&lt;'11'!$B$100</xm:f>
            <x14:dxf>
              <font>
                <color rgb="FFFF0000"/>
              </font>
              <numFmt numFmtId="168" formatCode="\*\*0.0"/>
            </x14:dxf>
          </x14:cfRule>
          <x14:cfRule type="expression" priority="112" id="{6004A533-8A0B-43D6-88E6-D57735E534A5}">
            <xm:f>C17&lt;'11'!$B$99</xm:f>
            <x14:dxf>
              <font>
                <color rgb="FF00B050"/>
              </font>
              <numFmt numFmtId="167" formatCode="\*0.0"/>
            </x14:dxf>
          </x14:cfRule>
          <xm:sqref>J17:L60 Q17:S60 C17:E60</xm:sqref>
        </x14:conditionalFormatting>
        <x14:conditionalFormatting xmlns:xm="http://schemas.microsoft.com/office/excel/2006/main">
          <x14:cfRule type="expression" priority="113" id="{45428955-0B5E-4043-9958-22B341E59285}">
            <xm:f>Q17&lt;'11'!$B$99</xm:f>
            <x14:dxf>
              <font>
                <color rgb="FF00B050"/>
              </font>
              <numFmt numFmtId="169" formatCode="\*0.0%"/>
            </x14:dxf>
          </x14:cfRule>
          <xm:sqref>T17:V60</xm:sqref>
        </x14:conditionalFormatting>
        <x14:conditionalFormatting xmlns:xm="http://schemas.microsoft.com/office/excel/2006/main">
          <x14:cfRule type="expression" priority="108" id="{B413FF93-06A3-404F-8FB1-36F107392E7C}">
            <xm:f>C17&lt;'11'!$B$100</xm:f>
            <x14:dxf>
              <font>
                <color rgb="FFFF0000"/>
              </font>
              <numFmt numFmtId="170" formatCode="\*\*0.0%"/>
            </x14:dxf>
          </x14:cfRule>
          <x14:cfRule type="expression" priority="109" id="{B4B39006-35D3-44BF-9C6C-E56C02D1C8BB}">
            <xm:f>C17&lt;'11'!$B$99</xm:f>
            <x14:dxf>
              <font>
                <color rgb="FF00B050"/>
              </font>
              <numFmt numFmtId="169" formatCode="\*0.0%"/>
            </x14:dxf>
          </x14:cfRule>
          <xm:sqref>M17:O60 F17:H60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activeCell="C15" sqref="C15"/>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1" t="s">
        <v>211</v>
      </c>
    </row>
    <row r="9" spans="1:8" ht="14.45" x14ac:dyDescent="0.3">
      <c r="A9" s="1" t="s">
        <v>0</v>
      </c>
      <c r="C9" s="8" t="str">
        <f>Index!$C$9</f>
        <v>30 April 2018</v>
      </c>
    </row>
    <row r="10" spans="1:8" x14ac:dyDescent="0.25">
      <c r="A10" s="1" t="s">
        <v>76</v>
      </c>
      <c r="C10" s="26">
        <f>Index!B16</f>
        <v>2</v>
      </c>
    </row>
    <row r="11" spans="1:8" x14ac:dyDescent="0.25">
      <c r="A11" s="2" t="s">
        <v>73</v>
      </c>
      <c r="B11" s="2"/>
      <c r="C11" s="10" t="str">
        <f>Index!C16</f>
        <v>Organisation/venue use (adults)</v>
      </c>
      <c r="D11" s="2"/>
      <c r="E11" s="2"/>
      <c r="F11" s="2"/>
      <c r="G11" s="2"/>
      <c r="H11" s="2"/>
    </row>
    <row r="12" spans="1:8" x14ac:dyDescent="0.25">
      <c r="A12" s="4" t="s">
        <v>79</v>
      </c>
      <c r="B12" s="4"/>
      <c r="C12" s="5" t="s">
        <v>80</v>
      </c>
      <c r="D12" s="4"/>
      <c r="E12" s="4"/>
      <c r="F12" s="4"/>
      <c r="G12" s="4"/>
      <c r="H12" s="4"/>
    </row>
    <row r="13" spans="1:8" s="28" customFormat="1" ht="45.75" customHeight="1" x14ac:dyDescent="0.25">
      <c r="A13" s="11"/>
      <c r="B13" s="11"/>
      <c r="C13" s="12" t="s">
        <v>1</v>
      </c>
      <c r="D13" s="12" t="s">
        <v>102</v>
      </c>
      <c r="E13" s="12" t="s">
        <v>103</v>
      </c>
      <c r="F13" s="12" t="s">
        <v>104</v>
      </c>
      <c r="G13" s="12" t="s">
        <v>49</v>
      </c>
      <c r="H13" s="12" t="s">
        <v>50</v>
      </c>
    </row>
    <row r="14" spans="1:8" x14ac:dyDescent="0.25">
      <c r="D14" s="13" t="s">
        <v>122</v>
      </c>
      <c r="E14" s="13" t="s">
        <v>123</v>
      </c>
      <c r="F14" s="13" t="s">
        <v>124</v>
      </c>
      <c r="G14" s="13" t="s">
        <v>125</v>
      </c>
      <c r="H14" s="13" t="s">
        <v>126</v>
      </c>
    </row>
    <row r="15" spans="1:8" x14ac:dyDescent="0.25">
      <c r="A15" s="14"/>
      <c r="B15" s="14"/>
      <c r="C15" s="14" t="s">
        <v>8</v>
      </c>
      <c r="D15" s="14"/>
      <c r="E15" s="14"/>
      <c r="F15" s="14"/>
      <c r="G15" s="14"/>
      <c r="H15" s="14"/>
    </row>
    <row r="16" spans="1:8" x14ac:dyDescent="0.25">
      <c r="A16" s="1" t="s">
        <v>74</v>
      </c>
      <c r="B16" s="6" t="s">
        <v>10</v>
      </c>
      <c r="C16" s="6"/>
    </row>
    <row r="17" spans="1:8" x14ac:dyDescent="0.25">
      <c r="A17" s="1" t="s">
        <v>40</v>
      </c>
      <c r="B17" s="6" t="s">
        <v>23</v>
      </c>
      <c r="C17" s="53">
        <v>4.5</v>
      </c>
      <c r="D17" s="53">
        <v>3</v>
      </c>
      <c r="E17" s="53">
        <v>1.5</v>
      </c>
      <c r="F17" s="53">
        <v>0</v>
      </c>
      <c r="G17" s="53">
        <v>4.5</v>
      </c>
      <c r="H17" s="53">
        <v>1.5</v>
      </c>
    </row>
    <row r="18" spans="1:8" x14ac:dyDescent="0.25">
      <c r="B18" s="6" t="s">
        <v>2</v>
      </c>
      <c r="C18" s="53">
        <v>24.8</v>
      </c>
      <c r="D18" s="53">
        <v>9.5</v>
      </c>
      <c r="E18" s="53">
        <v>10.7</v>
      </c>
      <c r="F18" s="53">
        <v>4.5</v>
      </c>
      <c r="G18" s="53">
        <v>20.3</v>
      </c>
      <c r="H18" s="53">
        <v>15.3</v>
      </c>
    </row>
    <row r="19" spans="1:8" x14ac:dyDescent="0.25">
      <c r="B19" s="6" t="s">
        <v>3</v>
      </c>
      <c r="C19" s="53">
        <v>22.9</v>
      </c>
      <c r="D19" s="53">
        <v>4.2</v>
      </c>
      <c r="E19" s="53">
        <v>12.1</v>
      </c>
      <c r="F19" s="53">
        <v>6.6</v>
      </c>
      <c r="G19" s="53">
        <v>16.3</v>
      </c>
      <c r="H19" s="53">
        <v>18.7</v>
      </c>
    </row>
    <row r="20" spans="1:8" x14ac:dyDescent="0.25">
      <c r="B20" s="6" t="s">
        <v>4</v>
      </c>
      <c r="C20" s="53">
        <v>29.6</v>
      </c>
      <c r="D20" s="53">
        <v>3.9</v>
      </c>
      <c r="E20" s="53">
        <v>16</v>
      </c>
      <c r="F20" s="53">
        <v>9.6999999999999993</v>
      </c>
      <c r="G20" s="53">
        <v>19.899999999999999</v>
      </c>
      <c r="H20" s="53">
        <v>25.8</v>
      </c>
    </row>
    <row r="21" spans="1:8" x14ac:dyDescent="0.25">
      <c r="B21" s="6" t="s">
        <v>5</v>
      </c>
      <c r="C21" s="53">
        <v>28.7</v>
      </c>
      <c r="D21" s="53">
        <v>4.9000000000000004</v>
      </c>
      <c r="E21" s="53">
        <v>9.8000000000000007</v>
      </c>
      <c r="F21" s="53">
        <v>14</v>
      </c>
      <c r="G21" s="53">
        <v>14.7</v>
      </c>
      <c r="H21" s="53">
        <v>23.8</v>
      </c>
    </row>
    <row r="22" spans="1:8" x14ac:dyDescent="0.25">
      <c r="B22" s="6" t="s">
        <v>6</v>
      </c>
      <c r="C22" s="53">
        <v>30</v>
      </c>
      <c r="D22" s="53">
        <v>5.5</v>
      </c>
      <c r="E22" s="53">
        <v>6.8</v>
      </c>
      <c r="F22" s="53">
        <v>17.8</v>
      </c>
      <c r="G22" s="53">
        <v>12.3</v>
      </c>
      <c r="H22" s="53">
        <v>24.6</v>
      </c>
    </row>
    <row r="23" spans="1:8" x14ac:dyDescent="0.25">
      <c r="B23" s="6" t="s">
        <v>7</v>
      </c>
      <c r="C23" s="53">
        <v>40.6</v>
      </c>
      <c r="D23" s="53">
        <v>5.4</v>
      </c>
      <c r="E23" s="53">
        <v>12.9</v>
      </c>
      <c r="F23" s="53">
        <v>22.3</v>
      </c>
      <c r="G23" s="53">
        <v>18.3</v>
      </c>
      <c r="H23" s="53">
        <v>35.200000000000003</v>
      </c>
    </row>
    <row r="24" spans="1:8" x14ac:dyDescent="0.25">
      <c r="B24" s="8" t="s">
        <v>1</v>
      </c>
      <c r="C24" s="53">
        <v>181.1</v>
      </c>
      <c r="D24" s="53">
        <v>36.299999999999997</v>
      </c>
      <c r="E24" s="53">
        <v>69.8</v>
      </c>
      <c r="F24" s="53">
        <v>75</v>
      </c>
      <c r="G24" s="53">
        <v>106.1</v>
      </c>
      <c r="H24" s="53">
        <v>144.80000000000001</v>
      </c>
    </row>
    <row r="25" spans="1:8" x14ac:dyDescent="0.25">
      <c r="C25" s="53"/>
      <c r="D25" s="53"/>
      <c r="E25" s="53"/>
      <c r="F25" s="53"/>
      <c r="G25" s="53"/>
      <c r="H25" s="53"/>
    </row>
    <row r="26" spans="1:8" x14ac:dyDescent="0.25">
      <c r="A26" s="1" t="s">
        <v>41</v>
      </c>
      <c r="B26" s="6" t="s">
        <v>23</v>
      </c>
      <c r="C26" s="53">
        <v>5.7</v>
      </c>
      <c r="D26" s="53">
        <v>3.3</v>
      </c>
      <c r="E26" s="53">
        <v>1.6</v>
      </c>
      <c r="F26" s="53">
        <v>0.8</v>
      </c>
      <c r="G26" s="53">
        <v>4.9000000000000004</v>
      </c>
      <c r="H26" s="53">
        <v>2.4</v>
      </c>
    </row>
    <row r="27" spans="1:8" x14ac:dyDescent="0.25">
      <c r="B27" s="6" t="s">
        <v>2</v>
      </c>
      <c r="C27" s="53">
        <v>20.100000000000001</v>
      </c>
      <c r="D27" s="53">
        <v>2.4</v>
      </c>
      <c r="E27" s="53">
        <v>13.3</v>
      </c>
      <c r="F27" s="53">
        <v>4.4000000000000004</v>
      </c>
      <c r="G27" s="53">
        <v>15.7</v>
      </c>
      <c r="H27" s="53">
        <v>17.7</v>
      </c>
    </row>
    <row r="28" spans="1:8" x14ac:dyDescent="0.25">
      <c r="B28" s="6" t="s">
        <v>3</v>
      </c>
      <c r="C28" s="53">
        <v>31.2</v>
      </c>
      <c r="D28" s="53">
        <v>3.1</v>
      </c>
      <c r="E28" s="53">
        <v>12.3</v>
      </c>
      <c r="F28" s="53">
        <v>15.9</v>
      </c>
      <c r="G28" s="53">
        <v>15.4</v>
      </c>
      <c r="H28" s="53">
        <v>28.1</v>
      </c>
    </row>
    <row r="29" spans="1:8" x14ac:dyDescent="0.25">
      <c r="B29" s="6" t="s">
        <v>4</v>
      </c>
      <c r="C29" s="53">
        <v>30.9</v>
      </c>
      <c r="D29" s="53">
        <v>2.5</v>
      </c>
      <c r="E29" s="53">
        <v>12.9</v>
      </c>
      <c r="F29" s="53">
        <v>15.5</v>
      </c>
      <c r="G29" s="53">
        <v>15.4</v>
      </c>
      <c r="H29" s="53">
        <v>28.4</v>
      </c>
    </row>
    <row r="30" spans="1:8" x14ac:dyDescent="0.25">
      <c r="B30" s="6" t="s">
        <v>5</v>
      </c>
      <c r="C30" s="53">
        <v>32.799999999999997</v>
      </c>
      <c r="D30" s="53">
        <v>3.6</v>
      </c>
      <c r="E30" s="53">
        <v>16.7</v>
      </c>
      <c r="F30" s="53">
        <v>12.6</v>
      </c>
      <c r="G30" s="53">
        <v>20.2</v>
      </c>
      <c r="H30" s="53">
        <v>29.2</v>
      </c>
    </row>
    <row r="31" spans="1:8" x14ac:dyDescent="0.25">
      <c r="B31" s="6" t="s">
        <v>6</v>
      </c>
      <c r="C31" s="53">
        <v>34.700000000000003</v>
      </c>
      <c r="D31" s="53">
        <v>3.1</v>
      </c>
      <c r="E31" s="53">
        <v>16.100000000000001</v>
      </c>
      <c r="F31" s="53">
        <v>15.6</v>
      </c>
      <c r="G31" s="53">
        <v>19.100000000000001</v>
      </c>
      <c r="H31" s="53">
        <v>31.6</v>
      </c>
    </row>
    <row r="32" spans="1:8" x14ac:dyDescent="0.25">
      <c r="B32" s="6" t="s">
        <v>7</v>
      </c>
      <c r="C32" s="53">
        <v>40.299999999999997</v>
      </c>
      <c r="D32" s="53">
        <v>6</v>
      </c>
      <c r="E32" s="53">
        <v>14.3</v>
      </c>
      <c r="F32" s="53">
        <v>20</v>
      </c>
      <c r="G32" s="53">
        <v>20.3</v>
      </c>
      <c r="H32" s="53">
        <v>34.299999999999997</v>
      </c>
    </row>
    <row r="33" spans="1:8" x14ac:dyDescent="0.25">
      <c r="B33" s="8" t="s">
        <v>1</v>
      </c>
      <c r="C33" s="53">
        <v>195.6</v>
      </c>
      <c r="D33" s="53">
        <v>23.9</v>
      </c>
      <c r="E33" s="53">
        <v>87.1</v>
      </c>
      <c r="F33" s="53">
        <v>84.6</v>
      </c>
      <c r="G33" s="53">
        <v>111</v>
      </c>
      <c r="H33" s="53">
        <v>171.7</v>
      </c>
    </row>
    <row r="34" spans="1:8" x14ac:dyDescent="0.25">
      <c r="C34" s="53"/>
      <c r="D34" s="53"/>
      <c r="E34" s="53"/>
      <c r="F34" s="53"/>
      <c r="G34" s="53"/>
      <c r="H34" s="53"/>
    </row>
    <row r="35" spans="1:8" x14ac:dyDescent="0.25">
      <c r="A35" s="1" t="s">
        <v>1</v>
      </c>
      <c r="B35" s="6" t="s">
        <v>23</v>
      </c>
      <c r="C35" s="53">
        <v>10.199999999999999</v>
      </c>
      <c r="D35" s="53">
        <v>6.3</v>
      </c>
      <c r="E35" s="53">
        <v>3</v>
      </c>
      <c r="F35" s="53">
        <v>0.8</v>
      </c>
      <c r="G35" s="53">
        <v>9.3000000000000007</v>
      </c>
      <c r="H35" s="53">
        <v>3.9</v>
      </c>
    </row>
    <row r="36" spans="1:8" x14ac:dyDescent="0.25">
      <c r="B36" s="6" t="s">
        <v>2</v>
      </c>
      <c r="C36" s="53">
        <v>44.9</v>
      </c>
      <c r="D36" s="53">
        <v>11.9</v>
      </c>
      <c r="E36" s="53">
        <v>24</v>
      </c>
      <c r="F36" s="53">
        <v>8.9</v>
      </c>
      <c r="G36" s="53">
        <v>36</v>
      </c>
      <c r="H36" s="53">
        <v>32.9</v>
      </c>
    </row>
    <row r="37" spans="1:8" x14ac:dyDescent="0.25">
      <c r="B37" s="6" t="s">
        <v>3</v>
      </c>
      <c r="C37" s="53">
        <v>54.1</v>
      </c>
      <c r="D37" s="53">
        <v>7.3</v>
      </c>
      <c r="E37" s="53">
        <v>24.4</v>
      </c>
      <c r="F37" s="53">
        <v>22.5</v>
      </c>
      <c r="G37" s="53">
        <v>31.6</v>
      </c>
      <c r="H37" s="53">
        <v>46.8</v>
      </c>
    </row>
    <row r="38" spans="1:8" x14ac:dyDescent="0.25">
      <c r="B38" s="6" t="s">
        <v>4</v>
      </c>
      <c r="C38" s="53">
        <v>60.5</v>
      </c>
      <c r="D38" s="53">
        <v>6.4</v>
      </c>
      <c r="E38" s="53">
        <v>29</v>
      </c>
      <c r="F38" s="53">
        <v>25.2</v>
      </c>
      <c r="G38" s="53">
        <v>35.299999999999997</v>
      </c>
      <c r="H38" s="53">
        <v>54.2</v>
      </c>
    </row>
    <row r="39" spans="1:8" x14ac:dyDescent="0.25">
      <c r="B39" s="6" t="s">
        <v>5</v>
      </c>
      <c r="C39" s="53">
        <v>61.5</v>
      </c>
      <c r="D39" s="53">
        <v>8.4</v>
      </c>
      <c r="E39" s="53">
        <v>26.5</v>
      </c>
      <c r="F39" s="53">
        <v>26.6</v>
      </c>
      <c r="G39" s="53">
        <v>34.9</v>
      </c>
      <c r="H39" s="53">
        <v>53</v>
      </c>
    </row>
    <row r="40" spans="1:8" x14ac:dyDescent="0.25">
      <c r="B40" s="6" t="s">
        <v>6</v>
      </c>
      <c r="C40" s="53">
        <v>64.7</v>
      </c>
      <c r="D40" s="53">
        <v>8.6</v>
      </c>
      <c r="E40" s="53">
        <v>22.8</v>
      </c>
      <c r="F40" s="53">
        <v>33.299999999999997</v>
      </c>
      <c r="G40" s="53">
        <v>31.4</v>
      </c>
      <c r="H40" s="53">
        <v>56.2</v>
      </c>
    </row>
    <row r="41" spans="1:8" x14ac:dyDescent="0.25">
      <c r="B41" s="6" t="s">
        <v>7</v>
      </c>
      <c r="C41" s="53">
        <v>80.900000000000006</v>
      </c>
      <c r="D41" s="53">
        <v>11.4</v>
      </c>
      <c r="E41" s="53">
        <v>27.2</v>
      </c>
      <c r="F41" s="53">
        <v>42.3</v>
      </c>
      <c r="G41" s="53">
        <v>38.5</v>
      </c>
      <c r="H41" s="53">
        <v>69.5</v>
      </c>
    </row>
    <row r="42" spans="1:8" x14ac:dyDescent="0.25">
      <c r="B42" s="8" t="s">
        <v>1</v>
      </c>
      <c r="C42" s="53">
        <v>376.7</v>
      </c>
      <c r="D42" s="53">
        <v>60.2</v>
      </c>
      <c r="E42" s="53">
        <v>156.9</v>
      </c>
      <c r="F42" s="53">
        <v>159.6</v>
      </c>
      <c r="G42" s="53">
        <v>217.1</v>
      </c>
      <c r="H42" s="53">
        <v>316.5</v>
      </c>
    </row>
    <row r="43" spans="1:8" x14ac:dyDescent="0.25">
      <c r="A43" s="14"/>
      <c r="B43" s="14"/>
      <c r="C43" s="14" t="s">
        <v>9</v>
      </c>
      <c r="D43" s="14"/>
      <c r="E43" s="14"/>
      <c r="F43" s="14"/>
      <c r="G43" s="14"/>
      <c r="H43" s="14"/>
    </row>
    <row r="44" spans="1:8" x14ac:dyDescent="0.25">
      <c r="A44" s="1" t="s">
        <v>74</v>
      </c>
      <c r="B44" s="6" t="s">
        <v>10</v>
      </c>
      <c r="C44" s="6"/>
    </row>
    <row r="45" spans="1:8" x14ac:dyDescent="0.25">
      <c r="A45" s="1" t="s">
        <v>40</v>
      </c>
      <c r="B45" s="6" t="s">
        <v>23</v>
      </c>
      <c r="C45" s="7">
        <v>0.66511047013661873</v>
      </c>
      <c r="D45" s="7">
        <v>0.44610870671726921</v>
      </c>
      <c r="E45" s="7">
        <v>0.21900176341934954</v>
      </c>
      <c r="F45" s="7">
        <v>0</v>
      </c>
      <c r="G45" s="7">
        <v>0.66511047013661873</v>
      </c>
      <c r="H45" s="7">
        <v>0.21900176341934954</v>
      </c>
    </row>
    <row r="46" spans="1:8" x14ac:dyDescent="0.25">
      <c r="B46" s="6" t="s">
        <v>2</v>
      </c>
      <c r="C46" s="7">
        <v>0.94497411191169489</v>
      </c>
      <c r="D46" s="7">
        <v>0.36304590708318013</v>
      </c>
      <c r="E46" s="7">
        <v>0.40874264490091405</v>
      </c>
      <c r="F46" s="7">
        <v>0.17318555992760049</v>
      </c>
      <c r="G46" s="7">
        <v>0.77178855198409413</v>
      </c>
      <c r="H46" s="7">
        <v>0.58192820482851448</v>
      </c>
    </row>
    <row r="47" spans="1:8" x14ac:dyDescent="0.25">
      <c r="B47" s="6" t="s">
        <v>3</v>
      </c>
      <c r="C47" s="7">
        <v>0.75460644135382382</v>
      </c>
      <c r="D47" s="7">
        <v>0.13782052937051978</v>
      </c>
      <c r="E47" s="7">
        <v>0.39839868832850772</v>
      </c>
      <c r="F47" s="7">
        <v>0.21838722365479638</v>
      </c>
      <c r="G47" s="7">
        <v>0.53621921769902747</v>
      </c>
      <c r="H47" s="7">
        <v>0.61678591198330412</v>
      </c>
    </row>
    <row r="48" spans="1:8" x14ac:dyDescent="0.25">
      <c r="B48" s="6" t="s">
        <v>4</v>
      </c>
      <c r="C48" s="7">
        <v>0.98174958891210995</v>
      </c>
      <c r="D48" s="7">
        <v>0.12821699927378499</v>
      </c>
      <c r="E48" s="7">
        <v>0.53128863061884612</v>
      </c>
      <c r="F48" s="7">
        <v>0.32224395901947928</v>
      </c>
      <c r="G48" s="7">
        <v>0.65950562989263106</v>
      </c>
      <c r="H48" s="7">
        <v>0.85353258963832546</v>
      </c>
    </row>
    <row r="49" spans="1:8" x14ac:dyDescent="0.25">
      <c r="B49" s="6" t="s">
        <v>5</v>
      </c>
      <c r="C49" s="7">
        <v>0.83569172952543103</v>
      </c>
      <c r="D49" s="7">
        <v>0.14247510767666841</v>
      </c>
      <c r="E49" s="7">
        <v>0.28577343855782184</v>
      </c>
      <c r="F49" s="7">
        <v>0.40744318329094081</v>
      </c>
      <c r="G49" s="7">
        <v>0.42824854623449021</v>
      </c>
      <c r="H49" s="7">
        <v>0.69321662184876265</v>
      </c>
    </row>
    <row r="50" spans="1:8" x14ac:dyDescent="0.25">
      <c r="B50" s="6" t="s">
        <v>6</v>
      </c>
      <c r="C50" s="7">
        <v>0.83709847938182769</v>
      </c>
      <c r="D50" s="7">
        <v>0.15267968606570401</v>
      </c>
      <c r="E50" s="7">
        <v>0.18916647247373003</v>
      </c>
      <c r="F50" s="7">
        <v>0.49525232084239329</v>
      </c>
      <c r="G50" s="7">
        <v>0.34184615853943401</v>
      </c>
      <c r="H50" s="7">
        <v>0.68441879331612332</v>
      </c>
    </row>
    <row r="51" spans="1:8" x14ac:dyDescent="0.25">
      <c r="B51" s="6" t="s">
        <v>7</v>
      </c>
      <c r="C51" s="7">
        <v>0.84118093992463971</v>
      </c>
      <c r="D51" s="7">
        <v>0.11173881669540627</v>
      </c>
      <c r="E51" s="7">
        <v>0.26687363298630201</v>
      </c>
      <c r="F51" s="7">
        <v>0.46256849024293034</v>
      </c>
      <c r="G51" s="7">
        <v>0.37861244968170826</v>
      </c>
      <c r="H51" s="7">
        <v>0.7294421232292323</v>
      </c>
    </row>
    <row r="52" spans="1:8" x14ac:dyDescent="0.25">
      <c r="B52" s="8" t="s">
        <v>1</v>
      </c>
      <c r="C52" s="7">
        <v>0.85451505956949569</v>
      </c>
      <c r="D52" s="7">
        <v>0.17142023578238455</v>
      </c>
      <c r="E52" s="7">
        <v>0.3292904792307948</v>
      </c>
      <c r="F52" s="7">
        <v>0.3538043445563181</v>
      </c>
      <c r="G52" s="7">
        <v>0.50071071501317932</v>
      </c>
      <c r="H52" s="7">
        <v>0.68309482378711284</v>
      </c>
    </row>
    <row r="53" spans="1:8" x14ac:dyDescent="0.25">
      <c r="C53" s="7"/>
      <c r="D53" s="7"/>
      <c r="E53" s="7"/>
      <c r="F53" s="7"/>
      <c r="G53" s="7"/>
      <c r="H53" s="7"/>
    </row>
    <row r="54" spans="1:8" x14ac:dyDescent="0.25">
      <c r="A54" s="1" t="s">
        <v>41</v>
      </c>
      <c r="B54" s="6" t="s">
        <v>23</v>
      </c>
      <c r="C54" s="7">
        <v>1</v>
      </c>
      <c r="D54" s="7">
        <v>0.5784998226592083</v>
      </c>
      <c r="E54" s="7">
        <v>0.27514501358472743</v>
      </c>
      <c r="F54" s="7">
        <v>0.14635516375606436</v>
      </c>
      <c r="G54" s="7">
        <v>0.85364483624393572</v>
      </c>
      <c r="H54" s="7">
        <v>0.42150017734079176</v>
      </c>
    </row>
    <row r="55" spans="1:8" x14ac:dyDescent="0.25">
      <c r="B55" s="6" t="s">
        <v>2</v>
      </c>
      <c r="C55" s="7">
        <v>0.90706015610358592</v>
      </c>
      <c r="D55" s="7">
        <v>0.10834532263324974</v>
      </c>
      <c r="E55" s="7">
        <v>0.60148909479115142</v>
      </c>
      <c r="F55" s="7">
        <v>0.1972257386791848</v>
      </c>
      <c r="G55" s="7">
        <v>0.70983441742440112</v>
      </c>
      <c r="H55" s="7">
        <v>0.79871483347033623</v>
      </c>
    </row>
    <row r="56" spans="1:8" x14ac:dyDescent="0.25">
      <c r="B56" s="6" t="s">
        <v>3</v>
      </c>
      <c r="C56" s="7">
        <v>0.9428164449941524</v>
      </c>
      <c r="D56" s="7">
        <v>9.3140913958890237E-2</v>
      </c>
      <c r="E56" s="7">
        <v>0.37102130760316521</v>
      </c>
      <c r="F56" s="7">
        <v>0.47865422343209707</v>
      </c>
      <c r="G56" s="7">
        <v>0.4641622215620555</v>
      </c>
      <c r="H56" s="7">
        <v>0.84967553103526228</v>
      </c>
    </row>
    <row r="57" spans="1:8" x14ac:dyDescent="0.25">
      <c r="B57" s="6" t="s">
        <v>4</v>
      </c>
      <c r="C57" s="7">
        <v>0.99002313332449732</v>
      </c>
      <c r="D57" s="7">
        <v>8.0055434853453275E-2</v>
      </c>
      <c r="E57" s="7">
        <v>0.41463397178365813</v>
      </c>
      <c r="F57" s="7">
        <v>0.49533372668738573</v>
      </c>
      <c r="G57" s="7">
        <v>0.49468940663711136</v>
      </c>
      <c r="H57" s="7">
        <v>0.90996769847104386</v>
      </c>
    </row>
    <row r="58" spans="1:8" x14ac:dyDescent="0.25">
      <c r="B58" s="6" t="s">
        <v>5</v>
      </c>
      <c r="C58" s="7">
        <v>0.91368567239028708</v>
      </c>
      <c r="D58" s="7">
        <v>9.9122856698194609E-2</v>
      </c>
      <c r="E58" s="7">
        <v>0.46434448568261688</v>
      </c>
      <c r="F58" s="7">
        <v>0.35021833000947566</v>
      </c>
      <c r="G58" s="7">
        <v>0.56346734238081142</v>
      </c>
      <c r="H58" s="7">
        <v>0.81456281569209255</v>
      </c>
    </row>
    <row r="59" spans="1:8" x14ac:dyDescent="0.25">
      <c r="B59" s="6" t="s">
        <v>6</v>
      </c>
      <c r="C59" s="7">
        <v>0.93313557459367602</v>
      </c>
      <c r="D59" s="7">
        <v>8.3190388165978027E-2</v>
      </c>
      <c r="E59" s="7">
        <v>0.43158209396088654</v>
      </c>
      <c r="F59" s="7">
        <v>0.41836309246681108</v>
      </c>
      <c r="G59" s="7">
        <v>0.51477248212686455</v>
      </c>
      <c r="H59" s="7">
        <v>0.84994518642769756</v>
      </c>
    </row>
    <row r="60" spans="1:8" x14ac:dyDescent="0.25">
      <c r="B60" s="6" t="s">
        <v>7</v>
      </c>
      <c r="C60" s="7">
        <v>0.76292103394332</v>
      </c>
      <c r="D60" s="7">
        <v>0.11300660128622797</v>
      </c>
      <c r="E60" s="7">
        <v>0.27097014591007529</v>
      </c>
      <c r="F60" s="7">
        <v>0.37894428674702113</v>
      </c>
      <c r="G60" s="7">
        <v>0.38397674719630326</v>
      </c>
      <c r="H60" s="7">
        <v>0.64991443265709647</v>
      </c>
    </row>
    <row r="61" spans="1:8" x14ac:dyDescent="0.25">
      <c r="B61" s="8" t="s">
        <v>1</v>
      </c>
      <c r="C61" s="7">
        <v>0.89745079927751992</v>
      </c>
      <c r="D61" s="7">
        <v>0.10958778832578263</v>
      </c>
      <c r="E61" s="7">
        <v>0.39961605464989264</v>
      </c>
      <c r="F61" s="7">
        <v>0.38824695630184142</v>
      </c>
      <c r="G61" s="7">
        <v>0.50920384297567534</v>
      </c>
      <c r="H61" s="7">
        <v>0.78786301095173406</v>
      </c>
    </row>
    <row r="62" spans="1:8" x14ac:dyDescent="0.25">
      <c r="C62" s="7"/>
      <c r="D62" s="7"/>
      <c r="E62" s="7"/>
      <c r="F62" s="7"/>
      <c r="G62" s="7"/>
      <c r="H62" s="7"/>
    </row>
    <row r="63" spans="1:8" x14ac:dyDescent="0.25">
      <c r="A63" s="1" t="s">
        <v>1</v>
      </c>
      <c r="B63" s="6" t="s">
        <v>23</v>
      </c>
      <c r="C63" s="7">
        <v>0.81896302976449231</v>
      </c>
      <c r="D63" s="7">
        <v>0.50693088908877348</v>
      </c>
      <c r="E63" s="7">
        <v>0.24479469503860685</v>
      </c>
      <c r="F63" s="7">
        <v>6.7237445637112023E-2</v>
      </c>
      <c r="G63" s="7">
        <v>0.75172558412738033</v>
      </c>
      <c r="H63" s="7">
        <v>0.31203214067571888</v>
      </c>
    </row>
    <row r="64" spans="1:8" x14ac:dyDescent="0.25">
      <c r="B64" s="6" t="s">
        <v>2</v>
      </c>
      <c r="C64" s="7">
        <v>0.92763218207895981</v>
      </c>
      <c r="D64" s="7">
        <v>0.2465452790230872</v>
      </c>
      <c r="E64" s="7">
        <v>0.49690531055424014</v>
      </c>
      <c r="F64" s="7">
        <v>0.1841815925016328</v>
      </c>
      <c r="G64" s="7">
        <v>0.74345058957732746</v>
      </c>
      <c r="H64" s="7">
        <v>0.68108690305587283</v>
      </c>
    </row>
    <row r="65" spans="1:8" x14ac:dyDescent="0.25">
      <c r="B65" s="6" t="s">
        <v>3</v>
      </c>
      <c r="C65" s="7">
        <v>0.8528868866492787</v>
      </c>
      <c r="D65" s="7">
        <v>0.11448950331796132</v>
      </c>
      <c r="E65" s="7">
        <v>0.3841026301133888</v>
      </c>
      <c r="F65" s="7">
        <v>0.35429475321792842</v>
      </c>
      <c r="G65" s="7">
        <v>0.49859213343135006</v>
      </c>
      <c r="H65" s="7">
        <v>0.73839738333131721</v>
      </c>
    </row>
    <row r="66" spans="1:8" x14ac:dyDescent="0.25">
      <c r="B66" s="6" t="s">
        <v>4</v>
      </c>
      <c r="C66" s="7">
        <v>0.9859570149867336</v>
      </c>
      <c r="D66" s="7">
        <v>0.10372493011496346</v>
      </c>
      <c r="E66" s="7">
        <v>0.47196510144619297</v>
      </c>
      <c r="F66" s="7">
        <v>0.41026698342557694</v>
      </c>
      <c r="G66" s="7">
        <v>0.5756900315611565</v>
      </c>
      <c r="H66" s="7">
        <v>0.88223208487176985</v>
      </c>
    </row>
    <row r="67" spans="1:8" x14ac:dyDescent="0.25">
      <c r="B67" s="6" t="s">
        <v>5</v>
      </c>
      <c r="C67" s="7">
        <v>0.87553725221327716</v>
      </c>
      <c r="D67" s="7">
        <v>0.12032732239384072</v>
      </c>
      <c r="E67" s="7">
        <v>0.37700176281285241</v>
      </c>
      <c r="F67" s="7">
        <v>0.378208167006584</v>
      </c>
      <c r="G67" s="7">
        <v>0.49732908520669317</v>
      </c>
      <c r="H67" s="7">
        <v>0.75520992981943635</v>
      </c>
    </row>
    <row r="68" spans="1:8" x14ac:dyDescent="0.25">
      <c r="B68" s="6" t="s">
        <v>6</v>
      </c>
      <c r="C68" s="7">
        <v>0.88598561688444932</v>
      </c>
      <c r="D68" s="7">
        <v>0.11730655390369094</v>
      </c>
      <c r="E68" s="7">
        <v>0.31256676685252194</v>
      </c>
      <c r="F68" s="7">
        <v>0.45611229612823662</v>
      </c>
      <c r="G68" s="7">
        <v>0.42987332075621282</v>
      </c>
      <c r="H68" s="7">
        <v>0.76867906298075861</v>
      </c>
    </row>
    <row r="69" spans="1:8" x14ac:dyDescent="0.25">
      <c r="B69" s="6" t="s">
        <v>7</v>
      </c>
      <c r="C69" s="7">
        <v>0.80031162404383049</v>
      </c>
      <c r="D69" s="7">
        <v>0.11240088609430728</v>
      </c>
      <c r="E69" s="7">
        <v>0.2690129363574485</v>
      </c>
      <c r="F69" s="7">
        <v>0.41889780159207435</v>
      </c>
      <c r="G69" s="7">
        <v>0.38141382245175581</v>
      </c>
      <c r="H69" s="7">
        <v>0.68791073794952284</v>
      </c>
    </row>
    <row r="70" spans="1:8" x14ac:dyDescent="0.25">
      <c r="B70" s="8" t="s">
        <v>1</v>
      </c>
      <c r="C70" s="7">
        <v>0.87628641704788024</v>
      </c>
      <c r="D70" s="7">
        <v>0.14006695465818447</v>
      </c>
      <c r="E70" s="7">
        <v>0.36495035728889197</v>
      </c>
      <c r="F70" s="7">
        <v>0.37126910510080408</v>
      </c>
      <c r="G70" s="7">
        <v>0.50501731194707644</v>
      </c>
      <c r="H70" s="7">
        <v>0.73621946238969604</v>
      </c>
    </row>
    <row r="71" spans="1:8" x14ac:dyDescent="0.25">
      <c r="A71" s="4"/>
      <c r="B71" s="4"/>
      <c r="C71" s="4"/>
      <c r="D71" s="4"/>
      <c r="E71" s="4"/>
      <c r="F71" s="4"/>
      <c r="G71" s="4"/>
      <c r="H71" s="4"/>
    </row>
    <row r="72" spans="1:8" x14ac:dyDescent="0.25">
      <c r="A72" s="37" t="s">
        <v>38</v>
      </c>
    </row>
    <row r="73" spans="1:8" x14ac:dyDescent="0.25">
      <c r="A73" s="37" t="s">
        <v>39</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C17&lt;'11'!$B$100</xm:f>
            <x14:dxf>
              <font>
                <color rgb="FFFF0000"/>
              </font>
              <numFmt numFmtId="168" formatCode="\*\*0.0"/>
            </x14:dxf>
          </x14:cfRule>
          <x14:cfRule type="expression" priority="114" id="{A9BC306A-2288-494B-A3B9-7A72D281DD82}">
            <xm:f>C17&lt;'11'!$B$99</xm:f>
            <x14:dxf>
              <font>
                <color rgb="FF00B050"/>
              </font>
              <numFmt numFmtId="167" formatCode="\*0.0"/>
            </x14:dxf>
          </x14:cfRule>
          <xm:sqref>C17:H42</xm:sqref>
        </x14:conditionalFormatting>
        <x14:conditionalFormatting xmlns:xm="http://schemas.microsoft.com/office/excel/2006/main">
          <x14:cfRule type="expression" priority="115" id="{0A9E17E8-AE97-46B2-AC39-62952C1B7E19}">
            <xm:f>C17&lt;'11'!$B$100</xm:f>
            <x14:dxf>
              <font>
                <color rgb="FFFF0000"/>
              </font>
              <numFmt numFmtId="170" formatCode="\*\*0.0%"/>
            </x14:dxf>
          </x14:cfRule>
          <x14:cfRule type="expression" priority="116" id="{1A191CCE-4101-48A2-A4AF-06D1627BA76F}">
            <xm:f>C17&lt;'11'!$B$99</xm:f>
            <x14:dxf>
              <font>
                <color rgb="FF00B050"/>
              </font>
              <numFmt numFmtId="169" formatCode="\*0.0%"/>
            </x14:dxf>
          </x14:cfRule>
          <xm:sqref>C45:H70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45"/>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ht="14.45" x14ac:dyDescent="0.3">
      <c r="A8" s="1" t="s">
        <v>211</v>
      </c>
    </row>
    <row r="9" spans="1:7" ht="14.45" x14ac:dyDescent="0.3">
      <c r="A9" s="1" t="s">
        <v>0</v>
      </c>
      <c r="C9" s="8" t="str">
        <f>Index!$C$9</f>
        <v>30 April 2018</v>
      </c>
    </row>
    <row r="10" spans="1:7" ht="14.45" x14ac:dyDescent="0.3">
      <c r="A10" s="1" t="s">
        <v>76</v>
      </c>
      <c r="C10" s="27">
        <f>Index!B17</f>
        <v>3</v>
      </c>
    </row>
    <row r="11" spans="1:7" ht="14.45" x14ac:dyDescent="0.3">
      <c r="A11" s="2" t="s">
        <v>73</v>
      </c>
      <c r="B11" s="2"/>
      <c r="C11" s="3" t="str">
        <f>Index!C17</f>
        <v>Type of organisations/venues used - selected organisations (adults)</v>
      </c>
      <c r="D11" s="2"/>
      <c r="E11" s="2"/>
      <c r="F11" s="2"/>
    </row>
    <row r="12" spans="1:7" ht="14.45" x14ac:dyDescent="0.3">
      <c r="A12" s="4" t="s">
        <v>79</v>
      </c>
      <c r="B12" s="4"/>
      <c r="C12" s="5" t="s">
        <v>80</v>
      </c>
      <c r="D12" s="4"/>
      <c r="E12" s="4"/>
      <c r="F12" s="4"/>
    </row>
    <row r="13" spans="1:7" ht="14.45" x14ac:dyDescent="0.3">
      <c r="D13" s="6" t="s">
        <v>42</v>
      </c>
      <c r="G13" s="15"/>
    </row>
    <row r="14" spans="1:7" s="29" customFormat="1" ht="50.25" customHeight="1" x14ac:dyDescent="0.3">
      <c r="A14" s="16"/>
      <c r="B14" s="16"/>
      <c r="C14" s="12" t="s">
        <v>1</v>
      </c>
      <c r="D14" s="12" t="s">
        <v>51</v>
      </c>
      <c r="E14" s="12" t="s">
        <v>52</v>
      </c>
      <c r="F14" s="12" t="s">
        <v>53</v>
      </c>
    </row>
    <row r="15" spans="1:7" ht="14.45" x14ac:dyDescent="0.3">
      <c r="A15" s="14"/>
      <c r="B15" s="14"/>
      <c r="C15" s="14" t="s">
        <v>8</v>
      </c>
      <c r="D15" s="14"/>
      <c r="E15" s="14"/>
      <c r="F15" s="14"/>
    </row>
    <row r="16" spans="1:7" ht="14.45" x14ac:dyDescent="0.3">
      <c r="A16" s="1" t="s">
        <v>74</v>
      </c>
      <c r="B16" s="6" t="s">
        <v>10</v>
      </c>
      <c r="C16" s="6"/>
    </row>
    <row r="17" spans="1:6" ht="14.45" x14ac:dyDescent="0.3">
      <c r="A17" s="1" t="s">
        <v>40</v>
      </c>
      <c r="B17" s="8" t="s">
        <v>1</v>
      </c>
      <c r="C17" s="55">
        <v>106.1</v>
      </c>
      <c r="D17" s="55">
        <v>61</v>
      </c>
      <c r="E17" s="55">
        <v>5</v>
      </c>
      <c r="F17" s="55">
        <v>37.5</v>
      </c>
    </row>
    <row r="18" spans="1:6" ht="14.45" x14ac:dyDescent="0.3">
      <c r="C18" s="55"/>
      <c r="D18" s="55"/>
      <c r="E18" s="55"/>
      <c r="F18" s="55"/>
    </row>
    <row r="19" spans="1:6" ht="14.45" x14ac:dyDescent="0.3">
      <c r="A19" s="1" t="s">
        <v>41</v>
      </c>
      <c r="B19" s="8" t="s">
        <v>1</v>
      </c>
      <c r="C19" s="55">
        <v>111</v>
      </c>
      <c r="D19" s="55">
        <v>30.9</v>
      </c>
      <c r="E19" s="55">
        <v>7.1</v>
      </c>
      <c r="F19" s="55">
        <v>61.6</v>
      </c>
    </row>
    <row r="20" spans="1:6" ht="14.45" x14ac:dyDescent="0.3">
      <c r="C20" s="55"/>
      <c r="D20" s="55"/>
      <c r="E20" s="55"/>
      <c r="F20" s="55"/>
    </row>
    <row r="21" spans="1:6" x14ac:dyDescent="0.25">
      <c r="A21" s="1" t="s">
        <v>1</v>
      </c>
      <c r="B21" s="6" t="s">
        <v>23</v>
      </c>
      <c r="C21" s="55">
        <v>9.3000000000000007</v>
      </c>
      <c r="D21" s="55">
        <v>6.2</v>
      </c>
      <c r="E21" s="55">
        <v>0</v>
      </c>
      <c r="F21" s="55">
        <v>1.3</v>
      </c>
    </row>
    <row r="22" spans="1:6" x14ac:dyDescent="0.25">
      <c r="B22" s="6" t="s">
        <v>2</v>
      </c>
      <c r="C22" s="55">
        <v>36</v>
      </c>
      <c r="D22" s="55">
        <v>13.3</v>
      </c>
      <c r="E22" s="55">
        <v>1.5</v>
      </c>
      <c r="F22" s="55">
        <v>21.9</v>
      </c>
    </row>
    <row r="23" spans="1:6" x14ac:dyDescent="0.25">
      <c r="B23" s="6" t="s">
        <v>3</v>
      </c>
      <c r="C23" s="55">
        <v>31.6</v>
      </c>
      <c r="D23" s="55">
        <v>17.3</v>
      </c>
      <c r="E23" s="55">
        <v>3.7</v>
      </c>
      <c r="F23" s="55">
        <v>17.100000000000001</v>
      </c>
    </row>
    <row r="24" spans="1:6" x14ac:dyDescent="0.25">
      <c r="B24" s="6" t="s">
        <v>4</v>
      </c>
      <c r="C24" s="55">
        <v>35.299999999999997</v>
      </c>
      <c r="D24" s="55">
        <v>12</v>
      </c>
      <c r="E24" s="55">
        <v>1.2</v>
      </c>
      <c r="F24" s="55">
        <v>14.8</v>
      </c>
    </row>
    <row r="25" spans="1:6" x14ac:dyDescent="0.25">
      <c r="B25" s="6" t="s">
        <v>5</v>
      </c>
      <c r="C25" s="55">
        <v>34.9</v>
      </c>
      <c r="D25" s="55">
        <v>14.1</v>
      </c>
      <c r="E25" s="55">
        <v>0.8</v>
      </c>
      <c r="F25" s="55">
        <v>15.8</v>
      </c>
    </row>
    <row r="26" spans="1:6" x14ac:dyDescent="0.25">
      <c r="B26" s="6" t="s">
        <v>6</v>
      </c>
      <c r="C26" s="55">
        <v>31.4</v>
      </c>
      <c r="D26" s="55">
        <v>9.8000000000000007</v>
      </c>
      <c r="E26" s="55">
        <v>1.9</v>
      </c>
      <c r="F26" s="55">
        <v>16.3</v>
      </c>
    </row>
    <row r="27" spans="1:6" x14ac:dyDescent="0.25">
      <c r="B27" s="6" t="s">
        <v>7</v>
      </c>
      <c r="C27" s="55">
        <v>38.5</v>
      </c>
      <c r="D27" s="55">
        <v>19.2</v>
      </c>
      <c r="E27" s="55">
        <v>3</v>
      </c>
      <c r="F27" s="55">
        <v>11.9</v>
      </c>
    </row>
    <row r="28" spans="1:6" ht="14.45" x14ac:dyDescent="0.3">
      <c r="B28" s="8" t="s">
        <v>1</v>
      </c>
      <c r="C28" s="55">
        <v>217.1</v>
      </c>
      <c r="D28" s="55">
        <v>91.9</v>
      </c>
      <c r="E28" s="55">
        <v>12.1</v>
      </c>
      <c r="F28" s="55">
        <v>99.1</v>
      </c>
    </row>
    <row r="29" spans="1:6" ht="14.45" x14ac:dyDescent="0.3">
      <c r="A29" s="14"/>
      <c r="B29" s="14"/>
      <c r="C29" s="57" t="s">
        <v>9</v>
      </c>
      <c r="D29" s="42"/>
      <c r="E29" s="42"/>
      <c r="F29" s="42"/>
    </row>
    <row r="30" spans="1:6" x14ac:dyDescent="0.25">
      <c r="A30" s="1" t="s">
        <v>74</v>
      </c>
      <c r="B30" s="6" t="s">
        <v>10</v>
      </c>
      <c r="C30" s="34"/>
      <c r="D30" s="35"/>
      <c r="E30" s="35"/>
      <c r="F30" s="35"/>
    </row>
    <row r="31" spans="1:6" x14ac:dyDescent="0.25">
      <c r="A31" s="1" t="s">
        <v>40</v>
      </c>
      <c r="B31" s="8" t="s">
        <v>1</v>
      </c>
      <c r="C31" s="43">
        <v>0.50071071501317932</v>
      </c>
      <c r="D31" s="43">
        <v>0.28777347610188692</v>
      </c>
      <c r="E31" s="43">
        <v>2.3617560092310204E-2</v>
      </c>
      <c r="F31" s="43">
        <v>0.17706680893191878</v>
      </c>
    </row>
    <row r="32" spans="1:6" x14ac:dyDescent="0.25">
      <c r="C32" s="35"/>
      <c r="D32" s="35"/>
      <c r="E32" s="35"/>
      <c r="F32" s="35"/>
    </row>
    <row r="33" spans="1:6" x14ac:dyDescent="0.25">
      <c r="A33" s="1" t="s">
        <v>41</v>
      </c>
      <c r="B33" s="8" t="s">
        <v>1</v>
      </c>
      <c r="C33" s="43">
        <v>0.50920384297567522</v>
      </c>
      <c r="D33" s="43">
        <v>0.14165762254064587</v>
      </c>
      <c r="E33" s="43">
        <v>3.2694795740209892E-2</v>
      </c>
      <c r="F33" s="43">
        <v>0.282479386842449</v>
      </c>
    </row>
    <row r="34" spans="1:6" x14ac:dyDescent="0.25">
      <c r="C34" s="35"/>
      <c r="D34" s="35"/>
      <c r="E34" s="35"/>
      <c r="F34" s="35"/>
    </row>
    <row r="35" spans="1:6" x14ac:dyDescent="0.25">
      <c r="A35" s="1" t="s">
        <v>1</v>
      </c>
      <c r="B35" s="6" t="s">
        <v>23</v>
      </c>
      <c r="C35" s="43">
        <v>0.75172558412738022</v>
      </c>
      <c r="D35" s="43">
        <v>0.50251304944788711</v>
      </c>
      <c r="E35" s="43">
        <v>0</v>
      </c>
      <c r="F35" s="43">
        <v>0.10239425245257482</v>
      </c>
    </row>
    <row r="36" spans="1:6" x14ac:dyDescent="0.25">
      <c r="B36" s="6" t="s">
        <v>2</v>
      </c>
      <c r="C36" s="43">
        <v>0.74345058957732724</v>
      </c>
      <c r="D36" s="43">
        <v>0.27472328138048469</v>
      </c>
      <c r="E36" s="43">
        <v>3.142483093491074E-2</v>
      </c>
      <c r="F36" s="43">
        <v>0.45299696819535595</v>
      </c>
    </row>
    <row r="37" spans="1:6" x14ac:dyDescent="0.25">
      <c r="B37" s="6" t="s">
        <v>3</v>
      </c>
      <c r="C37" s="43">
        <v>0.49859213343135006</v>
      </c>
      <c r="D37" s="43">
        <v>0.27278798078270822</v>
      </c>
      <c r="E37" s="43">
        <v>5.8998848600785567E-2</v>
      </c>
      <c r="F37" s="43">
        <v>0.26935384802525203</v>
      </c>
    </row>
    <row r="38" spans="1:6" x14ac:dyDescent="0.25">
      <c r="B38" s="6" t="s">
        <v>4</v>
      </c>
      <c r="C38" s="43">
        <v>0.57569003156115639</v>
      </c>
      <c r="D38" s="43">
        <v>0.19482231709511161</v>
      </c>
      <c r="E38" s="43">
        <v>1.8864124963752293E-2</v>
      </c>
      <c r="F38" s="43">
        <v>0.24151803528766255</v>
      </c>
    </row>
    <row r="39" spans="1:6" x14ac:dyDescent="0.25">
      <c r="B39" s="6" t="s">
        <v>5</v>
      </c>
      <c r="C39" s="43">
        <v>0.49732908520669317</v>
      </c>
      <c r="D39" s="43">
        <v>0.2001678881462077</v>
      </c>
      <c r="E39" s="43">
        <v>1.1728515530440846E-2</v>
      </c>
      <c r="F39" s="43">
        <v>0.22476894866133007</v>
      </c>
    </row>
    <row r="40" spans="1:6" x14ac:dyDescent="0.25">
      <c r="B40" s="6" t="s">
        <v>6</v>
      </c>
      <c r="C40" s="43">
        <v>0.42987332075621304</v>
      </c>
      <c r="D40" s="43">
        <v>0.13468557013536317</v>
      </c>
      <c r="E40" s="43">
        <v>2.5646018140523461E-2</v>
      </c>
      <c r="F40" s="43">
        <v>0.22367120318001585</v>
      </c>
    </row>
    <row r="41" spans="1:6" x14ac:dyDescent="0.25">
      <c r="B41" s="6" t="s">
        <v>7</v>
      </c>
      <c r="C41" s="43">
        <v>0.38141382245175509</v>
      </c>
      <c r="D41" s="43">
        <v>0.18990247783758121</v>
      </c>
      <c r="E41" s="43">
        <v>2.9832707736318763E-2</v>
      </c>
      <c r="F41" s="43">
        <v>0.11765080678526482</v>
      </c>
    </row>
    <row r="42" spans="1:6" x14ac:dyDescent="0.25">
      <c r="B42" s="8" t="s">
        <v>1</v>
      </c>
      <c r="C42" s="43">
        <v>0.50501731194707689</v>
      </c>
      <c r="D42" s="43">
        <v>0.21368274183775435</v>
      </c>
      <c r="E42" s="43">
        <v>2.822033958440389E-2</v>
      </c>
      <c r="F42" s="43">
        <v>0.23051819772863694</v>
      </c>
    </row>
    <row r="43" spans="1:6" x14ac:dyDescent="0.25">
      <c r="A43" s="4"/>
      <c r="B43" s="4"/>
      <c r="C43" s="4"/>
      <c r="D43" s="4"/>
      <c r="E43" s="4"/>
      <c r="F43" s="4"/>
    </row>
    <row r="44" spans="1:6" x14ac:dyDescent="0.25">
      <c r="A44" s="37" t="s">
        <v>38</v>
      </c>
    </row>
    <row r="45" spans="1:6" x14ac:dyDescent="0.25">
      <c r="A45" s="37" t="s">
        <v>39</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C17&lt;'11'!$B$100</xm:f>
            <x14:dxf>
              <font>
                <color rgb="FFFF0000"/>
              </font>
              <numFmt numFmtId="168" formatCode="\*\*0.0"/>
            </x14:dxf>
          </x14:cfRule>
          <x14:cfRule type="expression" priority="118" id="{BC57B3F3-D82C-400C-A0A9-09AC23D64A2D}">
            <xm:f>C17&lt;'11'!$B$99</xm:f>
            <x14:dxf>
              <font>
                <color rgb="FF00B050"/>
              </font>
              <numFmt numFmtId="167" formatCode="\*0.0"/>
            </x14:dxf>
          </x14:cfRule>
          <xm:sqref>C17:F28</xm:sqref>
        </x14:conditionalFormatting>
        <x14:conditionalFormatting xmlns:xm="http://schemas.microsoft.com/office/excel/2006/main">
          <x14:cfRule type="expression" priority="119" id="{19A626AE-1238-4399-803E-B2F13CAD43BE}">
            <xm:f>C17&lt;'11'!$B$100</xm:f>
            <x14:dxf>
              <font>
                <color rgb="FFFF0000"/>
              </font>
              <numFmt numFmtId="170" formatCode="\*\*0.0%"/>
            </x14:dxf>
          </x14:cfRule>
          <x14:cfRule type="expression" priority="120" id="{F3CC3926-04DB-4805-8F58-EE32C4D2248F}">
            <xm:f>C17&lt;'11'!$B$99</xm:f>
            <x14:dxf>
              <font>
                <color rgb="FF00B050"/>
              </font>
              <numFmt numFmtId="169" formatCode="\*0.0%"/>
            </x14:dxf>
          </x14:cfRule>
          <xm:sqref>C31:F42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1" t="s">
        <v>211</v>
      </c>
    </row>
    <row r="9" spans="1:27" x14ac:dyDescent="0.25">
      <c r="A9" s="1" t="s">
        <v>0</v>
      </c>
      <c r="C9" s="8" t="str">
        <f>Index!$C$9</f>
        <v>30 April 2018</v>
      </c>
    </row>
    <row r="10" spans="1:27" x14ac:dyDescent="0.25">
      <c r="A10" s="1" t="s">
        <v>76</v>
      </c>
      <c r="C10" s="26">
        <f>Index!B18</f>
        <v>4</v>
      </c>
    </row>
    <row r="11" spans="1:27" x14ac:dyDescent="0.25">
      <c r="A11" s="2" t="s">
        <v>73</v>
      </c>
      <c r="B11" s="2"/>
      <c r="C11" s="8" t="str">
        <f>Index!C18</f>
        <v>Frequency of participation (adults)</v>
      </c>
      <c r="D11" s="2"/>
      <c r="E11" s="2"/>
      <c r="F11" s="2"/>
      <c r="G11" s="2"/>
      <c r="H11" s="2"/>
    </row>
    <row r="12" spans="1:27" x14ac:dyDescent="0.25">
      <c r="A12" s="4" t="s">
        <v>79</v>
      </c>
      <c r="B12" s="4"/>
      <c r="C12" s="5" t="s">
        <v>80</v>
      </c>
      <c r="D12" s="4"/>
      <c r="E12" s="4"/>
      <c r="F12" s="4"/>
      <c r="G12" s="4"/>
      <c r="H12" s="4"/>
    </row>
    <row r="13" spans="1:27" x14ac:dyDescent="0.25">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25">
      <c r="A14" s="14"/>
      <c r="B14" s="14"/>
      <c r="C14" s="14" t="s">
        <v>8</v>
      </c>
      <c r="D14" s="14"/>
      <c r="E14" s="14"/>
      <c r="F14" s="14"/>
      <c r="G14" s="14"/>
      <c r="H14" s="14"/>
    </row>
    <row r="15" spans="1:27" x14ac:dyDescent="0.25">
      <c r="A15" s="1" t="s">
        <v>74</v>
      </c>
      <c r="B15" s="6" t="s">
        <v>10</v>
      </c>
    </row>
    <row r="16" spans="1:27" x14ac:dyDescent="0.25">
      <c r="A16" s="1" t="s">
        <v>40</v>
      </c>
      <c r="B16" s="6" t="s">
        <v>23</v>
      </c>
      <c r="C16" s="53">
        <v>4.5</v>
      </c>
      <c r="D16" s="53">
        <v>4.5</v>
      </c>
      <c r="E16" s="53">
        <v>4.5</v>
      </c>
      <c r="F16" s="53">
        <v>3.8</v>
      </c>
      <c r="G16" s="53">
        <v>3.8</v>
      </c>
      <c r="H16" s="53">
        <v>3.8</v>
      </c>
    </row>
    <row r="17" spans="1:8" x14ac:dyDescent="0.25">
      <c r="B17" s="6" t="s">
        <v>2</v>
      </c>
      <c r="C17" s="53">
        <v>24.8</v>
      </c>
      <c r="D17" s="53">
        <v>23.6</v>
      </c>
      <c r="E17" s="53">
        <v>23.6</v>
      </c>
      <c r="F17" s="53">
        <v>22.8</v>
      </c>
      <c r="G17" s="53">
        <v>19.600000000000001</v>
      </c>
      <c r="H17" s="53">
        <v>16.899999999999999</v>
      </c>
    </row>
    <row r="18" spans="1:8" x14ac:dyDescent="0.25">
      <c r="B18" s="6" t="s">
        <v>3</v>
      </c>
      <c r="C18" s="53">
        <v>22.9</v>
      </c>
      <c r="D18" s="53">
        <v>22.9</v>
      </c>
      <c r="E18" s="53">
        <v>22.1</v>
      </c>
      <c r="F18" s="53">
        <v>19.7</v>
      </c>
      <c r="G18" s="53">
        <v>14.6</v>
      </c>
      <c r="H18" s="53">
        <v>11.9</v>
      </c>
    </row>
    <row r="19" spans="1:8" x14ac:dyDescent="0.25">
      <c r="B19" s="6" t="s">
        <v>4</v>
      </c>
      <c r="C19" s="53">
        <v>29.6</v>
      </c>
      <c r="D19" s="53">
        <v>29.6</v>
      </c>
      <c r="E19" s="53">
        <v>29.6</v>
      </c>
      <c r="F19" s="53">
        <v>29.6</v>
      </c>
      <c r="G19" s="53">
        <v>26.5</v>
      </c>
      <c r="H19" s="53">
        <v>23.1</v>
      </c>
    </row>
    <row r="20" spans="1:8" x14ac:dyDescent="0.25">
      <c r="B20" s="6" t="s">
        <v>5</v>
      </c>
      <c r="C20" s="53">
        <v>28.7</v>
      </c>
      <c r="D20" s="53">
        <v>26.9</v>
      </c>
      <c r="E20" s="53">
        <v>25.6</v>
      </c>
      <c r="F20" s="53">
        <v>22.3</v>
      </c>
      <c r="G20" s="53">
        <v>19.5</v>
      </c>
      <c r="H20" s="53">
        <v>14</v>
      </c>
    </row>
    <row r="21" spans="1:8" x14ac:dyDescent="0.25">
      <c r="B21" s="6" t="s">
        <v>6</v>
      </c>
      <c r="C21" s="53">
        <v>30</v>
      </c>
      <c r="D21" s="53">
        <v>27.2</v>
      </c>
      <c r="E21" s="53">
        <v>26.5</v>
      </c>
      <c r="F21" s="53">
        <v>25.3</v>
      </c>
      <c r="G21" s="53">
        <v>22.6</v>
      </c>
      <c r="H21" s="53">
        <v>18.3</v>
      </c>
    </row>
    <row r="22" spans="1:8" x14ac:dyDescent="0.25">
      <c r="B22" s="6" t="s">
        <v>7</v>
      </c>
      <c r="C22" s="53">
        <v>40.6</v>
      </c>
      <c r="D22" s="53">
        <v>40.299999999999997</v>
      </c>
      <c r="E22" s="53">
        <v>39.700000000000003</v>
      </c>
      <c r="F22" s="53">
        <v>38.4</v>
      </c>
      <c r="G22" s="53">
        <v>33.9</v>
      </c>
      <c r="H22" s="53">
        <v>30.1</v>
      </c>
    </row>
    <row r="23" spans="1:8" x14ac:dyDescent="0.25">
      <c r="B23" s="8" t="s">
        <v>1</v>
      </c>
      <c r="C23" s="53">
        <v>181.1</v>
      </c>
      <c r="D23" s="53">
        <v>175.1</v>
      </c>
      <c r="E23" s="53">
        <v>171.7</v>
      </c>
      <c r="F23" s="53">
        <v>161.9</v>
      </c>
      <c r="G23" s="53">
        <v>140.5</v>
      </c>
      <c r="H23" s="53">
        <v>118</v>
      </c>
    </row>
    <row r="24" spans="1:8" x14ac:dyDescent="0.25">
      <c r="C24" s="53"/>
      <c r="D24" s="53"/>
      <c r="E24" s="53"/>
      <c r="F24" s="53"/>
      <c r="G24" s="53"/>
      <c r="H24" s="53"/>
    </row>
    <row r="25" spans="1:8" x14ac:dyDescent="0.25">
      <c r="A25" s="1" t="s">
        <v>41</v>
      </c>
      <c r="B25" s="6" t="s">
        <v>23</v>
      </c>
      <c r="C25" s="53">
        <v>5.7</v>
      </c>
      <c r="D25" s="53">
        <v>5.7</v>
      </c>
      <c r="E25" s="53">
        <v>5.7</v>
      </c>
      <c r="F25" s="53">
        <v>5.0999999999999996</v>
      </c>
      <c r="G25" s="53">
        <v>4.4000000000000004</v>
      </c>
      <c r="H25" s="53">
        <v>4.4000000000000004</v>
      </c>
    </row>
    <row r="26" spans="1:8" x14ac:dyDescent="0.25">
      <c r="B26" s="6" t="s">
        <v>2</v>
      </c>
      <c r="C26" s="53">
        <v>20.100000000000001</v>
      </c>
      <c r="D26" s="53">
        <v>20.100000000000001</v>
      </c>
      <c r="E26" s="53">
        <v>20.100000000000001</v>
      </c>
      <c r="F26" s="53">
        <v>20.100000000000001</v>
      </c>
      <c r="G26" s="53">
        <v>15.4</v>
      </c>
      <c r="H26" s="53">
        <v>13.6</v>
      </c>
    </row>
    <row r="27" spans="1:8" x14ac:dyDescent="0.25">
      <c r="B27" s="6" t="s">
        <v>3</v>
      </c>
      <c r="C27" s="53">
        <v>31.2</v>
      </c>
      <c r="D27" s="53">
        <v>31.2</v>
      </c>
      <c r="E27" s="53">
        <v>31.2</v>
      </c>
      <c r="F27" s="53">
        <v>29.8</v>
      </c>
      <c r="G27" s="53">
        <v>27.8</v>
      </c>
      <c r="H27" s="53">
        <v>16.899999999999999</v>
      </c>
    </row>
    <row r="28" spans="1:8" x14ac:dyDescent="0.25">
      <c r="B28" s="6" t="s">
        <v>4</v>
      </c>
      <c r="C28" s="53">
        <v>30.9</v>
      </c>
      <c r="D28" s="53">
        <v>30.9</v>
      </c>
      <c r="E28" s="53">
        <v>30.8</v>
      </c>
      <c r="F28" s="53">
        <v>24.3</v>
      </c>
      <c r="G28" s="53">
        <v>19.2</v>
      </c>
      <c r="H28" s="53">
        <v>16.600000000000001</v>
      </c>
    </row>
    <row r="29" spans="1:8" x14ac:dyDescent="0.25">
      <c r="B29" s="6" t="s">
        <v>5</v>
      </c>
      <c r="C29" s="53">
        <v>32.799999999999997</v>
      </c>
      <c r="D29" s="53">
        <v>32.200000000000003</v>
      </c>
      <c r="E29" s="53">
        <v>30</v>
      </c>
      <c r="F29" s="53">
        <v>29.3</v>
      </c>
      <c r="G29" s="53">
        <v>26.6</v>
      </c>
      <c r="H29" s="53">
        <v>24.7</v>
      </c>
    </row>
    <row r="30" spans="1:8" x14ac:dyDescent="0.25">
      <c r="B30" s="6" t="s">
        <v>6</v>
      </c>
      <c r="C30" s="53">
        <v>34.700000000000003</v>
      </c>
      <c r="D30" s="53">
        <v>33.700000000000003</v>
      </c>
      <c r="E30" s="53">
        <v>33.1</v>
      </c>
      <c r="F30" s="53">
        <v>31.3</v>
      </c>
      <c r="G30" s="53">
        <v>30.2</v>
      </c>
      <c r="H30" s="53">
        <v>28.7</v>
      </c>
    </row>
    <row r="31" spans="1:8" x14ac:dyDescent="0.25">
      <c r="B31" s="6" t="s">
        <v>7</v>
      </c>
      <c r="C31" s="53">
        <v>40.299999999999997</v>
      </c>
      <c r="D31" s="53">
        <v>39.9</v>
      </c>
      <c r="E31" s="53">
        <v>38.1</v>
      </c>
      <c r="F31" s="53">
        <v>37.1</v>
      </c>
      <c r="G31" s="53">
        <v>28.4</v>
      </c>
      <c r="H31" s="53">
        <v>26.2</v>
      </c>
    </row>
    <row r="32" spans="1:8" x14ac:dyDescent="0.25">
      <c r="B32" s="8" t="s">
        <v>1</v>
      </c>
      <c r="C32" s="53">
        <v>195.6</v>
      </c>
      <c r="D32" s="53">
        <v>193.8</v>
      </c>
      <c r="E32" s="53">
        <v>189</v>
      </c>
      <c r="F32" s="53">
        <v>176.9</v>
      </c>
      <c r="G32" s="53">
        <v>151.9</v>
      </c>
      <c r="H32" s="53">
        <v>131.19999999999999</v>
      </c>
    </row>
    <row r="33" spans="1:8" x14ac:dyDescent="0.25">
      <c r="C33" s="53"/>
      <c r="D33" s="53"/>
      <c r="E33" s="53"/>
      <c r="F33" s="53"/>
      <c r="G33" s="53"/>
      <c r="H33" s="53"/>
    </row>
    <row r="34" spans="1:8" x14ac:dyDescent="0.25">
      <c r="A34" s="1" t="s">
        <v>1</v>
      </c>
      <c r="B34" s="6" t="s">
        <v>23</v>
      </c>
      <c r="C34" s="53">
        <v>10.199999999999999</v>
      </c>
      <c r="D34" s="53">
        <v>10.199999999999999</v>
      </c>
      <c r="E34" s="53">
        <v>10.199999999999999</v>
      </c>
      <c r="F34" s="53">
        <v>8.9</v>
      </c>
      <c r="G34" s="53">
        <v>8.1</v>
      </c>
      <c r="H34" s="53">
        <v>8.1</v>
      </c>
    </row>
    <row r="35" spans="1:8" x14ac:dyDescent="0.25">
      <c r="B35" s="6" t="s">
        <v>2</v>
      </c>
      <c r="C35" s="53">
        <v>44.9</v>
      </c>
      <c r="D35" s="53">
        <v>43.7</v>
      </c>
      <c r="E35" s="53">
        <v>43.7</v>
      </c>
      <c r="F35" s="53">
        <v>42.9</v>
      </c>
      <c r="G35" s="53">
        <v>35</v>
      </c>
      <c r="H35" s="53">
        <v>30.5</v>
      </c>
    </row>
    <row r="36" spans="1:8" x14ac:dyDescent="0.25">
      <c r="B36" s="6" t="s">
        <v>3</v>
      </c>
      <c r="C36" s="53">
        <v>54.1</v>
      </c>
      <c r="D36" s="53">
        <v>54.1</v>
      </c>
      <c r="E36" s="53">
        <v>53.4</v>
      </c>
      <c r="F36" s="53">
        <v>49.5</v>
      </c>
      <c r="G36" s="53">
        <v>42.4</v>
      </c>
      <c r="H36" s="53">
        <v>28.8</v>
      </c>
    </row>
    <row r="37" spans="1:8" x14ac:dyDescent="0.25">
      <c r="B37" s="6" t="s">
        <v>4</v>
      </c>
      <c r="C37" s="53">
        <v>60.5</v>
      </c>
      <c r="D37" s="53">
        <v>60.5</v>
      </c>
      <c r="E37" s="53">
        <v>60.4</v>
      </c>
      <c r="F37" s="53">
        <v>53.9</v>
      </c>
      <c r="G37" s="53">
        <v>45.7</v>
      </c>
      <c r="H37" s="53">
        <v>39.700000000000003</v>
      </c>
    </row>
    <row r="38" spans="1:8" x14ac:dyDescent="0.25">
      <c r="B38" s="6" t="s">
        <v>5</v>
      </c>
      <c r="C38" s="53">
        <v>61.5</v>
      </c>
      <c r="D38" s="53">
        <v>59.2</v>
      </c>
      <c r="E38" s="53">
        <v>55.6</v>
      </c>
      <c r="F38" s="53">
        <v>51.6</v>
      </c>
      <c r="G38" s="53">
        <v>46</v>
      </c>
      <c r="H38" s="53">
        <v>38.6</v>
      </c>
    </row>
    <row r="39" spans="1:8" x14ac:dyDescent="0.25">
      <c r="B39" s="6" t="s">
        <v>6</v>
      </c>
      <c r="C39" s="53">
        <v>64.7</v>
      </c>
      <c r="D39" s="53">
        <v>60.9</v>
      </c>
      <c r="E39" s="53">
        <v>59.6</v>
      </c>
      <c r="F39" s="53">
        <v>56.6</v>
      </c>
      <c r="G39" s="53">
        <v>52.8</v>
      </c>
      <c r="H39" s="53">
        <v>47.1</v>
      </c>
    </row>
    <row r="40" spans="1:8" x14ac:dyDescent="0.25">
      <c r="B40" s="6" t="s">
        <v>7</v>
      </c>
      <c r="C40" s="53">
        <v>80.900000000000006</v>
      </c>
      <c r="D40" s="53">
        <v>80.3</v>
      </c>
      <c r="E40" s="53">
        <v>77.8</v>
      </c>
      <c r="F40" s="53">
        <v>75.400000000000006</v>
      </c>
      <c r="G40" s="53">
        <v>62.3</v>
      </c>
      <c r="H40" s="53">
        <v>56.3</v>
      </c>
    </row>
    <row r="41" spans="1:8" x14ac:dyDescent="0.25">
      <c r="B41" s="8" t="s">
        <v>1</v>
      </c>
      <c r="C41" s="53">
        <v>376.7</v>
      </c>
      <c r="D41" s="53">
        <v>368.9</v>
      </c>
      <c r="E41" s="53">
        <v>360.7</v>
      </c>
      <c r="F41" s="53">
        <v>338.8</v>
      </c>
      <c r="G41" s="53">
        <v>292.3</v>
      </c>
      <c r="H41" s="53">
        <v>249.2</v>
      </c>
    </row>
    <row r="42" spans="1:8" x14ac:dyDescent="0.25">
      <c r="A42" s="14"/>
      <c r="B42" s="14"/>
      <c r="C42" s="14" t="s">
        <v>9</v>
      </c>
      <c r="D42" s="14"/>
      <c r="E42" s="14"/>
      <c r="F42" s="14"/>
      <c r="G42" s="14"/>
      <c r="H42" s="14"/>
    </row>
    <row r="43" spans="1:8" x14ac:dyDescent="0.25">
      <c r="A43" s="1" t="s">
        <v>74</v>
      </c>
      <c r="B43" s="6" t="s">
        <v>10</v>
      </c>
    </row>
    <row r="44" spans="1:8" x14ac:dyDescent="0.25">
      <c r="A44" s="1" t="s">
        <v>40</v>
      </c>
      <c r="B44" s="6" t="s">
        <v>23</v>
      </c>
      <c r="C44" s="7">
        <v>0.66511047013661873</v>
      </c>
      <c r="D44" s="7">
        <v>0.66511047013661873</v>
      </c>
      <c r="E44" s="7">
        <v>0.66511047013661873</v>
      </c>
      <c r="F44" s="7">
        <v>0.56144475610941336</v>
      </c>
      <c r="G44" s="7">
        <v>0.56144475610941336</v>
      </c>
      <c r="H44" s="7">
        <v>0.56144475610941336</v>
      </c>
    </row>
    <row r="45" spans="1:8" x14ac:dyDescent="0.25">
      <c r="B45" s="6" t="s">
        <v>2</v>
      </c>
      <c r="C45" s="7">
        <v>0.94497411191169478</v>
      </c>
      <c r="D45" s="7">
        <v>0.90067955101474217</v>
      </c>
      <c r="E45" s="7">
        <v>0.90067955101474217</v>
      </c>
      <c r="F45" s="7">
        <v>0.87046054253508753</v>
      </c>
      <c r="G45" s="7">
        <v>0.74718392990481264</v>
      </c>
      <c r="H45" s="7">
        <v>0.64398352848807383</v>
      </c>
    </row>
    <row r="46" spans="1:8" x14ac:dyDescent="0.25">
      <c r="B46" s="6" t="s">
        <v>3</v>
      </c>
      <c r="C46" s="7">
        <v>0.75460644135382382</v>
      </c>
      <c r="D46" s="7">
        <v>0.75460644135382382</v>
      </c>
      <c r="E46" s="7">
        <v>0.73001365289910658</v>
      </c>
      <c r="F46" s="7">
        <v>0.64944653698433519</v>
      </c>
      <c r="G46" s="7">
        <v>0.48279321166076861</v>
      </c>
      <c r="H46" s="7">
        <v>0.39317470525542986</v>
      </c>
    </row>
    <row r="47" spans="1:8" x14ac:dyDescent="0.25">
      <c r="B47" s="6" t="s">
        <v>4</v>
      </c>
      <c r="C47" s="7">
        <v>0.9817495889121105</v>
      </c>
      <c r="D47" s="7">
        <v>0.9817495889121105</v>
      </c>
      <c r="E47" s="7">
        <v>0.9817495889121105</v>
      </c>
      <c r="F47" s="7">
        <v>0.9817495889121105</v>
      </c>
      <c r="G47" s="7">
        <v>0.87876154669798523</v>
      </c>
      <c r="H47" s="7">
        <v>0.76416781942774559</v>
      </c>
    </row>
    <row r="48" spans="1:8" x14ac:dyDescent="0.25">
      <c r="B48" s="6" t="s">
        <v>5</v>
      </c>
      <c r="C48" s="7">
        <v>0.83569172952543125</v>
      </c>
      <c r="D48" s="7">
        <v>0.78487709147715956</v>
      </c>
      <c r="E48" s="7">
        <v>0.74657603514451587</v>
      </c>
      <c r="F48" s="7">
        <v>0.64854824256080135</v>
      </c>
      <c r="G48" s="7">
        <v>0.56766709028633289</v>
      </c>
      <c r="H48" s="7">
        <v>0.40644295644451073</v>
      </c>
    </row>
    <row r="49" spans="1:8" x14ac:dyDescent="0.25">
      <c r="B49" s="6" t="s">
        <v>6</v>
      </c>
      <c r="C49" s="7">
        <v>0.83709847938182713</v>
      </c>
      <c r="D49" s="7">
        <v>0.7581092130902769</v>
      </c>
      <c r="E49" s="7">
        <v>0.73958011758346187</v>
      </c>
      <c r="F49" s="7">
        <v>0.70594760592612849</v>
      </c>
      <c r="G49" s="7">
        <v>0.62980823527894192</v>
      </c>
      <c r="H49" s="7">
        <v>0.51093302936419827</v>
      </c>
    </row>
    <row r="50" spans="1:8" x14ac:dyDescent="0.25">
      <c r="B50" s="6" t="s">
        <v>7</v>
      </c>
      <c r="C50" s="7">
        <v>0.84118093992463849</v>
      </c>
      <c r="D50" s="7">
        <v>0.83529987127028871</v>
      </c>
      <c r="E50" s="7">
        <v>0.8221753511682921</v>
      </c>
      <c r="F50" s="7">
        <v>0.79493933183481125</v>
      </c>
      <c r="G50" s="7">
        <v>0.70166327916464755</v>
      </c>
      <c r="H50" s="7">
        <v>0.62351575049021379</v>
      </c>
    </row>
    <row r="51" spans="1:8" x14ac:dyDescent="0.25">
      <c r="B51" s="8" t="s">
        <v>1</v>
      </c>
      <c r="C51" s="7">
        <v>0.85451505956949725</v>
      </c>
      <c r="D51" s="7">
        <v>0.8260843423170896</v>
      </c>
      <c r="E51" s="7">
        <v>0.81023406389280905</v>
      </c>
      <c r="F51" s="7">
        <v>0.76390795200963568</v>
      </c>
      <c r="G51" s="7">
        <v>0.66289983092736071</v>
      </c>
      <c r="H51" s="7">
        <v>0.55693602266886433</v>
      </c>
    </row>
    <row r="52" spans="1:8" x14ac:dyDescent="0.25">
      <c r="C52" s="7"/>
      <c r="D52" s="7"/>
      <c r="E52" s="7"/>
      <c r="F52" s="7"/>
      <c r="G52" s="7"/>
      <c r="H52" s="7"/>
    </row>
    <row r="53" spans="1:8" x14ac:dyDescent="0.25">
      <c r="A53" s="1" t="s">
        <v>41</v>
      </c>
      <c r="B53" s="6" t="s">
        <v>23</v>
      </c>
      <c r="C53" s="7">
        <v>1</v>
      </c>
      <c r="D53" s="7">
        <v>1</v>
      </c>
      <c r="E53" s="7">
        <v>1</v>
      </c>
      <c r="F53" s="7">
        <v>0.90234885721104918</v>
      </c>
      <c r="G53" s="7">
        <v>0.76895755218739337</v>
      </c>
      <c r="H53" s="7">
        <v>0.76895755218739337</v>
      </c>
    </row>
    <row r="54" spans="1:8" x14ac:dyDescent="0.25">
      <c r="B54" s="6" t="s">
        <v>2</v>
      </c>
      <c r="C54" s="7">
        <v>0.90706015610358592</v>
      </c>
      <c r="D54" s="7">
        <v>0.90706015610358592</v>
      </c>
      <c r="E54" s="7">
        <v>0.90706015610358592</v>
      </c>
      <c r="F54" s="7">
        <v>0.90706015610358592</v>
      </c>
      <c r="G54" s="7">
        <v>0.69467900670429727</v>
      </c>
      <c r="H54" s="7">
        <v>0.61486341454460569</v>
      </c>
    </row>
    <row r="55" spans="1:8" x14ac:dyDescent="0.25">
      <c r="B55" s="6" t="s">
        <v>3</v>
      </c>
      <c r="C55" s="7">
        <v>0.9428164449941524</v>
      </c>
      <c r="D55" s="7">
        <v>0.9428164449941524</v>
      </c>
      <c r="E55" s="7">
        <v>0.9428164449941524</v>
      </c>
      <c r="F55" s="7">
        <v>0.89976165428444965</v>
      </c>
      <c r="G55" s="7">
        <v>0.8379952780277502</v>
      </c>
      <c r="H55" s="7">
        <v>0.51033137640769033</v>
      </c>
    </row>
    <row r="56" spans="1:8" x14ac:dyDescent="0.25">
      <c r="B56" s="6" t="s">
        <v>4</v>
      </c>
      <c r="C56" s="7">
        <v>0.99002313332449732</v>
      </c>
      <c r="D56" s="7">
        <v>0.99002313332449732</v>
      </c>
      <c r="E56" s="7">
        <v>0.98508710945053268</v>
      </c>
      <c r="F56" s="7">
        <v>0.77706294687024569</v>
      </c>
      <c r="G56" s="7">
        <v>0.61415369835242573</v>
      </c>
      <c r="H56" s="7">
        <v>0.5316654617244706</v>
      </c>
    </row>
    <row r="57" spans="1:8" x14ac:dyDescent="0.25">
      <c r="B57" s="6" t="s">
        <v>5</v>
      </c>
      <c r="C57" s="7">
        <v>0.91368567239028708</v>
      </c>
      <c r="D57" s="7">
        <v>0.899123210466929</v>
      </c>
      <c r="E57" s="7">
        <v>0.83678635767439258</v>
      </c>
      <c r="F57" s="7">
        <v>0.81767552289433176</v>
      </c>
      <c r="G57" s="7">
        <v>0.74041839201507587</v>
      </c>
      <c r="H57" s="7">
        <v>0.68839192719615472</v>
      </c>
    </row>
    <row r="58" spans="1:8" x14ac:dyDescent="0.25">
      <c r="B58" s="6" t="s">
        <v>6</v>
      </c>
      <c r="C58" s="7">
        <v>0.9331355745936758</v>
      </c>
      <c r="D58" s="7">
        <v>0.90729659295646603</v>
      </c>
      <c r="E58" s="7">
        <v>0.88939007928308078</v>
      </c>
      <c r="F58" s="7">
        <v>0.84131738690625801</v>
      </c>
      <c r="G58" s="7">
        <v>0.8114003580613407</v>
      </c>
      <c r="H58" s="7">
        <v>0.77291646850601947</v>
      </c>
    </row>
    <row r="59" spans="1:8" x14ac:dyDescent="0.25">
      <c r="B59" s="6" t="s">
        <v>7</v>
      </c>
      <c r="C59" s="7">
        <v>0.762921033943324</v>
      </c>
      <c r="D59" s="7">
        <v>0.75678770084314284</v>
      </c>
      <c r="E59" s="7">
        <v>0.72265780760610321</v>
      </c>
      <c r="F59" s="7">
        <v>0.70243945643156191</v>
      </c>
      <c r="G59" s="7">
        <v>0.53910359186802714</v>
      </c>
      <c r="H59" s="7">
        <v>0.49729370825578001</v>
      </c>
    </row>
    <row r="60" spans="1:8" x14ac:dyDescent="0.25">
      <c r="B60" s="8" t="s">
        <v>1</v>
      </c>
      <c r="C60" s="7">
        <v>0.89745079927751636</v>
      </c>
      <c r="D60" s="7">
        <v>0.88916106839723996</v>
      </c>
      <c r="E60" s="7">
        <v>0.86688070973285503</v>
      </c>
      <c r="F60" s="7">
        <v>0.81175270156098633</v>
      </c>
      <c r="G60" s="7">
        <v>0.69664508690928351</v>
      </c>
      <c r="H60" s="7">
        <v>0.60169838425023214</v>
      </c>
    </row>
    <row r="61" spans="1:8" x14ac:dyDescent="0.25">
      <c r="C61" s="7"/>
      <c r="D61" s="7"/>
      <c r="E61" s="7"/>
      <c r="F61" s="7"/>
      <c r="G61" s="7"/>
      <c r="H61" s="7"/>
    </row>
    <row r="62" spans="1:8" x14ac:dyDescent="0.25">
      <c r="A62" s="1" t="s">
        <v>1</v>
      </c>
      <c r="B62" s="6" t="s">
        <v>23</v>
      </c>
      <c r="C62" s="7">
        <v>0.81896302976449231</v>
      </c>
      <c r="D62" s="7">
        <v>0.81896302976449231</v>
      </c>
      <c r="E62" s="7">
        <v>0.81896302976449231</v>
      </c>
      <c r="F62" s="7">
        <v>0.71806048716413684</v>
      </c>
      <c r="G62" s="7">
        <v>0.65677880505731157</v>
      </c>
      <c r="H62" s="7">
        <v>0.65677880505731157</v>
      </c>
    </row>
    <row r="63" spans="1:8" x14ac:dyDescent="0.25">
      <c r="B63" s="6" t="s">
        <v>2</v>
      </c>
      <c r="C63" s="7">
        <v>0.92763218207896003</v>
      </c>
      <c r="D63" s="7">
        <v>0.90359805433054419</v>
      </c>
      <c r="E63" s="7">
        <v>0.90359805433054419</v>
      </c>
      <c r="F63" s="7">
        <v>0.88720128923064556</v>
      </c>
      <c r="G63" s="7">
        <v>0.7231680583185055</v>
      </c>
      <c r="H63" s="7">
        <v>0.63066392197471566</v>
      </c>
    </row>
    <row r="64" spans="1:8" x14ac:dyDescent="0.25">
      <c r="B64" s="6" t="s">
        <v>3</v>
      </c>
      <c r="C64" s="7">
        <v>0.85288688664927859</v>
      </c>
      <c r="D64" s="7">
        <v>0.85288688664927859</v>
      </c>
      <c r="E64" s="7">
        <v>0.84113608402760687</v>
      </c>
      <c r="F64" s="7">
        <v>0.78015734255581903</v>
      </c>
      <c r="G64" s="7">
        <v>0.66827441126334108</v>
      </c>
      <c r="H64" s="7">
        <v>0.45435216440994486</v>
      </c>
    </row>
    <row r="65" spans="1:8" x14ac:dyDescent="0.25">
      <c r="B65" s="6" t="s">
        <v>4</v>
      </c>
      <c r="C65" s="7">
        <v>0.98595701498673338</v>
      </c>
      <c r="D65" s="7">
        <v>0.98595701498673338</v>
      </c>
      <c r="E65" s="7">
        <v>0.98344685071890292</v>
      </c>
      <c r="F65" s="7">
        <v>0.87765829841698773</v>
      </c>
      <c r="G65" s="7">
        <v>0.7441979418888669</v>
      </c>
      <c r="H65" s="7">
        <v>0.64593113228944898</v>
      </c>
    </row>
    <row r="66" spans="1:8" x14ac:dyDescent="0.25">
      <c r="B66" s="6" t="s">
        <v>5</v>
      </c>
      <c r="C66" s="7">
        <v>0.87553725221327716</v>
      </c>
      <c r="D66" s="7">
        <v>0.84324311528612417</v>
      </c>
      <c r="E66" s="7">
        <v>0.7926626582976809</v>
      </c>
      <c r="F66" s="7">
        <v>0.73495193800341152</v>
      </c>
      <c r="G66" s="7">
        <v>0.65592222471792194</v>
      </c>
      <c r="H66" s="7">
        <v>0.55048496404458591</v>
      </c>
    </row>
    <row r="67" spans="1:8" x14ac:dyDescent="0.25">
      <c r="B67" s="6" t="s">
        <v>6</v>
      </c>
      <c r="C67" s="7">
        <v>0.88598561688444932</v>
      </c>
      <c r="D67" s="7">
        <v>0.8340522009231125</v>
      </c>
      <c r="E67" s="7">
        <v>0.81584002716023807</v>
      </c>
      <c r="F67" s="7">
        <v>0.77485682357663221</v>
      </c>
      <c r="G67" s="7">
        <v>0.72224667332491987</v>
      </c>
      <c r="H67" s="7">
        <v>0.64429421010882237</v>
      </c>
    </row>
    <row r="68" spans="1:8" x14ac:dyDescent="0.25">
      <c r="B68" s="6" t="s">
        <v>7</v>
      </c>
      <c r="C68" s="7">
        <v>0.80031162404383094</v>
      </c>
      <c r="D68" s="7">
        <v>0.79429881647166745</v>
      </c>
      <c r="E68" s="7">
        <v>0.77020475559287449</v>
      </c>
      <c r="F68" s="7">
        <v>0.74663354128487958</v>
      </c>
      <c r="G68" s="7">
        <v>0.61677047069134039</v>
      </c>
      <c r="H68" s="7">
        <v>0.55759938564777067</v>
      </c>
    </row>
    <row r="69" spans="1:8" x14ac:dyDescent="0.25">
      <c r="B69" s="8" t="s">
        <v>1</v>
      </c>
      <c r="C69" s="7">
        <v>0.87628641704788002</v>
      </c>
      <c r="D69" s="7">
        <v>0.85806855783068625</v>
      </c>
      <c r="E69" s="7">
        <v>0.83895778881106486</v>
      </c>
      <c r="F69" s="7">
        <v>0.78816851332824256</v>
      </c>
      <c r="G69" s="7">
        <v>0.68001098439014263</v>
      </c>
      <c r="H69" s="7">
        <v>0.57963360240527606</v>
      </c>
    </row>
    <row r="70" spans="1:8" x14ac:dyDescent="0.25">
      <c r="A70" s="4"/>
      <c r="B70" s="4"/>
      <c r="C70" s="4"/>
      <c r="D70" s="4"/>
      <c r="E70" s="4"/>
      <c r="F70" s="4"/>
      <c r="G70" s="4"/>
      <c r="H70" s="4"/>
    </row>
    <row r="71" spans="1:8" x14ac:dyDescent="0.25">
      <c r="A71" s="37" t="s">
        <v>38</v>
      </c>
    </row>
    <row r="72" spans="1:8" x14ac:dyDescent="0.25">
      <c r="A72" s="37"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8"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C16&lt;'11'!$B$100</xm:f>
            <x14:dxf>
              <font>
                <color rgb="FFFF0000"/>
              </font>
              <numFmt numFmtId="168" formatCode="\*\*0.0"/>
            </x14:dxf>
          </x14:cfRule>
          <x14:cfRule type="expression" priority="126" id="{7B9707F6-7700-4466-9102-328C6D58E229}">
            <xm:f>C16&lt;'11'!$B$99</xm:f>
            <x14:dxf>
              <font>
                <color rgb="FF00B050"/>
              </font>
              <numFmt numFmtId="167" formatCode="\*0.0"/>
            </x14:dxf>
          </x14:cfRule>
          <xm:sqref>C16:H41</xm:sqref>
        </x14:conditionalFormatting>
        <x14:conditionalFormatting xmlns:xm="http://schemas.microsoft.com/office/excel/2006/main">
          <x14:cfRule type="expression" priority="127" id="{CD312E12-3C5C-47DE-BAB5-9F0132CB3AE1}">
            <xm:f>C16&lt;'11'!$B$100</xm:f>
            <x14:dxf>
              <font>
                <color rgb="FFFF0000"/>
              </font>
              <numFmt numFmtId="170" formatCode="\*\*0.0%"/>
            </x14:dxf>
          </x14:cfRule>
          <x14:cfRule type="expression" priority="128" id="{A3FBA63B-4E7A-4369-8095-9ABB13AB9167}">
            <xm:f>C16&lt;'11'!$B$99</xm:f>
            <x14:dxf>
              <font>
                <color rgb="FF00B050"/>
              </font>
              <numFmt numFmtId="169" formatCode="\*0.0%"/>
            </x14:dxf>
          </x14:cfRule>
          <xm:sqref>C44:H69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3">
      <c r="A8" s="1" t="s">
        <v>211</v>
      </c>
    </row>
    <row r="9" spans="1:27" x14ac:dyDescent="0.3">
      <c r="A9" s="1" t="s">
        <v>0</v>
      </c>
      <c r="C9" s="8" t="str">
        <f>Index!$C$9</f>
        <v>30 April 2018</v>
      </c>
    </row>
    <row r="10" spans="1:27" x14ac:dyDescent="0.3">
      <c r="A10" s="1" t="s">
        <v>76</v>
      </c>
      <c r="C10" s="27">
        <f>Index!B19</f>
        <v>5</v>
      </c>
    </row>
    <row r="11" spans="1:27" x14ac:dyDescent="0.3">
      <c r="A11" s="2" t="s">
        <v>73</v>
      </c>
      <c r="B11" s="2"/>
      <c r="C11" s="3" t="str">
        <f>Index!C19</f>
        <v>Frequency of participation (children)</v>
      </c>
      <c r="D11" s="2"/>
      <c r="E11" s="2"/>
      <c r="F11" s="2"/>
      <c r="G11" s="2"/>
      <c r="H11" s="2"/>
    </row>
    <row r="12" spans="1:27" x14ac:dyDescent="0.3">
      <c r="A12" s="4" t="s">
        <v>79</v>
      </c>
      <c r="B12" s="4"/>
      <c r="C12" s="5" t="s">
        <v>81</v>
      </c>
      <c r="D12" s="4"/>
      <c r="E12" s="4"/>
      <c r="F12" s="4"/>
      <c r="G12" s="4"/>
      <c r="H12" s="4"/>
    </row>
    <row r="13" spans="1:27" x14ac:dyDescent="0.3">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8</v>
      </c>
      <c r="D14" s="14"/>
      <c r="E14" s="14"/>
      <c r="F14" s="14"/>
      <c r="G14" s="14"/>
      <c r="H14" s="14"/>
    </row>
    <row r="15" spans="1:27" x14ac:dyDescent="0.3">
      <c r="B15" s="8" t="s">
        <v>1</v>
      </c>
      <c r="C15" s="53">
        <v>61.9</v>
      </c>
      <c r="D15" s="53">
        <v>57.1</v>
      </c>
      <c r="E15" s="53">
        <v>56.1</v>
      </c>
      <c r="F15" s="53">
        <v>40.4</v>
      </c>
      <c r="G15" s="53">
        <v>22.5</v>
      </c>
      <c r="H15" s="53">
        <v>13.4</v>
      </c>
    </row>
    <row r="16" spans="1:27" x14ac:dyDescent="0.25">
      <c r="B16" s="8"/>
      <c r="C16" s="53"/>
      <c r="D16" s="53"/>
      <c r="E16" s="53"/>
      <c r="F16" s="53"/>
      <c r="G16" s="53"/>
      <c r="H16" s="53"/>
    </row>
    <row r="17" spans="1:8" x14ac:dyDescent="0.3">
      <c r="A17" s="14"/>
      <c r="B17" s="14"/>
      <c r="C17" s="14" t="s">
        <v>9</v>
      </c>
      <c r="D17" s="14"/>
      <c r="E17" s="14"/>
      <c r="F17" s="14"/>
      <c r="G17" s="14"/>
      <c r="H17" s="14"/>
    </row>
    <row r="18" spans="1:8" x14ac:dyDescent="0.3">
      <c r="B18" s="8" t="s">
        <v>1</v>
      </c>
      <c r="C18" s="7">
        <v>0.6248983778617716</v>
      </c>
      <c r="D18" s="7">
        <v>0.57641095094879702</v>
      </c>
      <c r="E18" s="7">
        <v>0.56642603169254679</v>
      </c>
      <c r="F18" s="7">
        <v>0.40820479595231962</v>
      </c>
      <c r="G18" s="7">
        <v>0.22679024703111081</v>
      </c>
      <c r="H18" s="7">
        <v>0.13539323442157375</v>
      </c>
    </row>
    <row r="19" spans="1:8" x14ac:dyDescent="0.3">
      <c r="A19" s="4"/>
      <c r="B19" s="4"/>
      <c r="C19" s="4"/>
      <c r="D19" s="4"/>
      <c r="E19" s="4"/>
      <c r="F19" s="4"/>
      <c r="G19" s="4"/>
      <c r="H19" s="4"/>
    </row>
    <row r="20" spans="1:8" x14ac:dyDescent="0.3">
      <c r="A20" s="37" t="s">
        <v>54</v>
      </c>
    </row>
    <row r="21" spans="1:8" x14ac:dyDescent="0.3">
      <c r="A21" s="37" t="s">
        <v>38</v>
      </c>
    </row>
    <row r="22" spans="1:8" x14ac:dyDescent="0.3">
      <c r="A22" s="37"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C15&lt;'11'!$C$100</xm:f>
            <x14:dxf>
              <font>
                <color rgb="FFFF0000"/>
              </font>
              <numFmt numFmtId="168" formatCode="\*\*0.0"/>
            </x14:dxf>
          </x14:cfRule>
          <x14:cfRule type="expression" priority="130" id="{15C82E8D-D81E-4208-907A-9D0EE3F25CF0}">
            <xm:f>C15&lt;'11'!$C$99</xm:f>
            <x14:dxf>
              <font>
                <color rgb="FF00B050"/>
              </font>
              <numFmt numFmtId="167" formatCode="\*0.0"/>
            </x14:dxf>
          </x14:cfRule>
          <xm:sqref>C15:H16</xm:sqref>
        </x14:conditionalFormatting>
        <x14:conditionalFormatting xmlns:xm="http://schemas.microsoft.com/office/excel/2006/main">
          <x14:cfRule type="expression" priority="131" id="{23DE76B7-7683-4B45-94A3-3049829655D9}">
            <xm:f>C15&lt;'11'!$C$100</xm:f>
            <x14:dxf>
              <font>
                <color rgb="FFFF0000"/>
              </font>
              <numFmt numFmtId="170" formatCode="\*\*0.0%"/>
            </x14:dxf>
          </x14:cfRule>
          <x14:cfRule type="expression" priority="132" id="{22DEBC0B-04D5-4ABA-85B1-65139878505A}">
            <xm:f>C15&lt;'11'!$C$99</xm:f>
            <x14:dxf>
              <font>
                <color rgb="FF00B050"/>
              </font>
              <numFmt numFmtId="169" formatCode="\*0.0%"/>
            </x14:dxf>
          </x14:cfRule>
          <xm:sqref>C18:H18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45"/>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ht="14.45" x14ac:dyDescent="0.3">
      <c r="A8" s="1" t="s">
        <v>211</v>
      </c>
    </row>
    <row r="9" spans="1:5" ht="14.45" x14ac:dyDescent="0.3">
      <c r="A9" s="1" t="s">
        <v>0</v>
      </c>
      <c r="B9" s="8" t="str">
        <f>Index!$C$9</f>
        <v>30 April 2018</v>
      </c>
    </row>
    <row r="10" spans="1:5" x14ac:dyDescent="0.25">
      <c r="A10" s="1" t="s">
        <v>76</v>
      </c>
      <c r="B10" s="26">
        <f>Index!B20</f>
        <v>6</v>
      </c>
    </row>
    <row r="11" spans="1:5" x14ac:dyDescent="0.25">
      <c r="A11" s="2" t="s">
        <v>73</v>
      </c>
      <c r="B11" s="3" t="str">
        <f>Index!C20</f>
        <v>Top motivations for participation (adults)</v>
      </c>
      <c r="C11" s="2"/>
      <c r="D11" s="2"/>
      <c r="E11" s="2"/>
    </row>
    <row r="12" spans="1:5" x14ac:dyDescent="0.25">
      <c r="A12" s="4" t="s">
        <v>79</v>
      </c>
      <c r="B12" s="5" t="s">
        <v>82</v>
      </c>
      <c r="C12" s="4"/>
      <c r="D12" s="4"/>
      <c r="E12" s="4"/>
    </row>
    <row r="13" spans="1:5" ht="28.9" x14ac:dyDescent="0.3">
      <c r="C13" s="12" t="s">
        <v>57</v>
      </c>
      <c r="D13" s="12" t="s">
        <v>56</v>
      </c>
      <c r="E13" s="12" t="s">
        <v>55</v>
      </c>
    </row>
    <row r="14" spans="1:5" x14ac:dyDescent="0.25">
      <c r="A14" s="14"/>
      <c r="B14" s="14"/>
      <c r="C14" s="14" t="s">
        <v>8</v>
      </c>
      <c r="D14" s="14"/>
      <c r="E14" s="14"/>
    </row>
    <row r="15" spans="1:5" x14ac:dyDescent="0.25">
      <c r="A15" s="1" t="s">
        <v>74</v>
      </c>
      <c r="B15" s="6" t="s">
        <v>10</v>
      </c>
    </row>
    <row r="16" spans="1:5" x14ac:dyDescent="0.25">
      <c r="A16" s="1" t="s">
        <v>40</v>
      </c>
      <c r="B16" s="8" t="s">
        <v>1</v>
      </c>
      <c r="C16" s="53">
        <v>127.4</v>
      </c>
      <c r="D16" s="53">
        <v>94.8</v>
      </c>
      <c r="E16" s="53">
        <v>57.2</v>
      </c>
    </row>
    <row r="17" spans="1:5" ht="14.45" x14ac:dyDescent="0.3">
      <c r="C17" s="53"/>
      <c r="D17" s="53"/>
      <c r="E17" s="53"/>
    </row>
    <row r="18" spans="1:5" x14ac:dyDescent="0.25">
      <c r="A18" s="1" t="s">
        <v>41</v>
      </c>
      <c r="B18" s="8" t="s">
        <v>1</v>
      </c>
      <c r="C18" s="53">
        <v>152</v>
      </c>
      <c r="D18" s="53">
        <v>76.099999999999994</v>
      </c>
      <c r="E18" s="53">
        <v>45.1</v>
      </c>
    </row>
    <row r="19" spans="1:5" ht="14.45" x14ac:dyDescent="0.3">
      <c r="C19" s="53"/>
      <c r="D19" s="53"/>
      <c r="E19" s="53"/>
    </row>
    <row r="20" spans="1:5" x14ac:dyDescent="0.25">
      <c r="A20" s="1" t="s">
        <v>1</v>
      </c>
      <c r="B20" s="6" t="s">
        <v>23</v>
      </c>
      <c r="C20" s="53">
        <v>6.6</v>
      </c>
      <c r="D20" s="53">
        <v>8.6</v>
      </c>
      <c r="E20" s="53">
        <v>4.7</v>
      </c>
    </row>
    <row r="21" spans="1:5" x14ac:dyDescent="0.25">
      <c r="B21" s="6" t="s">
        <v>2</v>
      </c>
      <c r="C21" s="53">
        <v>32.1</v>
      </c>
      <c r="D21" s="53">
        <v>30.4</v>
      </c>
      <c r="E21" s="53">
        <v>13.4</v>
      </c>
    </row>
    <row r="22" spans="1:5" x14ac:dyDescent="0.25">
      <c r="B22" s="6" t="s">
        <v>3</v>
      </c>
      <c r="C22" s="53">
        <v>30.7</v>
      </c>
      <c r="D22" s="53">
        <v>24.9</v>
      </c>
      <c r="E22" s="53">
        <v>17.399999999999999</v>
      </c>
    </row>
    <row r="23" spans="1:5" x14ac:dyDescent="0.25">
      <c r="B23" s="6" t="s">
        <v>4</v>
      </c>
      <c r="C23" s="53">
        <v>50.3</v>
      </c>
      <c r="D23" s="53">
        <v>21.2</v>
      </c>
      <c r="E23" s="53">
        <v>15.2</v>
      </c>
    </row>
    <row r="24" spans="1:5" x14ac:dyDescent="0.25">
      <c r="B24" s="6" t="s">
        <v>5</v>
      </c>
      <c r="C24" s="53">
        <v>46.1</v>
      </c>
      <c r="D24" s="53">
        <v>23.2</v>
      </c>
      <c r="E24" s="53">
        <v>17.600000000000001</v>
      </c>
    </row>
    <row r="25" spans="1:5" x14ac:dyDescent="0.25">
      <c r="B25" s="6" t="s">
        <v>6</v>
      </c>
      <c r="C25" s="53">
        <v>50.5</v>
      </c>
      <c r="D25" s="53">
        <v>30.6</v>
      </c>
      <c r="E25" s="53">
        <v>12.9</v>
      </c>
    </row>
    <row r="26" spans="1:5" x14ac:dyDescent="0.25">
      <c r="B26" s="6" t="s">
        <v>7</v>
      </c>
      <c r="C26" s="53">
        <v>63.2</v>
      </c>
      <c r="D26" s="53">
        <v>32</v>
      </c>
      <c r="E26" s="53">
        <v>21</v>
      </c>
    </row>
    <row r="27" spans="1:5" x14ac:dyDescent="0.25">
      <c r="B27" s="8" t="s">
        <v>1</v>
      </c>
      <c r="C27" s="53">
        <v>279.5</v>
      </c>
      <c r="D27" s="53">
        <v>170.9</v>
      </c>
      <c r="E27" s="53">
        <v>102.3</v>
      </c>
    </row>
    <row r="28" spans="1:5" x14ac:dyDescent="0.25">
      <c r="A28" s="14"/>
      <c r="B28" s="14"/>
      <c r="C28" s="14" t="s">
        <v>9</v>
      </c>
      <c r="D28" s="14"/>
      <c r="E28" s="14"/>
    </row>
    <row r="29" spans="1:5" x14ac:dyDescent="0.25">
      <c r="A29" s="1" t="s">
        <v>74</v>
      </c>
      <c r="B29" s="6" t="s">
        <v>10</v>
      </c>
    </row>
    <row r="30" spans="1:5" x14ac:dyDescent="0.25">
      <c r="A30" s="1" t="s">
        <v>40</v>
      </c>
      <c r="B30" s="8" t="s">
        <v>1</v>
      </c>
      <c r="C30" s="7">
        <v>0.70384705067481401</v>
      </c>
      <c r="D30" s="7">
        <v>0.52371956420405097</v>
      </c>
      <c r="E30" s="7">
        <v>0.31591381258460277</v>
      </c>
    </row>
    <row r="32" spans="1:5" x14ac:dyDescent="0.25">
      <c r="A32" s="1" t="s">
        <v>41</v>
      </c>
      <c r="B32" s="8" t="s">
        <v>1</v>
      </c>
      <c r="C32" s="7">
        <v>0.77701062304286805</v>
      </c>
      <c r="D32" s="7">
        <v>0.38877140030126783</v>
      </c>
      <c r="E32" s="7">
        <v>0.23049702907650088</v>
      </c>
    </row>
    <row r="34" spans="1:5" x14ac:dyDescent="0.25">
      <c r="A34" s="1" t="s">
        <v>1</v>
      </c>
      <c r="B34" s="6" t="s">
        <v>23</v>
      </c>
      <c r="C34" s="7">
        <v>0.65427890649244469</v>
      </c>
      <c r="D34" s="7">
        <v>0.84307090421298336</v>
      </c>
      <c r="E34" s="7">
        <v>0.46408352519125645</v>
      </c>
    </row>
    <row r="35" spans="1:5" x14ac:dyDescent="0.25">
      <c r="B35" s="6" t="s">
        <v>2</v>
      </c>
      <c r="C35" s="7">
        <v>0.7147086372698741</v>
      </c>
      <c r="D35" s="7">
        <v>0.67857756278542147</v>
      </c>
      <c r="E35" s="7">
        <v>0.29955685482434707</v>
      </c>
    </row>
    <row r="36" spans="1:5" x14ac:dyDescent="0.25">
      <c r="B36" s="6" t="s">
        <v>3</v>
      </c>
      <c r="C36" s="7">
        <v>0.56684100770828005</v>
      </c>
      <c r="D36" s="7">
        <v>0.45952752483596226</v>
      </c>
      <c r="E36" s="7">
        <v>0.321886247701612</v>
      </c>
    </row>
    <row r="37" spans="1:5" x14ac:dyDescent="0.25">
      <c r="B37" s="6" t="s">
        <v>4</v>
      </c>
      <c r="C37" s="7">
        <v>0.83141058968401993</v>
      </c>
      <c r="D37" s="7">
        <v>0.35059525508091671</v>
      </c>
      <c r="E37" s="7">
        <v>0.2506942771108675</v>
      </c>
    </row>
    <row r="38" spans="1:5" x14ac:dyDescent="0.25">
      <c r="B38" s="6" t="s">
        <v>5</v>
      </c>
      <c r="C38" s="7">
        <v>0.74955233423057943</v>
      </c>
      <c r="D38" s="7">
        <v>0.37774371459235567</v>
      </c>
      <c r="E38" s="7">
        <v>0.28713023368038965</v>
      </c>
    </row>
    <row r="39" spans="1:5" x14ac:dyDescent="0.25">
      <c r="B39" s="6" t="s">
        <v>6</v>
      </c>
      <c r="C39" s="7">
        <v>0.77967349320822188</v>
      </c>
      <c r="D39" s="7">
        <v>0.47295526824378153</v>
      </c>
      <c r="E39" s="7">
        <v>0.19980059671612732</v>
      </c>
    </row>
    <row r="40" spans="1:5" x14ac:dyDescent="0.25">
      <c r="B40" s="6" t="s">
        <v>7</v>
      </c>
      <c r="C40" s="7">
        <v>0.78176958262660545</v>
      </c>
      <c r="D40" s="7">
        <v>0.39536961093166867</v>
      </c>
      <c r="E40" s="7">
        <v>0.25940057667670091</v>
      </c>
    </row>
    <row r="41" spans="1:5" x14ac:dyDescent="0.25">
      <c r="B41" s="8" t="s">
        <v>1</v>
      </c>
      <c r="C41" s="7">
        <v>0.74184201410397099</v>
      </c>
      <c r="D41" s="7">
        <v>0.45363891633020953</v>
      </c>
      <c r="E41" s="7">
        <v>0.2715555689862697</v>
      </c>
    </row>
    <row r="42" spans="1:5" x14ac:dyDescent="0.25">
      <c r="A42" s="4"/>
      <c r="B42" s="4"/>
      <c r="C42" s="4"/>
      <c r="D42" s="4"/>
      <c r="E42" s="4"/>
    </row>
    <row r="43" spans="1:5" ht="25.9" customHeight="1" x14ac:dyDescent="0.25">
      <c r="A43" s="66" t="s">
        <v>58</v>
      </c>
      <c r="B43" s="66"/>
    </row>
    <row r="44" spans="1:5" ht="24.6" customHeight="1" x14ac:dyDescent="0.25">
      <c r="A44" s="67" t="s">
        <v>38</v>
      </c>
      <c r="B44" s="67"/>
    </row>
    <row r="45" spans="1:5" ht="25.15" customHeight="1" x14ac:dyDescent="0.25">
      <c r="A45" s="67" t="s">
        <v>39</v>
      </c>
      <c r="B45" s="67"/>
    </row>
  </sheetData>
  <mergeCells count="3">
    <mergeCell ref="A43:B43"/>
    <mergeCell ref="A44:B44"/>
    <mergeCell ref="A45:B45"/>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C16&lt;'11'!$B$100</xm:f>
            <x14:dxf>
              <font>
                <color rgb="FFFF0000"/>
              </font>
              <numFmt numFmtId="168" formatCode="\*\*0.0"/>
            </x14:dxf>
          </x14:cfRule>
          <x14:cfRule type="expression" priority="138" id="{73CC7AFD-FE4A-46E8-8A52-38C1049DDDD6}">
            <xm:f>C16&lt;'11'!$B$99</xm:f>
            <x14:dxf>
              <font>
                <color rgb="FF00B050"/>
              </font>
              <numFmt numFmtId="167" formatCode="\*0.0"/>
            </x14:dxf>
          </x14:cfRule>
          <xm:sqref>C16:E27</xm:sqref>
        </x14:conditionalFormatting>
        <x14:conditionalFormatting xmlns:xm="http://schemas.microsoft.com/office/excel/2006/main">
          <x14:cfRule type="expression" priority="139" id="{298C623E-69F4-4EA2-B4F4-0B11A5EDCA3E}">
            <xm:f>C16&lt;'11'!$B$100</xm:f>
            <x14:dxf>
              <font>
                <color rgb="FFFF0000"/>
              </font>
              <numFmt numFmtId="170" formatCode="\*\*0.0%"/>
            </x14:dxf>
          </x14:cfRule>
          <x14:cfRule type="expression" priority="140" id="{41D831FC-5D2F-4362-ACBA-F44EECEF3A21}">
            <xm:f>C16&lt;'11'!$B$99</xm:f>
            <x14:dxf>
              <font>
                <color rgb="FF00B050"/>
              </font>
              <numFmt numFmtId="169" formatCode="\*0.0%"/>
            </x14:dxf>
          </x14:cfRule>
          <xm:sqref>C30:E41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4"/>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1" t="s">
        <v>211</v>
      </c>
    </row>
    <row r="9" spans="1:6" ht="14.45" x14ac:dyDescent="0.3">
      <c r="A9" s="1" t="s">
        <v>0</v>
      </c>
      <c r="C9" s="8" t="str">
        <f>Index!$C$9</f>
        <v>30 April 2018</v>
      </c>
    </row>
    <row r="10" spans="1:6" x14ac:dyDescent="0.25">
      <c r="A10" s="1" t="s">
        <v>76</v>
      </c>
      <c r="C10" s="26">
        <f>Index!B21</f>
        <v>7</v>
      </c>
    </row>
    <row r="11" spans="1:6" x14ac:dyDescent="0.25">
      <c r="A11" s="2" t="s">
        <v>73</v>
      </c>
      <c r="B11" s="2"/>
      <c r="C11" s="3" t="str">
        <f>Index!C21</f>
        <v>Sport or non-sport related participation (adults)</v>
      </c>
      <c r="D11" s="2"/>
      <c r="E11" s="2"/>
      <c r="F11" s="2"/>
    </row>
    <row r="12" spans="1:6" x14ac:dyDescent="0.25">
      <c r="A12" s="4" t="s">
        <v>79</v>
      </c>
      <c r="B12" s="4"/>
      <c r="C12" s="5" t="s">
        <v>82</v>
      </c>
      <c r="D12" s="4"/>
      <c r="E12" s="4"/>
      <c r="F12" s="4"/>
    </row>
    <row r="13" spans="1:6" s="30" customFormat="1" ht="45" x14ac:dyDescent="0.25">
      <c r="A13" s="12"/>
      <c r="B13" s="12"/>
      <c r="C13" s="12" t="s">
        <v>1</v>
      </c>
      <c r="D13" s="12" t="s">
        <v>99</v>
      </c>
      <c r="E13" s="12" t="s">
        <v>100</v>
      </c>
      <c r="F13" s="12" t="s">
        <v>86</v>
      </c>
    </row>
    <row r="14" spans="1:6" x14ac:dyDescent="0.25">
      <c r="A14" s="14"/>
      <c r="B14" s="14"/>
      <c r="C14" s="14" t="s">
        <v>8</v>
      </c>
      <c r="D14" s="14"/>
      <c r="E14" s="14"/>
      <c r="F14" s="14"/>
    </row>
    <row r="15" spans="1:6" x14ac:dyDescent="0.25">
      <c r="A15" s="1" t="s">
        <v>74</v>
      </c>
      <c r="B15" s="6" t="s">
        <v>10</v>
      </c>
      <c r="C15" s="6"/>
    </row>
    <row r="16" spans="1:6" x14ac:dyDescent="0.25">
      <c r="A16" s="1" t="s">
        <v>40</v>
      </c>
      <c r="B16" s="8" t="s">
        <v>1</v>
      </c>
      <c r="C16" s="53">
        <v>181.1</v>
      </c>
      <c r="D16" s="53">
        <v>56.9</v>
      </c>
      <c r="E16" s="53">
        <v>48.9</v>
      </c>
      <c r="F16" s="53">
        <v>75.2</v>
      </c>
    </row>
    <row r="17" spans="1:6" ht="14.45" x14ac:dyDescent="0.3">
      <c r="C17" s="53"/>
      <c r="D17" s="53"/>
      <c r="E17" s="53"/>
      <c r="F17" s="53"/>
    </row>
    <row r="18" spans="1:6" x14ac:dyDescent="0.25">
      <c r="A18" s="1" t="s">
        <v>41</v>
      </c>
      <c r="B18" s="8" t="s">
        <v>1</v>
      </c>
      <c r="C18" s="53">
        <v>195.6</v>
      </c>
      <c r="D18" s="53">
        <v>29.4</v>
      </c>
      <c r="E18" s="53">
        <v>85</v>
      </c>
      <c r="F18" s="53">
        <v>81.3</v>
      </c>
    </row>
    <row r="19" spans="1:6" ht="14.45" x14ac:dyDescent="0.3">
      <c r="C19" s="53"/>
      <c r="D19" s="53"/>
      <c r="E19" s="53"/>
      <c r="F19" s="53"/>
    </row>
    <row r="20" spans="1:6" x14ac:dyDescent="0.25">
      <c r="A20" s="1" t="s">
        <v>1</v>
      </c>
      <c r="B20" s="6" t="s">
        <v>23</v>
      </c>
      <c r="C20" s="53">
        <v>10.199999999999999</v>
      </c>
      <c r="D20" s="53">
        <v>7.3</v>
      </c>
      <c r="E20" s="53">
        <v>0.8</v>
      </c>
      <c r="F20" s="53">
        <v>2</v>
      </c>
    </row>
    <row r="21" spans="1:6" x14ac:dyDescent="0.25">
      <c r="B21" s="6" t="s">
        <v>2</v>
      </c>
      <c r="C21" s="53">
        <v>44.9</v>
      </c>
      <c r="D21" s="53">
        <v>16.5</v>
      </c>
      <c r="E21" s="53">
        <v>6</v>
      </c>
      <c r="F21" s="53">
        <v>22.3</v>
      </c>
    </row>
    <row r="22" spans="1:6" x14ac:dyDescent="0.25">
      <c r="B22" s="6" t="s">
        <v>3</v>
      </c>
      <c r="C22" s="53">
        <v>54.1</v>
      </c>
      <c r="D22" s="53">
        <v>17.399999999999999</v>
      </c>
      <c r="E22" s="53">
        <v>13.5</v>
      </c>
      <c r="F22" s="53">
        <v>23.2</v>
      </c>
    </row>
    <row r="23" spans="1:6" x14ac:dyDescent="0.25">
      <c r="B23" s="6" t="s">
        <v>4</v>
      </c>
      <c r="C23" s="53">
        <v>60.5</v>
      </c>
      <c r="D23" s="53">
        <v>10.1</v>
      </c>
      <c r="E23" s="53">
        <v>15.3</v>
      </c>
      <c r="F23" s="53">
        <v>35.200000000000003</v>
      </c>
    </row>
    <row r="24" spans="1:6" x14ac:dyDescent="0.25">
      <c r="B24" s="6" t="s">
        <v>5</v>
      </c>
      <c r="C24" s="53">
        <v>61.5</v>
      </c>
      <c r="D24" s="53">
        <v>10.5</v>
      </c>
      <c r="E24" s="53">
        <v>24.2</v>
      </c>
      <c r="F24" s="53">
        <v>26.7</v>
      </c>
    </row>
    <row r="25" spans="1:6" x14ac:dyDescent="0.25">
      <c r="B25" s="6" t="s">
        <v>6</v>
      </c>
      <c r="C25" s="53">
        <v>64.7</v>
      </c>
      <c r="D25" s="53">
        <v>9.6999999999999993</v>
      </c>
      <c r="E25" s="53">
        <v>31.6</v>
      </c>
      <c r="F25" s="53">
        <v>23.5</v>
      </c>
    </row>
    <row r="26" spans="1:6" x14ac:dyDescent="0.25">
      <c r="B26" s="6" t="s">
        <v>7</v>
      </c>
      <c r="C26" s="53">
        <v>80.900000000000006</v>
      </c>
      <c r="D26" s="53">
        <v>14.9</v>
      </c>
      <c r="E26" s="53">
        <v>42.5</v>
      </c>
      <c r="F26" s="53">
        <v>23.5</v>
      </c>
    </row>
    <row r="27" spans="1:6" x14ac:dyDescent="0.25">
      <c r="B27" s="8" t="s">
        <v>1</v>
      </c>
      <c r="C27" s="53">
        <v>376.7</v>
      </c>
      <c r="D27" s="53">
        <v>86.3</v>
      </c>
      <c r="E27" s="53">
        <v>133.9</v>
      </c>
      <c r="F27" s="53">
        <v>156.5</v>
      </c>
    </row>
    <row r="28" spans="1:6" x14ac:dyDescent="0.25">
      <c r="A28" s="14"/>
      <c r="B28" s="14"/>
      <c r="C28" s="14" t="s">
        <v>9</v>
      </c>
      <c r="D28" s="14"/>
      <c r="E28" s="14"/>
      <c r="F28" s="14"/>
    </row>
    <row r="29" spans="1:6" x14ac:dyDescent="0.25">
      <c r="A29" s="1" t="s">
        <v>74</v>
      </c>
      <c r="B29" s="6" t="s">
        <v>10</v>
      </c>
      <c r="C29" s="6"/>
    </row>
    <row r="30" spans="1:6" x14ac:dyDescent="0.25">
      <c r="A30" s="1" t="s">
        <v>40</v>
      </c>
      <c r="B30" s="8" t="s">
        <v>1</v>
      </c>
      <c r="C30" s="7">
        <v>0.85451505956949569</v>
      </c>
      <c r="D30" s="7">
        <v>0.26874503042793529</v>
      </c>
      <c r="E30" s="7">
        <v>0.23083567591819121</v>
      </c>
      <c r="F30" s="7">
        <v>0.35493435322337108</v>
      </c>
    </row>
    <row r="32" spans="1:6" x14ac:dyDescent="0.25">
      <c r="A32" s="1" t="s">
        <v>41</v>
      </c>
      <c r="B32" s="8" t="s">
        <v>1</v>
      </c>
      <c r="C32" s="7">
        <v>0.89745079927751992</v>
      </c>
      <c r="D32" s="7">
        <v>0.13470120772059244</v>
      </c>
      <c r="E32" s="7">
        <v>0.38971951871509569</v>
      </c>
      <c r="F32" s="7">
        <v>0.37303007284182821</v>
      </c>
    </row>
    <row r="34" spans="1:6" x14ac:dyDescent="0.25">
      <c r="A34" s="1" t="s">
        <v>1</v>
      </c>
      <c r="B34" s="6" t="s">
        <v>23</v>
      </c>
      <c r="C34" s="7">
        <v>0.81896302976449231</v>
      </c>
      <c r="D34" s="7">
        <v>0.59191285757058709</v>
      </c>
      <c r="E34" s="7">
        <v>6.7237445637112023E-2</v>
      </c>
      <c r="F34" s="7">
        <v>0.15981272655679324</v>
      </c>
    </row>
    <row r="35" spans="1:6" x14ac:dyDescent="0.25">
      <c r="B35" s="6" t="s">
        <v>2</v>
      </c>
      <c r="C35" s="7">
        <v>0.92763218207895981</v>
      </c>
      <c r="D35" s="7">
        <v>0.34134479149799396</v>
      </c>
      <c r="E35" s="7">
        <v>0.1243223027468832</v>
      </c>
      <c r="F35" s="7">
        <v>0.46196508783408308</v>
      </c>
    </row>
    <row r="36" spans="1:6" x14ac:dyDescent="0.25">
      <c r="B36" s="6" t="s">
        <v>3</v>
      </c>
      <c r="C36" s="7">
        <v>0.8528868866492787</v>
      </c>
      <c r="D36" s="7">
        <v>0.27411138889868819</v>
      </c>
      <c r="E36" s="7">
        <v>0.2125565073249053</v>
      </c>
      <c r="F36" s="7">
        <v>0.36621899042568518</v>
      </c>
    </row>
    <row r="37" spans="1:6" x14ac:dyDescent="0.25">
      <c r="B37" s="6" t="s">
        <v>4</v>
      </c>
      <c r="C37" s="7">
        <v>0.9859570149867336</v>
      </c>
      <c r="D37" s="7">
        <v>0.16387838371256064</v>
      </c>
      <c r="E37" s="7">
        <v>0.24873060876742006</v>
      </c>
      <c r="F37" s="7">
        <v>0.57334802250675265</v>
      </c>
    </row>
    <row r="38" spans="1:6" x14ac:dyDescent="0.25">
      <c r="B38" s="6" t="s">
        <v>5</v>
      </c>
      <c r="C38" s="7">
        <v>0.87553725221327716</v>
      </c>
      <c r="D38" s="7">
        <v>0.14932760481570312</v>
      </c>
      <c r="E38" s="7">
        <v>0.3452154288921182</v>
      </c>
      <c r="F38" s="7">
        <v>0.38099421850545584</v>
      </c>
    </row>
    <row r="39" spans="1:6" x14ac:dyDescent="0.25">
      <c r="B39" s="6" t="s">
        <v>6</v>
      </c>
      <c r="C39" s="7">
        <v>0.88598561688444932</v>
      </c>
      <c r="D39" s="7">
        <v>0.1323652720551502</v>
      </c>
      <c r="E39" s="7">
        <v>0.43220151595599815</v>
      </c>
      <c r="F39" s="7">
        <v>0.32141882887330137</v>
      </c>
    </row>
    <row r="40" spans="1:6" x14ac:dyDescent="0.25">
      <c r="B40" s="6" t="s">
        <v>7</v>
      </c>
      <c r="C40" s="7">
        <v>0.80031162404383049</v>
      </c>
      <c r="D40" s="7">
        <v>0.14710433480235446</v>
      </c>
      <c r="E40" s="7">
        <v>0.42016424220803639</v>
      </c>
      <c r="F40" s="7">
        <v>0.2330430470334392</v>
      </c>
    </row>
    <row r="41" spans="1:6" x14ac:dyDescent="0.25">
      <c r="B41" s="8" t="s">
        <v>1</v>
      </c>
      <c r="C41" s="7">
        <v>0.87628641704788024</v>
      </c>
      <c r="D41" s="7">
        <v>0.20077564171409729</v>
      </c>
      <c r="E41" s="7">
        <v>0.31140065424612978</v>
      </c>
      <c r="F41" s="7">
        <v>0.364110121087653</v>
      </c>
    </row>
    <row r="42" spans="1:6" x14ac:dyDescent="0.25">
      <c r="A42" s="4"/>
      <c r="B42" s="4"/>
      <c r="C42" s="4"/>
      <c r="D42" s="4"/>
      <c r="E42" s="4"/>
      <c r="F42" s="4"/>
    </row>
    <row r="43" spans="1:6" x14ac:dyDescent="0.25">
      <c r="A43" s="37" t="s">
        <v>38</v>
      </c>
    </row>
    <row r="44" spans="1:6" x14ac:dyDescent="0.25">
      <c r="A44" s="37" t="s">
        <v>39</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C16&lt;'11'!$B$100</xm:f>
            <x14:dxf>
              <font>
                <color rgb="FFFF0000"/>
              </font>
              <numFmt numFmtId="168" formatCode="\*\*0.0"/>
            </x14:dxf>
          </x14:cfRule>
          <x14:cfRule type="expression" priority="150" id="{F636564C-5FF3-469D-AEA6-B44AA052C731}">
            <xm:f>C16&lt;'11'!$B$99</xm:f>
            <x14:dxf>
              <font>
                <color rgb="FF00B050"/>
              </font>
              <numFmt numFmtId="167" formatCode="\*0.0"/>
            </x14:dxf>
          </x14:cfRule>
          <xm:sqref>C16:F27</xm:sqref>
        </x14:conditionalFormatting>
        <x14:conditionalFormatting xmlns:xm="http://schemas.microsoft.com/office/excel/2006/main">
          <x14:cfRule type="expression" priority="151" id="{739DE72F-CA1C-44C8-82C6-9EABD5DEA53E}">
            <xm:f>C18&lt;'11'!$B$100</xm:f>
            <x14:dxf>
              <font>
                <color rgb="FFFF0000"/>
              </font>
              <numFmt numFmtId="170" formatCode="\*\*0.0%"/>
            </x14:dxf>
          </x14:cfRule>
          <x14:cfRule type="expression" priority="152" id="{948220A2-7D2E-4009-8F45-39F6BADD3568}">
            <xm:f>C18&lt;'11'!$B$99</xm:f>
            <x14:dxf>
              <font>
                <color rgb="FF00B050"/>
              </font>
              <numFmt numFmtId="169" formatCode="\*0.0%"/>
            </x14:dxf>
          </x14:cfRule>
          <xm:sqref>C32:F41</xm:sqref>
        </x14:conditionalFormatting>
        <x14:conditionalFormatting xmlns:xm="http://schemas.microsoft.com/office/excel/2006/main">
          <x14:cfRule type="expression" priority="295" id="{739DE72F-CA1C-44C8-82C6-9EABD5DEA53E}">
            <xm:f>C16&lt;'11'!$B$100</xm:f>
            <x14:dxf>
              <font>
                <color rgb="FFFF0000"/>
              </font>
              <numFmt numFmtId="170" formatCode="\*\*0.0%"/>
            </x14:dxf>
          </x14:cfRule>
          <x14:cfRule type="expression" priority="296" id="{948220A2-7D2E-4009-8F45-39F6BADD3568}">
            <xm:f>C16&lt;'11'!$B$99</xm:f>
            <x14:dxf>
              <font>
                <color rgb="FF00B050"/>
              </font>
              <numFmt numFmtId="169" formatCode="\*0.0%"/>
            </x14:dxf>
          </x14:cfRule>
          <xm:sqref>C30:F31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0"/>
  <sheetViews>
    <sheetView zoomScaleNormal="100" zoomScaleSheetLayoutView="4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8.85546875" defaultRowHeight="15" x14ac:dyDescent="0.25"/>
  <cols>
    <col min="1" max="1" width="51.140625" style="1" customWidth="1"/>
    <col min="2" max="4" width="12.7109375" style="1" customWidth="1"/>
    <col min="5" max="16384" width="8.85546875" style="2"/>
  </cols>
  <sheetData>
    <row r="8" spans="1:4" ht="14.45" x14ac:dyDescent="0.3">
      <c r="A8" s="1" t="s">
        <v>211</v>
      </c>
    </row>
    <row r="9" spans="1:4" ht="14.45" x14ac:dyDescent="0.3">
      <c r="A9" s="1" t="s">
        <v>0</v>
      </c>
      <c r="B9" s="8" t="str">
        <f>Index!$C$9</f>
        <v>30 April 2018</v>
      </c>
    </row>
    <row r="10" spans="1:4" ht="14.45" x14ac:dyDescent="0.3">
      <c r="A10" s="1" t="s">
        <v>76</v>
      </c>
      <c r="B10" s="26">
        <f>Index!B22</f>
        <v>8</v>
      </c>
    </row>
    <row r="11" spans="1:4" ht="14.45" x14ac:dyDescent="0.3">
      <c r="A11" s="2" t="s">
        <v>73</v>
      </c>
      <c r="B11" s="3" t="str">
        <f>Index!C22</f>
        <v>Participation by activity - top 10 activities (adults)</v>
      </c>
      <c r="C11" s="2"/>
      <c r="D11" s="2"/>
    </row>
    <row r="12" spans="1:4" ht="14.45" x14ac:dyDescent="0.3">
      <c r="A12" s="4" t="s">
        <v>79</v>
      </c>
      <c r="B12" s="5" t="s">
        <v>80</v>
      </c>
      <c r="C12" s="4"/>
      <c r="D12" s="4"/>
    </row>
    <row r="13" spans="1:4" ht="14.45" x14ac:dyDescent="0.3">
      <c r="B13" s="1" t="s">
        <v>1</v>
      </c>
      <c r="C13" s="1" t="s">
        <v>40</v>
      </c>
      <c r="D13" s="1" t="s">
        <v>41</v>
      </c>
    </row>
    <row r="14" spans="1:4" ht="14.45" x14ac:dyDescent="0.3">
      <c r="A14" s="14"/>
      <c r="B14" s="14" t="s">
        <v>8</v>
      </c>
      <c r="C14" s="14"/>
      <c r="D14" s="14"/>
    </row>
    <row r="15" spans="1:4" ht="14.45" x14ac:dyDescent="0.3">
      <c r="A15" s="1" t="s">
        <v>117</v>
      </c>
      <c r="B15" s="53">
        <v>198.8</v>
      </c>
      <c r="C15" s="53">
        <v>75.099999999999994</v>
      </c>
      <c r="D15" s="53">
        <v>123.8</v>
      </c>
    </row>
    <row r="16" spans="1:4" ht="14.45" x14ac:dyDescent="0.3">
      <c r="A16" s="1" t="s">
        <v>111</v>
      </c>
      <c r="B16" s="53">
        <v>113.7</v>
      </c>
      <c r="C16" s="53">
        <v>43.8</v>
      </c>
      <c r="D16" s="53">
        <v>69.900000000000006</v>
      </c>
    </row>
    <row r="17" spans="1:4" ht="14.45" x14ac:dyDescent="0.3">
      <c r="A17" s="1" t="s">
        <v>212</v>
      </c>
      <c r="B17" s="53">
        <v>60.9</v>
      </c>
      <c r="C17" s="53">
        <v>23</v>
      </c>
      <c r="D17" s="53">
        <v>37.9</v>
      </c>
    </row>
    <row r="18" spans="1:4" ht="14.45" x14ac:dyDescent="0.3">
      <c r="A18" s="1" t="s">
        <v>115</v>
      </c>
      <c r="B18" s="53">
        <v>56.5</v>
      </c>
      <c r="C18" s="53">
        <v>18.100000000000001</v>
      </c>
      <c r="D18" s="53">
        <v>38.5</v>
      </c>
    </row>
    <row r="19" spans="1:4" ht="14.45" x14ac:dyDescent="0.3">
      <c r="A19" s="1" t="s">
        <v>108</v>
      </c>
      <c r="B19" s="53">
        <v>45.3</v>
      </c>
      <c r="C19" s="53">
        <v>27.7</v>
      </c>
      <c r="D19" s="53">
        <v>17.600000000000001</v>
      </c>
    </row>
    <row r="20" spans="1:4" ht="14.45" x14ac:dyDescent="0.3">
      <c r="A20" s="1" t="s">
        <v>110</v>
      </c>
      <c r="B20" s="53">
        <v>34.1</v>
      </c>
      <c r="C20" s="53">
        <v>20.3</v>
      </c>
      <c r="D20" s="53">
        <v>13.8</v>
      </c>
    </row>
    <row r="21" spans="1:4" ht="14.45" x14ac:dyDescent="0.3">
      <c r="A21" s="1" t="s">
        <v>112</v>
      </c>
      <c r="B21" s="53">
        <v>25.5</v>
      </c>
      <c r="C21" s="53">
        <v>14.3</v>
      </c>
      <c r="D21" s="53">
        <v>11.2</v>
      </c>
    </row>
    <row r="22" spans="1:4" ht="14.45" x14ac:dyDescent="0.3">
      <c r="A22" s="1" t="s">
        <v>113</v>
      </c>
      <c r="B22" s="53">
        <v>22.5</v>
      </c>
      <c r="C22" s="53">
        <v>21</v>
      </c>
      <c r="D22" s="53">
        <v>1.6</v>
      </c>
    </row>
    <row r="23" spans="1:4" ht="14.45" x14ac:dyDescent="0.3">
      <c r="A23" s="1" t="s">
        <v>106</v>
      </c>
      <c r="B23" s="53">
        <v>15.2</v>
      </c>
      <c r="C23" s="53">
        <v>15.1</v>
      </c>
      <c r="D23" s="53">
        <v>0.1</v>
      </c>
    </row>
    <row r="24" spans="1:4" ht="14.45" x14ac:dyDescent="0.3">
      <c r="A24" s="1" t="s">
        <v>116</v>
      </c>
      <c r="B24" s="53">
        <v>13.5</v>
      </c>
      <c r="C24" s="53">
        <v>9.5</v>
      </c>
      <c r="D24" s="53">
        <v>4</v>
      </c>
    </row>
    <row r="26" spans="1:4" x14ac:dyDescent="0.25">
      <c r="A26" s="14"/>
      <c r="B26" s="14" t="s">
        <v>9</v>
      </c>
      <c r="C26" s="14"/>
      <c r="D26" s="14"/>
    </row>
    <row r="27" spans="1:4" x14ac:dyDescent="0.25">
      <c r="A27" s="1" t="s">
        <v>117</v>
      </c>
      <c r="B27" s="7">
        <v>0.46256182600877188</v>
      </c>
      <c r="C27" s="7">
        <v>0.35430888581932285</v>
      </c>
      <c r="D27" s="7">
        <v>0.56779672493164912</v>
      </c>
    </row>
    <row r="28" spans="1:4" x14ac:dyDescent="0.25">
      <c r="A28" s="1" t="s">
        <v>111</v>
      </c>
      <c r="B28" s="7">
        <v>0.26451667363207787</v>
      </c>
      <c r="C28" s="7">
        <v>0.20665362291078287</v>
      </c>
      <c r="D28" s="7">
        <v>0.32076652960244134</v>
      </c>
    </row>
    <row r="29" spans="1:4" x14ac:dyDescent="0.25">
      <c r="A29" s="1" t="s">
        <v>212</v>
      </c>
      <c r="B29" s="7">
        <v>0.14167709351016058</v>
      </c>
      <c r="C29" s="7">
        <v>0.1084797690745299</v>
      </c>
      <c r="D29" s="7">
        <v>0.17394889209022454</v>
      </c>
    </row>
    <row r="30" spans="1:4" x14ac:dyDescent="0.25">
      <c r="A30" s="1" t="s">
        <v>115</v>
      </c>
      <c r="B30" s="7">
        <v>0.13148746333181077</v>
      </c>
      <c r="C30" s="7">
        <v>8.5218358657124557E-2</v>
      </c>
      <c r="D30" s="7">
        <v>0.17646660704071548</v>
      </c>
    </row>
    <row r="31" spans="1:4" x14ac:dyDescent="0.25">
      <c r="A31" s="2" t="s">
        <v>108</v>
      </c>
      <c r="B31" s="7">
        <v>0.10542325647579874</v>
      </c>
      <c r="C31" s="7">
        <v>0.13085215273967063</v>
      </c>
      <c r="D31" s="7">
        <v>8.0703305928813751E-2</v>
      </c>
    </row>
    <row r="32" spans="1:4" x14ac:dyDescent="0.25">
      <c r="A32" s="1" t="s">
        <v>110</v>
      </c>
      <c r="B32" s="7">
        <v>7.9312180058372955E-2</v>
      </c>
      <c r="C32" s="7">
        <v>9.5746760938189943E-2</v>
      </c>
      <c r="D32" s="7">
        <v>6.3335787595492091E-2</v>
      </c>
    </row>
    <row r="33" spans="1:4" x14ac:dyDescent="0.25">
      <c r="A33" s="1" t="s">
        <v>112</v>
      </c>
      <c r="B33" s="7">
        <v>5.9318285385499568E-2</v>
      </c>
      <c r="C33" s="7">
        <v>6.7353939263167947E-2</v>
      </c>
      <c r="D33" s="7">
        <v>5.1506661774022924E-2</v>
      </c>
    </row>
    <row r="34" spans="1:4" x14ac:dyDescent="0.25">
      <c r="A34" s="1" t="s">
        <v>113</v>
      </c>
      <c r="B34" s="7">
        <v>5.2385802626102616E-2</v>
      </c>
      <c r="C34" s="7">
        <v>9.8929363923525568E-2</v>
      </c>
      <c r="D34" s="7">
        <v>7.1398540165470295E-3</v>
      </c>
    </row>
    <row r="35" spans="1:4" x14ac:dyDescent="0.25">
      <c r="A35" s="1" t="s">
        <v>106</v>
      </c>
      <c r="B35" s="7">
        <v>3.5266912363519233E-2</v>
      </c>
      <c r="C35" s="7">
        <v>7.1137960691755195E-2</v>
      </c>
      <c r="D35" s="7">
        <v>3.9593206059787848E-4</v>
      </c>
    </row>
    <row r="36" spans="1:4" x14ac:dyDescent="0.25">
      <c r="A36" s="1" t="s">
        <v>116</v>
      </c>
      <c r="B36" s="7">
        <v>3.1519039754335836E-2</v>
      </c>
      <c r="C36" s="7">
        <v>4.4975564861955517E-2</v>
      </c>
      <c r="D36" s="7">
        <v>1.8437676263651136E-2</v>
      </c>
    </row>
    <row r="37" spans="1:4" x14ac:dyDescent="0.25">
      <c r="A37" s="4"/>
      <c r="B37" s="4"/>
      <c r="C37" s="4"/>
      <c r="D37" s="4"/>
    </row>
    <row r="38" spans="1:4" x14ac:dyDescent="0.25">
      <c r="A38" s="39" t="s">
        <v>214</v>
      </c>
    </row>
    <row r="39" spans="1:4" x14ac:dyDescent="0.25">
      <c r="A39" s="39" t="s">
        <v>38</v>
      </c>
    </row>
    <row r="40" spans="1:4" x14ac:dyDescent="0.25">
      <c r="A40" s="39" t="s">
        <v>39</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B15&lt;'11'!$B$100</xm:f>
            <x14:dxf>
              <font>
                <color rgb="FFFF0000"/>
              </font>
              <numFmt numFmtId="168" formatCode="\*\*0.0"/>
            </x14:dxf>
          </x14:cfRule>
          <x14:cfRule type="expression" priority="158" id="{F39ABEB8-F9F0-4FA4-A25F-9E6B284143D3}">
            <xm:f>B15&lt;'11'!$B$99</xm:f>
            <x14:dxf>
              <font>
                <color rgb="FF00B050"/>
              </font>
              <numFmt numFmtId="167" formatCode="\*0.0"/>
            </x14:dxf>
          </x14:cfRule>
          <xm:sqref>B15:D24</xm:sqref>
        </x14:conditionalFormatting>
        <x14:conditionalFormatting xmlns:xm="http://schemas.microsoft.com/office/excel/2006/main">
          <x14:cfRule type="expression" priority="189" id="{5184B5A7-D207-4366-AD9A-290922395BEB}">
            <xm:f>B15&lt;'11'!$B$100</xm:f>
            <x14:dxf>
              <font>
                <color rgb="FFFF0000"/>
              </font>
              <numFmt numFmtId="170" formatCode="\*\*0.0%"/>
            </x14:dxf>
          </x14:cfRule>
          <x14:cfRule type="expression" priority="190" id="{F286D34E-C2B2-4DDD-91CC-4962B25D20E1}">
            <xm:f>B15&lt;'11'!$B$99</xm:f>
            <x14:dxf>
              <font>
                <color rgb="FF00B050"/>
              </font>
              <numFmt numFmtId="169" formatCode="\*0.0%"/>
            </x14:dxf>
          </x14:cfRule>
          <xm:sqref>B27:D36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Index</vt:lpstr>
      <vt:lpstr>1</vt:lpstr>
      <vt:lpstr>2</vt:lpstr>
      <vt:lpstr>3</vt:lpstr>
      <vt:lpstr>4</vt:lpstr>
      <vt:lpstr>5</vt:lpstr>
      <vt:lpstr>6</vt:lpstr>
      <vt:lpstr>7</vt:lpstr>
      <vt:lpstr>8</vt:lpstr>
      <vt:lpstr>9</vt:lpstr>
      <vt:lpstr>10</vt:lpstr>
      <vt:lpstr>11</vt:lpstr>
      <vt:lpstr>12</vt:lpstr>
      <vt:lpstr>'11'!Print_Area</vt:lpstr>
      <vt:lpstr>'12'!Print_Area</vt:lpstr>
      <vt:lpstr>'3'!Print_Area</vt:lpstr>
      <vt:lpstr>'4'!Print_Area</vt:lpstr>
      <vt:lpstr>'5'!Print_Area</vt:lpstr>
      <vt:lpstr>'6'!Print_Area</vt:lpstr>
      <vt:lpstr>'7'!Print_Area</vt:lpstr>
      <vt:lpstr>'8'!Print_Area</vt:lpstr>
      <vt:lpstr>'9'!Print_Area</vt:lpstr>
      <vt:lpstr>Index!Print_Area</vt:lpstr>
      <vt:lpstr>'1'!Print_Titles</vt:lpstr>
      <vt:lpstr>'11'!Print_Titles</vt:lpstr>
      <vt:lpstr>'12'!Print_Titles</vt:lpstr>
      <vt:lpstr>'6'!Print_Titles</vt:lpstr>
      <vt:lpstr>'8'!Print_Titles</vt:lpstr>
      <vt:lpstr>'9'!Print_Titles</vt:lpstr>
    </vt:vector>
  </TitlesOfParts>
  <Company>Australian Sports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ASC</cp:lastModifiedBy>
  <cp:lastPrinted>2017-02-21T05:36:40Z</cp:lastPrinted>
  <dcterms:created xsi:type="dcterms:W3CDTF">2016-11-03T05:30:22Z</dcterms:created>
  <dcterms:modified xsi:type="dcterms:W3CDTF">2018-04-26T23:30:59Z</dcterms:modified>
</cp:coreProperties>
</file>