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6 Apr 19\"/>
    </mc:Choice>
  </mc:AlternateContent>
  <bookViews>
    <workbookView xWindow="480" yWindow="120" windowWidth="19680" windowHeight="920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'9'!$A$1:$D$49</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8" i="4" l="1"/>
  <c r="A8" i="6" l="1"/>
  <c r="A8" i="50"/>
  <c r="A8" i="67" l="1"/>
  <c r="A8" i="5"/>
  <c r="A8" i="48"/>
  <c r="A8" i="27"/>
  <c r="A8" i="20"/>
  <c r="A8" i="11"/>
  <c r="A8" i="46"/>
  <c r="A8" i="42"/>
  <c r="A8" i="10"/>
  <c r="A8" i="33"/>
  <c r="A8" i="55"/>
  <c r="A8" i="1"/>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<sst xmlns="http://schemas.openxmlformats.org/spreadsheetml/2006/main" count="1003" uniqueCount="251">
  <si>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</si>
  <si>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</si>
  <si>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</si>
  <si>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</si>
  <si>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</si>
  <si>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</si>
  <si>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</si>
  <si>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</si>
  <si>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</si>
  <si>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</si>
  <si>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</si>
  <si>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</si>
  <si>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</si>
  <si>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</si>
  <si>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</si>
  <si>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</si>
  <si>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</si>
  <si>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</si>
  <si>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</si>
  <si>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</si>
  <si>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</si>
  <si>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</si>
  <si>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</si>
  <si>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</si>
  <si>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</si>
  <si>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</si>
  <si>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</si>
  <si>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</si>
  <si>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</si>
  <si>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</si>
  <si>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</si>
  <si>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</si>
  <si>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</si>
  <si>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</si>
  <si>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</si>
  <si>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</si>
  <si>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</si>
  <si>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</si>
  <si>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</si>
  <si>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</si>
  <si>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</si>
  <si>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</si>
  <si>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</si>
  <si>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</si>
  <si>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</si>
  <si>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</si>
  <si>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</si>
  <si>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</si>
  <si>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</si>
  <si>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</si>
  <si>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</si>
  <si>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</si>
  <si>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</si>
  <si>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</si>
  <si>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</si>
  <si>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</si>
  <si>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</si>
  <si>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</si>
  <si>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</si>
  <si>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</si>
  <si>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</si>
  <si>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</si>
  <si>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</si>
  <si>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</si>
  <si>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</si>
  <si>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</si>
  <si>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</si>
  <si>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</si>
  <si>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</si>
  <si>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</si>
  <si>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</si>
  <si>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</si>
  <si>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</si>
  <si>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</si>
  <si>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</si>
  <si>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</si>
  <si>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</si>
  <si>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</si>
  <si>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</si>
  <si>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</si>
  <si>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</si>
  <si>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</si>
  <si>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</si>
  <si>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</si>
  <si>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</si>
  <si>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</si>
  <si>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</si>
  <si>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</si>
  <si>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</si>
  <si>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</si>
  <si>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</si>
  <si>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</si>
  <si>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</si>
  <si>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</si>
  <si>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</si>
  <si>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</si>
  <si>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</si>
  <si>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</si>
  <si>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</si>
  <si>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</si>
  <si>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</si>
  <si>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</si>
  <si>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</si>
  <si>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</si>
  <si>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</si>
  <si>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</si>
  <si>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</si>
  <si>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</si>
  <si>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</si>
  <si>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</si>
  <si>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</si>
  <si>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</si>
  <si>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</si>
  <si>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</si>
  <si>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</si>
  <si>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</si>
  <si>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</si>
  <si>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</si>
  <si>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</si>
  <si>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</si>
  <si>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</si>
  <si>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</si>
  <si>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</si>
  <si>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</si>
  <si>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</si>
  <si>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</si>
  <si>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</si>
  <si>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</si>
  <si>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</si>
  <si>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</si>
  <si>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</si>
  <si>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Equestrian</t>
  </si>
  <si>
    <t>Fitness/Gym</t>
  </si>
  <si>
    <t>Football/soccer</t>
  </si>
  <si>
    <t>Golf</t>
  </si>
  <si>
    <t>Gymnastics</t>
  </si>
  <si>
    <t>Martial arts</t>
  </si>
  <si>
    <t>Netball</t>
  </si>
  <si>
    <t>Pilates</t>
  </si>
  <si>
    <t>Rugby league</t>
  </si>
  <si>
    <t>Rugby union</t>
  </si>
  <si>
    <t>Squash</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</si>
  <si>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</si>
  <si>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</si>
  <si>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</si>
  <si>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</si>
  <si>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</si>
  <si>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</si>
  <si>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</si>
  <si>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</si>
  <si>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</si>
  <si>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</si>
  <si>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</si>
  <si>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</si>
  <si>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</si>
  <si>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</si>
  <si>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</si>
  <si>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</si>
  <si>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</si>
  <si>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</si>
  <si>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</si>
  <si>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</si>
  <si>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</si>
  <si>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</si>
  <si>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</si>
  <si>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</si>
  <si>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</si>
  <si>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</si>
  <si>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</si>
  <si>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</si>
  <si>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</si>
  <si>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</si>
  <si>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</si>
  <si>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</si>
  <si>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</si>
  <si>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</si>
  <si>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</si>
  <si>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</si>
  <si>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</si>
  <si>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</si>
  <si>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</si>
  <si>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</si>
  <si>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</si>
  <si>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</si>
  <si>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</si>
  <si>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</si>
  <si>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</si>
  <si>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</si>
  <si>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</si>
  <si>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</si>
  <si>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</si>
  <si>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</si>
  <si>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</si>
  <si>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</si>
  <si>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</si>
  <si>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</si>
  <si>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</si>
  <si>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</si>
  <si>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</si>
  <si>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</si>
  <si>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</si>
  <si>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</si>
  <si>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</si>
  <si>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</si>
  <si>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</si>
  <si>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</si>
  <si>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</si>
  <si>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</si>
  <si>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</si>
  <si>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</si>
  <si>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</si>
  <si>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</si>
  <si>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</si>
  <si>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</si>
  <si>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</si>
  <si>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</si>
  <si>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</si>
  <si>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</si>
  <si>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</si>
  <si>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</si>
  <si>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</si>
  <si>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</si>
  <si>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</si>
  <si>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</si>
  <si>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</si>
  <si>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</si>
  <si>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</si>
  <si>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</si>
  <si>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</si>
  <si>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</si>
  <si>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</si>
  <si>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</si>
  <si>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</si>
  <si>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</si>
  <si>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</si>
  <si>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</si>
  <si>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</si>
  <si>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</si>
  <si>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</si>
  <si>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</si>
  <si>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</si>
  <si>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</si>
  <si>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</si>
  <si>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</si>
  <si>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</si>
  <si>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</si>
  <si>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</si>
  <si>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</si>
  <si>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</si>
  <si>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January 2018 - December 2018</t>
  </si>
  <si>
    <t>30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</si>
</sst>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5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9">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ont="1" applyFill="1" applyAlignment="1">
      <alignment horizontal="right"/>
    </xf>
    <xf numFmtId="164" fontId="0" fillId="2" borderId="0" xfId="0" applyNumberFormat="1" applyFill="1" applyAlignment="1">
      <alignment horizontal="right"/>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cellXfs>
  <cellStyles count="2056">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506297390700" xfId="1690"/>
    <cellStyle name="style1506297390762" xfId="1691"/>
    <cellStyle name="style1506297390809" xfId="1692"/>
    <cellStyle name="style1506297390856" xfId="1693"/>
    <cellStyle name="style1506297390918" xfId="1694"/>
    <cellStyle name="style1506297390965" xfId="1695"/>
    <cellStyle name="style1506297390996" xfId="1696"/>
    <cellStyle name="style1506297391058" xfId="1697"/>
    <cellStyle name="style1506297391121" xfId="1698"/>
    <cellStyle name="style1506297391168" xfId="1699"/>
    <cellStyle name="style1506297391214" xfId="1700"/>
    <cellStyle name="style1506297391261" xfId="1701"/>
    <cellStyle name="style1506297391324" xfId="1702"/>
    <cellStyle name="style1506297391370" xfId="1703"/>
    <cellStyle name="style1506297391415" xfId="1704"/>
    <cellStyle name="style1506297391496" xfId="1705"/>
    <cellStyle name="style1506297391558" xfId="1706"/>
    <cellStyle name="style1506297391616" xfId="1707"/>
    <cellStyle name="style1506297391679" xfId="1708"/>
    <cellStyle name="style1506297391735" xfId="1709"/>
    <cellStyle name="style1506297391790" xfId="1710"/>
    <cellStyle name="style1506297391951" xfId="1711"/>
    <cellStyle name="style1506297391980" xfId="1712"/>
    <cellStyle name="style1506297392066" xfId="1713"/>
    <cellStyle name="style1506297392113" xfId="1714"/>
    <cellStyle name="style1506297392160" xfId="1715"/>
    <cellStyle name="style1506297392222" xfId="1716"/>
    <cellStyle name="style1506297392269" xfId="1717"/>
    <cellStyle name="style1506297392316" xfId="1718"/>
    <cellStyle name="style1506297392378" xfId="1719"/>
    <cellStyle name="style1506297392425" xfId="1720"/>
    <cellStyle name="style1506297392487" xfId="1721"/>
    <cellStyle name="style1506297392534" xfId="1722"/>
    <cellStyle name="style1506297392706" xfId="1723"/>
    <cellStyle name="style1506297392768" xfId="1724"/>
    <cellStyle name="style1506297392830" xfId="1725"/>
    <cellStyle name="style1506297392893" xfId="1726"/>
    <cellStyle name="style1506297392940" xfId="1727"/>
    <cellStyle name="style1506297392986" xfId="1728"/>
    <cellStyle name="style1506297393033" xfId="1729"/>
    <cellStyle name="style1506297393096" xfId="1730"/>
    <cellStyle name="style1506297393142" xfId="1731"/>
    <cellStyle name="style1506297393205" xfId="1732"/>
    <cellStyle name="style1506297393252" xfId="1733"/>
    <cellStyle name="style1506297393298" xfId="1734"/>
    <cellStyle name="style1506297393345" xfId="1735"/>
    <cellStyle name="style1506297393408" xfId="1736"/>
    <cellStyle name="style1506297393549" xfId="1737"/>
    <cellStyle name="style1506297393611" xfId="1738"/>
    <cellStyle name="style1506297393674" xfId="1739"/>
    <cellStyle name="style1506297393736" xfId="1740"/>
    <cellStyle name="style1506297393783" xfId="1741"/>
    <cellStyle name="style1506297393830" xfId="1742"/>
    <cellStyle name="style1506297393877" xfId="1743"/>
    <cellStyle name="style1506297393908" xfId="1744"/>
    <cellStyle name="style1506297393955" xfId="1745"/>
    <cellStyle name="style1506297393986" xfId="1746"/>
    <cellStyle name="style1506297394033" xfId="1747"/>
    <cellStyle name="style1506297394079" xfId="1748"/>
    <cellStyle name="style1506297394111" xfId="1749"/>
    <cellStyle name="style1506297394157" xfId="1750"/>
    <cellStyle name="style1506297394267" xfId="1751"/>
    <cellStyle name="style1506297394329" xfId="1752"/>
    <cellStyle name="style1506297394391" xfId="1753"/>
    <cellStyle name="style1506297394438" xfId="1754"/>
    <cellStyle name="style1506297394485" xfId="1755"/>
    <cellStyle name="style1506297394547" xfId="1756"/>
    <cellStyle name="style1506297394594" xfId="1757"/>
    <cellStyle name="style1506299165204" xfId="1604"/>
    <cellStyle name="style1506299165345" xfId="1605"/>
    <cellStyle name="style1506299165392" xfId="1606"/>
    <cellStyle name="style1506299165486" xfId="1607"/>
    <cellStyle name="style1506299165580" xfId="1608"/>
    <cellStyle name="style1506299165673" xfId="1609"/>
    <cellStyle name="style1506299165751" xfId="1610"/>
    <cellStyle name="style1506299165814" xfId="1611"/>
    <cellStyle name="style1506299165876" xfId="1612"/>
    <cellStyle name="style1506299165940" xfId="1613"/>
    <cellStyle name="style1506299166002" xfId="1614"/>
    <cellStyle name="style1506299166064" xfId="1615"/>
    <cellStyle name="style1506299166127" xfId="1616"/>
    <cellStyle name="style1506299166189" xfId="1617"/>
    <cellStyle name="style1506299166267" xfId="1618"/>
    <cellStyle name="style1506299166330" xfId="1619"/>
    <cellStyle name="style1506299166392" xfId="1620"/>
    <cellStyle name="style1506299166455" xfId="1621"/>
    <cellStyle name="style1506299166533" xfId="1622"/>
    <cellStyle name="style1506299166596" xfId="1623"/>
    <cellStyle name="style1506299166658" xfId="1624"/>
    <cellStyle name="style1506299166721" xfId="1625"/>
    <cellStyle name="style1506299166783" xfId="1626"/>
    <cellStyle name="style1506299166830" xfId="1627"/>
    <cellStyle name="style1506299166893" xfId="1628"/>
    <cellStyle name="style1506299166971" xfId="1629"/>
    <cellStyle name="style1506299167034" xfId="1630"/>
    <cellStyle name="style1506299167096" xfId="1631"/>
    <cellStyle name="style1506299167158" xfId="1632"/>
    <cellStyle name="style1506299167283" xfId="1633"/>
    <cellStyle name="style1506299167346" xfId="1634"/>
    <cellStyle name="style1506299167425" xfId="1635"/>
    <cellStyle name="style1506299167503" xfId="1636"/>
    <cellStyle name="style1506299167565" xfId="1637"/>
    <cellStyle name="style1506299167752" xfId="1638"/>
    <cellStyle name="style1506299167815" xfId="1639"/>
    <cellStyle name="style1506299167861" xfId="1640"/>
    <cellStyle name="style1506299167894" xfId="1641"/>
    <cellStyle name="style1506299167972" xfId="1642"/>
    <cellStyle name="style1506299168050" xfId="1643"/>
    <cellStyle name="style1506299168112" xfId="1644"/>
    <cellStyle name="style1506299168159" xfId="1645"/>
    <cellStyle name="style1506299168221" xfId="1646"/>
    <cellStyle name="style1506299168284" xfId="1647"/>
    <cellStyle name="style1506299168346" xfId="1648"/>
    <cellStyle name="style1506299168394" xfId="1649"/>
    <cellStyle name="style1506299168456" xfId="1650"/>
    <cellStyle name="style1506299168519" xfId="1651"/>
    <cellStyle name="style1506299168721" xfId="1652"/>
    <cellStyle name="style1506299168768" xfId="1653"/>
    <cellStyle name="style1506299168831" xfId="1654"/>
    <cellStyle name="style1506299168872" xfId="1655"/>
    <cellStyle name="style1506299168955" xfId="1656"/>
    <cellStyle name="style1506299169017" xfId="1657"/>
    <cellStyle name="style1506299169189" xfId="1658"/>
    <cellStyle name="style1506299169267" xfId="1659"/>
    <cellStyle name="style1506299169329" xfId="1660"/>
    <cellStyle name="style1506299169376" xfId="1661"/>
    <cellStyle name="style1506299171313" xfId="1662"/>
    <cellStyle name="style1506299171360" xfId="1663"/>
    <cellStyle name="style1506299171438" xfId="1664"/>
    <cellStyle name="style1506299172094" xfId="1665"/>
    <cellStyle name="style1506299172157" xfId="1666"/>
    <cellStyle name="style1506299172204" xfId="1667"/>
    <cellStyle name="style1506299172266" xfId="1668"/>
    <cellStyle name="style1506299172313" xfId="1669"/>
    <cellStyle name="style1506299172344" xfId="1670"/>
    <cellStyle name="style1506299172406" xfId="1671"/>
    <cellStyle name="style1506299172453" xfId="1672"/>
    <cellStyle name="style1506299173798" xfId="1673"/>
    <cellStyle name="style1506299173844" xfId="1674"/>
    <cellStyle name="style1506299173892" xfId="1675"/>
    <cellStyle name="style1506299173939" xfId="1676"/>
    <cellStyle name="style1506299174001" xfId="1677"/>
    <cellStyle name="style1506299174048" xfId="1678"/>
    <cellStyle name="style1506299174079" xfId="1679"/>
    <cellStyle name="style1506299174142" xfId="1680"/>
    <cellStyle name="style1506299174189" xfId="1681"/>
    <cellStyle name="style1506299174251" xfId="1682"/>
    <cellStyle name="style1506299174298" xfId="1683"/>
    <cellStyle name="style1506299174502" xfId="1684"/>
    <cellStyle name="style1506299174548" xfId="1685"/>
    <cellStyle name="style1506299174767" xfId="1686"/>
    <cellStyle name="style1506299174798" xfId="1687"/>
    <cellStyle name="style1506299174876" xfId="1688"/>
    <cellStyle name="style1506299174938" xfId="1689"/>
    <cellStyle name="style1506907141576" xfId="1758"/>
    <cellStyle name="style1506907141638" xfId="1759"/>
    <cellStyle name="style1506907141685" xfId="1760"/>
    <cellStyle name="style1506907141732" xfId="1761"/>
    <cellStyle name="style1506907141779" xfId="1762"/>
    <cellStyle name="style1506907141841" xfId="1763"/>
    <cellStyle name="style1506907141888" xfId="1764"/>
    <cellStyle name="style1506907141935" xfId="1765"/>
    <cellStyle name="style1506907141997" xfId="1766"/>
    <cellStyle name="style1506907142044" xfId="1767"/>
    <cellStyle name="style1506907142091" xfId="1768"/>
    <cellStyle name="style1506907142153" xfId="1769"/>
    <cellStyle name="style1506907142200" xfId="1770"/>
    <cellStyle name="style1506907142247" xfId="1771"/>
    <cellStyle name="style1506907142309" xfId="1772"/>
    <cellStyle name="style1506907142356" xfId="1773"/>
    <cellStyle name="style1506907142418" xfId="1774"/>
    <cellStyle name="style1506907142465" xfId="1775"/>
    <cellStyle name="style1506907142527" xfId="1776"/>
    <cellStyle name="style1506907142590" xfId="1777"/>
    <cellStyle name="style1506907142637" xfId="1778"/>
    <cellStyle name="style1506907142683" xfId="1779"/>
    <cellStyle name="style1506907142746" xfId="1780"/>
    <cellStyle name="style1506907142793" xfId="1781"/>
    <cellStyle name="style1506907142839" xfId="1782"/>
    <cellStyle name="style1506907142902" xfId="1783"/>
    <cellStyle name="style1506907142949" xfId="1784"/>
    <cellStyle name="style1506907143011" xfId="1785"/>
    <cellStyle name="style1506907143058" xfId="1786"/>
    <cellStyle name="style1506907143120" xfId="1787"/>
    <cellStyle name="style1506907143167" xfId="1788"/>
    <cellStyle name="style1506907143229" xfId="1789"/>
    <cellStyle name="style1506907143276" xfId="1790"/>
    <cellStyle name="style1506907143323" xfId="1791"/>
    <cellStyle name="style1506907143448" xfId="1792"/>
    <cellStyle name="style1506907143495" xfId="1793"/>
    <cellStyle name="style1506907143541" xfId="1794"/>
    <cellStyle name="style1506907143588" xfId="1795"/>
    <cellStyle name="style1506907143635" xfId="1796"/>
    <cellStyle name="style1506907143697" xfId="1797"/>
    <cellStyle name="style1506907143744" xfId="1798"/>
    <cellStyle name="style1506907143791" xfId="1799"/>
    <cellStyle name="style1506907143853" xfId="1800"/>
    <cellStyle name="style1506907143900" xfId="1801"/>
    <cellStyle name="style1506907143947" xfId="1803"/>
    <cellStyle name="style1506907144009" xfId="1802"/>
    <cellStyle name="style1506907144056" xfId="1804"/>
    <cellStyle name="style1506907144103" xfId="1805"/>
    <cellStyle name="style1506907144212" xfId="1806"/>
    <cellStyle name="style1506907144275" xfId="1807"/>
    <cellStyle name="style1506907144321" xfId="1808"/>
    <cellStyle name="style1506907144368" xfId="1809"/>
    <cellStyle name="style1506907144431" xfId="1810"/>
    <cellStyle name="style1506907144477" xfId="1811"/>
    <cellStyle name="style1506907144587" xfId="1812"/>
    <cellStyle name="style1506907144633" xfId="1813"/>
    <cellStyle name="style1506907144696" xfId="1814"/>
    <cellStyle name="style1506907144743" xfId="1815"/>
    <cellStyle name="style1506907145725" xfId="1816"/>
    <cellStyle name="style1506907145772" xfId="1817"/>
    <cellStyle name="style1506907145835" xfId="1818"/>
    <cellStyle name="style1506907146271" xfId="1819"/>
    <cellStyle name="style1506907146318" xfId="1820"/>
    <cellStyle name="style1506907146365" xfId="1821"/>
    <cellStyle name="style1506907146412" xfId="1822"/>
    <cellStyle name="style1506907146443" xfId="1823"/>
    <cellStyle name="style1506907146490" xfId="1824"/>
    <cellStyle name="style1506907146537" xfId="1825"/>
    <cellStyle name="style1506907146568" xfId="1826"/>
    <cellStyle name="style1506907147317" xfId="1827"/>
    <cellStyle name="style1506907147379" xfId="1828"/>
    <cellStyle name="style1506907147410" xfId="1829"/>
    <cellStyle name="style1506907147457" xfId="1830"/>
    <cellStyle name="style1506907147504" xfId="1831"/>
    <cellStyle name="style1506907147551" xfId="1832"/>
    <cellStyle name="style1506907147582" xfId="1833"/>
    <cellStyle name="style1506907147629" xfId="1834"/>
    <cellStyle name="style1506907147660" xfId="1835"/>
    <cellStyle name="style1506907147722" xfId="1836"/>
    <cellStyle name="style1506907147753" xfId="1837"/>
    <cellStyle name="style1506907147894" xfId="1838"/>
    <cellStyle name="style1506907147941" xfId="1839"/>
    <cellStyle name="style1506907147987" xfId="1840"/>
    <cellStyle name="style1506907148019" xfId="1841"/>
    <cellStyle name="style1506907148190" xfId="1842"/>
    <cellStyle name="style1506907148221" xfId="1843"/>
    <cellStyle name="style1506907148284" xfId="1844"/>
    <cellStyle name="style1506907148315" xfId="1845"/>
    <cellStyle name="style1506911402739" xfId="1846"/>
    <cellStyle name="style1506911402807" xfId="1847"/>
    <cellStyle name="style1506911402849" xfId="1848"/>
    <cellStyle name="style1506911402903" xfId="1849"/>
    <cellStyle name="style1506911402964" xfId="1850"/>
    <cellStyle name="style1506911403022" xfId="1851"/>
    <cellStyle name="style1506911403066" xfId="1852"/>
    <cellStyle name="style1506911403133" xfId="1853"/>
    <cellStyle name="style1506911403192" xfId="1854"/>
    <cellStyle name="style1506911403249" xfId="1855"/>
    <cellStyle name="style1506911403306" xfId="1856"/>
    <cellStyle name="style1506911403362" xfId="1857"/>
    <cellStyle name="style1506911403427" xfId="1858"/>
    <cellStyle name="style1506911403487" xfId="1859"/>
    <cellStyle name="style1506911403548" xfId="1860"/>
    <cellStyle name="style1506911403607" xfId="1861"/>
    <cellStyle name="style1506911403668" xfId="1863"/>
    <cellStyle name="style1506911403726" xfId="1862"/>
    <cellStyle name="style1506911403795" xfId="1864"/>
    <cellStyle name="style1506911403896" xfId="1865"/>
    <cellStyle name="style1506911403997" xfId="1866"/>
    <cellStyle name="style1506911404179" xfId="1867"/>
    <cellStyle name="style1506911404261" xfId="1868"/>
    <cellStyle name="style1506911404346" xfId="1869"/>
    <cellStyle name="style1506911404413" xfId="1870"/>
    <cellStyle name="style1506911404471" xfId="1871"/>
    <cellStyle name="style1506911404530" xfId="1872"/>
    <cellStyle name="style1506911404589" xfId="1873"/>
    <cellStyle name="style1506911404646" xfId="1874"/>
    <cellStyle name="style1506911404702" xfId="1875"/>
    <cellStyle name="style1506911404764" xfId="1876"/>
    <cellStyle name="style1506911404819" xfId="1877"/>
    <cellStyle name="style1506911404877" xfId="1878"/>
    <cellStyle name="style1506911405046" xfId="1879"/>
    <cellStyle name="style1506911405100" xfId="1880"/>
    <cellStyle name="style1506911405156" xfId="1881"/>
    <cellStyle name="style1506911405213" xfId="1882"/>
    <cellStyle name="style1506911405268" xfId="1883"/>
    <cellStyle name="style1506911405322" xfId="1884"/>
    <cellStyle name="style1506911405379" xfId="1885"/>
    <cellStyle name="style1506911405434" xfId="1886"/>
    <cellStyle name="style1506911405489" xfId="1887"/>
    <cellStyle name="style1506911405561" xfId="1888"/>
    <cellStyle name="style1506911405613" xfId="1889"/>
    <cellStyle name="style1506911405670" xfId="1890"/>
    <cellStyle name="style1506911405726" xfId="1891"/>
    <cellStyle name="style1506911405783" xfId="1892"/>
    <cellStyle name="style1506911405840" xfId="1893"/>
    <cellStyle name="style1506911405884" xfId="1894"/>
    <cellStyle name="style1506911406030" xfId="1895"/>
    <cellStyle name="style1506911406087" xfId="1896"/>
    <cellStyle name="style1506911406142" xfId="1897"/>
    <cellStyle name="style1506911406200" xfId="1898"/>
    <cellStyle name="style1506911406257" xfId="1899"/>
    <cellStyle name="style1506911406313" xfId="1900"/>
    <cellStyle name="style1506911406357" xfId="1901"/>
    <cellStyle name="style1506911406399" xfId="1902"/>
    <cellStyle name="style1506911406440" xfId="1903"/>
    <cellStyle name="style1506911406484" xfId="1904"/>
    <cellStyle name="style1506911406525" xfId="1905"/>
    <cellStyle name="style1506911406575" xfId="1906"/>
    <cellStyle name="style1506911406617" xfId="1907"/>
    <cellStyle name="style1506911406662" xfId="1908"/>
    <cellStyle name="style1506911406766" xfId="1909"/>
    <cellStyle name="style1506911406823" xfId="1910"/>
    <cellStyle name="style1506911406879" xfId="1911"/>
    <cellStyle name="style1506911406933" xfId="1912"/>
    <cellStyle name="style1506911406990" xfId="1913"/>
    <cellStyle name="style1506911407046" xfId="1914"/>
    <cellStyle name="style1506911407103" xfId="1915"/>
    <cellStyle name="style1521028653177" xfId="1917"/>
    <cellStyle name="style1521028653239" xfId="1918"/>
    <cellStyle name="style1521028653286" xfId="1916"/>
    <cellStyle name="style1521028653348" xfId="1919"/>
    <cellStyle name="style1521028653395" xfId="1920"/>
    <cellStyle name="style1521028653426" xfId="1924"/>
    <cellStyle name="style1521028653489" xfId="1925"/>
    <cellStyle name="style1521028653536" xfId="1929"/>
    <cellStyle name="style1521028653598" xfId="1930"/>
    <cellStyle name="style1521028653660" xfId="1921"/>
    <cellStyle name="style1521028653707" xfId="1922"/>
    <cellStyle name="style1521028653770" xfId="1923"/>
    <cellStyle name="style1521028653816" xfId="1926"/>
    <cellStyle name="style1521028653879" xfId="1927"/>
    <cellStyle name="style1521028653926" xfId="1928"/>
    <cellStyle name="style1521028653988" xfId="1931"/>
    <cellStyle name="style1521028654035" xfId="1932"/>
    <cellStyle name="style1521028654097" xfId="1933"/>
    <cellStyle name="style1521028654144" xfId="1934"/>
    <cellStyle name="style1521028654222" xfId="1939"/>
    <cellStyle name="style1521028654269" xfId="1935"/>
    <cellStyle name="style1521028654331" xfId="1940"/>
    <cellStyle name="style1521028654393" xfId="1944"/>
    <cellStyle name="style1521028654440" xfId="1945"/>
    <cellStyle name="style1521028654503" xfId="1936"/>
    <cellStyle name="style1521028654549" xfId="1937"/>
    <cellStyle name="style1521028654612" xfId="1938"/>
    <cellStyle name="style1521028654659" xfId="1941"/>
    <cellStyle name="style1521028654721" xfId="1942"/>
    <cellStyle name="style1521028654768" xfId="1943"/>
    <cellStyle name="style1521028654830" xfId="1946"/>
    <cellStyle name="style1521028654893" xfId="1947"/>
    <cellStyle name="style1521028654939" xfId="1948"/>
    <cellStyle name="style1521028655002" xfId="1949"/>
    <cellStyle name="style1521028655064" xfId="1950"/>
    <cellStyle name="style1521028655111" xfId="1951"/>
    <cellStyle name="style1521028655173" xfId="1952"/>
    <cellStyle name="style1521028655220" xfId="1953"/>
    <cellStyle name="style1521028655283" xfId="1955"/>
    <cellStyle name="style1521028655329" xfId="1957"/>
    <cellStyle name="style1521028655392" xfId="1954"/>
    <cellStyle name="style1521028655454" xfId="1956"/>
    <cellStyle name="style1521028655501" xfId="1958"/>
    <cellStyle name="style1521028655563" xfId="1959"/>
    <cellStyle name="style1521028655626" xfId="1960"/>
    <cellStyle name="style1521028655673" xfId="1961"/>
    <cellStyle name="style1521028655735" xfId="1962"/>
    <cellStyle name="style1521028655782" xfId="1964"/>
    <cellStyle name="style1521028655829" xfId="1966"/>
    <cellStyle name="style1521028655875" xfId="1963"/>
    <cellStyle name="style1521028655938" xfId="1965"/>
    <cellStyle name="style1521028655985" xfId="1967"/>
    <cellStyle name="style1521028656297" xfId="1968"/>
    <cellStyle name="style1521028656343" xfId="1969"/>
    <cellStyle name="style1521028656406" xfId="1970"/>
    <cellStyle name="style1521028656453" xfId="1971"/>
    <cellStyle name="style1521028656499" xfId="1972"/>
    <cellStyle name="style1521028656531" xfId="1973"/>
    <cellStyle name="style1521028656577" xfId="1974"/>
    <cellStyle name="style1521028656624" xfId="1975"/>
    <cellStyle name="style1521028656842" xfId="1976"/>
    <cellStyle name="style1521028656905" xfId="1977"/>
    <cellStyle name="style1521028656952" xfId="1978"/>
    <cellStyle name="style1521028656983" xfId="1979"/>
    <cellStyle name="style1521028657030" xfId="1980"/>
    <cellStyle name="style1521028657076" xfId="1981"/>
    <cellStyle name="style1521028657108" xfId="1982"/>
    <cellStyle name="style1521028657154" xfId="1983"/>
    <cellStyle name="style1521028657201" xfId="1984"/>
    <cellStyle name="style1521028657264" xfId="1985"/>
    <cellStyle name="style1521028657295" xfId="1986"/>
    <cellStyle name="style1521028657342" xfId="1987"/>
    <cellStyle name="style1521028658558" xfId="1988"/>
    <cellStyle name="style1521028658605" xfId="1989"/>
    <cellStyle name="style1521028658652" xfId="1990"/>
    <cellStyle name="style1521028728597" xfId="1992"/>
    <cellStyle name="style1521028728644" xfId="1993"/>
    <cellStyle name="style1521028728706" xfId="1991"/>
    <cellStyle name="style1521028728769" xfId="1994"/>
    <cellStyle name="style1521028728815" xfId="1995"/>
    <cellStyle name="style1521028728878" xfId="1996"/>
    <cellStyle name="style1521028728925" xfId="1997"/>
    <cellStyle name="style1521028728987" xfId="1998"/>
    <cellStyle name="style1521028729049" xfId="2002"/>
    <cellStyle name="style1521028729112" xfId="2006"/>
    <cellStyle name="style1521028729159" xfId="1999"/>
    <cellStyle name="style1521028729221" xfId="2003"/>
    <cellStyle name="style1521028729283" xfId="2000"/>
    <cellStyle name="style1521028729330" xfId="2004"/>
    <cellStyle name="style1521028729392" xfId="2007"/>
    <cellStyle name="style1521028729439" xfId="2008"/>
    <cellStyle name="style1521028729502" xfId="2001"/>
    <cellStyle name="style1521028729564" xfId="2005"/>
    <cellStyle name="style1521028729611" xfId="2009"/>
    <cellStyle name="style1521028729673" xfId="2010"/>
    <cellStyle name="style1521028729736" xfId="2011"/>
    <cellStyle name="style1521028729798" xfId="2012"/>
    <cellStyle name="style1521028729860" xfId="2013"/>
    <cellStyle name="style1521028729907" xfId="2014"/>
    <cellStyle name="style1521028729970" xfId="2015"/>
    <cellStyle name="style1521028730016" xfId="2016"/>
    <cellStyle name="style1521028730079" xfId="2017"/>
    <cellStyle name="style1521028730126" xfId="2018"/>
    <cellStyle name="style1521028730188" xfId="2019"/>
    <cellStyle name="style1521028730250" xfId="2020"/>
    <cellStyle name="style1521028730297" xfId="2021"/>
    <cellStyle name="style1521028730375" xfId="2022"/>
    <cellStyle name="style1521028730406" xfId="2023"/>
    <cellStyle name="style1521028730453" xfId="2024"/>
    <cellStyle name="style1521028730500" xfId="2028"/>
    <cellStyle name="style1521028730547" xfId="2029"/>
    <cellStyle name="style1521028730609" xfId="2030"/>
    <cellStyle name="style1521028730656" xfId="2025"/>
    <cellStyle name="style1521028730718" xfId="2026"/>
    <cellStyle name="style1521028730765" xfId="2027"/>
    <cellStyle name="style1521028730828" xfId="2031"/>
    <cellStyle name="style1521028730890" xfId="2032"/>
    <cellStyle name="style1521028730937" xfId="2033"/>
    <cellStyle name="style1521028730999" xfId="2034"/>
    <cellStyle name="style1521028731046" xfId="2035"/>
    <cellStyle name="style1521028731093" xfId="2036"/>
    <cellStyle name="style1521028731155" xfId="2037"/>
    <cellStyle name="style1521028731202" xfId="2038"/>
    <cellStyle name="style1521028731249" xfId="2039"/>
    <cellStyle name="style1521028731296" xfId="2040"/>
    <cellStyle name="style1521028731358" xfId="2041"/>
    <cellStyle name="style1521028731420" xfId="2052"/>
    <cellStyle name="style1521028731467" xfId="2042"/>
    <cellStyle name="style1521028731514" xfId="2043"/>
    <cellStyle name="style1521028731561" xfId="2044"/>
    <cellStyle name="style1521028731592" xfId="2045"/>
    <cellStyle name="style1521028731639" xfId="2046"/>
    <cellStyle name="style1521028731686" xfId="2047"/>
    <cellStyle name="style1521028731717" xfId="2048"/>
    <cellStyle name="style1521028731764" xfId="2049"/>
    <cellStyle name="style1521028731810" xfId="2050"/>
    <cellStyle name="style1521028731857" xfId="2051"/>
    <cellStyle name="style1521028731904" xfId="2053"/>
    <cellStyle name="style1521028731966" xfId="2054"/>
    <cellStyle name="style1521028732029" xfId="2055"/>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121900</xdr:colOff>
      <xdr:row>6</xdr:row>
      <xdr:rowOff>127500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A8" sqref="A8"/>
      <selection pane="bottomLeft"/>
    </sheetView>
  </sheetViews>
  <sheetFormatPr defaultColWidth="8.81640625" defaultRowHeight="14.5" x14ac:dyDescent="0.35"/>
  <cols>
    <col min="1" max="1" width="26.1796875" style="1" customWidth="1"/>
    <col min="2" max="2" width="12.453125" style="1" bestFit="1" customWidth="1"/>
    <col min="3" max="3" width="73" style="1" customWidth="1"/>
    <col min="4" max="16384" width="8.81640625" style="2"/>
  </cols>
  <sheetData>
    <row r="8" spans="1:4" x14ac:dyDescent="0.35">
      <c r="A8" s="8" t="s">
        <v>249</v>
      </c>
    </row>
    <row r="9" spans="1:4" x14ac:dyDescent="0.35">
      <c r="A9" s="1" t="s">
        <v>0</v>
      </c>
      <c r="C9" s="52" t="s">
        <v>250</v>
      </c>
    </row>
    <row r="10" spans="1:4" x14ac:dyDescent="0.35">
      <c r="A10" s="4" t="s">
        <v>84</v>
      </c>
      <c r="B10" s="4"/>
      <c r="C10" s="5" t="s">
        <v>75</v>
      </c>
    </row>
    <row r="11" spans="1:4" x14ac:dyDescent="0.35">
      <c r="D11" s="56"/>
    </row>
    <row r="12" spans="1:4" x14ac:dyDescent="0.35">
      <c r="A12" s="4"/>
      <c r="B12" s="4" t="s">
        <v>78</v>
      </c>
      <c r="C12" s="4" t="s">
        <v>79</v>
      </c>
      <c r="D12" s="4" t="s">
        <v>246</v>
      </c>
    </row>
    <row r="13" spans="1:4" x14ac:dyDescent="0.35">
      <c r="A13" s="1" t="s">
        <v>83</v>
      </c>
    </row>
    <row r="14" spans="1:4" x14ac:dyDescent="0.35">
      <c r="B14" s="1">
        <v>1</v>
      </c>
      <c r="C14" s="1" t="s">
        <v>101</v>
      </c>
      <c r="D14" s="2">
        <v>1</v>
      </c>
    </row>
    <row r="15" spans="1:4" x14ac:dyDescent="0.35">
      <c r="B15" s="1">
        <v>2</v>
      </c>
      <c r="C15" s="1" t="s">
        <v>122</v>
      </c>
      <c r="D15" s="2">
        <v>2</v>
      </c>
    </row>
    <row r="16" spans="1:4" x14ac:dyDescent="0.35">
      <c r="A16" s="1" t="s">
        <v>76</v>
      </c>
    </row>
    <row r="17" spans="1:5" x14ac:dyDescent="0.35">
      <c r="B17" s="1">
        <v>3</v>
      </c>
      <c r="C17" s="1" t="s">
        <v>99</v>
      </c>
      <c r="D17" s="2">
        <v>3</v>
      </c>
    </row>
    <row r="18" spans="1:5" x14ac:dyDescent="0.35">
      <c r="B18" s="1">
        <v>4</v>
      </c>
      <c r="C18" s="6" t="s">
        <v>239</v>
      </c>
      <c r="D18" s="2">
        <v>4</v>
      </c>
    </row>
    <row r="19" spans="1:5" x14ac:dyDescent="0.35">
      <c r="B19" s="1">
        <v>5</v>
      </c>
      <c r="C19" s="6" t="s">
        <v>81</v>
      </c>
      <c r="D19" s="2">
        <v>6</v>
      </c>
      <c r="E19" s="40"/>
    </row>
    <row r="20" spans="1:5" x14ac:dyDescent="0.35">
      <c r="B20" s="1">
        <v>6</v>
      </c>
      <c r="C20" s="6" t="s">
        <v>82</v>
      </c>
      <c r="D20" s="2">
        <v>7</v>
      </c>
      <c r="E20" s="40"/>
    </row>
    <row r="21" spans="1:5" x14ac:dyDescent="0.35">
      <c r="B21" s="1">
        <v>7</v>
      </c>
      <c r="C21" s="18" t="s">
        <v>157</v>
      </c>
      <c r="D21" s="2">
        <v>9</v>
      </c>
    </row>
    <row r="22" spans="1:5" x14ac:dyDescent="0.35">
      <c r="B22" s="1">
        <v>8</v>
      </c>
      <c r="C22" s="6" t="s">
        <v>118</v>
      </c>
      <c r="D22" s="2">
        <v>12</v>
      </c>
    </row>
    <row r="23" spans="1:5" x14ac:dyDescent="0.35">
      <c r="B23" s="1">
        <v>9</v>
      </c>
      <c r="C23" s="6" t="s">
        <v>240</v>
      </c>
      <c r="D23" s="2">
        <v>14</v>
      </c>
    </row>
    <row r="24" spans="1:5" x14ac:dyDescent="0.35">
      <c r="B24" s="1">
        <v>10</v>
      </c>
      <c r="C24" s="6" t="s">
        <v>241</v>
      </c>
      <c r="D24" s="2">
        <v>15</v>
      </c>
    </row>
    <row r="25" spans="1:5" x14ac:dyDescent="0.35">
      <c r="B25" s="1">
        <v>11</v>
      </c>
      <c r="C25" s="6" t="s">
        <v>242</v>
      </c>
      <c r="D25" s="2">
        <v>16</v>
      </c>
    </row>
    <row r="26" spans="1:5" x14ac:dyDescent="0.35">
      <c r="B26" s="1">
        <v>12</v>
      </c>
      <c r="C26" s="6" t="s">
        <v>243</v>
      </c>
      <c r="D26" s="2">
        <v>17</v>
      </c>
    </row>
    <row r="27" spans="1:5" x14ac:dyDescent="0.35">
      <c r="B27" s="1">
        <v>13</v>
      </c>
      <c r="C27" s="1" t="s">
        <v>88</v>
      </c>
      <c r="D27" s="2">
        <v>23</v>
      </c>
    </row>
    <row r="28" spans="1:5" x14ac:dyDescent="0.35">
      <c r="A28" s="1" t="s">
        <v>86</v>
      </c>
    </row>
    <row r="29" spans="1:5" x14ac:dyDescent="0.35">
      <c r="B29" s="1">
        <v>14</v>
      </c>
      <c r="C29" s="1" t="s">
        <v>40</v>
      </c>
      <c r="D29" s="2">
        <v>32</v>
      </c>
    </row>
    <row r="30" spans="1:5" x14ac:dyDescent="0.35">
      <c r="A30" s="2" t="s">
        <v>238</v>
      </c>
      <c r="B30" s="2"/>
      <c r="C30" s="2"/>
    </row>
    <row r="31" spans="1:5" x14ac:dyDescent="0.35">
      <c r="A31" s="4"/>
      <c r="B31" s="4">
        <v>15</v>
      </c>
      <c r="C31" s="4" t="s">
        <v>238</v>
      </c>
      <c r="D31" s="4">
        <v>33</v>
      </c>
    </row>
    <row r="32" spans="1:5" x14ac:dyDescent="0.35">
      <c r="A32" s="2"/>
      <c r="B32" s="2"/>
      <c r="C32" s="2"/>
    </row>
    <row r="33" spans="1:3" x14ac:dyDescent="0.3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1640625" defaultRowHeight="14.5" x14ac:dyDescent="0.35"/>
  <cols>
    <col min="1" max="1" width="50.816406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Index!B23</f>
        <v>9</v>
      </c>
    </row>
    <row r="11" spans="1:4" x14ac:dyDescent="0.35">
      <c r="A11" s="2" t="s">
        <v>84</v>
      </c>
      <c r="B11" s="3" t="str">
        <f>Index!C23</f>
        <v>Participation by activity - top 15 activities (adults)</v>
      </c>
      <c r="C11" s="2"/>
      <c r="D11" s="2"/>
    </row>
    <row r="12" spans="1:4" x14ac:dyDescent="0.35">
      <c r="A12" s="4" t="s">
        <v>93</v>
      </c>
      <c r="B12" s="5" t="s">
        <v>94</v>
      </c>
      <c r="C12" s="4"/>
      <c r="D12" s="4"/>
    </row>
    <row r="13" spans="1:4" x14ac:dyDescent="0.35">
      <c r="B13" s="1" t="s">
        <v>1</v>
      </c>
      <c r="C13" s="1" t="s">
        <v>47</v>
      </c>
      <c r="D13" s="1" t="s">
        <v>48</v>
      </c>
    </row>
    <row r="14" spans="1:4" x14ac:dyDescent="0.35">
      <c r="A14" s="14"/>
      <c r="B14" s="14" t="s">
        <v>12</v>
      </c>
      <c r="C14" s="14"/>
      <c r="D14" s="14"/>
    </row>
    <row r="15" spans="1:4" x14ac:dyDescent="0.35">
      <c r="A15" s="1" t="s">
        <v>146</v>
      </c>
      <c r="B15" s="53">
        <v>1769.7</v>
      </c>
      <c r="C15" s="53">
        <v>697.7</v>
      </c>
      <c r="D15" s="53">
        <v>1072</v>
      </c>
    </row>
    <row r="16" spans="1:4" x14ac:dyDescent="0.35">
      <c r="A16" s="1" t="s">
        <v>132</v>
      </c>
      <c r="B16" s="53">
        <v>1411.6</v>
      </c>
      <c r="C16" s="53">
        <v>618.6</v>
      </c>
      <c r="D16" s="53">
        <v>793</v>
      </c>
    </row>
    <row r="17" spans="1:4" x14ac:dyDescent="0.35">
      <c r="A17" s="1" t="s">
        <v>245</v>
      </c>
      <c r="B17" s="53">
        <v>599.70000000000005</v>
      </c>
      <c r="C17" s="53">
        <v>331.9</v>
      </c>
      <c r="D17" s="53">
        <v>267.7</v>
      </c>
    </row>
    <row r="18" spans="1:4" x14ac:dyDescent="0.35">
      <c r="A18" s="1" t="s">
        <v>143</v>
      </c>
      <c r="B18" s="53">
        <v>545.9</v>
      </c>
      <c r="C18" s="53">
        <v>235</v>
      </c>
      <c r="D18" s="53">
        <v>310.89999999999998</v>
      </c>
    </row>
    <row r="19" spans="1:4" x14ac:dyDescent="0.35">
      <c r="A19" s="1" t="s">
        <v>129</v>
      </c>
      <c r="B19" s="53">
        <v>480.4</v>
      </c>
      <c r="C19" s="53">
        <v>313.39999999999998</v>
      </c>
      <c r="D19" s="53">
        <v>167</v>
      </c>
    </row>
    <row r="20" spans="1:4" x14ac:dyDescent="0.35">
      <c r="A20" s="1" t="s">
        <v>127</v>
      </c>
      <c r="B20" s="53">
        <v>236.2</v>
      </c>
      <c r="C20" s="53">
        <v>120.1</v>
      </c>
      <c r="D20" s="53">
        <v>116.1</v>
      </c>
    </row>
    <row r="21" spans="1:4" x14ac:dyDescent="0.35">
      <c r="A21" s="1" t="s">
        <v>147</v>
      </c>
      <c r="B21" s="53">
        <v>200.5</v>
      </c>
      <c r="C21" s="53">
        <v>31.4</v>
      </c>
      <c r="D21" s="53">
        <v>169.1</v>
      </c>
    </row>
    <row r="22" spans="1:4" x14ac:dyDescent="0.35">
      <c r="A22" s="1" t="s">
        <v>145</v>
      </c>
      <c r="B22" s="53">
        <v>170.2</v>
      </c>
      <c r="C22" s="53">
        <v>113.5</v>
      </c>
      <c r="D22" s="53">
        <v>56.6</v>
      </c>
    </row>
    <row r="23" spans="1:4" x14ac:dyDescent="0.35">
      <c r="A23" s="1" t="s">
        <v>134</v>
      </c>
      <c r="B23" s="53">
        <v>167.7</v>
      </c>
      <c r="C23" s="53">
        <v>130.6</v>
      </c>
      <c r="D23" s="53">
        <v>37.1</v>
      </c>
    </row>
    <row r="24" spans="1:4" x14ac:dyDescent="0.35">
      <c r="A24" s="1" t="s">
        <v>144</v>
      </c>
      <c r="B24" s="53">
        <v>161</v>
      </c>
      <c r="C24" s="53">
        <v>93.9</v>
      </c>
      <c r="D24" s="53">
        <v>67.099999999999994</v>
      </c>
    </row>
    <row r="25" spans="1:4" x14ac:dyDescent="0.35">
      <c r="A25" s="1" t="s">
        <v>133</v>
      </c>
      <c r="B25" s="53">
        <v>155.9</v>
      </c>
      <c r="C25" s="53">
        <v>124.3</v>
      </c>
      <c r="D25" s="53">
        <v>31.6</v>
      </c>
    </row>
    <row r="26" spans="1:4" x14ac:dyDescent="0.35">
      <c r="A26" s="1" t="s">
        <v>138</v>
      </c>
      <c r="B26" s="53">
        <v>124.3</v>
      </c>
      <c r="C26" s="53">
        <v>18.3</v>
      </c>
      <c r="D26" s="53">
        <v>106</v>
      </c>
    </row>
    <row r="27" spans="1:4" x14ac:dyDescent="0.35">
      <c r="A27" s="1" t="s">
        <v>125</v>
      </c>
      <c r="B27" s="53">
        <v>115.6</v>
      </c>
      <c r="C27" s="53">
        <v>95.7</v>
      </c>
      <c r="D27" s="53">
        <v>19.899999999999999</v>
      </c>
    </row>
    <row r="28" spans="1:4" x14ac:dyDescent="0.35">
      <c r="A28" s="1" t="s">
        <v>137</v>
      </c>
      <c r="B28" s="53">
        <v>110.5</v>
      </c>
      <c r="C28" s="53">
        <v>14.7</v>
      </c>
      <c r="D28" s="53">
        <v>95.8</v>
      </c>
    </row>
    <row r="29" spans="1:4" x14ac:dyDescent="0.35">
      <c r="A29" s="1" t="s">
        <v>142</v>
      </c>
      <c r="B29" s="53">
        <v>105.5</v>
      </c>
      <c r="C29" s="53">
        <v>77.8</v>
      </c>
      <c r="D29" s="53">
        <v>27.7</v>
      </c>
    </row>
    <row r="31" spans="1:4" x14ac:dyDescent="0.35">
      <c r="A31" s="14"/>
      <c r="B31" s="14" t="s">
        <v>13</v>
      </c>
      <c r="C31" s="14"/>
      <c r="D31" s="14"/>
    </row>
    <row r="32" spans="1:4" x14ac:dyDescent="0.35">
      <c r="A32" s="1" t="s">
        <v>146</v>
      </c>
      <c r="B32" s="7">
        <v>0.42745336982614612</v>
      </c>
      <c r="C32" s="7">
        <v>0.34025736117040872</v>
      </c>
      <c r="D32" s="7">
        <v>0.51302077772823929</v>
      </c>
    </row>
    <row r="33" spans="1:4" x14ac:dyDescent="0.35">
      <c r="A33" s="1" t="s">
        <v>132</v>
      </c>
      <c r="B33" s="7">
        <v>0.34094093688458926</v>
      </c>
      <c r="C33" s="7">
        <v>0.30167207562903381</v>
      </c>
      <c r="D33" s="7">
        <v>0.37947635519910405</v>
      </c>
    </row>
    <row r="34" spans="1:4" x14ac:dyDescent="0.35">
      <c r="A34" s="1" t="s">
        <v>245</v>
      </c>
      <c r="B34" s="7">
        <v>0.14484717387256124</v>
      </c>
      <c r="C34" s="7">
        <v>0.16188106981080616</v>
      </c>
      <c r="D34" s="7">
        <v>0.12813142799864319</v>
      </c>
    </row>
    <row r="35" spans="1:4" x14ac:dyDescent="0.35">
      <c r="A35" s="1" t="s">
        <v>143</v>
      </c>
      <c r="B35" s="7">
        <v>0.13185416426354227</v>
      </c>
      <c r="C35" s="7">
        <v>0.1146165126071325</v>
      </c>
      <c r="D35" s="7">
        <v>0.14876986021450686</v>
      </c>
    </row>
    <row r="36" spans="1:4" x14ac:dyDescent="0.35">
      <c r="A36" s="1" t="s">
        <v>129</v>
      </c>
      <c r="B36" s="7">
        <v>0.11602240147550723</v>
      </c>
      <c r="C36" s="7">
        <v>0.15282604078872197</v>
      </c>
      <c r="D36" s="7">
        <v>7.9906160996791875E-2</v>
      </c>
    </row>
    <row r="37" spans="1:4" x14ac:dyDescent="0.35">
      <c r="A37" s="2" t="s">
        <v>127</v>
      </c>
      <c r="B37" s="7">
        <v>5.7049297752559645E-2</v>
      </c>
      <c r="C37" s="7">
        <v>5.8555473422515804E-2</v>
      </c>
      <c r="D37" s="7">
        <v>5.5571253632075775E-2</v>
      </c>
    </row>
    <row r="38" spans="1:4" x14ac:dyDescent="0.35">
      <c r="A38" s="1" t="s">
        <v>147</v>
      </c>
      <c r="B38" s="7">
        <v>4.8425538871661275E-2</v>
      </c>
      <c r="C38" s="7">
        <v>1.5298155949634342E-2</v>
      </c>
      <c r="D38" s="7">
        <v>8.0934186124186944E-2</v>
      </c>
    </row>
    <row r="39" spans="1:4" x14ac:dyDescent="0.35">
      <c r="A39" s="1" t="s">
        <v>145</v>
      </c>
      <c r="B39" s="7">
        <v>4.1100387918359793E-2</v>
      </c>
      <c r="C39" s="7">
        <v>5.5358614018327937E-2</v>
      </c>
      <c r="D39" s="7">
        <v>2.7108469395197576E-2</v>
      </c>
    </row>
    <row r="40" spans="1:4" x14ac:dyDescent="0.35">
      <c r="A40" s="1" t="s">
        <v>134</v>
      </c>
      <c r="B40" s="7">
        <v>4.0495674913880876E-2</v>
      </c>
      <c r="C40" s="7">
        <v>6.3671577576909236E-2</v>
      </c>
      <c r="D40" s="7">
        <v>1.7752639455735096E-2</v>
      </c>
    </row>
    <row r="41" spans="1:4" x14ac:dyDescent="0.35">
      <c r="A41" s="1" t="s">
        <v>144</v>
      </c>
      <c r="B41" s="7">
        <v>3.8879846534556818E-2</v>
      </c>
      <c r="C41" s="7">
        <v>4.5780652029947404E-2</v>
      </c>
      <c r="D41" s="7">
        <v>3.2107930620282756E-2</v>
      </c>
    </row>
    <row r="42" spans="1:4" x14ac:dyDescent="0.35">
      <c r="A42" s="1" t="s">
        <v>133</v>
      </c>
      <c r="B42" s="7">
        <v>3.7664556737816247E-2</v>
      </c>
      <c r="C42" s="7">
        <v>6.0612477650607385E-2</v>
      </c>
      <c r="D42" s="7">
        <v>1.5145244907821785E-2</v>
      </c>
    </row>
    <row r="43" spans="1:4" x14ac:dyDescent="0.35">
      <c r="A43" s="1" t="s">
        <v>138</v>
      </c>
      <c r="B43" s="7">
        <v>3.0015618486199217E-2</v>
      </c>
      <c r="C43" s="7">
        <v>8.9094891659409828E-3</v>
      </c>
      <c r="D43" s="7">
        <v>5.072753872914252E-2</v>
      </c>
    </row>
    <row r="44" spans="1:4" x14ac:dyDescent="0.35">
      <c r="A44" s="1" t="s">
        <v>125</v>
      </c>
      <c r="B44" s="7">
        <v>2.7919070107056021E-2</v>
      </c>
      <c r="C44" s="7">
        <v>4.6651339924284121E-2</v>
      </c>
      <c r="D44" s="7">
        <v>9.5366716797273855E-3</v>
      </c>
    </row>
    <row r="45" spans="1:4" x14ac:dyDescent="0.35">
      <c r="A45" s="1" t="s">
        <v>137</v>
      </c>
      <c r="B45" s="7">
        <v>2.6693924267924354E-2</v>
      </c>
      <c r="C45" s="7">
        <v>7.1839306817818773E-3</v>
      </c>
      <c r="D45" s="7">
        <v>4.5839520552538322E-2</v>
      </c>
    </row>
    <row r="46" spans="1:4" x14ac:dyDescent="0.35">
      <c r="A46" s="1" t="s">
        <v>142</v>
      </c>
      <c r="B46" s="7">
        <v>2.5477786185512257E-2</v>
      </c>
      <c r="C46" s="7">
        <v>3.7954832685947494E-2</v>
      </c>
      <c r="D46" s="7">
        <v>1.3233779335025557E-2</v>
      </c>
    </row>
    <row r="47" spans="1:4" x14ac:dyDescent="0.35">
      <c r="A47" s="4"/>
      <c r="B47" s="4"/>
      <c r="C47" s="4"/>
      <c r="D47" s="4"/>
    </row>
    <row r="48" spans="1:4" x14ac:dyDescent="0.35">
      <c r="A48" s="68" t="s">
        <v>248</v>
      </c>
    </row>
    <row r="49" spans="1:1" x14ac:dyDescent="0.35">
      <c r="A49" s="39" t="s">
        <v>45</v>
      </c>
    </row>
    <row r="50" spans="1:1" x14ac:dyDescent="0.3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51.4531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Index!B24</f>
        <v>10</v>
      </c>
    </row>
    <row r="11" spans="1:4" x14ac:dyDescent="0.35">
      <c r="A11" s="2" t="s">
        <v>84</v>
      </c>
      <c r="B11" s="3" t="str">
        <f>Index!C24</f>
        <v>Organised participation by activity - top 10 activities (children)</v>
      </c>
      <c r="C11" s="2"/>
      <c r="D11" s="2"/>
    </row>
    <row r="12" spans="1:4" x14ac:dyDescent="0.35">
      <c r="A12" s="4" t="s">
        <v>93</v>
      </c>
      <c r="B12" s="5" t="s">
        <v>95</v>
      </c>
      <c r="C12" s="4"/>
      <c r="D12" s="4"/>
    </row>
    <row r="13" spans="1:4" x14ac:dyDescent="0.35">
      <c r="B13" s="1" t="s">
        <v>1</v>
      </c>
      <c r="C13" s="1" t="s">
        <v>47</v>
      </c>
      <c r="D13" s="1" t="s">
        <v>48</v>
      </c>
    </row>
    <row r="14" spans="1:4" x14ac:dyDescent="0.35">
      <c r="A14" s="14"/>
      <c r="B14" s="14" t="s">
        <v>12</v>
      </c>
      <c r="C14" s="14"/>
      <c r="D14" s="14"/>
    </row>
    <row r="15" spans="1:4" x14ac:dyDescent="0.35">
      <c r="A15" s="1" t="s">
        <v>143</v>
      </c>
      <c r="B15" s="53">
        <v>314.2</v>
      </c>
      <c r="C15" s="53">
        <v>148.69999999999999</v>
      </c>
      <c r="D15" s="53">
        <v>165.5</v>
      </c>
    </row>
    <row r="16" spans="1:4" x14ac:dyDescent="0.35">
      <c r="A16" s="1" t="s">
        <v>133</v>
      </c>
      <c r="B16" s="53">
        <v>144.19999999999999</v>
      </c>
      <c r="C16" s="53">
        <v>121.1</v>
      </c>
      <c r="D16" s="53">
        <v>23.1</v>
      </c>
    </row>
    <row r="17" spans="1:4" x14ac:dyDescent="0.35">
      <c r="A17" s="1" t="s">
        <v>135</v>
      </c>
      <c r="B17" s="53">
        <v>96.9</v>
      </c>
      <c r="C17" s="53">
        <v>27.3</v>
      </c>
      <c r="D17" s="53">
        <v>69.599999999999994</v>
      </c>
    </row>
    <row r="18" spans="1:4" x14ac:dyDescent="0.35">
      <c r="A18" s="1" t="s">
        <v>130</v>
      </c>
      <c r="B18" s="53">
        <v>95.3</v>
      </c>
      <c r="C18" s="53">
        <v>14</v>
      </c>
      <c r="D18" s="53">
        <v>81.3</v>
      </c>
    </row>
    <row r="19" spans="1:4" x14ac:dyDescent="0.35">
      <c r="A19" s="1" t="s">
        <v>137</v>
      </c>
      <c r="B19" s="53">
        <v>69.7</v>
      </c>
      <c r="C19" s="53">
        <v>0</v>
      </c>
      <c r="D19" s="53">
        <v>69.7</v>
      </c>
    </row>
    <row r="20" spans="1:4" x14ac:dyDescent="0.35">
      <c r="A20" s="1" t="s">
        <v>144</v>
      </c>
      <c r="B20" s="53">
        <v>67.3</v>
      </c>
      <c r="C20" s="53">
        <v>45.1</v>
      </c>
      <c r="D20" s="53">
        <v>22.2</v>
      </c>
    </row>
    <row r="21" spans="1:4" x14ac:dyDescent="0.35">
      <c r="A21" s="1" t="s">
        <v>245</v>
      </c>
      <c r="B21" s="53">
        <v>51.5</v>
      </c>
      <c r="C21" s="53">
        <v>26.1</v>
      </c>
      <c r="D21" s="53">
        <v>25.4</v>
      </c>
    </row>
    <row r="22" spans="1:4" x14ac:dyDescent="0.35">
      <c r="A22" s="1" t="s">
        <v>139</v>
      </c>
      <c r="B22" s="53">
        <v>48.9</v>
      </c>
      <c r="C22" s="53">
        <v>44.1</v>
      </c>
      <c r="D22" s="53">
        <v>4.8</v>
      </c>
    </row>
    <row r="23" spans="1:4" x14ac:dyDescent="0.35">
      <c r="A23" s="1" t="s">
        <v>128</v>
      </c>
      <c r="B23" s="53">
        <v>45.5</v>
      </c>
      <c r="C23" s="53">
        <v>32.4</v>
      </c>
      <c r="D23" s="53">
        <v>13.1</v>
      </c>
    </row>
    <row r="24" spans="1:4" x14ac:dyDescent="0.35">
      <c r="A24" s="1" t="s">
        <v>125</v>
      </c>
      <c r="B24" s="53">
        <v>43.8</v>
      </c>
      <c r="C24" s="53">
        <v>36.299999999999997</v>
      </c>
      <c r="D24" s="53">
        <v>7.5</v>
      </c>
    </row>
    <row r="26" spans="1:4" x14ac:dyDescent="0.35">
      <c r="A26" s="14"/>
      <c r="B26" s="14" t="s">
        <v>13</v>
      </c>
      <c r="C26" s="14"/>
      <c r="D26" s="14"/>
    </row>
    <row r="27" spans="1:4" x14ac:dyDescent="0.35">
      <c r="A27" s="1" t="s">
        <v>143</v>
      </c>
      <c r="B27" s="7">
        <v>0.30447010361085802</v>
      </c>
      <c r="C27" s="7">
        <v>0.28421591400715818</v>
      </c>
      <c r="D27" s="7">
        <v>0.32529543900852415</v>
      </c>
    </row>
    <row r="28" spans="1:4" x14ac:dyDescent="0.35">
      <c r="A28" s="1" t="s">
        <v>133</v>
      </c>
      <c r="B28" s="7">
        <v>0.13972466575494319</v>
      </c>
      <c r="C28" s="7">
        <v>0.23151517288427509</v>
      </c>
      <c r="D28" s="7">
        <v>4.5345767626084325E-2</v>
      </c>
    </row>
    <row r="29" spans="1:4" x14ac:dyDescent="0.35">
      <c r="A29" s="1" t="s">
        <v>135</v>
      </c>
      <c r="B29" s="7">
        <v>9.3881553709981302E-2</v>
      </c>
      <c r="C29" s="7">
        <v>5.2184946978112746E-2</v>
      </c>
      <c r="D29" s="7">
        <v>0.13675395873462465</v>
      </c>
    </row>
    <row r="30" spans="1:4" x14ac:dyDescent="0.35">
      <c r="A30" s="1" t="s">
        <v>130</v>
      </c>
      <c r="B30" s="7">
        <v>9.2334571060797552E-2</v>
      </c>
      <c r="C30" s="7">
        <v>2.6729136612302844E-2</v>
      </c>
      <c r="D30" s="7">
        <v>0.1597900063574986</v>
      </c>
    </row>
    <row r="31" spans="1:4" x14ac:dyDescent="0.35">
      <c r="A31" s="1" t="s">
        <v>137</v>
      </c>
      <c r="B31" s="7">
        <v>6.7534947566518747E-2</v>
      </c>
      <c r="C31" s="7">
        <v>0</v>
      </c>
      <c r="D31" s="7">
        <v>0.13697430612172956</v>
      </c>
    </row>
    <row r="32" spans="1:4" x14ac:dyDescent="0.35">
      <c r="A32" s="1" t="s">
        <v>144</v>
      </c>
      <c r="B32" s="7">
        <v>6.522561280283648E-2</v>
      </c>
      <c r="C32" s="7">
        <v>8.6180687834484182E-2</v>
      </c>
      <c r="D32" s="7">
        <v>4.3679627781663358E-2</v>
      </c>
    </row>
    <row r="33" spans="1:4" x14ac:dyDescent="0.35">
      <c r="A33" s="1" t="s">
        <v>245</v>
      </c>
      <c r="B33" s="7">
        <v>4.9919688761135367E-2</v>
      </c>
      <c r="C33" s="7">
        <v>4.9900980823323463E-2</v>
      </c>
      <c r="D33" s="7">
        <v>4.9938924242147194E-2</v>
      </c>
    </row>
    <row r="34" spans="1:4" x14ac:dyDescent="0.35">
      <c r="A34" s="1" t="s">
        <v>139</v>
      </c>
      <c r="B34" s="7">
        <v>4.7374674689359977E-2</v>
      </c>
      <c r="C34" s="7">
        <v>8.4364590260990469E-2</v>
      </c>
      <c r="D34" s="7">
        <v>9.3416843212914685E-3</v>
      </c>
    </row>
    <row r="35" spans="1:4" x14ac:dyDescent="0.35">
      <c r="A35" s="1" t="s">
        <v>128</v>
      </c>
      <c r="B35" s="7">
        <v>4.4042129643107782E-2</v>
      </c>
      <c r="C35" s="7">
        <v>6.1860753745498452E-2</v>
      </c>
      <c r="D35" s="7">
        <v>2.5721040005957641E-2</v>
      </c>
    </row>
    <row r="36" spans="1:4" x14ac:dyDescent="0.35">
      <c r="A36" s="1" t="s">
        <v>125</v>
      </c>
      <c r="B36" s="7">
        <v>4.2401312299036112E-2</v>
      </c>
      <c r="C36" s="7">
        <v>6.9393022554920511E-2</v>
      </c>
      <c r="D36" s="7">
        <v>1.4648465602433148E-2</v>
      </c>
    </row>
    <row r="37" spans="1:4" x14ac:dyDescent="0.35">
      <c r="A37" s="4"/>
      <c r="B37" s="4"/>
      <c r="C37" s="4"/>
      <c r="D37" s="4"/>
    </row>
    <row r="38" spans="1:4" x14ac:dyDescent="0.35">
      <c r="A38" s="39" t="s">
        <v>65</v>
      </c>
    </row>
    <row r="39" spans="1:4" x14ac:dyDescent="0.35">
      <c r="A39" s="57" t="s">
        <v>247</v>
      </c>
      <c r="B39" s="2"/>
    </row>
    <row r="40" spans="1:4" x14ac:dyDescent="0.35">
      <c r="A40" s="39" t="s">
        <v>45</v>
      </c>
    </row>
    <row r="41" spans="1:4" x14ac:dyDescent="0.35">
      <c r="A41" s="39"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49.72656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Index!B25</f>
        <v>11</v>
      </c>
    </row>
    <row r="11" spans="1:4" x14ac:dyDescent="0.35">
      <c r="A11" s="2" t="s">
        <v>84</v>
      </c>
      <c r="B11" s="3" t="str">
        <f>Index!C25</f>
        <v>Organisation/venue use by activity - top 15 activities (adults)</v>
      </c>
      <c r="C11" s="2"/>
      <c r="D11" s="2"/>
    </row>
    <row r="12" spans="1:4" x14ac:dyDescent="0.35">
      <c r="A12" s="4" t="s">
        <v>93</v>
      </c>
      <c r="B12" s="5" t="s">
        <v>94</v>
      </c>
      <c r="C12" s="4"/>
      <c r="D12" s="4"/>
    </row>
    <row r="13" spans="1:4" x14ac:dyDescent="0.35">
      <c r="B13" s="1" t="s">
        <v>1</v>
      </c>
      <c r="C13" s="1" t="s">
        <v>47</v>
      </c>
      <c r="D13" s="1" t="s">
        <v>48</v>
      </c>
    </row>
    <row r="14" spans="1:4" x14ac:dyDescent="0.35">
      <c r="A14" s="14"/>
      <c r="B14" s="14" t="s">
        <v>12</v>
      </c>
      <c r="C14" s="14"/>
      <c r="D14" s="14"/>
    </row>
    <row r="15" spans="1:4" x14ac:dyDescent="0.35">
      <c r="A15" s="1" t="s">
        <v>132</v>
      </c>
      <c r="B15" s="53">
        <v>1145.9000000000001</v>
      </c>
      <c r="C15" s="53">
        <v>482.7</v>
      </c>
      <c r="D15" s="53">
        <v>663.3</v>
      </c>
    </row>
    <row r="16" spans="1:4" x14ac:dyDescent="0.35">
      <c r="A16" s="1" t="s">
        <v>143</v>
      </c>
      <c r="B16" s="53">
        <v>256.39999999999998</v>
      </c>
      <c r="C16" s="53">
        <v>113.8</v>
      </c>
      <c r="D16" s="53">
        <v>142.6</v>
      </c>
    </row>
    <row r="17" spans="1:4" x14ac:dyDescent="0.35">
      <c r="A17" s="1" t="s">
        <v>147</v>
      </c>
      <c r="B17" s="53">
        <v>157.19999999999999</v>
      </c>
      <c r="C17" s="53">
        <v>19.5</v>
      </c>
      <c r="D17" s="53">
        <v>137.6</v>
      </c>
    </row>
    <row r="18" spans="1:4" x14ac:dyDescent="0.35">
      <c r="A18" s="1" t="s">
        <v>245</v>
      </c>
      <c r="B18" s="53">
        <v>139.9</v>
      </c>
      <c r="C18" s="53">
        <v>70.900000000000006</v>
      </c>
      <c r="D18" s="53">
        <v>69</v>
      </c>
    </row>
    <row r="19" spans="1:4" x14ac:dyDescent="0.35">
      <c r="A19" s="1" t="s">
        <v>134</v>
      </c>
      <c r="B19" s="53">
        <v>136.80000000000001</v>
      </c>
      <c r="C19" s="53">
        <v>110.5</v>
      </c>
      <c r="D19" s="53">
        <v>26.3</v>
      </c>
    </row>
    <row r="20" spans="1:4" x14ac:dyDescent="0.35">
      <c r="A20" s="1" t="s">
        <v>145</v>
      </c>
      <c r="B20" s="53">
        <v>135.80000000000001</v>
      </c>
      <c r="C20" s="53">
        <v>87.4</v>
      </c>
      <c r="D20" s="53">
        <v>48.4</v>
      </c>
    </row>
    <row r="21" spans="1:4" x14ac:dyDescent="0.35">
      <c r="A21" s="1" t="s">
        <v>133</v>
      </c>
      <c r="B21" s="53">
        <v>108.9</v>
      </c>
      <c r="C21" s="53">
        <v>82.9</v>
      </c>
      <c r="D21" s="53">
        <v>26</v>
      </c>
    </row>
    <row r="22" spans="1:4" x14ac:dyDescent="0.35">
      <c r="A22" s="1" t="s">
        <v>138</v>
      </c>
      <c r="B22" s="53">
        <v>104.3</v>
      </c>
      <c r="C22" s="53">
        <v>17</v>
      </c>
      <c r="D22" s="53">
        <v>87.3</v>
      </c>
    </row>
    <row r="23" spans="1:4" x14ac:dyDescent="0.35">
      <c r="A23" s="1" t="s">
        <v>137</v>
      </c>
      <c r="B23" s="53">
        <v>98.5</v>
      </c>
      <c r="C23" s="53">
        <v>11.5</v>
      </c>
      <c r="D23" s="53">
        <v>87</v>
      </c>
    </row>
    <row r="24" spans="1:4" x14ac:dyDescent="0.35">
      <c r="A24" s="1" t="s">
        <v>144</v>
      </c>
      <c r="B24" s="53">
        <v>91.8</v>
      </c>
      <c r="C24" s="53">
        <v>51.3</v>
      </c>
      <c r="D24" s="53">
        <v>40.5</v>
      </c>
    </row>
    <row r="25" spans="1:4" x14ac:dyDescent="0.35">
      <c r="A25" s="1" t="s">
        <v>139</v>
      </c>
      <c r="B25" s="53">
        <v>82.2</v>
      </c>
      <c r="C25" s="53">
        <v>73.099999999999994</v>
      </c>
      <c r="D25" s="53">
        <v>9.1</v>
      </c>
    </row>
    <row r="26" spans="1:4" x14ac:dyDescent="0.35">
      <c r="A26" s="1" t="s">
        <v>146</v>
      </c>
      <c r="B26" s="53">
        <v>68.8</v>
      </c>
      <c r="C26" s="53">
        <v>22.8</v>
      </c>
      <c r="D26" s="53">
        <v>46</v>
      </c>
    </row>
    <row r="27" spans="1:4" x14ac:dyDescent="0.35">
      <c r="A27" s="1" t="s">
        <v>125</v>
      </c>
      <c r="B27" s="53">
        <v>54.8</v>
      </c>
      <c r="C27" s="53">
        <v>39.200000000000003</v>
      </c>
      <c r="D27" s="53">
        <v>15.6</v>
      </c>
    </row>
    <row r="28" spans="1:4" x14ac:dyDescent="0.35">
      <c r="A28" s="1" t="s">
        <v>128</v>
      </c>
      <c r="B28" s="53">
        <v>52.9</v>
      </c>
      <c r="C28" s="53">
        <v>48.2</v>
      </c>
      <c r="D28" s="53">
        <v>4.7</v>
      </c>
    </row>
    <row r="29" spans="1:4" x14ac:dyDescent="0.35">
      <c r="A29" s="1" t="s">
        <v>136</v>
      </c>
      <c r="B29" s="53">
        <v>50.4</v>
      </c>
      <c r="C29" s="53">
        <v>24.1</v>
      </c>
      <c r="D29" s="53">
        <v>26.3</v>
      </c>
    </row>
    <row r="31" spans="1:4" x14ac:dyDescent="0.35">
      <c r="A31" s="14"/>
      <c r="B31" s="14" t="s">
        <v>13</v>
      </c>
      <c r="C31" s="14"/>
      <c r="D31" s="14"/>
    </row>
    <row r="32" spans="1:4" x14ac:dyDescent="0.35">
      <c r="A32" s="1" t="s">
        <v>132</v>
      </c>
      <c r="B32" s="7">
        <v>0.27677854828140924</v>
      </c>
      <c r="C32" s="7">
        <v>0.23537455015034792</v>
      </c>
      <c r="D32" s="7">
        <v>0.31740922451849973</v>
      </c>
    </row>
    <row r="33" spans="1:4" x14ac:dyDescent="0.35">
      <c r="A33" s="1" t="s">
        <v>143</v>
      </c>
      <c r="B33" s="7">
        <v>6.1918840660753198E-2</v>
      </c>
      <c r="C33" s="7">
        <v>5.5476664717650642E-2</v>
      </c>
      <c r="D33" s="7">
        <v>6.8240693062012303E-2</v>
      </c>
    </row>
    <row r="34" spans="1:4" x14ac:dyDescent="0.35">
      <c r="A34" s="1" t="s">
        <v>147</v>
      </c>
      <c r="B34" s="7">
        <v>3.7965409516366191E-2</v>
      </c>
      <c r="C34" s="7">
        <v>9.5313671146748137E-3</v>
      </c>
      <c r="D34" s="7">
        <v>6.5868375970903836E-2</v>
      </c>
    </row>
    <row r="35" spans="1:4" x14ac:dyDescent="0.35">
      <c r="A35" s="1" t="s">
        <v>245</v>
      </c>
      <c r="B35" s="7">
        <v>3.3795448686643595E-2</v>
      </c>
      <c r="C35" s="7">
        <v>3.457278500024169E-2</v>
      </c>
      <c r="D35" s="7">
        <v>3.3032631047990833E-2</v>
      </c>
    </row>
    <row r="36" spans="1:4" x14ac:dyDescent="0.35">
      <c r="A36" s="1" t="s">
        <v>134</v>
      </c>
      <c r="B36" s="7">
        <v>3.3046990186549302E-2</v>
      </c>
      <c r="C36" s="7">
        <v>5.3911710465464273E-2</v>
      </c>
      <c r="D36" s="7">
        <v>1.2571970075049963E-2</v>
      </c>
    </row>
    <row r="37" spans="1:4" x14ac:dyDescent="0.35">
      <c r="A37" s="1" t="s">
        <v>145</v>
      </c>
      <c r="B37" s="7">
        <v>3.2801625547089881E-2</v>
      </c>
      <c r="C37" s="7">
        <v>4.2641815034111387E-2</v>
      </c>
      <c r="D37" s="7">
        <v>2.3145225894738369E-2</v>
      </c>
    </row>
    <row r="38" spans="1:4" x14ac:dyDescent="0.35">
      <c r="A38" s="1" t="s">
        <v>133</v>
      </c>
      <c r="B38" s="7">
        <v>2.6311148377554678E-2</v>
      </c>
      <c r="C38" s="7">
        <v>4.0424705194653354E-2</v>
      </c>
      <c r="D38" s="7">
        <v>1.2461197081207308E-2</v>
      </c>
    </row>
    <row r="39" spans="1:4" x14ac:dyDescent="0.35">
      <c r="A39" s="1" t="s">
        <v>138</v>
      </c>
      <c r="B39" s="7">
        <v>2.5198977304923809E-2</v>
      </c>
      <c r="C39" s="7">
        <v>8.3014137057534128E-3</v>
      </c>
      <c r="D39" s="7">
        <v>4.1780937182813789E-2</v>
      </c>
    </row>
    <row r="40" spans="1:4" x14ac:dyDescent="0.35">
      <c r="A40" s="1" t="s">
        <v>137</v>
      </c>
      <c r="B40" s="7">
        <v>2.378106034548778E-2</v>
      </c>
      <c r="C40" s="7">
        <v>5.5872096154009386E-3</v>
      </c>
      <c r="D40" s="7">
        <v>4.1635095991516095E-2</v>
      </c>
    </row>
    <row r="41" spans="1:4" x14ac:dyDescent="0.35">
      <c r="A41" s="1" t="s">
        <v>144</v>
      </c>
      <c r="B41" s="7">
        <v>2.2178804624217199E-2</v>
      </c>
      <c r="C41" s="7">
        <v>2.5033760522978624E-2</v>
      </c>
      <c r="D41" s="7">
        <v>1.9377172075917368E-2</v>
      </c>
    </row>
    <row r="42" spans="1:4" x14ac:dyDescent="0.35">
      <c r="A42" s="1" t="s">
        <v>139</v>
      </c>
      <c r="B42" s="7">
        <v>1.9861131408281111E-2</v>
      </c>
      <c r="C42" s="7">
        <v>3.5672301772495169E-2</v>
      </c>
      <c r="D42" s="7">
        <v>4.3452736893171296E-3</v>
      </c>
    </row>
    <row r="43" spans="1:4" x14ac:dyDescent="0.35">
      <c r="A43" s="1" t="s">
        <v>146</v>
      </c>
      <c r="B43" s="7">
        <v>1.662021863771761E-2</v>
      </c>
      <c r="C43" s="7">
        <v>1.1129689109466196E-2</v>
      </c>
      <c r="D43" s="7">
        <v>2.2008198970592734E-2</v>
      </c>
    </row>
    <row r="44" spans="1:4" x14ac:dyDescent="0.35">
      <c r="A44" s="1" t="s">
        <v>125</v>
      </c>
      <c r="B44" s="7">
        <v>1.3236871353325012E-2</v>
      </c>
      <c r="C44" s="7">
        <v>1.9130013332928065E-2</v>
      </c>
      <c r="D44" s="7">
        <v>7.4537983507010934E-3</v>
      </c>
    </row>
    <row r="45" spans="1:4" x14ac:dyDescent="0.35">
      <c r="A45" s="1" t="s">
        <v>128</v>
      </c>
      <c r="B45" s="7">
        <v>1.2776255273174199E-2</v>
      </c>
      <c r="C45" s="7">
        <v>2.351270915469119E-2</v>
      </c>
      <c r="D45" s="7">
        <v>2.2403311768230336E-3</v>
      </c>
    </row>
    <row r="46" spans="1:4" x14ac:dyDescent="0.35">
      <c r="A46" s="1" t="s">
        <v>136</v>
      </c>
      <c r="B46" s="7">
        <v>1.2182988813855824E-2</v>
      </c>
      <c r="C46" s="7">
        <v>1.175641238150513E-2</v>
      </c>
      <c r="D46" s="7">
        <v>1.2601597878090509E-2</v>
      </c>
    </row>
    <row r="47" spans="1:4" x14ac:dyDescent="0.35">
      <c r="A47" s="4"/>
      <c r="B47" s="4"/>
      <c r="C47" s="4"/>
      <c r="D47" s="4"/>
    </row>
    <row r="48" spans="1:4" x14ac:dyDescent="0.35">
      <c r="A48" s="57" t="s">
        <v>248</v>
      </c>
      <c r="B48" s="2"/>
      <c r="C48" s="2"/>
      <c r="D48" s="2"/>
    </row>
    <row r="49" spans="1:2" x14ac:dyDescent="0.35">
      <c r="A49" s="57" t="s">
        <v>45</v>
      </c>
      <c r="B49" s="58"/>
    </row>
    <row r="50" spans="1:2" x14ac:dyDescent="0.3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50.453125" style="1" customWidth="1"/>
    <col min="2" max="2" width="14.7265625" style="1" customWidth="1"/>
    <col min="3" max="3" width="15.7265625" style="1" customWidth="1"/>
    <col min="4" max="16384" width="8.81640625" style="2"/>
  </cols>
  <sheetData>
    <row r="8" spans="1:3" x14ac:dyDescent="0.35">
      <c r="A8" s="8" t="str">
        <f>Index!$A$8</f>
        <v>AusPlay survey results January 2018 - December 2018</v>
      </c>
    </row>
    <row r="9" spans="1:3" x14ac:dyDescent="0.35">
      <c r="A9" s="1" t="s">
        <v>0</v>
      </c>
      <c r="B9" s="8" t="str">
        <f>Index!$C$9</f>
        <v>30 April 2019</v>
      </c>
    </row>
    <row r="10" spans="1:3" x14ac:dyDescent="0.35">
      <c r="A10" s="1" t="s">
        <v>87</v>
      </c>
      <c r="B10" s="26">
        <f>Index!B26</f>
        <v>12</v>
      </c>
    </row>
    <row r="11" spans="1:3" x14ac:dyDescent="0.35">
      <c r="A11" s="2" t="s">
        <v>84</v>
      </c>
      <c r="B11" s="3" t="str">
        <f>Index!C26</f>
        <v>Type of organisations/venues used by activity - top 15 club sports (adults)</v>
      </c>
      <c r="C11" s="2"/>
    </row>
    <row r="12" spans="1:3" x14ac:dyDescent="0.35">
      <c r="A12" s="4" t="s">
        <v>93</v>
      </c>
      <c r="B12" s="5" t="s">
        <v>94</v>
      </c>
      <c r="C12" s="4"/>
    </row>
    <row r="13" spans="1:3" x14ac:dyDescent="0.35">
      <c r="C13" s="1" t="s">
        <v>49</v>
      </c>
    </row>
    <row r="14" spans="1:3" ht="29" x14ac:dyDescent="0.35">
      <c r="B14" s="17" t="s">
        <v>1</v>
      </c>
      <c r="C14" s="12" t="s">
        <v>62</v>
      </c>
    </row>
    <row r="15" spans="1:3" x14ac:dyDescent="0.35">
      <c r="A15" s="14"/>
      <c r="B15" s="14" t="s">
        <v>12</v>
      </c>
      <c r="C15" s="14"/>
    </row>
    <row r="16" spans="1:3" x14ac:dyDescent="0.35">
      <c r="A16" s="1" t="s">
        <v>134</v>
      </c>
      <c r="B16" s="53">
        <v>136.80000000000001</v>
      </c>
      <c r="C16" s="53">
        <v>114.7</v>
      </c>
    </row>
    <row r="17" spans="1:3" x14ac:dyDescent="0.35">
      <c r="A17" s="1" t="s">
        <v>145</v>
      </c>
      <c r="B17" s="53">
        <v>135.80000000000001</v>
      </c>
      <c r="C17" s="53">
        <v>99.5</v>
      </c>
    </row>
    <row r="18" spans="1:3" x14ac:dyDescent="0.35">
      <c r="A18" s="1" t="s">
        <v>133</v>
      </c>
      <c r="B18" s="53">
        <v>108.9</v>
      </c>
      <c r="C18" s="53">
        <v>86.8</v>
      </c>
    </row>
    <row r="19" spans="1:3" x14ac:dyDescent="0.35">
      <c r="A19" s="1" t="s">
        <v>139</v>
      </c>
      <c r="B19" s="53">
        <v>82.2</v>
      </c>
      <c r="C19" s="53">
        <v>70.099999999999994</v>
      </c>
    </row>
    <row r="20" spans="1:3" x14ac:dyDescent="0.35">
      <c r="A20" s="1" t="s">
        <v>137</v>
      </c>
      <c r="B20" s="53">
        <v>98.5</v>
      </c>
      <c r="C20" s="53">
        <v>66.8</v>
      </c>
    </row>
    <row r="21" spans="1:3" x14ac:dyDescent="0.35">
      <c r="A21" s="1" t="s">
        <v>144</v>
      </c>
      <c r="B21" s="53">
        <v>91.8</v>
      </c>
      <c r="C21" s="53">
        <v>54.6</v>
      </c>
    </row>
    <row r="22" spans="1:3" x14ac:dyDescent="0.35">
      <c r="A22" s="1" t="s">
        <v>128</v>
      </c>
      <c r="B22" s="53">
        <v>52.9</v>
      </c>
      <c r="C22" s="53">
        <v>42.8</v>
      </c>
    </row>
    <row r="23" spans="1:3" x14ac:dyDescent="0.35">
      <c r="A23" s="1" t="s">
        <v>125</v>
      </c>
      <c r="B23" s="53">
        <v>54.8</v>
      </c>
      <c r="C23" s="53">
        <v>39</v>
      </c>
    </row>
    <row r="24" spans="1:3" x14ac:dyDescent="0.35">
      <c r="A24" s="1" t="s">
        <v>124</v>
      </c>
      <c r="B24" s="53">
        <v>49</v>
      </c>
      <c r="C24" s="53">
        <v>38.799999999999997</v>
      </c>
    </row>
    <row r="25" spans="1:3" x14ac:dyDescent="0.35">
      <c r="A25" s="1" t="s">
        <v>140</v>
      </c>
      <c r="B25" s="53">
        <v>43</v>
      </c>
      <c r="C25" s="53">
        <v>33.200000000000003</v>
      </c>
    </row>
    <row r="26" spans="1:3" x14ac:dyDescent="0.35">
      <c r="A26" s="1" t="s">
        <v>245</v>
      </c>
      <c r="B26" s="53">
        <v>139.9</v>
      </c>
      <c r="C26" s="53">
        <v>28.4</v>
      </c>
    </row>
    <row r="27" spans="1:3" x14ac:dyDescent="0.35">
      <c r="A27" s="1" t="s">
        <v>126</v>
      </c>
      <c r="B27" s="53">
        <v>39.6</v>
      </c>
      <c r="C27" s="53">
        <v>28.3</v>
      </c>
    </row>
    <row r="28" spans="1:3" x14ac:dyDescent="0.35">
      <c r="A28" s="1" t="s">
        <v>141</v>
      </c>
      <c r="B28" s="53">
        <v>28.8</v>
      </c>
      <c r="C28" s="53">
        <v>19.7</v>
      </c>
    </row>
    <row r="29" spans="1:3" x14ac:dyDescent="0.35">
      <c r="A29" s="1" t="s">
        <v>131</v>
      </c>
      <c r="B29" s="53">
        <v>29.7</v>
      </c>
      <c r="C29" s="53">
        <v>18.600000000000001</v>
      </c>
    </row>
    <row r="30" spans="1:3" x14ac:dyDescent="0.35">
      <c r="A30" s="1" t="s">
        <v>132</v>
      </c>
      <c r="B30" s="53">
        <v>1145.9000000000001</v>
      </c>
      <c r="C30" s="53">
        <v>15.5</v>
      </c>
    </row>
    <row r="31" spans="1:3" x14ac:dyDescent="0.35">
      <c r="B31" s="8"/>
    </row>
    <row r="32" spans="1:3" x14ac:dyDescent="0.35">
      <c r="A32" s="14"/>
      <c r="B32" s="14" t="s">
        <v>13</v>
      </c>
      <c r="C32" s="14"/>
    </row>
    <row r="33" spans="1:3" x14ac:dyDescent="0.35">
      <c r="A33" s="1" t="s">
        <v>134</v>
      </c>
      <c r="B33" s="7">
        <v>3.3046990186549302E-2</v>
      </c>
      <c r="C33" s="7">
        <v>2.7700179521924499E-2</v>
      </c>
    </row>
    <row r="34" spans="1:3" x14ac:dyDescent="0.35">
      <c r="A34" s="1" t="s">
        <v>145</v>
      </c>
      <c r="B34" s="7">
        <v>3.2801625547089881E-2</v>
      </c>
      <c r="C34" s="7">
        <v>2.4033825175766247E-2</v>
      </c>
    </row>
    <row r="35" spans="1:3" x14ac:dyDescent="0.35">
      <c r="A35" s="1" t="s">
        <v>133</v>
      </c>
      <c r="B35" s="7">
        <v>2.6311148377554678E-2</v>
      </c>
      <c r="C35" s="7">
        <v>2.0969504127996998E-2</v>
      </c>
    </row>
    <row r="36" spans="1:3" x14ac:dyDescent="0.35">
      <c r="A36" s="1" t="s">
        <v>139</v>
      </c>
      <c r="B36" s="7">
        <v>1.9861131408281111E-2</v>
      </c>
      <c r="C36" s="7">
        <v>1.6931164375000151E-2</v>
      </c>
    </row>
    <row r="37" spans="1:3" x14ac:dyDescent="0.35">
      <c r="A37" s="1" t="s">
        <v>137</v>
      </c>
      <c r="B37" s="7">
        <v>2.378106034548778E-2</v>
      </c>
      <c r="C37" s="7">
        <v>1.612742703309681E-2</v>
      </c>
    </row>
    <row r="38" spans="1:3" x14ac:dyDescent="0.35">
      <c r="A38" s="1" t="s">
        <v>144</v>
      </c>
      <c r="B38" s="7">
        <v>2.2178804624217199E-2</v>
      </c>
      <c r="C38" s="7">
        <v>1.317969904264819E-2</v>
      </c>
    </row>
    <row r="39" spans="1:3" x14ac:dyDescent="0.35">
      <c r="A39" s="1" t="s">
        <v>128</v>
      </c>
      <c r="B39" s="7">
        <v>1.2776255273174199E-2</v>
      </c>
      <c r="C39" s="7">
        <v>1.0333333528703496E-2</v>
      </c>
    </row>
    <row r="40" spans="1:3" x14ac:dyDescent="0.35">
      <c r="A40" s="1" t="s">
        <v>125</v>
      </c>
      <c r="B40" s="7">
        <v>1.3236871353325012E-2</v>
      </c>
      <c r="C40" s="7">
        <v>9.4304902384575555E-3</v>
      </c>
    </row>
    <row r="41" spans="1:3" x14ac:dyDescent="0.35">
      <c r="A41" s="1" t="s">
        <v>124</v>
      </c>
      <c r="B41" s="7">
        <v>1.1846089523725003E-2</v>
      </c>
      <c r="C41" s="7">
        <v>9.3671689175510251E-3</v>
      </c>
    </row>
    <row r="42" spans="1:3" x14ac:dyDescent="0.35">
      <c r="A42" s="1" t="s">
        <v>140</v>
      </c>
      <c r="B42" s="7">
        <v>1.039099986454662E-2</v>
      </c>
      <c r="C42" s="7">
        <v>8.0182394434533157E-3</v>
      </c>
    </row>
    <row r="43" spans="1:3" x14ac:dyDescent="0.35">
      <c r="A43" s="1" t="s">
        <v>245</v>
      </c>
      <c r="B43" s="7">
        <v>3.3795448686643595E-2</v>
      </c>
      <c r="C43" s="7">
        <v>6.8706350524786412E-3</v>
      </c>
    </row>
    <row r="44" spans="1:3" x14ac:dyDescent="0.35">
      <c r="A44" s="1" t="s">
        <v>126</v>
      </c>
      <c r="B44" s="7">
        <v>9.5630110392410424E-3</v>
      </c>
      <c r="C44" s="7">
        <v>6.8427842879042224E-3</v>
      </c>
    </row>
    <row r="45" spans="1:3" x14ac:dyDescent="0.35">
      <c r="A45" s="1" t="s">
        <v>141</v>
      </c>
      <c r="B45" s="7">
        <v>6.9625959378855793E-3</v>
      </c>
      <c r="C45" s="7">
        <v>4.7532665953280906E-3</v>
      </c>
    </row>
    <row r="46" spans="1:3" x14ac:dyDescent="0.35">
      <c r="A46" s="1" t="s">
        <v>131</v>
      </c>
      <c r="B46" s="7">
        <v>7.1688485945633918E-3</v>
      </c>
      <c r="C46" s="7">
        <v>4.4912712782807541E-3</v>
      </c>
    </row>
    <row r="47" spans="1:3" x14ac:dyDescent="0.35">
      <c r="A47" s="1" t="s">
        <v>132</v>
      </c>
      <c r="B47" s="7">
        <v>0.27677854828140924</v>
      </c>
      <c r="C47" s="7">
        <v>3.7416016630544822E-3</v>
      </c>
    </row>
    <row r="48" spans="1:3" x14ac:dyDescent="0.35">
      <c r="A48" s="4"/>
      <c r="B48" s="4"/>
      <c r="C48" s="4"/>
    </row>
    <row r="49" spans="1:2" x14ac:dyDescent="0.35">
      <c r="A49" s="68" t="s">
        <v>248</v>
      </c>
      <c r="B49" s="6"/>
    </row>
    <row r="50" spans="1:2" x14ac:dyDescent="0.35">
      <c r="A50" s="39" t="s">
        <v>45</v>
      </c>
      <c r="B50" s="6"/>
    </row>
    <row r="51" spans="1:2" x14ac:dyDescent="0.35">
      <c r="A51" s="39" t="s">
        <v>46</v>
      </c>
      <c r="B51" s="8"/>
    </row>
    <row r="53" spans="1:2" x14ac:dyDescent="0.35">
      <c r="B53" s="6"/>
    </row>
    <row r="54" spans="1:2" x14ac:dyDescent="0.35">
      <c r="B54" s="6"/>
    </row>
    <row r="55" spans="1:2" x14ac:dyDescent="0.35">
      <c r="B55" s="6"/>
    </row>
    <row r="56" spans="1:2" x14ac:dyDescent="0.35">
      <c r="B56" s="6"/>
    </row>
    <row r="57" spans="1:2" x14ac:dyDescent="0.35">
      <c r="B57" s="6"/>
    </row>
    <row r="58" spans="1:2" x14ac:dyDescent="0.35">
      <c r="B58" s="6"/>
    </row>
    <row r="59" spans="1:2" x14ac:dyDescent="0.35">
      <c r="B59" s="6"/>
    </row>
    <row r="60" spans="1:2" x14ac:dyDescent="0.35">
      <c r="B60" s="6"/>
    </row>
    <row r="61" spans="1:2" x14ac:dyDescent="0.35">
      <c r="B61" s="6"/>
    </row>
    <row r="62" spans="1:2" x14ac:dyDescent="0.35">
      <c r="B62" s="6"/>
    </row>
    <row r="63" spans="1:2" x14ac:dyDescent="0.35">
      <c r="B63" s="6"/>
    </row>
    <row r="64" spans="1:2" x14ac:dyDescent="0.35">
      <c r="B64"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3" width="13" style="1" customWidth="1"/>
    <col min="4" max="16384" width="8.81640625" style="2"/>
  </cols>
  <sheetData>
    <row r="8" spans="1:3" x14ac:dyDescent="0.35">
      <c r="A8" s="8" t="str">
        <f>Index!$A$8</f>
        <v>AusPlay survey results January 2018 - December 2018</v>
      </c>
    </row>
    <row r="9" spans="1:3" x14ac:dyDescent="0.35">
      <c r="A9" s="1" t="s">
        <v>0</v>
      </c>
      <c r="C9" s="8" t="str">
        <f>Index!$C$9</f>
        <v>30 April 2019</v>
      </c>
    </row>
    <row r="10" spans="1:3" x14ac:dyDescent="0.35">
      <c r="A10" s="1" t="s">
        <v>87</v>
      </c>
      <c r="C10" s="26">
        <f>Index!B27</f>
        <v>13</v>
      </c>
    </row>
    <row r="11" spans="1:3" x14ac:dyDescent="0.35">
      <c r="A11" s="2" t="s">
        <v>84</v>
      </c>
      <c r="B11" s="2"/>
      <c r="C11" s="3" t="str">
        <f>Index!C27</f>
        <v>Non-playing roles (adults)</v>
      </c>
    </row>
    <row r="12" spans="1:3" x14ac:dyDescent="0.35">
      <c r="A12" s="4" t="s">
        <v>93</v>
      </c>
      <c r="B12" s="4"/>
      <c r="C12" s="5" t="s">
        <v>94</v>
      </c>
    </row>
    <row r="14" spans="1:3" s="30" customFormat="1" x14ac:dyDescent="0.35">
      <c r="A14" s="12"/>
      <c r="B14" s="12"/>
      <c r="C14" s="12" t="s">
        <v>1</v>
      </c>
    </row>
    <row r="15" spans="1:3" x14ac:dyDescent="0.35">
      <c r="A15" s="14"/>
      <c r="B15" s="14"/>
      <c r="C15" s="14" t="s">
        <v>12</v>
      </c>
    </row>
    <row r="16" spans="1:3" x14ac:dyDescent="0.35">
      <c r="A16" s="1" t="s">
        <v>85</v>
      </c>
      <c r="B16" s="6"/>
      <c r="C16" s="6"/>
    </row>
    <row r="17" spans="1:3" x14ac:dyDescent="0.35">
      <c r="B17" s="1" t="s">
        <v>47</v>
      </c>
      <c r="C17" s="53">
        <v>361.2</v>
      </c>
    </row>
    <row r="18" spans="1:3" x14ac:dyDescent="0.35">
      <c r="B18" s="1" t="s">
        <v>48</v>
      </c>
      <c r="C18" s="53">
        <v>312.5</v>
      </c>
    </row>
    <row r="19" spans="1:3" x14ac:dyDescent="0.35">
      <c r="B19" s="8" t="s">
        <v>1</v>
      </c>
      <c r="C19" s="53">
        <v>673.6</v>
      </c>
    </row>
    <row r="20" spans="1:3" x14ac:dyDescent="0.35">
      <c r="A20" s="14"/>
      <c r="B20" s="14"/>
      <c r="C20" s="14" t="s">
        <v>13</v>
      </c>
    </row>
    <row r="21" spans="1:3" x14ac:dyDescent="0.35">
      <c r="A21" s="1" t="s">
        <v>85</v>
      </c>
      <c r="B21" s="6"/>
      <c r="C21" s="6"/>
    </row>
    <row r="22" spans="1:3" x14ac:dyDescent="0.35">
      <c r="B22" s="1" t="s">
        <v>47</v>
      </c>
      <c r="C22" s="7">
        <v>0.17612175677683775</v>
      </c>
    </row>
    <row r="23" spans="1:3" x14ac:dyDescent="0.35">
      <c r="B23" s="1" t="s">
        <v>48</v>
      </c>
      <c r="C23" s="7">
        <v>0.1495411244779363</v>
      </c>
    </row>
    <row r="24" spans="1:3" x14ac:dyDescent="0.35">
      <c r="B24" s="8" t="s">
        <v>1</v>
      </c>
      <c r="C24" s="7">
        <v>0.16270615589217685</v>
      </c>
    </row>
    <row r="25" spans="1:3" x14ac:dyDescent="0.35">
      <c r="A25" s="4"/>
      <c r="B25" s="4"/>
      <c r="C25" s="4"/>
    </row>
    <row r="26" spans="1:3" x14ac:dyDescent="0.35">
      <c r="A26" s="37" t="s">
        <v>74</v>
      </c>
    </row>
    <row r="27" spans="1:3" x14ac:dyDescent="0.35">
      <c r="A27" s="37" t="s">
        <v>45</v>
      </c>
    </row>
    <row r="28" spans="1:3" x14ac:dyDescent="0.3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1640625" defaultRowHeight="14.5" x14ac:dyDescent="0.35"/>
  <cols>
    <col min="1" max="1" width="13.81640625" style="1" customWidth="1"/>
    <col min="2" max="10" width="12.7265625" style="1" customWidth="1"/>
    <col min="11" max="11" width="8.81640625" style="1"/>
    <col min="12" max="12" width="12.7265625" style="1" customWidth="1"/>
    <col min="13" max="16" width="8.81640625" style="1"/>
    <col min="17" max="17" width="12" style="1" bestFit="1" customWidth="1"/>
    <col min="18" max="16384" width="8.81640625" style="1"/>
  </cols>
  <sheetData>
    <row r="8" spans="1:10" x14ac:dyDescent="0.35">
      <c r="A8" s="8" t="str">
        <f>Index!$A$8</f>
        <v>AusPlay survey results January 2018 - December 2018</v>
      </c>
    </row>
    <row r="9" spans="1:10" x14ac:dyDescent="0.35">
      <c r="A9" s="1" t="s">
        <v>0</v>
      </c>
      <c r="B9" s="8" t="str">
        <f>Index!$C$9</f>
        <v>30 April 2019</v>
      </c>
    </row>
    <row r="10" spans="1:10" x14ac:dyDescent="0.35">
      <c r="A10" s="1" t="s">
        <v>87</v>
      </c>
      <c r="B10" s="26">
        <f>Index!B29</f>
        <v>14</v>
      </c>
    </row>
    <row r="11" spans="1:10" s="4" customFormat="1" x14ac:dyDescent="0.35">
      <c r="A11" s="4" t="s">
        <v>84</v>
      </c>
      <c r="B11" s="5" t="str">
        <f>Index!C29</f>
        <v>Margins of error</v>
      </c>
    </row>
    <row r="12" spans="1:10" x14ac:dyDescent="0.35">
      <c r="A12" s="8" t="s">
        <v>158</v>
      </c>
      <c r="C12" s="6"/>
      <c r="D12" s="6"/>
      <c r="E12" s="6"/>
      <c r="F12" s="6"/>
      <c r="G12" s="6"/>
      <c r="H12" s="6"/>
    </row>
    <row r="13" spans="1:10" x14ac:dyDescent="0.35">
      <c r="A13" s="6" t="s">
        <v>38</v>
      </c>
      <c r="B13" s="13" t="s">
        <v>159</v>
      </c>
      <c r="C13" s="31" t="s">
        <v>160</v>
      </c>
      <c r="D13" s="31" t="s">
        <v>161</v>
      </c>
      <c r="E13" s="31" t="s">
        <v>162</v>
      </c>
      <c r="F13" s="31" t="s">
        <v>163</v>
      </c>
      <c r="G13" s="31" t="s">
        <v>164</v>
      </c>
      <c r="H13" s="31" t="s">
        <v>165</v>
      </c>
      <c r="I13" s="32" t="s">
        <v>166</v>
      </c>
      <c r="J13" s="13" t="s">
        <v>39</v>
      </c>
    </row>
    <row r="14" spans="1:10" x14ac:dyDescent="0.35">
      <c r="A14" s="33">
        <v>1000</v>
      </c>
      <c r="B14" s="60">
        <v>2.7188890447674305</v>
      </c>
      <c r="C14" s="59">
        <v>2.3533075447953871</v>
      </c>
      <c r="D14" s="59">
        <v>2.4818655490686297</v>
      </c>
      <c r="E14" s="59">
        <v>2.3602581961715106</v>
      </c>
      <c r="F14" s="59">
        <v>2.5425054815265482</v>
      </c>
      <c r="G14" s="59">
        <v>2.3706305909439109</v>
      </c>
      <c r="H14" s="59">
        <v>3.3334252734246688</v>
      </c>
      <c r="I14" s="60">
        <v>1.8242167066535739</v>
      </c>
      <c r="J14" s="60">
        <v>2.5249980345786494</v>
      </c>
    </row>
    <row r="15" spans="1:10" x14ac:dyDescent="0.35">
      <c r="A15" s="33">
        <v>2000</v>
      </c>
      <c r="B15" s="60">
        <v>1.9225448808488645</v>
      </c>
      <c r="C15" s="59">
        <v>1.664039723142283</v>
      </c>
      <c r="D15" s="59">
        <v>1.7549439597397019</v>
      </c>
      <c r="E15" s="59">
        <v>1.6689545758640036</v>
      </c>
      <c r="F15" s="59">
        <v>1.7978228671913905</v>
      </c>
      <c r="G15" s="59">
        <v>1.6762889665447118</v>
      </c>
      <c r="H15" s="59">
        <v>2.3570876154172047</v>
      </c>
      <c r="I15" s="60">
        <v>1.2899160036285331</v>
      </c>
      <c r="J15" s="60">
        <v>1.7854432327332674</v>
      </c>
    </row>
    <row r="16" spans="1:10" x14ac:dyDescent="0.35">
      <c r="A16" s="33">
        <v>5000</v>
      </c>
      <c r="B16" s="60">
        <v>1.2159241454758882</v>
      </c>
      <c r="C16" s="59">
        <v>1.0524311284251229</v>
      </c>
      <c r="D16" s="59">
        <v>1.1099240157464585</v>
      </c>
      <c r="E16" s="59">
        <v>1.0555395542181059</v>
      </c>
      <c r="F16" s="59">
        <v>1.1370430179718389</v>
      </c>
      <c r="G16" s="59">
        <v>1.0601782301782159</v>
      </c>
      <c r="H16" s="59">
        <v>1.4907531018586757</v>
      </c>
      <c r="I16" s="60">
        <v>0.81581451235363645</v>
      </c>
      <c r="J16" s="60">
        <v>1.1292134496742443</v>
      </c>
    </row>
    <row r="17" spans="1:10" x14ac:dyDescent="0.35">
      <c r="A17" s="33">
        <v>10000</v>
      </c>
      <c r="B17" s="60">
        <v>0.8597882086744586</v>
      </c>
      <c r="C17" s="59">
        <v>0.74418118764121455</v>
      </c>
      <c r="D17" s="59">
        <v>0.78483479813612511</v>
      </c>
      <c r="E17" s="59">
        <v>0.74637917659824793</v>
      </c>
      <c r="F17" s="59">
        <v>0.80401082850870476</v>
      </c>
      <c r="G17" s="59">
        <v>0.74965921582536899</v>
      </c>
      <c r="H17" s="59">
        <v>1.0541216273991496</v>
      </c>
      <c r="I17" s="60">
        <v>0.57686797387565281</v>
      </c>
      <c r="J17" s="60">
        <v>0.79847448767171236</v>
      </c>
    </row>
    <row r="18" spans="1:10" x14ac:dyDescent="0.35">
      <c r="A18" s="33">
        <v>20000</v>
      </c>
      <c r="B18" s="60">
        <v>0.60796207273794456</v>
      </c>
      <c r="C18" s="59">
        <v>0.52621556421256188</v>
      </c>
      <c r="D18" s="59">
        <v>0.55496200787322969</v>
      </c>
      <c r="E18" s="59">
        <v>0.52776977710905337</v>
      </c>
      <c r="F18" s="59">
        <v>0.56852150898591991</v>
      </c>
      <c r="G18" s="59">
        <v>0.53008911508910839</v>
      </c>
      <c r="H18" s="59">
        <v>0.74537655092933852</v>
      </c>
      <c r="I18" s="60">
        <v>0.40790725617681856</v>
      </c>
      <c r="J18" s="60">
        <v>0.56460672483712271</v>
      </c>
    </row>
    <row r="19" spans="1:10" x14ac:dyDescent="0.35">
      <c r="A19" s="33">
        <v>50000</v>
      </c>
      <c r="B19" s="60">
        <v>0.38450897616977292</v>
      </c>
      <c r="C19" s="59">
        <v>0.33280794462845659</v>
      </c>
      <c r="D19" s="59">
        <v>0.3509887919479403</v>
      </c>
      <c r="E19" s="59">
        <v>0.33379091517280068</v>
      </c>
      <c r="F19" s="59">
        <v>0.35956457343827802</v>
      </c>
      <c r="G19" s="59">
        <v>0.33525779330894234</v>
      </c>
      <c r="H19" s="59">
        <v>0.47141752308344081</v>
      </c>
      <c r="I19" s="60">
        <v>0.25798320072570657</v>
      </c>
      <c r="J19" s="60">
        <v>0.35708864654665345</v>
      </c>
    </row>
    <row r="20" spans="1:10" x14ac:dyDescent="0.35">
      <c r="A20" s="33">
        <v>100000</v>
      </c>
      <c r="B20" s="60">
        <v>0.27188890447674302</v>
      </c>
      <c r="C20" s="59">
        <v>0.23533075447953866</v>
      </c>
      <c r="D20" s="59">
        <v>0.24818655490686289</v>
      </c>
      <c r="E20" s="59">
        <v>0.23602581961715102</v>
      </c>
      <c r="F20" s="59">
        <v>0.25425054815265474</v>
      </c>
      <c r="G20" s="59">
        <v>0.23706305909439107</v>
      </c>
      <c r="H20" s="59">
        <v>0.33334252734246683</v>
      </c>
      <c r="I20" s="60">
        <v>0.18242167066535736</v>
      </c>
      <c r="J20" s="60">
        <v>0.25249980345786494</v>
      </c>
    </row>
    <row r="21" spans="1:10" x14ac:dyDescent="0.35">
      <c r="A21" s="33">
        <v>200000</v>
      </c>
      <c r="B21" s="60">
        <v>0.19225448808488643</v>
      </c>
      <c r="C21" s="59">
        <v>0.16640397231422827</v>
      </c>
      <c r="D21" s="59">
        <v>0.17549439597397015</v>
      </c>
      <c r="E21" s="59">
        <v>0.16689545758640031</v>
      </c>
      <c r="F21" s="59">
        <v>0.17978228671913901</v>
      </c>
      <c r="G21" s="59">
        <v>0.16762889665447114</v>
      </c>
      <c r="H21" s="59">
        <v>0.23570876154172038</v>
      </c>
      <c r="I21" s="60">
        <v>0.12899160036285329</v>
      </c>
      <c r="J21" s="60">
        <v>0.1785443232733267</v>
      </c>
    </row>
    <row r="22" spans="1:10" x14ac:dyDescent="0.35">
      <c r="A22" s="33">
        <v>500000</v>
      </c>
      <c r="B22" s="60">
        <v>0.1215924145475889</v>
      </c>
      <c r="C22" s="59">
        <v>0.10524311284251237</v>
      </c>
      <c r="D22" s="59">
        <v>0.11099240157464592</v>
      </c>
      <c r="E22" s="59">
        <v>0.10555395542181065</v>
      </c>
      <c r="F22" s="59">
        <v>0.11370430179718397</v>
      </c>
      <c r="G22" s="59" t="s">
        <v>167</v>
      </c>
      <c r="H22" s="59" t="s">
        <v>167</v>
      </c>
      <c r="I22" s="60" t="s">
        <v>167</v>
      </c>
      <c r="J22" s="60">
        <v>0.11292134496742451</v>
      </c>
    </row>
    <row r="23" spans="1:10" x14ac:dyDescent="0.35">
      <c r="A23" s="33">
        <v>800000</v>
      </c>
      <c r="B23" s="60">
        <v>9.6127244042443202E-2</v>
      </c>
      <c r="C23" s="59">
        <v>8.3201986157114133E-2</v>
      </c>
      <c r="D23" s="59">
        <v>8.7747197986985062E-2</v>
      </c>
      <c r="E23" s="59">
        <v>8.3447728793200157E-2</v>
      </c>
      <c r="F23" s="59">
        <v>8.9891143359569492E-2</v>
      </c>
      <c r="G23" s="59" t="s">
        <v>167</v>
      </c>
      <c r="H23" s="59" t="s">
        <v>167</v>
      </c>
      <c r="I23" s="60" t="s">
        <v>167</v>
      </c>
      <c r="J23" s="60">
        <v>8.927216163666335E-2</v>
      </c>
    </row>
    <row r="24" spans="1:10" x14ac:dyDescent="0.35">
      <c r="A24" s="33">
        <v>1000000</v>
      </c>
      <c r="B24" s="60">
        <v>8.5978820867445904E-2</v>
      </c>
      <c r="C24" s="59">
        <v>7.4418118764121508E-2</v>
      </c>
      <c r="D24" s="59">
        <v>7.8483479813612561E-2</v>
      </c>
      <c r="E24" s="59">
        <v>7.4637917659824859E-2</v>
      </c>
      <c r="F24" s="59">
        <v>8.0401082850870526E-2</v>
      </c>
      <c r="G24" s="59" t="s">
        <v>167</v>
      </c>
      <c r="H24" s="59" t="s">
        <v>167</v>
      </c>
      <c r="I24" s="60" t="s">
        <v>167</v>
      </c>
      <c r="J24" s="60">
        <v>7.98474487671713E-2</v>
      </c>
    </row>
    <row r="25" spans="1:10" x14ac:dyDescent="0.35">
      <c r="A25" s="33">
        <v>1500000</v>
      </c>
      <c r="B25" s="60">
        <v>7.0201413270466972E-2</v>
      </c>
      <c r="C25" s="59">
        <v>6.076213952997863E-2</v>
      </c>
      <c r="D25" s="59">
        <v>6.4081492927124825E-2</v>
      </c>
      <c r="E25" s="59" t="s">
        <v>167</v>
      </c>
      <c r="F25" s="59">
        <v>6.5647209250622576E-2</v>
      </c>
      <c r="G25" s="59" t="s">
        <v>167</v>
      </c>
      <c r="H25" s="59" t="s">
        <v>167</v>
      </c>
      <c r="I25" s="60" t="s">
        <v>167</v>
      </c>
      <c r="J25" s="60">
        <v>6.5195168914197091E-2</v>
      </c>
    </row>
    <row r="26" spans="1:10" x14ac:dyDescent="0.35">
      <c r="A26" s="33">
        <v>2000000</v>
      </c>
      <c r="B26" s="60">
        <v>6.0796207273794443E-2</v>
      </c>
      <c r="C26" s="59">
        <v>5.2621556421256176E-2</v>
      </c>
      <c r="D26" s="59">
        <v>5.5496200787322959E-2</v>
      </c>
      <c r="E26" s="59" t="s">
        <v>167</v>
      </c>
      <c r="F26" s="59">
        <v>5.6852150898591976E-2</v>
      </c>
      <c r="G26" s="59" t="s">
        <v>167</v>
      </c>
      <c r="H26" s="59" t="s">
        <v>167</v>
      </c>
      <c r="I26" s="60" t="s">
        <v>167</v>
      </c>
      <c r="J26" s="60">
        <v>5.6460672483712254E-2</v>
      </c>
    </row>
    <row r="27" spans="1:10" x14ac:dyDescent="0.35">
      <c r="A27" s="33">
        <v>5000000</v>
      </c>
      <c r="B27" s="60">
        <v>3.845089761697728E-2</v>
      </c>
      <c r="C27" s="59">
        <v>3.3280794462845653E-2</v>
      </c>
      <c r="D27" s="59" t="s">
        <v>167</v>
      </c>
      <c r="E27" s="59" t="s">
        <v>167</v>
      </c>
      <c r="F27" s="59" t="s">
        <v>167</v>
      </c>
      <c r="G27" s="59" t="s">
        <v>167</v>
      </c>
      <c r="H27" s="59" t="s">
        <v>167</v>
      </c>
      <c r="I27" s="60" t="s">
        <v>167</v>
      </c>
      <c r="J27" s="60">
        <v>3.5708864654665322E-2</v>
      </c>
    </row>
    <row r="28" spans="1:10" x14ac:dyDescent="0.35">
      <c r="A28" s="33">
        <v>8000000</v>
      </c>
      <c r="B28" s="60" t="s">
        <v>167</v>
      </c>
      <c r="C28" s="59" t="s">
        <v>167</v>
      </c>
      <c r="D28" s="59" t="s">
        <v>167</v>
      </c>
      <c r="E28" s="59" t="s">
        <v>167</v>
      </c>
      <c r="F28" s="59" t="s">
        <v>167</v>
      </c>
      <c r="G28" s="59" t="s">
        <v>167</v>
      </c>
      <c r="H28" s="59" t="s">
        <v>167</v>
      </c>
      <c r="I28" s="60" t="s">
        <v>167</v>
      </c>
      <c r="J28" s="60">
        <v>2.823033624185611E-2</v>
      </c>
    </row>
    <row r="29" spans="1:10" x14ac:dyDescent="0.35">
      <c r="A29" s="6"/>
      <c r="C29" s="6"/>
      <c r="D29" s="6"/>
      <c r="E29" s="6"/>
      <c r="F29" s="6"/>
      <c r="G29" s="6"/>
      <c r="H29" s="6"/>
    </row>
    <row r="30" spans="1:10" x14ac:dyDescent="0.35">
      <c r="A30" s="8" t="s">
        <v>179</v>
      </c>
      <c r="C30" s="6"/>
      <c r="D30" s="6"/>
      <c r="E30" s="6"/>
      <c r="F30" s="6"/>
      <c r="G30" s="6"/>
      <c r="H30" s="6"/>
    </row>
    <row r="31" spans="1:10" x14ac:dyDescent="0.35">
      <c r="A31" s="6" t="s">
        <v>38</v>
      </c>
      <c r="B31" s="13" t="s">
        <v>168</v>
      </c>
      <c r="C31" s="19" t="s">
        <v>169</v>
      </c>
      <c r="D31" s="19" t="s">
        <v>170</v>
      </c>
      <c r="E31" s="19" t="s">
        <v>171</v>
      </c>
      <c r="F31" s="19" t="s">
        <v>172</v>
      </c>
      <c r="G31" s="19" t="s">
        <v>173</v>
      </c>
      <c r="H31" s="19" t="s">
        <v>174</v>
      </c>
      <c r="I31" s="13" t="s">
        <v>175</v>
      </c>
      <c r="J31" s="13" t="s">
        <v>41</v>
      </c>
    </row>
    <row r="32" spans="1:10" x14ac:dyDescent="0.35">
      <c r="A32" s="20">
        <v>1000</v>
      </c>
      <c r="B32" s="36">
        <v>2700</v>
      </c>
      <c r="C32" s="33">
        <v>2400</v>
      </c>
      <c r="D32" s="33">
        <v>2500</v>
      </c>
      <c r="E32" s="33">
        <v>2400</v>
      </c>
      <c r="F32" s="33">
        <v>2500</v>
      </c>
      <c r="G32" s="33">
        <v>2400</v>
      </c>
      <c r="H32" s="33">
        <v>3300</v>
      </c>
      <c r="I32" s="36">
        <v>1800</v>
      </c>
      <c r="J32" s="36">
        <v>2500</v>
      </c>
    </row>
    <row r="33" spans="1:10" x14ac:dyDescent="0.35">
      <c r="A33" s="20">
        <v>2000</v>
      </c>
      <c r="B33" s="36">
        <v>3800</v>
      </c>
      <c r="C33" s="33">
        <v>3300</v>
      </c>
      <c r="D33" s="33">
        <v>3500</v>
      </c>
      <c r="E33" s="33">
        <v>3300</v>
      </c>
      <c r="F33" s="33">
        <v>3600</v>
      </c>
      <c r="G33" s="33">
        <v>3400</v>
      </c>
      <c r="H33" s="33">
        <v>4700</v>
      </c>
      <c r="I33" s="36">
        <v>2600</v>
      </c>
      <c r="J33" s="36">
        <v>3600</v>
      </c>
    </row>
    <row r="34" spans="1:10" x14ac:dyDescent="0.35">
      <c r="A34" s="20">
        <v>5000</v>
      </c>
      <c r="B34" s="36">
        <v>6100</v>
      </c>
      <c r="C34" s="33">
        <v>5300</v>
      </c>
      <c r="D34" s="33">
        <v>5500</v>
      </c>
      <c r="E34" s="33">
        <v>5300</v>
      </c>
      <c r="F34" s="33">
        <v>5700</v>
      </c>
      <c r="G34" s="33">
        <v>5300</v>
      </c>
      <c r="H34" s="33">
        <v>7500</v>
      </c>
      <c r="I34" s="36">
        <v>4100</v>
      </c>
      <c r="J34" s="36">
        <v>5600</v>
      </c>
    </row>
    <row r="35" spans="1:10" x14ac:dyDescent="0.35">
      <c r="A35" s="20">
        <v>10000</v>
      </c>
      <c r="B35" s="36">
        <v>8600</v>
      </c>
      <c r="C35" s="33">
        <v>7400</v>
      </c>
      <c r="D35" s="33">
        <v>7800</v>
      </c>
      <c r="E35" s="33">
        <v>7500</v>
      </c>
      <c r="F35" s="33">
        <v>8000</v>
      </c>
      <c r="G35" s="33">
        <v>7500</v>
      </c>
      <c r="H35" s="33">
        <v>10500</v>
      </c>
      <c r="I35" s="36">
        <v>5800</v>
      </c>
      <c r="J35" s="36">
        <v>8000</v>
      </c>
    </row>
    <row r="36" spans="1:10" x14ac:dyDescent="0.35">
      <c r="A36" s="20">
        <v>20000</v>
      </c>
      <c r="B36" s="36">
        <v>12200</v>
      </c>
      <c r="C36" s="33">
        <v>10500</v>
      </c>
      <c r="D36" s="33">
        <v>11100</v>
      </c>
      <c r="E36" s="33">
        <v>10600</v>
      </c>
      <c r="F36" s="33">
        <v>11400</v>
      </c>
      <c r="G36" s="33">
        <v>10600</v>
      </c>
      <c r="H36" s="33">
        <v>14900</v>
      </c>
      <c r="I36" s="36">
        <v>8200</v>
      </c>
      <c r="J36" s="36">
        <v>11300</v>
      </c>
    </row>
    <row r="37" spans="1:10" x14ac:dyDescent="0.35">
      <c r="A37" s="20">
        <v>50000</v>
      </c>
      <c r="B37" s="36">
        <v>19200</v>
      </c>
      <c r="C37" s="33">
        <v>16600</v>
      </c>
      <c r="D37" s="33">
        <v>17500</v>
      </c>
      <c r="E37" s="33">
        <v>16700</v>
      </c>
      <c r="F37" s="33">
        <v>18000</v>
      </c>
      <c r="G37" s="33">
        <v>16800</v>
      </c>
      <c r="H37" s="33">
        <v>23600</v>
      </c>
      <c r="I37" s="36">
        <v>12900</v>
      </c>
      <c r="J37" s="36">
        <v>17900</v>
      </c>
    </row>
    <row r="38" spans="1:10" x14ac:dyDescent="0.35">
      <c r="A38" s="20">
        <v>100000</v>
      </c>
      <c r="B38" s="36">
        <v>27200</v>
      </c>
      <c r="C38" s="33">
        <v>23500</v>
      </c>
      <c r="D38" s="33">
        <v>24800</v>
      </c>
      <c r="E38" s="33">
        <v>23600</v>
      </c>
      <c r="F38" s="33">
        <v>25400</v>
      </c>
      <c r="G38" s="33">
        <v>23700</v>
      </c>
      <c r="H38" s="33">
        <v>33300</v>
      </c>
      <c r="I38" s="36">
        <v>18200</v>
      </c>
      <c r="J38" s="36">
        <v>25200</v>
      </c>
    </row>
    <row r="39" spans="1:10" x14ac:dyDescent="0.35">
      <c r="A39" s="20">
        <v>200000</v>
      </c>
      <c r="B39" s="36">
        <v>38500</v>
      </c>
      <c r="C39" s="33">
        <v>33300</v>
      </c>
      <c r="D39" s="33">
        <v>35100</v>
      </c>
      <c r="E39" s="33">
        <v>33400</v>
      </c>
      <c r="F39" s="33">
        <v>36000</v>
      </c>
      <c r="G39" s="33">
        <v>33500</v>
      </c>
      <c r="H39" s="33">
        <v>47100</v>
      </c>
      <c r="I39" s="36">
        <v>25800</v>
      </c>
      <c r="J39" s="36">
        <v>35700</v>
      </c>
    </row>
    <row r="40" spans="1:10" x14ac:dyDescent="0.35">
      <c r="A40" s="20">
        <v>500000</v>
      </c>
      <c r="B40" s="36">
        <v>60800</v>
      </c>
      <c r="C40" s="33">
        <v>52600</v>
      </c>
      <c r="D40" s="33">
        <v>55500</v>
      </c>
      <c r="E40" s="33">
        <v>52800</v>
      </c>
      <c r="F40" s="33">
        <v>56900</v>
      </c>
      <c r="G40" s="33" t="s">
        <v>167</v>
      </c>
      <c r="H40" s="33" t="s">
        <v>167</v>
      </c>
      <c r="I40" s="36" t="s">
        <v>167</v>
      </c>
      <c r="J40" s="36">
        <v>56500</v>
      </c>
    </row>
    <row r="41" spans="1:10" x14ac:dyDescent="0.35">
      <c r="A41" s="20">
        <v>800000</v>
      </c>
      <c r="B41" s="36">
        <v>76900</v>
      </c>
      <c r="C41" s="33">
        <v>66600</v>
      </c>
      <c r="D41" s="33">
        <v>70200</v>
      </c>
      <c r="E41" s="33">
        <v>66800</v>
      </c>
      <c r="F41" s="33">
        <v>71900</v>
      </c>
      <c r="G41" s="33" t="s">
        <v>167</v>
      </c>
      <c r="H41" s="33" t="s">
        <v>167</v>
      </c>
      <c r="I41" s="36" t="s">
        <v>167</v>
      </c>
      <c r="J41" s="36">
        <v>71400</v>
      </c>
    </row>
    <row r="42" spans="1:10" x14ac:dyDescent="0.35">
      <c r="A42" s="20">
        <v>1000000</v>
      </c>
      <c r="B42" s="36">
        <v>86000</v>
      </c>
      <c r="C42" s="33">
        <v>74400</v>
      </c>
      <c r="D42" s="33">
        <v>78500</v>
      </c>
      <c r="E42" s="33">
        <v>74600</v>
      </c>
      <c r="F42" s="33">
        <v>80400</v>
      </c>
      <c r="G42" s="33" t="s">
        <v>167</v>
      </c>
      <c r="H42" s="33" t="s">
        <v>167</v>
      </c>
      <c r="I42" s="36" t="s">
        <v>167</v>
      </c>
      <c r="J42" s="36">
        <v>79800</v>
      </c>
    </row>
    <row r="43" spans="1:10" x14ac:dyDescent="0.35">
      <c r="A43" s="20">
        <v>1500000</v>
      </c>
      <c r="B43" s="36">
        <v>105300</v>
      </c>
      <c r="C43" s="33">
        <v>91100</v>
      </c>
      <c r="D43" s="33">
        <v>96100</v>
      </c>
      <c r="E43" s="33" t="s">
        <v>167</v>
      </c>
      <c r="F43" s="33">
        <v>98500</v>
      </c>
      <c r="G43" s="33" t="s">
        <v>167</v>
      </c>
      <c r="H43" s="33" t="s">
        <v>167</v>
      </c>
      <c r="I43" s="36" t="s">
        <v>167</v>
      </c>
      <c r="J43" s="36">
        <v>97800</v>
      </c>
    </row>
    <row r="44" spans="1:10" x14ac:dyDescent="0.35">
      <c r="A44" s="20">
        <v>2000000</v>
      </c>
      <c r="B44" s="36">
        <v>121600</v>
      </c>
      <c r="C44" s="33">
        <v>105200</v>
      </c>
      <c r="D44" s="33">
        <v>111000</v>
      </c>
      <c r="E44" s="33" t="s">
        <v>167</v>
      </c>
      <c r="F44" s="33">
        <v>113700</v>
      </c>
      <c r="G44" s="33" t="s">
        <v>167</v>
      </c>
      <c r="H44" s="33" t="s">
        <v>167</v>
      </c>
      <c r="I44" s="36" t="s">
        <v>167</v>
      </c>
      <c r="J44" s="36">
        <v>112900</v>
      </c>
    </row>
    <row r="45" spans="1:10" x14ac:dyDescent="0.35">
      <c r="A45" s="20">
        <v>5000000</v>
      </c>
      <c r="B45" s="36">
        <v>192300</v>
      </c>
      <c r="C45" s="33">
        <v>166400</v>
      </c>
      <c r="D45" s="33" t="s">
        <v>167</v>
      </c>
      <c r="E45" s="33" t="s">
        <v>167</v>
      </c>
      <c r="F45" s="33" t="s">
        <v>167</v>
      </c>
      <c r="G45" s="33" t="s">
        <v>167</v>
      </c>
      <c r="H45" s="33" t="s">
        <v>167</v>
      </c>
      <c r="I45" s="36" t="s">
        <v>167</v>
      </c>
      <c r="J45" s="36">
        <v>178500</v>
      </c>
    </row>
    <row r="46" spans="1:10" x14ac:dyDescent="0.35">
      <c r="A46" s="20">
        <v>8000000</v>
      </c>
      <c r="B46" s="36" t="s">
        <v>167</v>
      </c>
      <c r="C46" s="33" t="s">
        <v>167</v>
      </c>
      <c r="D46" s="33" t="s">
        <v>167</v>
      </c>
      <c r="E46" s="33" t="s">
        <v>167</v>
      </c>
      <c r="F46" s="33" t="s">
        <v>167</v>
      </c>
      <c r="G46" s="33" t="s">
        <v>167</v>
      </c>
      <c r="H46" s="33" t="s">
        <v>167</v>
      </c>
      <c r="I46" s="36" t="s">
        <v>167</v>
      </c>
      <c r="J46" s="36">
        <v>225800</v>
      </c>
    </row>
    <row r="47" spans="1:10" x14ac:dyDescent="0.35">
      <c r="A47" s="6" t="s">
        <v>176</v>
      </c>
      <c r="C47" s="6"/>
      <c r="D47" s="6"/>
      <c r="E47" s="6"/>
      <c r="F47" s="6"/>
      <c r="G47" s="6"/>
      <c r="H47" s="6"/>
    </row>
    <row r="48" spans="1:10" x14ac:dyDescent="0.35">
      <c r="A48" s="6"/>
      <c r="C48" s="6"/>
      <c r="D48" s="6"/>
      <c r="E48" s="6"/>
      <c r="F48" s="6"/>
      <c r="G48" s="6"/>
      <c r="H48" s="6"/>
    </row>
    <row r="49" spans="1:10" x14ac:dyDescent="0.35">
      <c r="A49" s="8" t="s">
        <v>177</v>
      </c>
      <c r="C49" s="6"/>
      <c r="D49" s="6"/>
      <c r="E49" s="6"/>
      <c r="F49" s="6"/>
      <c r="G49" s="6"/>
      <c r="H49" s="6"/>
    </row>
    <row r="50" spans="1:10" x14ac:dyDescent="0.35">
      <c r="A50" s="6" t="s">
        <v>42</v>
      </c>
      <c r="B50" s="13" t="s">
        <v>168</v>
      </c>
      <c r="C50" s="19" t="s">
        <v>169</v>
      </c>
      <c r="D50" s="19" t="s">
        <v>170</v>
      </c>
      <c r="E50" s="19" t="s">
        <v>171</v>
      </c>
      <c r="F50" s="19" t="s">
        <v>172</v>
      </c>
      <c r="G50" s="19" t="s">
        <v>173</v>
      </c>
      <c r="H50" s="19" t="s">
        <v>174</v>
      </c>
      <c r="I50" s="13" t="s">
        <v>175</v>
      </c>
      <c r="J50" s="13" t="s">
        <v>41</v>
      </c>
    </row>
    <row r="51" spans="1:10" x14ac:dyDescent="0.35">
      <c r="A51" s="61" t="s">
        <v>43</v>
      </c>
      <c r="B51" s="21">
        <v>29600</v>
      </c>
      <c r="C51" s="20">
        <v>22200</v>
      </c>
      <c r="D51" s="20">
        <v>24600</v>
      </c>
      <c r="E51" s="20">
        <v>22300</v>
      </c>
      <c r="F51" s="20">
        <v>25900</v>
      </c>
      <c r="G51" s="20">
        <v>22500</v>
      </c>
      <c r="H51" s="20">
        <v>44400</v>
      </c>
      <c r="I51" s="21">
        <v>13300</v>
      </c>
      <c r="J51" s="21">
        <v>25500</v>
      </c>
    </row>
    <row r="52" spans="1:10" x14ac:dyDescent="0.35">
      <c r="A52" s="61" t="s">
        <v>44</v>
      </c>
      <c r="B52" s="21">
        <v>7400</v>
      </c>
      <c r="C52" s="20">
        <v>5500</v>
      </c>
      <c r="D52" s="20">
        <v>6200</v>
      </c>
      <c r="E52" s="20">
        <v>5600</v>
      </c>
      <c r="F52" s="20">
        <v>6500</v>
      </c>
      <c r="G52" s="20">
        <v>5600</v>
      </c>
      <c r="H52" s="20">
        <v>11100</v>
      </c>
      <c r="I52" s="21">
        <v>3300</v>
      </c>
      <c r="J52" s="21">
        <v>6400</v>
      </c>
    </row>
    <row r="53" spans="1:10" x14ac:dyDescent="0.35">
      <c r="A53" s="6"/>
      <c r="B53" s="6"/>
      <c r="C53" s="6"/>
      <c r="D53" s="6"/>
      <c r="E53" s="6"/>
      <c r="F53" s="6"/>
      <c r="G53" s="6"/>
      <c r="H53" s="6"/>
    </row>
    <row r="54" spans="1:10" x14ac:dyDescent="0.35">
      <c r="A54" s="6" t="s">
        <v>45</v>
      </c>
      <c r="B54" s="6"/>
      <c r="C54" s="6"/>
      <c r="D54" s="6"/>
      <c r="E54" s="6"/>
      <c r="F54" s="6"/>
      <c r="G54" s="6"/>
      <c r="H54" s="6"/>
    </row>
    <row r="55" spans="1:10" x14ac:dyDescent="0.35">
      <c r="A55" s="6" t="s">
        <v>46</v>
      </c>
      <c r="B55" s="6"/>
      <c r="C55" s="6"/>
      <c r="D55" s="6"/>
      <c r="E55" s="6"/>
      <c r="F55" s="6"/>
      <c r="G55" s="6"/>
      <c r="H55" s="6"/>
    </row>
    <row r="56" spans="1:10" x14ac:dyDescent="0.35">
      <c r="A56" s="6"/>
      <c r="B56" s="6"/>
      <c r="C56" s="6"/>
      <c r="D56" s="6"/>
      <c r="E56" s="6"/>
      <c r="F56" s="6"/>
      <c r="G56" s="6"/>
      <c r="H56" s="6"/>
    </row>
    <row r="57" spans="1:10" x14ac:dyDescent="0.35">
      <c r="A57" s="8" t="s">
        <v>178</v>
      </c>
      <c r="C57" s="6"/>
      <c r="D57" s="6"/>
      <c r="E57" s="6"/>
      <c r="F57" s="6"/>
      <c r="G57" s="6"/>
      <c r="H57" s="6"/>
    </row>
    <row r="58" spans="1:10" x14ac:dyDescent="0.35">
      <c r="A58" s="6" t="s">
        <v>38</v>
      </c>
      <c r="B58" s="13" t="s">
        <v>159</v>
      </c>
      <c r="C58" s="31" t="s">
        <v>160</v>
      </c>
      <c r="D58" s="31" t="s">
        <v>161</v>
      </c>
      <c r="E58" s="31" t="s">
        <v>162</v>
      </c>
      <c r="F58" s="31" t="s">
        <v>163</v>
      </c>
      <c r="G58" s="31" t="s">
        <v>164</v>
      </c>
      <c r="H58" s="31" t="s">
        <v>165</v>
      </c>
      <c r="I58" s="32" t="s">
        <v>166</v>
      </c>
      <c r="J58" s="13" t="s">
        <v>39</v>
      </c>
    </row>
    <row r="59" spans="1:10" x14ac:dyDescent="0.35">
      <c r="A59" s="33">
        <v>1000</v>
      </c>
      <c r="B59" s="60">
        <v>3.493721235867163</v>
      </c>
      <c r="C59" s="59">
        <v>2.9678642565748361</v>
      </c>
      <c r="D59" s="59">
        <v>3.3476495453906456</v>
      </c>
      <c r="E59" s="59">
        <v>3.9522199084030358</v>
      </c>
      <c r="F59" s="59">
        <v>3.2302779316850141</v>
      </c>
      <c r="G59" s="59">
        <v>2.9110629058902324</v>
      </c>
      <c r="H59" s="59">
        <v>3.514924940002166</v>
      </c>
      <c r="I59" s="60">
        <v>2.2733572239819524</v>
      </c>
      <c r="J59" s="60">
        <v>3.315509745880425</v>
      </c>
    </row>
    <row r="60" spans="1:10" x14ac:dyDescent="0.35">
      <c r="A60" s="33">
        <v>2000</v>
      </c>
      <c r="B60" s="60">
        <v>2.4704339774571165</v>
      </c>
      <c r="C60" s="59">
        <v>2.0985969414652383</v>
      </c>
      <c r="D60" s="59">
        <v>2.3671456945817884</v>
      </c>
      <c r="E60" s="59">
        <v>2.7946414979722625</v>
      </c>
      <c r="F60" s="59">
        <v>2.2841514306117285</v>
      </c>
      <c r="G60" s="59">
        <v>2.0584323212155997</v>
      </c>
      <c r="H60" s="59">
        <v>2.4854272604372505</v>
      </c>
      <c r="I60" s="60">
        <v>1.6075063091370632</v>
      </c>
      <c r="J60" s="60">
        <v>2.3444194244021355</v>
      </c>
    </row>
    <row r="61" spans="1:10" x14ac:dyDescent="0.35">
      <c r="A61" s="33">
        <v>5000</v>
      </c>
      <c r="B61" s="60">
        <v>1.5624396355667098</v>
      </c>
      <c r="C61" s="59">
        <v>1.3272692451386416</v>
      </c>
      <c r="D61" s="59">
        <v>1.4971143896679495</v>
      </c>
      <c r="E61" s="59">
        <v>1.7674864754434354</v>
      </c>
      <c r="F61" s="59">
        <v>1.4446242082930218</v>
      </c>
      <c r="G61" s="59">
        <v>1.3018669088697259</v>
      </c>
      <c r="H61" s="59">
        <v>1.5719222203308418</v>
      </c>
      <c r="I61" s="60">
        <v>1.0166762579927715</v>
      </c>
      <c r="J61" s="60">
        <v>1.4827410343703362</v>
      </c>
    </row>
    <row r="62" spans="1:10" x14ac:dyDescent="0.35">
      <c r="A62" s="33">
        <v>10000</v>
      </c>
      <c r="B62" s="60">
        <v>1.1048116615038586</v>
      </c>
      <c r="C62" s="59">
        <v>0.93852108369788356</v>
      </c>
      <c r="D62" s="59">
        <v>1.0586197371461665</v>
      </c>
      <c r="E62" s="59">
        <v>1.249801672441563</v>
      </c>
      <c r="F62" s="59">
        <v>1.0215035739502434</v>
      </c>
      <c r="G62" s="59">
        <v>0.92055891946415236</v>
      </c>
      <c r="H62" s="59">
        <v>1.1115168614937527</v>
      </c>
      <c r="I62" s="60">
        <v>0.7188986762980526</v>
      </c>
      <c r="J62" s="60">
        <v>1.0484562401468205</v>
      </c>
    </row>
    <row r="63" spans="1:10" x14ac:dyDescent="0.35">
      <c r="A63" s="33">
        <v>20000</v>
      </c>
      <c r="B63" s="60">
        <v>0.78121981778335559</v>
      </c>
      <c r="C63" s="59">
        <v>0.66363462256932138</v>
      </c>
      <c r="D63" s="59">
        <v>0.74855719483397531</v>
      </c>
      <c r="E63" s="59">
        <v>0.88374323772171837</v>
      </c>
      <c r="F63" s="59">
        <v>0.72231210414651148</v>
      </c>
      <c r="G63" s="59">
        <v>0.6509334544348635</v>
      </c>
      <c r="H63" s="59">
        <v>0.78596111016542158</v>
      </c>
      <c r="I63" s="60">
        <v>0.5083381289963862</v>
      </c>
      <c r="J63" s="60">
        <v>0.74137051718516866</v>
      </c>
    </row>
    <row r="64" spans="1:10" x14ac:dyDescent="0.35">
      <c r="A64" s="33">
        <v>41738.782063724822</v>
      </c>
      <c r="B64" s="60">
        <v>0.54077718848865897</v>
      </c>
      <c r="C64" s="59">
        <v>0.45938218310315898</v>
      </c>
      <c r="D64" s="59">
        <v>0.51816741719874371</v>
      </c>
      <c r="E64" s="59">
        <v>0.61174610853708122</v>
      </c>
      <c r="F64" s="59">
        <v>0.50000000000000011</v>
      </c>
      <c r="G64" s="59">
        <v>0.45059016088620768</v>
      </c>
      <c r="H64" s="59">
        <v>0.54405921322204509</v>
      </c>
      <c r="I64" s="60">
        <v>0.35188260454048592</v>
      </c>
      <c r="J64" s="60">
        <v>0.5131926441002792</v>
      </c>
    </row>
    <row r="65" spans="1:10" x14ac:dyDescent="0.35">
      <c r="A65" s="33">
        <v>100000</v>
      </c>
      <c r="B65" s="60">
        <v>0.34937212358671627</v>
      </c>
      <c r="C65" s="59">
        <v>0.29678642565748359</v>
      </c>
      <c r="D65" s="59">
        <v>0.33476495453906452</v>
      </c>
      <c r="E65" s="59">
        <v>0.39522199084030352</v>
      </c>
      <c r="F65" s="59">
        <v>0.32302779316850133</v>
      </c>
      <c r="G65" s="59" t="s">
        <v>167</v>
      </c>
      <c r="H65" s="59" t="s">
        <v>167</v>
      </c>
      <c r="I65" s="60" t="s">
        <v>167</v>
      </c>
      <c r="J65" s="60">
        <v>0.33155097458804245</v>
      </c>
    </row>
    <row r="66" spans="1:10" x14ac:dyDescent="0.35">
      <c r="A66" s="33">
        <v>200000</v>
      </c>
      <c r="B66" s="60">
        <v>0.24704339774571157</v>
      </c>
      <c r="C66" s="59">
        <v>0.20985969414652381</v>
      </c>
      <c r="D66" s="59">
        <v>0.23671456945817879</v>
      </c>
      <c r="E66" s="59">
        <v>0.27946414979722617</v>
      </c>
      <c r="F66" s="59">
        <v>0.2284151430611728</v>
      </c>
      <c r="G66" s="59" t="s">
        <v>167</v>
      </c>
      <c r="H66" s="59" t="s">
        <v>167</v>
      </c>
      <c r="I66" s="60" t="s">
        <v>167</v>
      </c>
      <c r="J66" s="60">
        <v>0.23444194244021349</v>
      </c>
    </row>
    <row r="67" spans="1:10" x14ac:dyDescent="0.35">
      <c r="A67" s="33">
        <v>500000</v>
      </c>
      <c r="B67" s="60">
        <v>0.15624396355667108</v>
      </c>
      <c r="C67" s="59">
        <v>0.13272692451386423</v>
      </c>
      <c r="D67" s="59">
        <v>0.14971143896679506</v>
      </c>
      <c r="E67" s="59" t="s">
        <v>167</v>
      </c>
      <c r="F67" s="59">
        <v>0.14446242082930227</v>
      </c>
      <c r="G67" s="59" t="s">
        <v>167</v>
      </c>
      <c r="H67" s="59" t="s">
        <v>167</v>
      </c>
      <c r="I67" s="60" t="s">
        <v>167</v>
      </c>
      <c r="J67" s="60">
        <v>0.14827410343703371</v>
      </c>
    </row>
    <row r="68" spans="1:10" x14ac:dyDescent="0.35">
      <c r="A68" s="33">
        <v>800000</v>
      </c>
      <c r="B68" s="60">
        <v>0.12352169887285579</v>
      </c>
      <c r="C68" s="59">
        <v>0.10492984707326189</v>
      </c>
      <c r="D68" s="59">
        <v>0.11835728472908939</v>
      </c>
      <c r="E68" s="59" t="s">
        <v>167</v>
      </c>
      <c r="F68" s="59" t="s">
        <v>167</v>
      </c>
      <c r="G68" s="59" t="s">
        <v>167</v>
      </c>
      <c r="H68" s="59" t="s">
        <v>167</v>
      </c>
      <c r="I68" s="60" t="s">
        <v>167</v>
      </c>
      <c r="J68" s="60">
        <v>0.11722097122010675</v>
      </c>
    </row>
    <row r="69" spans="1:10" x14ac:dyDescent="0.35">
      <c r="A69" s="33">
        <v>1000000</v>
      </c>
      <c r="B69" s="60">
        <v>0.11048116615038592</v>
      </c>
      <c r="C69" s="59">
        <v>9.3852108369788412E-2</v>
      </c>
      <c r="D69" s="59">
        <v>0.10586197371461673</v>
      </c>
      <c r="E69" s="59" t="s">
        <v>167</v>
      </c>
      <c r="F69" s="59" t="s">
        <v>167</v>
      </c>
      <c r="G69" s="59" t="s">
        <v>167</v>
      </c>
      <c r="H69" s="59" t="s">
        <v>167</v>
      </c>
      <c r="I69" s="60" t="s">
        <v>167</v>
      </c>
      <c r="J69" s="60">
        <v>0.1048456240146821</v>
      </c>
    </row>
    <row r="70" spans="1:10" x14ac:dyDescent="0.35">
      <c r="A70" s="33">
        <v>1500000</v>
      </c>
      <c r="B70" s="60" t="s">
        <v>167</v>
      </c>
      <c r="C70" s="59" t="s">
        <v>167</v>
      </c>
      <c r="D70" s="59" t="s">
        <v>167</v>
      </c>
      <c r="E70" s="59" t="s">
        <v>167</v>
      </c>
      <c r="F70" s="59" t="s">
        <v>167</v>
      </c>
      <c r="G70" s="59" t="s">
        <v>167</v>
      </c>
      <c r="H70" s="59" t="s">
        <v>167</v>
      </c>
      <c r="I70" s="60" t="s">
        <v>167</v>
      </c>
      <c r="J70" s="60">
        <v>8.5606093533221767E-2</v>
      </c>
    </row>
    <row r="71" spans="1:10" x14ac:dyDescent="0.35">
      <c r="A71" s="33">
        <v>2000000</v>
      </c>
      <c r="B71" s="60" t="s">
        <v>167</v>
      </c>
      <c r="C71" s="59" t="s">
        <v>167</v>
      </c>
      <c r="D71" s="59" t="s">
        <v>167</v>
      </c>
      <c r="E71" s="59" t="s">
        <v>167</v>
      </c>
      <c r="F71" s="59" t="s">
        <v>167</v>
      </c>
      <c r="G71" s="59" t="s">
        <v>167</v>
      </c>
      <c r="H71" s="59" t="s">
        <v>167</v>
      </c>
      <c r="I71" s="60" t="s">
        <v>167</v>
      </c>
      <c r="J71" s="60">
        <v>7.4137051718516839E-2</v>
      </c>
    </row>
    <row r="72" spans="1:10" x14ac:dyDescent="0.35">
      <c r="A72" s="6"/>
      <c r="C72" s="6"/>
      <c r="D72" s="6"/>
      <c r="E72" s="6"/>
      <c r="F72" s="6"/>
      <c r="G72" s="6"/>
      <c r="H72" s="6"/>
    </row>
    <row r="73" spans="1:10" x14ac:dyDescent="0.35">
      <c r="A73" s="8" t="s">
        <v>180</v>
      </c>
      <c r="C73" s="6"/>
      <c r="D73" s="6"/>
      <c r="E73" s="6"/>
      <c r="F73" s="6"/>
      <c r="G73" s="6"/>
      <c r="H73" s="6"/>
    </row>
    <row r="74" spans="1:10" x14ac:dyDescent="0.35">
      <c r="A74" s="6" t="s">
        <v>38</v>
      </c>
      <c r="B74" s="13" t="s">
        <v>168</v>
      </c>
      <c r="C74" s="19" t="s">
        <v>169</v>
      </c>
      <c r="D74" s="19" t="s">
        <v>170</v>
      </c>
      <c r="E74" s="19" t="s">
        <v>171</v>
      </c>
      <c r="F74" s="19" t="s">
        <v>172</v>
      </c>
      <c r="G74" s="19" t="s">
        <v>173</v>
      </c>
      <c r="H74" s="19" t="s">
        <v>174</v>
      </c>
      <c r="I74" s="13" t="s">
        <v>175</v>
      </c>
      <c r="J74" s="13" t="s">
        <v>41</v>
      </c>
    </row>
    <row r="75" spans="1:10" x14ac:dyDescent="0.35">
      <c r="A75" s="20">
        <v>1000</v>
      </c>
      <c r="B75" s="36">
        <v>3500</v>
      </c>
      <c r="C75" s="33">
        <v>3000</v>
      </c>
      <c r="D75" s="33">
        <v>3300</v>
      </c>
      <c r="E75" s="33">
        <v>4000</v>
      </c>
      <c r="F75" s="33">
        <v>3200</v>
      </c>
      <c r="G75" s="33">
        <v>2900</v>
      </c>
      <c r="H75" s="33">
        <v>3500</v>
      </c>
      <c r="I75" s="36">
        <v>2300</v>
      </c>
      <c r="J75" s="36">
        <v>3300</v>
      </c>
    </row>
    <row r="76" spans="1:10" x14ac:dyDescent="0.35">
      <c r="A76" s="20">
        <v>2000</v>
      </c>
      <c r="B76" s="36">
        <v>4900</v>
      </c>
      <c r="C76" s="33">
        <v>4200</v>
      </c>
      <c r="D76" s="33">
        <v>4700</v>
      </c>
      <c r="E76" s="33">
        <v>5600</v>
      </c>
      <c r="F76" s="33">
        <v>4600</v>
      </c>
      <c r="G76" s="33">
        <v>4100</v>
      </c>
      <c r="H76" s="33">
        <v>5000</v>
      </c>
      <c r="I76" s="36">
        <v>3200</v>
      </c>
      <c r="J76" s="36">
        <v>4700</v>
      </c>
    </row>
    <row r="77" spans="1:10" x14ac:dyDescent="0.35">
      <c r="A77" s="20">
        <v>5000</v>
      </c>
      <c r="B77" s="36">
        <v>7800</v>
      </c>
      <c r="C77" s="33">
        <v>6600</v>
      </c>
      <c r="D77" s="33">
        <v>7500</v>
      </c>
      <c r="E77" s="33">
        <v>8800</v>
      </c>
      <c r="F77" s="33">
        <v>7200</v>
      </c>
      <c r="G77" s="33">
        <v>6500</v>
      </c>
      <c r="H77" s="33">
        <v>7900</v>
      </c>
      <c r="I77" s="36">
        <v>5100</v>
      </c>
      <c r="J77" s="36">
        <v>7400</v>
      </c>
    </row>
    <row r="78" spans="1:10" x14ac:dyDescent="0.35">
      <c r="A78" s="20">
        <v>10000</v>
      </c>
      <c r="B78" s="36">
        <v>11000</v>
      </c>
      <c r="C78" s="33">
        <v>9400</v>
      </c>
      <c r="D78" s="33">
        <v>10600</v>
      </c>
      <c r="E78" s="33">
        <v>12500</v>
      </c>
      <c r="F78" s="33">
        <v>10200</v>
      </c>
      <c r="G78" s="33">
        <v>9200</v>
      </c>
      <c r="H78" s="33">
        <v>11100</v>
      </c>
      <c r="I78" s="36">
        <v>7200</v>
      </c>
      <c r="J78" s="36">
        <v>10500</v>
      </c>
    </row>
    <row r="79" spans="1:10" x14ac:dyDescent="0.35">
      <c r="A79" s="20">
        <v>20000</v>
      </c>
      <c r="B79" s="36">
        <v>15600</v>
      </c>
      <c r="C79" s="33">
        <v>13300</v>
      </c>
      <c r="D79" s="33">
        <v>15000</v>
      </c>
      <c r="E79" s="33">
        <v>17700</v>
      </c>
      <c r="F79" s="33">
        <v>14400</v>
      </c>
      <c r="G79" s="33">
        <v>13000</v>
      </c>
      <c r="H79" s="33">
        <v>15700</v>
      </c>
      <c r="I79" s="36">
        <v>10200</v>
      </c>
      <c r="J79" s="36">
        <v>14800</v>
      </c>
    </row>
    <row r="80" spans="1:10" x14ac:dyDescent="0.35">
      <c r="A80" s="20">
        <v>50000</v>
      </c>
      <c r="B80" s="36">
        <v>22600</v>
      </c>
      <c r="C80" s="33">
        <v>19200</v>
      </c>
      <c r="D80" s="33">
        <v>21600</v>
      </c>
      <c r="E80" s="33">
        <v>25500</v>
      </c>
      <c r="F80" s="33">
        <v>20900</v>
      </c>
      <c r="G80" s="33">
        <v>18800</v>
      </c>
      <c r="H80" s="33">
        <v>22700</v>
      </c>
      <c r="I80" s="36">
        <v>14700</v>
      </c>
      <c r="J80" s="36">
        <v>21400</v>
      </c>
    </row>
    <row r="81" spans="1:10" x14ac:dyDescent="0.35">
      <c r="A81" s="20">
        <v>100000</v>
      </c>
      <c r="B81" s="36">
        <v>34900</v>
      </c>
      <c r="C81" s="33">
        <v>29700</v>
      </c>
      <c r="D81" s="33">
        <v>33500</v>
      </c>
      <c r="E81" s="33">
        <v>39500</v>
      </c>
      <c r="F81" s="33">
        <v>32300</v>
      </c>
      <c r="G81" s="33" t="s">
        <v>167</v>
      </c>
      <c r="H81" s="33" t="s">
        <v>167</v>
      </c>
      <c r="I81" s="36" t="s">
        <v>167</v>
      </c>
      <c r="J81" s="36">
        <v>33200</v>
      </c>
    </row>
    <row r="82" spans="1:10" x14ac:dyDescent="0.35">
      <c r="A82" s="20">
        <v>200000</v>
      </c>
      <c r="B82" s="36">
        <v>49400</v>
      </c>
      <c r="C82" s="33">
        <v>42000</v>
      </c>
      <c r="D82" s="33">
        <v>47300</v>
      </c>
      <c r="E82" s="33">
        <v>55900</v>
      </c>
      <c r="F82" s="33">
        <v>45700</v>
      </c>
      <c r="G82" s="33" t="s">
        <v>167</v>
      </c>
      <c r="H82" s="33" t="s">
        <v>167</v>
      </c>
      <c r="I82" s="36" t="s">
        <v>167</v>
      </c>
      <c r="J82" s="36">
        <v>46900</v>
      </c>
    </row>
    <row r="83" spans="1:10" x14ac:dyDescent="0.35">
      <c r="A83" s="20">
        <v>500000</v>
      </c>
      <c r="B83" s="36">
        <v>78100</v>
      </c>
      <c r="C83" s="33">
        <v>66400</v>
      </c>
      <c r="D83" s="33">
        <v>74900</v>
      </c>
      <c r="E83" s="33" t="s">
        <v>167</v>
      </c>
      <c r="F83" s="33">
        <v>72200</v>
      </c>
      <c r="G83" s="33" t="s">
        <v>167</v>
      </c>
      <c r="H83" s="33" t="s">
        <v>167</v>
      </c>
      <c r="I83" s="36" t="s">
        <v>167</v>
      </c>
      <c r="J83" s="36">
        <v>74100</v>
      </c>
    </row>
    <row r="84" spans="1:10" x14ac:dyDescent="0.35">
      <c r="A84" s="20">
        <v>800000</v>
      </c>
      <c r="B84" s="36">
        <v>98800</v>
      </c>
      <c r="C84" s="33">
        <v>83900</v>
      </c>
      <c r="D84" s="33">
        <v>94700</v>
      </c>
      <c r="E84" s="33" t="s">
        <v>167</v>
      </c>
      <c r="F84" s="33" t="s">
        <v>167</v>
      </c>
      <c r="G84" s="33" t="s">
        <v>167</v>
      </c>
      <c r="H84" s="33" t="s">
        <v>167</v>
      </c>
      <c r="I84" s="36" t="s">
        <v>167</v>
      </c>
      <c r="J84" s="36">
        <v>93800</v>
      </c>
    </row>
    <row r="85" spans="1:10" x14ac:dyDescent="0.35">
      <c r="A85" s="20">
        <v>1000000</v>
      </c>
      <c r="B85" s="36">
        <v>110500</v>
      </c>
      <c r="C85" s="33">
        <v>93900</v>
      </c>
      <c r="D85" s="33">
        <v>105900</v>
      </c>
      <c r="E85" s="33" t="s">
        <v>167</v>
      </c>
      <c r="F85" s="33" t="s">
        <v>167</v>
      </c>
      <c r="G85" s="33" t="s">
        <v>167</v>
      </c>
      <c r="H85" s="33" t="s">
        <v>167</v>
      </c>
      <c r="I85" s="36" t="s">
        <v>167</v>
      </c>
      <c r="J85" s="36">
        <v>104800</v>
      </c>
    </row>
    <row r="86" spans="1:10" x14ac:dyDescent="0.35">
      <c r="A86" s="20">
        <v>1500000</v>
      </c>
      <c r="B86" s="36" t="s">
        <v>167</v>
      </c>
      <c r="C86" s="33" t="s">
        <v>167</v>
      </c>
      <c r="D86" s="33" t="s">
        <v>167</v>
      </c>
      <c r="E86" s="33" t="s">
        <v>167</v>
      </c>
      <c r="F86" s="33" t="s">
        <v>167</v>
      </c>
      <c r="G86" s="33" t="s">
        <v>167</v>
      </c>
      <c r="H86" s="33" t="s">
        <v>167</v>
      </c>
      <c r="I86" s="36" t="s">
        <v>167</v>
      </c>
      <c r="J86" s="36">
        <v>128400</v>
      </c>
    </row>
    <row r="87" spans="1:10" x14ac:dyDescent="0.35">
      <c r="A87" s="20">
        <v>2000000</v>
      </c>
      <c r="B87" s="36" t="s">
        <v>167</v>
      </c>
      <c r="C87" s="33" t="s">
        <v>167</v>
      </c>
      <c r="D87" s="33" t="s">
        <v>167</v>
      </c>
      <c r="E87" s="33" t="s">
        <v>167</v>
      </c>
      <c r="F87" s="33" t="s">
        <v>167</v>
      </c>
      <c r="G87" s="33" t="s">
        <v>167</v>
      </c>
      <c r="H87" s="33" t="s">
        <v>167</v>
      </c>
      <c r="I87" s="36" t="s">
        <v>167</v>
      </c>
      <c r="J87" s="36">
        <v>148300</v>
      </c>
    </row>
    <row r="88" spans="1:10" x14ac:dyDescent="0.35">
      <c r="A88" s="6" t="s">
        <v>176</v>
      </c>
      <c r="C88" s="6"/>
      <c r="D88" s="6"/>
      <c r="E88" s="6"/>
      <c r="F88" s="6"/>
      <c r="G88" s="6"/>
      <c r="H88" s="6"/>
    </row>
    <row r="89" spans="1:10" x14ac:dyDescent="0.35">
      <c r="A89" s="6"/>
      <c r="C89" s="6"/>
      <c r="D89" s="6"/>
      <c r="E89" s="6"/>
      <c r="F89" s="6"/>
      <c r="G89" s="6"/>
      <c r="H89" s="6"/>
    </row>
    <row r="90" spans="1:10" x14ac:dyDescent="0.35">
      <c r="A90" s="8" t="s">
        <v>181</v>
      </c>
      <c r="C90" s="6"/>
      <c r="D90" s="6"/>
      <c r="E90" s="6"/>
      <c r="F90" s="6"/>
      <c r="G90" s="6"/>
      <c r="H90" s="6"/>
    </row>
    <row r="91" spans="1:10" x14ac:dyDescent="0.35">
      <c r="A91" s="6" t="s">
        <v>42</v>
      </c>
      <c r="B91" s="13" t="s">
        <v>168</v>
      </c>
      <c r="C91" s="19" t="s">
        <v>169</v>
      </c>
      <c r="D91" s="19" t="s">
        <v>170</v>
      </c>
      <c r="E91" s="19" t="s">
        <v>171</v>
      </c>
      <c r="F91" s="19" t="s">
        <v>172</v>
      </c>
      <c r="G91" s="19" t="s">
        <v>173</v>
      </c>
      <c r="H91" s="19" t="s">
        <v>174</v>
      </c>
      <c r="I91" s="13" t="s">
        <v>175</v>
      </c>
      <c r="J91" s="13" t="s">
        <v>41</v>
      </c>
    </row>
    <row r="92" spans="1:10" x14ac:dyDescent="0.35">
      <c r="A92" s="61" t="s">
        <v>43</v>
      </c>
      <c r="B92" s="21">
        <v>48800</v>
      </c>
      <c r="C92" s="20">
        <v>35200</v>
      </c>
      <c r="D92" s="20">
        <v>44800</v>
      </c>
      <c r="E92" s="20">
        <v>62500</v>
      </c>
      <c r="F92" s="20">
        <v>41700</v>
      </c>
      <c r="G92" s="20">
        <v>33900</v>
      </c>
      <c r="H92" s="20">
        <v>49400</v>
      </c>
      <c r="I92" s="21">
        <v>20700</v>
      </c>
      <c r="J92" s="21">
        <v>44000</v>
      </c>
    </row>
    <row r="93" spans="1:10" x14ac:dyDescent="0.35">
      <c r="A93" s="61" t="s">
        <v>44</v>
      </c>
      <c r="B93" s="21">
        <v>12200</v>
      </c>
      <c r="C93" s="20">
        <v>8800</v>
      </c>
      <c r="D93" s="20">
        <v>11200</v>
      </c>
      <c r="E93" s="20">
        <v>15600</v>
      </c>
      <c r="F93" s="20">
        <v>10400</v>
      </c>
      <c r="G93" s="20">
        <v>8500</v>
      </c>
      <c r="H93" s="20">
        <v>12400</v>
      </c>
      <c r="I93" s="21">
        <v>5200</v>
      </c>
      <c r="J93" s="21">
        <v>11000</v>
      </c>
    </row>
    <row r="95" spans="1:10" x14ac:dyDescent="0.35">
      <c r="A95" s="6" t="s">
        <v>45</v>
      </c>
    </row>
    <row r="96" spans="1:10" x14ac:dyDescent="0.35">
      <c r="A96" s="6" t="s">
        <v>46</v>
      </c>
    </row>
    <row r="97" spans="1:3" x14ac:dyDescent="0.35">
      <c r="A97" s="6"/>
    </row>
    <row r="98" spans="1:3" hidden="1" x14ac:dyDescent="0.35">
      <c r="A98" s="6"/>
      <c r="B98" s="6" t="s">
        <v>150</v>
      </c>
      <c r="C98" s="6" t="s">
        <v>151</v>
      </c>
    </row>
    <row r="99" spans="1:3" hidden="1" x14ac:dyDescent="0.35">
      <c r="A99" s="22" t="s">
        <v>148</v>
      </c>
      <c r="B99" s="6">
        <v>24.6</v>
      </c>
      <c r="C99" s="6">
        <v>44.8</v>
      </c>
    </row>
    <row r="100" spans="1:3" hidden="1" x14ac:dyDescent="0.35">
      <c r="A100" s="23" t="s">
        <v>149</v>
      </c>
      <c r="B100" s="6">
        <v>6.2</v>
      </c>
      <c r="C100" s="6">
        <v>11.2</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1640625" defaultRowHeight="14.5" x14ac:dyDescent="0.35"/>
  <cols>
    <col min="1" max="1" width="124.1796875" style="1" customWidth="1"/>
    <col min="2" max="16384" width="8.81640625" style="1"/>
  </cols>
  <sheetData>
    <row r="8" spans="1:2" x14ac:dyDescent="0.35">
      <c r="A8" s="8" t="str">
        <f>Index!$A$8</f>
        <v>AusPlay survey results January 2018 - December 2018</v>
      </c>
    </row>
    <row r="9" spans="1:2" x14ac:dyDescent="0.35">
      <c r="A9" s="6" t="str">
        <f>"Released at:   "&amp;Index!C9</f>
        <v>Released at:   30 April 2019</v>
      </c>
    </row>
    <row r="10" spans="1:2" x14ac:dyDescent="0.35">
      <c r="A10" s="1" t="s">
        <v>244</v>
      </c>
      <c r="B10" s="41"/>
    </row>
    <row r="11" spans="1:2" s="2" customFormat="1" x14ac:dyDescent="0.35">
      <c r="A11" s="2" t="s">
        <v>184</v>
      </c>
      <c r="B11" s="3"/>
    </row>
    <row r="12" spans="1:2" s="2" customFormat="1" ht="15" thickBot="1" x14ac:dyDescent="0.4">
      <c r="B12" s="3"/>
    </row>
    <row r="13" spans="1:2" ht="29" x14ac:dyDescent="0.35">
      <c r="A13" s="44" t="s">
        <v>185</v>
      </c>
    </row>
    <row r="14" spans="1:2" x14ac:dyDescent="0.35">
      <c r="A14" s="45"/>
    </row>
    <row r="15" spans="1:2" x14ac:dyDescent="0.35">
      <c r="A15" s="46" t="s">
        <v>150</v>
      </c>
    </row>
    <row r="16" spans="1:2" ht="43.5" x14ac:dyDescent="0.35">
      <c r="A16" s="47" t="s">
        <v>186</v>
      </c>
    </row>
    <row r="17" spans="1:1" x14ac:dyDescent="0.35">
      <c r="A17" s="45"/>
    </row>
    <row r="18" spans="1:1" x14ac:dyDescent="0.35">
      <c r="A18" s="46" t="s">
        <v>187</v>
      </c>
    </row>
    <row r="19" spans="1:1" ht="43.5" x14ac:dyDescent="0.35">
      <c r="A19" s="47" t="s">
        <v>188</v>
      </c>
    </row>
    <row r="20" spans="1:1" x14ac:dyDescent="0.35">
      <c r="A20" s="45"/>
    </row>
    <row r="21" spans="1:1" x14ac:dyDescent="0.35">
      <c r="A21" s="46" t="s">
        <v>189</v>
      </c>
    </row>
    <row r="22" spans="1:1" ht="58" x14ac:dyDescent="0.35">
      <c r="A22" s="47" t="s">
        <v>190</v>
      </c>
    </row>
    <row r="23" spans="1:1" x14ac:dyDescent="0.35">
      <c r="A23" s="45"/>
    </row>
    <row r="24" spans="1:1" x14ac:dyDescent="0.35">
      <c r="A24" s="46" t="s">
        <v>191</v>
      </c>
    </row>
    <row r="25" spans="1:1" ht="43.5" x14ac:dyDescent="0.35">
      <c r="A25" s="47" t="s">
        <v>192</v>
      </c>
    </row>
    <row r="26" spans="1:1" x14ac:dyDescent="0.35">
      <c r="A26" s="45"/>
    </row>
    <row r="27" spans="1:1" x14ac:dyDescent="0.35">
      <c r="A27" s="46" t="s">
        <v>193</v>
      </c>
    </row>
    <row r="28" spans="1:1" ht="43.5" x14ac:dyDescent="0.35">
      <c r="A28" s="47" t="s">
        <v>194</v>
      </c>
    </row>
    <row r="29" spans="1:1" x14ac:dyDescent="0.35">
      <c r="A29" s="48"/>
    </row>
    <row r="30" spans="1:1" x14ac:dyDescent="0.35">
      <c r="A30" s="46" t="s">
        <v>195</v>
      </c>
    </row>
    <row r="31" spans="1:1" ht="43.5" x14ac:dyDescent="0.35">
      <c r="A31" s="47" t="s">
        <v>196</v>
      </c>
    </row>
    <row r="32" spans="1:1" ht="43.5" x14ac:dyDescent="0.35">
      <c r="A32" s="47" t="s">
        <v>197</v>
      </c>
    </row>
    <row r="33" spans="1:1" ht="43.5" x14ac:dyDescent="0.35">
      <c r="A33" s="47" t="s">
        <v>198</v>
      </c>
    </row>
    <row r="34" spans="1:1" ht="29" x14ac:dyDescent="0.35">
      <c r="A34" s="47" t="s">
        <v>199</v>
      </c>
    </row>
    <row r="35" spans="1:1" x14ac:dyDescent="0.35">
      <c r="A35" s="45"/>
    </row>
    <row r="36" spans="1:1" x14ac:dyDescent="0.35">
      <c r="A36" s="46" t="s">
        <v>200</v>
      </c>
    </row>
    <row r="37" spans="1:1" ht="43.5" x14ac:dyDescent="0.35">
      <c r="A37" s="47" t="s">
        <v>201</v>
      </c>
    </row>
    <row r="38" spans="1:1" ht="58" x14ac:dyDescent="0.35">
      <c r="A38" s="47" t="s">
        <v>202</v>
      </c>
    </row>
    <row r="39" spans="1:1" x14ac:dyDescent="0.35">
      <c r="A39" s="45"/>
    </row>
    <row r="40" spans="1:1" x14ac:dyDescent="0.35">
      <c r="A40" s="46" t="s">
        <v>203</v>
      </c>
    </row>
    <row r="41" spans="1:1" ht="29" x14ac:dyDescent="0.35">
      <c r="A41" s="47" t="s">
        <v>204</v>
      </c>
    </row>
    <row r="42" spans="1:1" x14ac:dyDescent="0.35">
      <c r="A42" s="45"/>
    </row>
    <row r="43" spans="1:1" x14ac:dyDescent="0.35">
      <c r="A43" s="46" t="s">
        <v>205</v>
      </c>
    </row>
    <row r="44" spans="1:1" ht="29" x14ac:dyDescent="0.35">
      <c r="A44" s="47" t="s">
        <v>206</v>
      </c>
    </row>
    <row r="45" spans="1:1" x14ac:dyDescent="0.35">
      <c r="A45" s="45"/>
    </row>
    <row r="46" spans="1:1" x14ac:dyDescent="0.35">
      <c r="A46" s="46" t="s">
        <v>207</v>
      </c>
    </row>
    <row r="47" spans="1:1" ht="29" x14ac:dyDescent="0.35">
      <c r="A47" s="47" t="s">
        <v>208</v>
      </c>
    </row>
    <row r="48" spans="1:1" x14ac:dyDescent="0.35">
      <c r="A48" s="45"/>
    </row>
    <row r="49" spans="1:1" x14ac:dyDescent="0.35">
      <c r="A49" s="46" t="s">
        <v>209</v>
      </c>
    </row>
    <row r="50" spans="1:1" ht="29" x14ac:dyDescent="0.35">
      <c r="A50" s="47" t="s">
        <v>210</v>
      </c>
    </row>
    <row r="51" spans="1:1" x14ac:dyDescent="0.35">
      <c r="A51" s="45"/>
    </row>
    <row r="52" spans="1:1" x14ac:dyDescent="0.35">
      <c r="A52" s="46" t="s">
        <v>211</v>
      </c>
    </row>
    <row r="53" spans="1:1" ht="87" x14ac:dyDescent="0.35">
      <c r="A53" s="47" t="s">
        <v>212</v>
      </c>
    </row>
    <row r="54" spans="1:1" x14ac:dyDescent="0.35">
      <c r="A54" s="45"/>
    </row>
    <row r="55" spans="1:1" x14ac:dyDescent="0.35">
      <c r="A55" s="46" t="s">
        <v>213</v>
      </c>
    </row>
    <row r="56" spans="1:1" ht="58" x14ac:dyDescent="0.35">
      <c r="A56" s="47" t="s">
        <v>214</v>
      </c>
    </row>
    <row r="57" spans="1:1" x14ac:dyDescent="0.35">
      <c r="A57" s="47"/>
    </row>
    <row r="58" spans="1:1" x14ac:dyDescent="0.35">
      <c r="A58" s="46" t="s">
        <v>123</v>
      </c>
    </row>
    <row r="59" spans="1:1" x14ac:dyDescent="0.35">
      <c r="A59" s="47" t="s">
        <v>215</v>
      </c>
    </row>
    <row r="60" spans="1:1" x14ac:dyDescent="0.35">
      <c r="A60" s="45"/>
    </row>
    <row r="61" spans="1:1" x14ac:dyDescent="0.35">
      <c r="A61" s="46" t="s">
        <v>216</v>
      </c>
    </row>
    <row r="62" spans="1:1" ht="58" x14ac:dyDescent="0.35">
      <c r="A62" s="47" t="s">
        <v>217</v>
      </c>
    </row>
    <row r="63" spans="1:1" x14ac:dyDescent="0.35">
      <c r="A63" s="45"/>
    </row>
    <row r="64" spans="1:1" x14ac:dyDescent="0.35">
      <c r="A64" s="46" t="s">
        <v>218</v>
      </c>
    </row>
    <row r="65" spans="1:1" ht="58" x14ac:dyDescent="0.35">
      <c r="A65" s="47" t="s">
        <v>219</v>
      </c>
    </row>
    <row r="66" spans="1:1" x14ac:dyDescent="0.35">
      <c r="A66" s="45"/>
    </row>
    <row r="67" spans="1:1" x14ac:dyDescent="0.35">
      <c r="A67" s="46" t="s">
        <v>220</v>
      </c>
    </row>
    <row r="68" spans="1:1" ht="72.5" x14ac:dyDescent="0.35">
      <c r="A68" s="47" t="s">
        <v>221</v>
      </c>
    </row>
    <row r="69" spans="1:1" x14ac:dyDescent="0.35">
      <c r="A69" s="45"/>
    </row>
    <row r="70" spans="1:1" x14ac:dyDescent="0.35">
      <c r="A70" s="46" t="s">
        <v>222</v>
      </c>
    </row>
    <row r="71" spans="1:1" ht="29" x14ac:dyDescent="0.35">
      <c r="A71" s="47" t="s">
        <v>223</v>
      </c>
    </row>
    <row r="72" spans="1:1" x14ac:dyDescent="0.35">
      <c r="A72" s="45"/>
    </row>
    <row r="73" spans="1:1" x14ac:dyDescent="0.35">
      <c r="A73" s="46" t="s">
        <v>224</v>
      </c>
    </row>
    <row r="74" spans="1:1" ht="43.5" x14ac:dyDescent="0.35">
      <c r="A74" s="47" t="s">
        <v>225</v>
      </c>
    </row>
    <row r="75" spans="1:1" ht="43.5" x14ac:dyDescent="0.35">
      <c r="A75" s="47" t="s">
        <v>226</v>
      </c>
    </row>
    <row r="76" spans="1:1" ht="29" x14ac:dyDescent="0.35">
      <c r="A76" s="47" t="s">
        <v>227</v>
      </c>
    </row>
    <row r="77" spans="1:1" x14ac:dyDescent="0.35">
      <c r="A77" s="45"/>
    </row>
    <row r="78" spans="1:1" x14ac:dyDescent="0.35">
      <c r="A78" s="46" t="s">
        <v>228</v>
      </c>
    </row>
    <row r="79" spans="1:1" ht="72.5" x14ac:dyDescent="0.35">
      <c r="A79" s="47" t="s">
        <v>229</v>
      </c>
    </row>
    <row r="80" spans="1:1" x14ac:dyDescent="0.35">
      <c r="A80" s="45"/>
    </row>
    <row r="81" spans="1:1" x14ac:dyDescent="0.35">
      <c r="A81" s="46" t="s">
        <v>62</v>
      </c>
    </row>
    <row r="82" spans="1:1" x14ac:dyDescent="0.35">
      <c r="A82" s="47" t="s">
        <v>230</v>
      </c>
    </row>
    <row r="83" spans="1:1" x14ac:dyDescent="0.35">
      <c r="A83" s="47" t="s">
        <v>231</v>
      </c>
    </row>
    <row r="84" spans="1:1" x14ac:dyDescent="0.35">
      <c r="A84" s="45"/>
    </row>
    <row r="85" spans="1:1" x14ac:dyDescent="0.35">
      <c r="A85" s="46" t="s">
        <v>232</v>
      </c>
    </row>
    <row r="86" spans="1:1" ht="29" x14ac:dyDescent="0.35">
      <c r="A86" s="47" t="s">
        <v>233</v>
      </c>
    </row>
    <row r="87" spans="1:1" ht="43.5" x14ac:dyDescent="0.35">
      <c r="A87" s="49" t="s">
        <v>234</v>
      </c>
    </row>
    <row r="88" spans="1:1" x14ac:dyDescent="0.35">
      <c r="A88" s="50"/>
    </row>
    <row r="89" spans="1:1" x14ac:dyDescent="0.35">
      <c r="A89" s="46" t="s">
        <v>235</v>
      </c>
    </row>
    <row r="90" spans="1:1" ht="29" x14ac:dyDescent="0.35">
      <c r="A90" s="47" t="s">
        <v>236</v>
      </c>
    </row>
    <row r="91" spans="1:1" ht="29" x14ac:dyDescent="0.35">
      <c r="A91" s="49" t="s">
        <v>237</v>
      </c>
    </row>
    <row r="92" spans="1:1" ht="15" thickBot="1" x14ac:dyDescent="0.4">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6.7265625" style="1" customWidth="1"/>
    <col min="2" max="2" width="61.7265625" style="1" customWidth="1"/>
    <col min="3" max="22" width="10.7265625" style="1" customWidth="1"/>
    <col min="23" max="16384" width="8.81640625" style="2"/>
  </cols>
  <sheetData>
    <row r="8" spans="1:22" x14ac:dyDescent="0.35">
      <c r="A8" s="8" t="str">
        <f>Index!$A$8</f>
        <v>AusPlay survey results January 2018 - December 2018</v>
      </c>
    </row>
    <row r="9" spans="1:22" x14ac:dyDescent="0.35">
      <c r="A9" s="2" t="s">
        <v>0</v>
      </c>
      <c r="B9" s="8" t="str">
        <f>Index!$C$9</f>
        <v>30 April 2019</v>
      </c>
    </row>
    <row r="10" spans="1:22" x14ac:dyDescent="0.35">
      <c r="A10" s="2" t="s">
        <v>87</v>
      </c>
      <c r="B10" s="26">
        <f>Index!B14</f>
        <v>1</v>
      </c>
    </row>
    <row r="11" spans="1:22" x14ac:dyDescent="0.3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35">
      <c r="A12" s="4" t="s">
        <v>93</v>
      </c>
      <c r="B12" s="5" t="s">
        <v>94</v>
      </c>
      <c r="C12" s="4"/>
      <c r="D12" s="4"/>
      <c r="E12" s="4"/>
      <c r="F12" s="4"/>
      <c r="G12" s="4"/>
      <c r="H12" s="4"/>
      <c r="I12" s="4"/>
      <c r="J12" s="4"/>
      <c r="K12" s="4"/>
      <c r="L12" s="4"/>
      <c r="M12" s="4"/>
      <c r="N12" s="4"/>
      <c r="O12" s="4"/>
      <c r="P12" s="4"/>
      <c r="Q12" s="4"/>
      <c r="R12" s="4"/>
      <c r="S12" s="4"/>
      <c r="T12" s="4"/>
      <c r="U12" s="4"/>
      <c r="V12" s="4"/>
    </row>
    <row r="13" spans="1:22" x14ac:dyDescent="0.35">
      <c r="A13" s="2"/>
      <c r="B13" s="2"/>
      <c r="C13" s="63" t="s">
        <v>113</v>
      </c>
      <c r="D13" s="63"/>
      <c r="E13" s="63"/>
      <c r="F13" s="63"/>
      <c r="G13" s="63"/>
      <c r="H13" s="63"/>
      <c r="I13" s="2"/>
      <c r="J13" s="63" t="s">
        <v>77</v>
      </c>
      <c r="K13" s="63"/>
      <c r="L13" s="63"/>
      <c r="M13" s="63"/>
      <c r="N13" s="63"/>
      <c r="O13" s="63"/>
      <c r="P13" s="2"/>
      <c r="Q13" s="63" t="s">
        <v>80</v>
      </c>
      <c r="R13" s="63"/>
      <c r="S13" s="63"/>
      <c r="T13" s="63"/>
      <c r="U13" s="63"/>
      <c r="V13" s="63"/>
    </row>
    <row r="14" spans="1:22" x14ac:dyDescent="0.35">
      <c r="C14" s="64" t="s">
        <v>12</v>
      </c>
      <c r="D14" s="64"/>
      <c r="E14" s="64"/>
      <c r="F14" s="64" t="s">
        <v>13</v>
      </c>
      <c r="G14" s="64"/>
      <c r="H14" s="64"/>
      <c r="J14" s="64" t="s">
        <v>12</v>
      </c>
      <c r="K14" s="64"/>
      <c r="L14" s="64"/>
      <c r="M14" s="64" t="s">
        <v>13</v>
      </c>
      <c r="N14" s="64"/>
      <c r="O14" s="64"/>
      <c r="Q14" s="64" t="s">
        <v>12</v>
      </c>
      <c r="R14" s="64"/>
      <c r="S14" s="64"/>
      <c r="T14" s="64" t="s">
        <v>13</v>
      </c>
      <c r="U14" s="64"/>
      <c r="V14" s="64"/>
    </row>
    <row r="15" spans="1:22" x14ac:dyDescent="0.3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35">
      <c r="A16" s="6" t="s">
        <v>14</v>
      </c>
    </row>
    <row r="17" spans="1:22" x14ac:dyDescent="0.35">
      <c r="B17" s="6" t="s">
        <v>30</v>
      </c>
      <c r="C17" s="54">
        <v>117.6</v>
      </c>
      <c r="D17" s="54">
        <v>70.3</v>
      </c>
      <c r="E17" s="54">
        <v>187.9</v>
      </c>
      <c r="F17" s="7">
        <v>0.96956323219771345</v>
      </c>
      <c r="G17" s="7">
        <v>0.9179286803124771</v>
      </c>
      <c r="H17" s="7">
        <v>0.94957353161471614</v>
      </c>
      <c r="J17" s="54">
        <v>103.3</v>
      </c>
      <c r="K17" s="54">
        <v>60.5</v>
      </c>
      <c r="L17" s="54">
        <v>163.80000000000001</v>
      </c>
      <c r="M17" s="7">
        <v>0.85154917663393226</v>
      </c>
      <c r="N17" s="7">
        <v>0.7894929221842748</v>
      </c>
      <c r="O17" s="7">
        <v>0.82752483827019274</v>
      </c>
      <c r="Q17" s="54">
        <v>90.4</v>
      </c>
      <c r="R17" s="54">
        <v>55.2</v>
      </c>
      <c r="S17" s="54">
        <v>145.6</v>
      </c>
      <c r="T17" s="7">
        <v>0.74524536754420689</v>
      </c>
      <c r="U17" s="7">
        <v>0.72054724216819976</v>
      </c>
      <c r="V17" s="7">
        <v>0.73568378303922144</v>
      </c>
    </row>
    <row r="18" spans="1:22" x14ac:dyDescent="0.35">
      <c r="B18" s="6" t="s">
        <v>5</v>
      </c>
      <c r="C18" s="54">
        <v>200.6</v>
      </c>
      <c r="D18" s="54">
        <v>229.2</v>
      </c>
      <c r="E18" s="54">
        <v>429.8</v>
      </c>
      <c r="F18" s="7">
        <v>0.89111813496626224</v>
      </c>
      <c r="G18" s="7">
        <v>0.8954932000315059</v>
      </c>
      <c r="H18" s="7">
        <v>0.89344597447095719</v>
      </c>
      <c r="J18" s="54">
        <v>184.6</v>
      </c>
      <c r="K18" s="54">
        <v>204.1</v>
      </c>
      <c r="L18" s="54">
        <v>388.7</v>
      </c>
      <c r="M18" s="7">
        <v>0.82012121691825168</v>
      </c>
      <c r="N18" s="7">
        <v>0.79740098696407369</v>
      </c>
      <c r="O18" s="7">
        <v>0.80803247125290523</v>
      </c>
      <c r="Q18" s="54">
        <v>137.4</v>
      </c>
      <c r="R18" s="54">
        <v>165.3</v>
      </c>
      <c r="S18" s="54">
        <v>302.60000000000002</v>
      </c>
      <c r="T18" s="7">
        <v>0.61021984545764585</v>
      </c>
      <c r="U18" s="7">
        <v>0.64574082121013199</v>
      </c>
      <c r="V18" s="7">
        <v>0.62911947994738604</v>
      </c>
    </row>
    <row r="19" spans="1:22" x14ac:dyDescent="0.35">
      <c r="B19" s="6" t="s">
        <v>6</v>
      </c>
      <c r="C19" s="54">
        <v>334.1</v>
      </c>
      <c r="D19" s="54">
        <v>319.39999999999998</v>
      </c>
      <c r="E19" s="54">
        <v>653.5</v>
      </c>
      <c r="F19" s="7">
        <v>0.8971832344604832</v>
      </c>
      <c r="G19" s="7">
        <v>0.86636231993179846</v>
      </c>
      <c r="H19" s="7">
        <v>0.88185225056837879</v>
      </c>
      <c r="J19" s="54">
        <v>295.39999999999998</v>
      </c>
      <c r="K19" s="54">
        <v>295.8</v>
      </c>
      <c r="L19" s="54">
        <v>591.20000000000005</v>
      </c>
      <c r="M19" s="7">
        <v>0.79317148181554797</v>
      </c>
      <c r="N19" s="7">
        <v>0.80241314024561827</v>
      </c>
      <c r="O19" s="7">
        <v>0.79776848092133068</v>
      </c>
      <c r="Q19" s="54">
        <v>217.1</v>
      </c>
      <c r="R19" s="54">
        <v>209.4</v>
      </c>
      <c r="S19" s="54">
        <v>426.5</v>
      </c>
      <c r="T19" s="7">
        <v>0.58292336302751113</v>
      </c>
      <c r="U19" s="7">
        <v>0.56795717930616241</v>
      </c>
      <c r="V19" s="7">
        <v>0.57547886226992606</v>
      </c>
    </row>
    <row r="20" spans="1:22" x14ac:dyDescent="0.35">
      <c r="B20" s="6" t="s">
        <v>7</v>
      </c>
      <c r="C20" s="54">
        <v>310.10000000000002</v>
      </c>
      <c r="D20" s="54">
        <v>315</v>
      </c>
      <c r="E20" s="54">
        <v>625</v>
      </c>
      <c r="F20" s="7">
        <v>0.9055624700359356</v>
      </c>
      <c r="G20" s="7">
        <v>0.9096816929548307</v>
      </c>
      <c r="H20" s="7">
        <v>0.90763348901787955</v>
      </c>
      <c r="J20" s="54">
        <v>266.60000000000002</v>
      </c>
      <c r="K20" s="54">
        <v>286.60000000000002</v>
      </c>
      <c r="L20" s="54">
        <v>553.1</v>
      </c>
      <c r="M20" s="7">
        <v>0.77848656393031945</v>
      </c>
      <c r="N20" s="7">
        <v>0.82766564194415404</v>
      </c>
      <c r="O20" s="7">
        <v>0.8032122964499242</v>
      </c>
      <c r="Q20" s="54">
        <v>188.8</v>
      </c>
      <c r="R20" s="54">
        <v>213.4</v>
      </c>
      <c r="S20" s="54">
        <v>402.3</v>
      </c>
      <c r="T20" s="7">
        <v>0.55148205679096329</v>
      </c>
      <c r="U20" s="7">
        <v>0.61647161352270152</v>
      </c>
      <c r="V20" s="7">
        <v>0.5841568132364714</v>
      </c>
    </row>
    <row r="21" spans="1:22" x14ac:dyDescent="0.35">
      <c r="B21" s="6" t="s">
        <v>8</v>
      </c>
      <c r="C21" s="54">
        <v>294.7</v>
      </c>
      <c r="D21" s="54">
        <v>314.3</v>
      </c>
      <c r="E21" s="54">
        <v>609</v>
      </c>
      <c r="F21" s="7">
        <v>0.8884337345702652</v>
      </c>
      <c r="G21" s="7">
        <v>0.92587298995763234</v>
      </c>
      <c r="H21" s="7">
        <v>0.90736770185411275</v>
      </c>
      <c r="J21" s="54">
        <v>261.8</v>
      </c>
      <c r="K21" s="54">
        <v>291.3</v>
      </c>
      <c r="L21" s="54">
        <v>553</v>
      </c>
      <c r="M21" s="7">
        <v>0.78904653827233573</v>
      </c>
      <c r="N21" s="7">
        <v>0.85809155089216682</v>
      </c>
      <c r="O21" s="7">
        <v>0.82396432700853572</v>
      </c>
      <c r="Q21" s="54">
        <v>185.9</v>
      </c>
      <c r="R21" s="54">
        <v>243.8</v>
      </c>
      <c r="S21" s="54">
        <v>429.8</v>
      </c>
      <c r="T21" s="7">
        <v>0.56046371127697736</v>
      </c>
      <c r="U21" s="7">
        <v>0.71832707272990937</v>
      </c>
      <c r="V21" s="7">
        <v>0.64029915912823543</v>
      </c>
    </row>
    <row r="22" spans="1:22" x14ac:dyDescent="0.35">
      <c r="B22" s="6" t="s">
        <v>9</v>
      </c>
      <c r="C22" s="54">
        <v>254.6</v>
      </c>
      <c r="D22" s="54">
        <v>264</v>
      </c>
      <c r="E22" s="54">
        <v>518.6</v>
      </c>
      <c r="F22" s="7">
        <v>0.87409660092077024</v>
      </c>
      <c r="G22" s="7">
        <v>0.88119819691707735</v>
      </c>
      <c r="H22" s="7">
        <v>0.87769699002472235</v>
      </c>
      <c r="J22" s="54">
        <v>224.9</v>
      </c>
      <c r="K22" s="54">
        <v>245.4</v>
      </c>
      <c r="L22" s="54">
        <v>470.4</v>
      </c>
      <c r="M22" s="7">
        <v>0.77218146083064709</v>
      </c>
      <c r="N22" s="7">
        <v>0.81939277314541326</v>
      </c>
      <c r="O22" s="7">
        <v>0.79611679797596702</v>
      </c>
      <c r="Q22" s="54">
        <v>173.2</v>
      </c>
      <c r="R22" s="54">
        <v>203.6</v>
      </c>
      <c r="S22" s="54">
        <v>376.8</v>
      </c>
      <c r="T22" s="7">
        <v>0.59473264763058997</v>
      </c>
      <c r="U22" s="7">
        <v>0.67964337246680129</v>
      </c>
      <c r="V22" s="7">
        <v>0.63778094954302589</v>
      </c>
    </row>
    <row r="23" spans="1:22" x14ac:dyDescent="0.35">
      <c r="B23" s="6" t="s">
        <v>10</v>
      </c>
      <c r="C23" s="54">
        <v>323.8</v>
      </c>
      <c r="D23" s="54">
        <v>340</v>
      </c>
      <c r="E23" s="54">
        <v>663.8</v>
      </c>
      <c r="F23" s="7">
        <v>0.88409658025322424</v>
      </c>
      <c r="G23" s="7">
        <v>0.84325849546594411</v>
      </c>
      <c r="H23" s="7">
        <v>0.86269774105334551</v>
      </c>
      <c r="J23" s="54">
        <v>296.89999999999998</v>
      </c>
      <c r="K23" s="54">
        <v>316.39999999999998</v>
      </c>
      <c r="L23" s="54">
        <v>613.20000000000005</v>
      </c>
      <c r="M23" s="7">
        <v>0.8105666222761192</v>
      </c>
      <c r="N23" s="7">
        <v>0.78467322244114746</v>
      </c>
      <c r="O23" s="7">
        <v>0.79699868190151746</v>
      </c>
      <c r="Q23" s="54">
        <v>245.2</v>
      </c>
      <c r="R23" s="54">
        <v>249.8</v>
      </c>
      <c r="S23" s="54">
        <v>494.9</v>
      </c>
      <c r="T23" s="7">
        <v>0.66938944268310252</v>
      </c>
      <c r="U23" s="7">
        <v>0.61948514114782471</v>
      </c>
      <c r="V23" s="7">
        <v>0.64323997633329211</v>
      </c>
    </row>
    <row r="24" spans="1:22" x14ac:dyDescent="0.35">
      <c r="A24" s="1" t="s">
        <v>11</v>
      </c>
      <c r="C24" s="54"/>
      <c r="D24" s="54"/>
      <c r="E24" s="54"/>
      <c r="G24" s="7"/>
      <c r="H24" s="7"/>
      <c r="J24" s="54"/>
      <c r="K24" s="54"/>
      <c r="L24" s="54"/>
      <c r="N24" s="7"/>
      <c r="O24" s="7"/>
      <c r="Q24" s="54"/>
      <c r="R24" s="54"/>
      <c r="S24" s="54"/>
      <c r="U24" s="7"/>
      <c r="V24" s="7"/>
    </row>
    <row r="25" spans="1:22" x14ac:dyDescent="0.35">
      <c r="B25" s="1" t="s">
        <v>28</v>
      </c>
      <c r="C25" s="54">
        <v>1122.3</v>
      </c>
      <c r="D25" s="54">
        <v>1105.3</v>
      </c>
      <c r="E25" s="54">
        <v>2227.6999999999998</v>
      </c>
      <c r="F25" s="7">
        <v>0.919091125271706</v>
      </c>
      <c r="G25" s="7">
        <v>0.89142013746442217</v>
      </c>
      <c r="H25" s="7">
        <v>0.9051497422756879</v>
      </c>
      <c r="J25" s="54">
        <v>1024.4000000000001</v>
      </c>
      <c r="K25" s="54">
        <v>1010.7</v>
      </c>
      <c r="L25" s="54">
        <v>2035.1</v>
      </c>
      <c r="M25" s="7">
        <v>0.83891068361080323</v>
      </c>
      <c r="N25" s="7">
        <v>0.81511121004007836</v>
      </c>
      <c r="O25" s="7">
        <v>0.82691987292981417</v>
      </c>
      <c r="Q25" s="54">
        <v>772.3</v>
      </c>
      <c r="R25" s="54">
        <v>774.1</v>
      </c>
      <c r="S25" s="54">
        <v>1546.4</v>
      </c>
      <c r="T25" s="7">
        <v>0.63244162619120792</v>
      </c>
      <c r="U25" s="7">
        <v>0.62425152002591111</v>
      </c>
      <c r="V25" s="7">
        <v>0.62831523187439919</v>
      </c>
    </row>
    <row r="26" spans="1:22" x14ac:dyDescent="0.35">
      <c r="B26" s="1" t="s">
        <v>90</v>
      </c>
      <c r="C26" s="54">
        <v>347.9</v>
      </c>
      <c r="D26" s="54">
        <v>378.7</v>
      </c>
      <c r="E26" s="54">
        <v>726.5</v>
      </c>
      <c r="F26" s="7">
        <v>0.8425709222642993</v>
      </c>
      <c r="G26" s="7">
        <v>0.88113089643831266</v>
      </c>
      <c r="H26" s="7">
        <v>0.86223726793173994</v>
      </c>
      <c r="J26" s="54">
        <v>291.8</v>
      </c>
      <c r="K26" s="54">
        <v>350.1</v>
      </c>
      <c r="L26" s="54">
        <v>641.9</v>
      </c>
      <c r="M26" s="7">
        <v>0.70669848786961775</v>
      </c>
      <c r="N26" s="7">
        <v>0.81467025542157889</v>
      </c>
      <c r="O26" s="7">
        <v>0.7617662141450281</v>
      </c>
      <c r="Q26" s="54">
        <v>213.4</v>
      </c>
      <c r="R26" s="54">
        <v>287.39999999999998</v>
      </c>
      <c r="S26" s="54">
        <v>500.8</v>
      </c>
      <c r="T26" s="7">
        <v>0.51692561558055516</v>
      </c>
      <c r="U26" s="7">
        <v>0.6687080863755579</v>
      </c>
      <c r="V26" s="7">
        <v>0.59433766268001764</v>
      </c>
    </row>
    <row r="27" spans="1:22" x14ac:dyDescent="0.35">
      <c r="B27" s="1" t="s">
        <v>91</v>
      </c>
      <c r="C27" s="54">
        <v>250</v>
      </c>
      <c r="D27" s="54">
        <v>258.89999999999998</v>
      </c>
      <c r="E27" s="54">
        <v>508.9</v>
      </c>
      <c r="F27" s="7">
        <v>0.91217614010954695</v>
      </c>
      <c r="G27" s="7">
        <v>0.86955899604836162</v>
      </c>
      <c r="H27" s="7">
        <v>0.88998212804252208</v>
      </c>
      <c r="J27" s="54">
        <v>216.2</v>
      </c>
      <c r="K27" s="54">
        <v>244.9</v>
      </c>
      <c r="L27" s="54">
        <v>461.1</v>
      </c>
      <c r="M27" s="7">
        <v>0.78894262315446229</v>
      </c>
      <c r="N27" s="7">
        <v>0.8224890043585561</v>
      </c>
      <c r="O27" s="7">
        <v>0.80641279403639055</v>
      </c>
      <c r="Q27" s="54">
        <v>167.9</v>
      </c>
      <c r="R27" s="54">
        <v>197.8</v>
      </c>
      <c r="S27" s="54">
        <v>365.8</v>
      </c>
      <c r="T27" s="7">
        <v>0.61281576352089251</v>
      </c>
      <c r="U27" s="7">
        <v>0.66431713933823755</v>
      </c>
      <c r="V27" s="7">
        <v>0.63963647573749449</v>
      </c>
    </row>
    <row r="28" spans="1:22" x14ac:dyDescent="0.35">
      <c r="B28" s="1" t="s">
        <v>89</v>
      </c>
      <c r="C28" s="54">
        <v>26.7</v>
      </c>
      <c r="D28" s="54">
        <v>48.2</v>
      </c>
      <c r="E28" s="54">
        <v>74.900000000000006</v>
      </c>
      <c r="F28" s="7">
        <v>0.69903125779260056</v>
      </c>
      <c r="G28" s="7">
        <v>0.90223183778169957</v>
      </c>
      <c r="H28" s="7">
        <v>0.81756251949880254</v>
      </c>
      <c r="J28" s="54">
        <v>24.4</v>
      </c>
      <c r="K28" s="54">
        <v>40.1</v>
      </c>
      <c r="L28" s="54">
        <v>64.5</v>
      </c>
      <c r="M28" s="7">
        <v>0.63834794080850643</v>
      </c>
      <c r="N28" s="7">
        <v>0.75080355406360888</v>
      </c>
      <c r="O28" s="7">
        <v>0.70394571481971779</v>
      </c>
      <c r="Q28" s="54">
        <v>19.5</v>
      </c>
      <c r="R28" s="54">
        <v>34</v>
      </c>
      <c r="S28" s="54">
        <v>53.5</v>
      </c>
      <c r="T28" s="7">
        <v>0.51150112091415378</v>
      </c>
      <c r="U28" s="7">
        <v>0.63537984532074532</v>
      </c>
      <c r="V28" s="7">
        <v>0.58376224095257068</v>
      </c>
    </row>
    <row r="29" spans="1:22" x14ac:dyDescent="0.35">
      <c r="A29" s="1" t="s">
        <v>15</v>
      </c>
      <c r="C29" s="54"/>
      <c r="D29" s="54"/>
      <c r="E29" s="54"/>
      <c r="J29" s="54"/>
      <c r="K29" s="54"/>
      <c r="L29" s="54"/>
      <c r="Q29" s="54"/>
      <c r="R29" s="54"/>
      <c r="S29" s="54"/>
    </row>
    <row r="30" spans="1:22" x14ac:dyDescent="0.35">
      <c r="B30" s="1" t="s">
        <v>16</v>
      </c>
      <c r="C30" s="54">
        <v>960.2</v>
      </c>
      <c r="D30" s="54">
        <v>595.79999999999995</v>
      </c>
      <c r="E30" s="54">
        <v>1555.9</v>
      </c>
      <c r="F30" s="7">
        <v>0.89889372756660402</v>
      </c>
      <c r="G30" s="7">
        <v>0.9216884720560411</v>
      </c>
      <c r="H30" s="7">
        <v>0.90748749307650012</v>
      </c>
      <c r="J30" s="54">
        <v>857.3</v>
      </c>
      <c r="K30" s="54">
        <v>559.20000000000005</v>
      </c>
      <c r="L30" s="54">
        <v>1416.5</v>
      </c>
      <c r="M30" s="7">
        <v>0.80261793736136133</v>
      </c>
      <c r="N30" s="7">
        <v>0.86505298855058965</v>
      </c>
      <c r="O30" s="7">
        <v>0.8261563538488631</v>
      </c>
      <c r="Q30" s="54">
        <v>627.6</v>
      </c>
      <c r="R30" s="54">
        <v>446.6</v>
      </c>
      <c r="S30" s="54">
        <v>1074.2</v>
      </c>
      <c r="T30" s="7">
        <v>0.58757671803336575</v>
      </c>
      <c r="U30" s="7">
        <v>0.69092547492098355</v>
      </c>
      <c r="V30" s="7">
        <v>0.62653986512382576</v>
      </c>
    </row>
    <row r="31" spans="1:22" x14ac:dyDescent="0.35">
      <c r="B31" s="1" t="s">
        <v>17</v>
      </c>
      <c r="C31" s="54">
        <v>128</v>
      </c>
      <c r="D31" s="54">
        <v>329.9</v>
      </c>
      <c r="E31" s="54">
        <v>457.9</v>
      </c>
      <c r="F31" s="7">
        <v>0.9564863206299633</v>
      </c>
      <c r="G31" s="7">
        <v>0.91104074841460014</v>
      </c>
      <c r="H31" s="7">
        <v>0.92330284188694622</v>
      </c>
      <c r="J31" s="54">
        <v>109</v>
      </c>
      <c r="K31" s="54">
        <v>306.39999999999998</v>
      </c>
      <c r="L31" s="54">
        <v>415.4</v>
      </c>
      <c r="M31" s="7">
        <v>0.81482454574161578</v>
      </c>
      <c r="N31" s="7">
        <v>0.84625844843830644</v>
      </c>
      <c r="O31" s="7">
        <v>0.83777697413227525</v>
      </c>
      <c r="Q31" s="54">
        <v>77.3</v>
      </c>
      <c r="R31" s="54">
        <v>243.6</v>
      </c>
      <c r="S31" s="54">
        <v>320.8</v>
      </c>
      <c r="T31" s="7">
        <v>0.57744059053211128</v>
      </c>
      <c r="U31" s="7">
        <v>0.67269791635868792</v>
      </c>
      <c r="V31" s="7">
        <v>0.64699564931106535</v>
      </c>
    </row>
    <row r="32" spans="1:22" x14ac:dyDescent="0.35">
      <c r="B32" s="1" t="s">
        <v>18</v>
      </c>
      <c r="C32" s="54">
        <v>170</v>
      </c>
      <c r="D32" s="54">
        <v>200.6</v>
      </c>
      <c r="E32" s="54">
        <v>370.6</v>
      </c>
      <c r="F32" s="7">
        <v>0.86684224852374159</v>
      </c>
      <c r="G32" s="7">
        <v>0.86465931715123023</v>
      </c>
      <c r="H32" s="7">
        <v>0.86565905981885571</v>
      </c>
      <c r="J32" s="54">
        <v>146.4</v>
      </c>
      <c r="K32" s="54">
        <v>177.3</v>
      </c>
      <c r="L32" s="54">
        <v>323.7</v>
      </c>
      <c r="M32" s="7">
        <v>0.74658490019836132</v>
      </c>
      <c r="N32" s="7">
        <v>0.76408576042127607</v>
      </c>
      <c r="O32" s="7">
        <v>0.75607068633085039</v>
      </c>
      <c r="Q32" s="54">
        <v>106.1</v>
      </c>
      <c r="R32" s="54">
        <v>143.30000000000001</v>
      </c>
      <c r="S32" s="54">
        <v>249.4</v>
      </c>
      <c r="T32" s="7">
        <v>0.54099777159981843</v>
      </c>
      <c r="U32" s="7">
        <v>0.61777598882951901</v>
      </c>
      <c r="V32" s="7">
        <v>0.58261296873859036</v>
      </c>
    </row>
    <row r="33" spans="1:22" x14ac:dyDescent="0.35">
      <c r="B33" s="8" t="s">
        <v>19</v>
      </c>
      <c r="C33" s="54">
        <v>1258.0999999999999</v>
      </c>
      <c r="D33" s="54">
        <v>1126.3</v>
      </c>
      <c r="E33" s="54">
        <v>2384.4</v>
      </c>
      <c r="F33" s="7">
        <v>0.89991075868430448</v>
      </c>
      <c r="G33" s="7">
        <v>0.90791337399145955</v>
      </c>
      <c r="H33" s="7">
        <v>0.90367322844479281</v>
      </c>
      <c r="J33" s="54">
        <v>1112.7</v>
      </c>
      <c r="K33" s="54">
        <v>1042.9000000000001</v>
      </c>
      <c r="L33" s="54">
        <v>2155.6</v>
      </c>
      <c r="M33" s="7">
        <v>0.7959279713212547</v>
      </c>
      <c r="N33" s="7">
        <v>0.84068142976376603</v>
      </c>
      <c r="O33" s="7">
        <v>0.81696903447427915</v>
      </c>
      <c r="Q33" s="54">
        <v>811</v>
      </c>
      <c r="R33" s="54">
        <v>833.5</v>
      </c>
      <c r="S33" s="54">
        <v>1644.5</v>
      </c>
      <c r="T33" s="7">
        <v>0.58007426189973232</v>
      </c>
      <c r="U33" s="7">
        <v>0.67192267027727093</v>
      </c>
      <c r="V33" s="7">
        <v>0.62325725218547989</v>
      </c>
    </row>
    <row r="34" spans="1:22" x14ac:dyDescent="0.35">
      <c r="B34" s="1" t="s">
        <v>20</v>
      </c>
      <c r="C34" s="54">
        <v>105.1</v>
      </c>
      <c r="D34" s="54">
        <v>109.3</v>
      </c>
      <c r="E34" s="54">
        <v>214.5</v>
      </c>
      <c r="F34" s="7">
        <v>0.96579094328814885</v>
      </c>
      <c r="G34" s="7">
        <v>0.92652039960311838</v>
      </c>
      <c r="H34" s="7">
        <v>0.9453642668306127</v>
      </c>
      <c r="J34" s="54">
        <v>96.6</v>
      </c>
      <c r="K34" s="54">
        <v>95.1</v>
      </c>
      <c r="L34" s="54">
        <v>191.7</v>
      </c>
      <c r="M34" s="7">
        <v>0.88752844350557425</v>
      </c>
      <c r="N34" s="7">
        <v>0.80542058572104303</v>
      </c>
      <c r="O34" s="7">
        <v>0.84481982558986857</v>
      </c>
      <c r="Q34" s="54">
        <v>79.3</v>
      </c>
      <c r="R34" s="54">
        <v>83</v>
      </c>
      <c r="S34" s="54">
        <v>162.4</v>
      </c>
      <c r="T34" s="7">
        <v>0.7284966992002323</v>
      </c>
      <c r="U34" s="7">
        <v>0.70372410784606876</v>
      </c>
      <c r="V34" s="7">
        <v>0.71561117073225833</v>
      </c>
    </row>
    <row r="35" spans="1:22" x14ac:dyDescent="0.35">
      <c r="B35" s="1" t="s">
        <v>21</v>
      </c>
      <c r="C35" s="54">
        <v>13.6</v>
      </c>
      <c r="D35" s="54">
        <v>120.9</v>
      </c>
      <c r="E35" s="54">
        <v>134.4</v>
      </c>
      <c r="F35" s="7">
        <v>0.75432229691721242</v>
      </c>
      <c r="G35" s="7">
        <v>0.90157918836290285</v>
      </c>
      <c r="H35" s="7">
        <v>0.8841814530630554</v>
      </c>
      <c r="J35" s="54">
        <v>11.7</v>
      </c>
      <c r="K35" s="54">
        <v>109.5</v>
      </c>
      <c r="L35" s="54">
        <v>121.1</v>
      </c>
      <c r="M35" s="7">
        <v>0.64858084107088743</v>
      </c>
      <c r="N35" s="7">
        <v>0.81655438237285227</v>
      </c>
      <c r="O35" s="7">
        <v>0.79670906864757007</v>
      </c>
      <c r="Q35" s="54">
        <v>10.8</v>
      </c>
      <c r="R35" s="54">
        <v>76.3</v>
      </c>
      <c r="S35" s="54">
        <v>87.2</v>
      </c>
      <c r="T35" s="7">
        <v>0.60297692290447291</v>
      </c>
      <c r="U35" s="7">
        <v>0.56941027664468935</v>
      </c>
      <c r="V35" s="7">
        <v>0.57337602399137089</v>
      </c>
    </row>
    <row r="36" spans="1:22" x14ac:dyDescent="0.35">
      <c r="B36" s="1" t="s">
        <v>22</v>
      </c>
      <c r="C36" s="54">
        <v>85.5</v>
      </c>
      <c r="D36" s="54">
        <v>82.6</v>
      </c>
      <c r="E36" s="54">
        <v>168.1</v>
      </c>
      <c r="F36" s="7">
        <v>0.80344917007122207</v>
      </c>
      <c r="G36" s="7">
        <v>0.83193632648669458</v>
      </c>
      <c r="H36" s="7">
        <v>0.81720432933192599</v>
      </c>
      <c r="J36" s="54">
        <v>72.8</v>
      </c>
      <c r="K36" s="54">
        <v>73</v>
      </c>
      <c r="L36" s="54">
        <v>145.80000000000001</v>
      </c>
      <c r="M36" s="7">
        <v>0.68459995991492995</v>
      </c>
      <c r="N36" s="7">
        <v>0.73462280739771757</v>
      </c>
      <c r="O36" s="7">
        <v>0.70875373025846389</v>
      </c>
      <c r="Q36" s="54">
        <v>56.4</v>
      </c>
      <c r="R36" s="54">
        <v>50.8</v>
      </c>
      <c r="S36" s="54">
        <v>107.3</v>
      </c>
      <c r="T36" s="7">
        <v>0.53035995722887175</v>
      </c>
      <c r="U36" s="7">
        <v>0.51188053942282918</v>
      </c>
      <c r="V36" s="7">
        <v>0.52143708225813012</v>
      </c>
    </row>
    <row r="37" spans="1:22" x14ac:dyDescent="0.35">
      <c r="B37" s="1" t="s">
        <v>23</v>
      </c>
      <c r="C37" s="54">
        <v>331.5</v>
      </c>
      <c r="D37" s="54">
        <v>377.3</v>
      </c>
      <c r="E37" s="54">
        <v>708.8</v>
      </c>
      <c r="F37" s="7">
        <v>0.88961648732966814</v>
      </c>
      <c r="G37" s="7">
        <v>0.81835043754854597</v>
      </c>
      <c r="H37" s="7">
        <v>0.85020589726117302</v>
      </c>
      <c r="J37" s="54">
        <v>304.39999999999998</v>
      </c>
      <c r="K37" s="54">
        <v>346.3</v>
      </c>
      <c r="L37" s="54">
        <v>650.70000000000005</v>
      </c>
      <c r="M37" s="7">
        <v>0.81667774919610336</v>
      </c>
      <c r="N37" s="7">
        <v>0.75115062911513109</v>
      </c>
      <c r="O37" s="7">
        <v>0.78044082466034337</v>
      </c>
      <c r="Q37" s="54">
        <v>248.4</v>
      </c>
      <c r="R37" s="54">
        <v>270.60000000000002</v>
      </c>
      <c r="S37" s="54">
        <v>519</v>
      </c>
      <c r="T37" s="7">
        <v>0.66651396205266489</v>
      </c>
      <c r="U37" s="7">
        <v>0.58682825337149991</v>
      </c>
      <c r="V37" s="7">
        <v>0.62244724572986709</v>
      </c>
    </row>
    <row r="38" spans="1:22" x14ac:dyDescent="0.35">
      <c r="A38" s="1" t="s">
        <v>27</v>
      </c>
      <c r="C38" s="54"/>
      <c r="D38" s="54"/>
      <c r="E38" s="54"/>
      <c r="J38" s="54"/>
      <c r="K38" s="54"/>
      <c r="L38" s="54"/>
      <c r="Q38" s="54"/>
      <c r="R38" s="54"/>
      <c r="S38" s="54"/>
    </row>
    <row r="39" spans="1:22" x14ac:dyDescent="0.35">
      <c r="B39" s="1" t="s">
        <v>31</v>
      </c>
      <c r="C39" s="54">
        <v>614.9</v>
      </c>
      <c r="D39" s="54">
        <v>703.6</v>
      </c>
      <c r="E39" s="54">
        <v>1318.5</v>
      </c>
      <c r="F39" s="7">
        <v>0.95429283673109688</v>
      </c>
      <c r="G39" s="7">
        <v>0.92680574166732854</v>
      </c>
      <c r="H39" s="7">
        <v>0.93942449574945275</v>
      </c>
      <c r="J39" s="54">
        <v>564</v>
      </c>
      <c r="K39" s="54">
        <v>658.4</v>
      </c>
      <c r="L39" s="54">
        <v>1222.4000000000001</v>
      </c>
      <c r="M39" s="7">
        <v>0.87532083368509428</v>
      </c>
      <c r="N39" s="7">
        <v>0.86728436335683912</v>
      </c>
      <c r="O39" s="7">
        <v>0.87097373986335302</v>
      </c>
      <c r="Q39" s="54">
        <v>434.9</v>
      </c>
      <c r="R39" s="54">
        <v>517.6</v>
      </c>
      <c r="S39" s="54">
        <v>952.5</v>
      </c>
      <c r="T39" s="7">
        <v>0.67502219714961997</v>
      </c>
      <c r="U39" s="7">
        <v>0.68177239600094586</v>
      </c>
      <c r="V39" s="7">
        <v>0.67867351999703762</v>
      </c>
    </row>
    <row r="40" spans="1:22" x14ac:dyDescent="0.35">
      <c r="B40" s="1" t="s">
        <v>32</v>
      </c>
      <c r="C40" s="54">
        <v>149.4</v>
      </c>
      <c r="D40" s="54">
        <v>244.3</v>
      </c>
      <c r="E40" s="54">
        <v>393.7</v>
      </c>
      <c r="F40" s="7">
        <v>0.89551999738850174</v>
      </c>
      <c r="G40" s="7">
        <v>0.88131380410110138</v>
      </c>
      <c r="H40" s="7">
        <v>0.88665223166167217</v>
      </c>
      <c r="J40" s="54">
        <v>130.4</v>
      </c>
      <c r="K40" s="54">
        <v>221.9</v>
      </c>
      <c r="L40" s="54">
        <v>352.3</v>
      </c>
      <c r="M40" s="7">
        <v>0.78154030060555557</v>
      </c>
      <c r="N40" s="7">
        <v>0.80059503316309133</v>
      </c>
      <c r="O40" s="7">
        <v>0.79343461324013564</v>
      </c>
      <c r="Q40" s="54">
        <v>103.7</v>
      </c>
      <c r="R40" s="54">
        <v>179.2</v>
      </c>
      <c r="S40" s="54">
        <v>282.8</v>
      </c>
      <c r="T40" s="7">
        <v>0.62131660547478762</v>
      </c>
      <c r="U40" s="7">
        <v>0.64634937895214861</v>
      </c>
      <c r="V40" s="7">
        <v>0.63694252060906342</v>
      </c>
    </row>
    <row r="41" spans="1:22" x14ac:dyDescent="0.35">
      <c r="B41" s="1" t="s">
        <v>33</v>
      </c>
      <c r="C41" s="54">
        <v>347.5</v>
      </c>
      <c r="D41" s="54">
        <v>245.2</v>
      </c>
      <c r="E41" s="54">
        <v>592.70000000000005</v>
      </c>
      <c r="F41" s="7">
        <v>0.87825929790162516</v>
      </c>
      <c r="G41" s="7">
        <v>0.87991312441681824</v>
      </c>
      <c r="H41" s="7">
        <v>0.87894280483082787</v>
      </c>
      <c r="J41" s="54">
        <v>299</v>
      </c>
      <c r="K41" s="54">
        <v>224.6</v>
      </c>
      <c r="L41" s="54">
        <v>523.6</v>
      </c>
      <c r="M41" s="7">
        <v>0.75580669253279109</v>
      </c>
      <c r="N41" s="7">
        <v>0.80569098639542136</v>
      </c>
      <c r="O41" s="7">
        <v>0.77642328091150981</v>
      </c>
      <c r="Q41" s="54">
        <v>212.5</v>
      </c>
      <c r="R41" s="54">
        <v>186.1</v>
      </c>
      <c r="S41" s="54">
        <v>398.6</v>
      </c>
      <c r="T41" s="7">
        <v>0.53718283608245676</v>
      </c>
      <c r="U41" s="7">
        <v>0.66766736092820722</v>
      </c>
      <c r="V41" s="7">
        <v>0.59111054619389425</v>
      </c>
    </row>
    <row r="42" spans="1:22" x14ac:dyDescent="0.35">
      <c r="B42" s="1" t="s">
        <v>34</v>
      </c>
      <c r="C42" s="54">
        <v>378.9</v>
      </c>
      <c r="D42" s="54">
        <v>321.39999999999998</v>
      </c>
      <c r="E42" s="54">
        <v>700.3</v>
      </c>
      <c r="F42" s="7">
        <v>0.89872275903553633</v>
      </c>
      <c r="G42" s="7">
        <v>0.90037987692305943</v>
      </c>
      <c r="H42" s="7">
        <v>0.89948252534042483</v>
      </c>
      <c r="J42" s="54">
        <v>337.6</v>
      </c>
      <c r="K42" s="54">
        <v>295.8</v>
      </c>
      <c r="L42" s="54">
        <v>633.4</v>
      </c>
      <c r="M42" s="7">
        <v>0.80062801411572437</v>
      </c>
      <c r="N42" s="7">
        <v>0.82869778329598198</v>
      </c>
      <c r="O42" s="7">
        <v>0.81349762645273405</v>
      </c>
      <c r="Q42" s="54">
        <v>245.8</v>
      </c>
      <c r="R42" s="54">
        <v>229.2</v>
      </c>
      <c r="S42" s="54">
        <v>475</v>
      </c>
      <c r="T42" s="7">
        <v>0.58299729597085614</v>
      </c>
      <c r="U42" s="7">
        <v>0.6419947214348859</v>
      </c>
      <c r="V42" s="7">
        <v>0.61004682351516171</v>
      </c>
    </row>
    <row r="43" spans="1:22" x14ac:dyDescent="0.35">
      <c r="B43" s="1" t="s">
        <v>35</v>
      </c>
      <c r="C43" s="54">
        <v>232.3</v>
      </c>
      <c r="D43" s="54">
        <v>256</v>
      </c>
      <c r="E43" s="54">
        <v>488.3</v>
      </c>
      <c r="F43" s="7">
        <v>0.77505064611066332</v>
      </c>
      <c r="G43" s="7">
        <v>0.78289823527515945</v>
      </c>
      <c r="H43" s="7">
        <v>0.77914594089859102</v>
      </c>
      <c r="J43" s="54">
        <v>205.6</v>
      </c>
      <c r="K43" s="54">
        <v>229.3</v>
      </c>
      <c r="L43" s="54">
        <v>434.8</v>
      </c>
      <c r="M43" s="7">
        <v>0.68597510739768353</v>
      </c>
      <c r="N43" s="7">
        <v>0.70106321266429694</v>
      </c>
      <c r="O43" s="7">
        <v>0.69384889354561829</v>
      </c>
      <c r="Q43" s="54">
        <v>161.4</v>
      </c>
      <c r="R43" s="54">
        <v>167.5</v>
      </c>
      <c r="S43" s="54">
        <v>328.9</v>
      </c>
      <c r="T43" s="7">
        <v>0.5386395388632389</v>
      </c>
      <c r="U43" s="7">
        <v>0.51212343375091418</v>
      </c>
      <c r="V43" s="7">
        <v>0.52480200675159061</v>
      </c>
    </row>
    <row r="44" spans="1:22" x14ac:dyDescent="0.35">
      <c r="B44" s="1" t="s">
        <v>92</v>
      </c>
      <c r="C44" s="54">
        <v>84.7</v>
      </c>
      <c r="D44" s="54">
        <v>58.1</v>
      </c>
      <c r="E44" s="54">
        <v>142.80000000000001</v>
      </c>
      <c r="F44" s="7">
        <v>0.96795199859756509</v>
      </c>
      <c r="G44" s="7">
        <v>0.93514076338023988</v>
      </c>
      <c r="H44" s="7">
        <v>0.95433529953420937</v>
      </c>
      <c r="J44" s="54">
        <v>73.3</v>
      </c>
      <c r="K44" s="54">
        <v>48.2</v>
      </c>
      <c r="L44" s="54">
        <v>121.5</v>
      </c>
      <c r="M44" s="7">
        <v>0.83705767273133236</v>
      </c>
      <c r="N44" s="7">
        <v>0.77664949013049034</v>
      </c>
      <c r="O44" s="7">
        <v>0.81198820984791165</v>
      </c>
      <c r="Q44" s="54">
        <v>65.3</v>
      </c>
      <c r="R44" s="54">
        <v>42.9</v>
      </c>
      <c r="S44" s="54">
        <v>108.3</v>
      </c>
      <c r="T44" s="7">
        <v>0.74651988666099089</v>
      </c>
      <c r="U44" s="7">
        <v>0.69156969015835101</v>
      </c>
      <c r="V44" s="7">
        <v>0.72371549407129565</v>
      </c>
    </row>
    <row r="45" spans="1:22" x14ac:dyDescent="0.35">
      <c r="A45" s="1" t="s">
        <v>36</v>
      </c>
      <c r="C45" s="54"/>
      <c r="D45" s="54"/>
      <c r="E45" s="54"/>
      <c r="J45" s="54"/>
      <c r="K45" s="54"/>
      <c r="L45" s="54"/>
      <c r="Q45" s="54"/>
      <c r="R45" s="54"/>
      <c r="S45" s="54"/>
    </row>
    <row r="46" spans="1:22" x14ac:dyDescent="0.35">
      <c r="B46" s="1" t="s">
        <v>70</v>
      </c>
      <c r="C46" s="54">
        <v>412.5</v>
      </c>
      <c r="D46" s="54">
        <v>437.2</v>
      </c>
      <c r="E46" s="54">
        <v>849.8</v>
      </c>
      <c r="F46" s="7">
        <v>0.91139663267286108</v>
      </c>
      <c r="G46" s="7">
        <v>0.87700537446435589</v>
      </c>
      <c r="H46" s="7">
        <v>0.89337090020404442</v>
      </c>
      <c r="J46" s="54">
        <v>348.1</v>
      </c>
      <c r="K46" s="54">
        <v>392</v>
      </c>
      <c r="L46" s="54">
        <v>740.1</v>
      </c>
      <c r="M46" s="7">
        <v>0.76911697223981279</v>
      </c>
      <c r="N46" s="7">
        <v>0.78623849161790993</v>
      </c>
      <c r="O46" s="7">
        <v>0.77809099482131105</v>
      </c>
      <c r="Q46" s="54">
        <v>248.3</v>
      </c>
      <c r="R46" s="54">
        <v>283.3</v>
      </c>
      <c r="S46" s="54">
        <v>531.6</v>
      </c>
      <c r="T46" s="7">
        <v>0.54850612154399625</v>
      </c>
      <c r="U46" s="7">
        <v>0.56830560558972509</v>
      </c>
      <c r="V46" s="7">
        <v>0.55888376461436973</v>
      </c>
    </row>
    <row r="47" spans="1:22" x14ac:dyDescent="0.35">
      <c r="B47" s="1" t="s">
        <v>71</v>
      </c>
      <c r="C47" s="54">
        <v>475.2</v>
      </c>
      <c r="D47" s="54">
        <v>417.9</v>
      </c>
      <c r="E47" s="54">
        <v>893.1</v>
      </c>
      <c r="F47" s="7">
        <v>0.9033607528838713</v>
      </c>
      <c r="G47" s="7">
        <v>0.85571126220730875</v>
      </c>
      <c r="H47" s="7">
        <v>0.88042205748863744</v>
      </c>
      <c r="J47" s="54">
        <v>429.2</v>
      </c>
      <c r="K47" s="54">
        <v>388</v>
      </c>
      <c r="L47" s="54">
        <v>817.2</v>
      </c>
      <c r="M47" s="7">
        <v>0.81586333366755259</v>
      </c>
      <c r="N47" s="7">
        <v>0.79446850273120362</v>
      </c>
      <c r="O47" s="7">
        <v>0.80556375852177187</v>
      </c>
      <c r="Q47" s="54">
        <v>327</v>
      </c>
      <c r="R47" s="54">
        <v>317.8</v>
      </c>
      <c r="S47" s="54">
        <v>644.79999999999995</v>
      </c>
      <c r="T47" s="7">
        <v>0.62153459803012079</v>
      </c>
      <c r="U47" s="7">
        <v>0.65084224417356351</v>
      </c>
      <c r="V47" s="7">
        <v>0.63564344070797951</v>
      </c>
    </row>
    <row r="48" spans="1:22" x14ac:dyDescent="0.35">
      <c r="B48" s="1" t="s">
        <v>73</v>
      </c>
      <c r="C48" s="54">
        <v>73.5</v>
      </c>
      <c r="D48" s="54">
        <v>65.3</v>
      </c>
      <c r="E48" s="54">
        <v>138.80000000000001</v>
      </c>
      <c r="F48" s="7">
        <v>0.94245178602510837</v>
      </c>
      <c r="G48" s="7">
        <v>0.87545509649723208</v>
      </c>
      <c r="H48" s="7">
        <v>0.90969488597946635</v>
      </c>
      <c r="J48" s="54">
        <v>68.3</v>
      </c>
      <c r="K48" s="54">
        <v>60.6</v>
      </c>
      <c r="L48" s="54">
        <v>128.9</v>
      </c>
      <c r="M48" s="7">
        <v>0.8750574786291494</v>
      </c>
      <c r="N48" s="7">
        <v>0.81239594102611523</v>
      </c>
      <c r="O48" s="7">
        <v>0.84442017791424206</v>
      </c>
      <c r="Q48" s="54">
        <v>49.7</v>
      </c>
      <c r="R48" s="54">
        <v>52</v>
      </c>
      <c r="S48" s="54">
        <v>101.8</v>
      </c>
      <c r="T48" s="7">
        <v>0.63772864766751192</v>
      </c>
      <c r="U48" s="7">
        <v>0.69713969400581</v>
      </c>
      <c r="V48" s="7">
        <v>0.66677667556597886</v>
      </c>
    </row>
    <row r="49" spans="1:22" x14ac:dyDescent="0.35">
      <c r="B49" s="1" t="s">
        <v>72</v>
      </c>
      <c r="C49" s="54">
        <v>174.6</v>
      </c>
      <c r="D49" s="54">
        <v>218.8</v>
      </c>
      <c r="E49" s="54">
        <v>393.4</v>
      </c>
      <c r="F49" s="7">
        <v>0.82881617361917748</v>
      </c>
      <c r="G49" s="7">
        <v>0.9051339225361863</v>
      </c>
      <c r="H49" s="7">
        <v>0.86960261520866267</v>
      </c>
      <c r="J49" s="54">
        <v>148.30000000000001</v>
      </c>
      <c r="K49" s="54">
        <v>195.4</v>
      </c>
      <c r="L49" s="54">
        <v>343.7</v>
      </c>
      <c r="M49" s="7">
        <v>0.70425873653988869</v>
      </c>
      <c r="N49" s="7">
        <v>0.80814145748161081</v>
      </c>
      <c r="O49" s="7">
        <v>0.75977670699855415</v>
      </c>
      <c r="Q49" s="54">
        <v>113.2</v>
      </c>
      <c r="R49" s="54">
        <v>152.19999999999999</v>
      </c>
      <c r="S49" s="54">
        <v>265.39999999999998</v>
      </c>
      <c r="T49" s="7">
        <v>0.5373325757476719</v>
      </c>
      <c r="U49" s="7">
        <v>0.62968328361579107</v>
      </c>
      <c r="V49" s="7">
        <v>0.58668750046258611</v>
      </c>
    </row>
    <row r="50" spans="1:22" x14ac:dyDescent="0.35">
      <c r="B50" s="1" t="s">
        <v>37</v>
      </c>
      <c r="C50" s="54">
        <v>685.6</v>
      </c>
      <c r="D50" s="54">
        <v>706.3</v>
      </c>
      <c r="E50" s="54">
        <v>1391.8</v>
      </c>
      <c r="F50" s="7">
        <v>0.8914481935825449</v>
      </c>
      <c r="G50" s="7">
        <v>0.90573721624382042</v>
      </c>
      <c r="H50" s="7">
        <v>0.89864212261080745</v>
      </c>
      <c r="J50" s="54">
        <v>625.29999999999995</v>
      </c>
      <c r="K50" s="54">
        <v>657.5</v>
      </c>
      <c r="L50" s="54">
        <v>1282.9000000000001</v>
      </c>
      <c r="M50" s="7">
        <v>0.81314845967697735</v>
      </c>
      <c r="N50" s="7">
        <v>0.84322531781400445</v>
      </c>
      <c r="O50" s="7">
        <v>0.82829090769179281</v>
      </c>
      <c r="Q50" s="54">
        <v>489.4</v>
      </c>
      <c r="R50" s="54">
        <v>530.6</v>
      </c>
      <c r="S50" s="54">
        <v>1020</v>
      </c>
      <c r="T50" s="7">
        <v>0.63642425526457491</v>
      </c>
      <c r="U50" s="7">
        <v>0.68048562948829061</v>
      </c>
      <c r="V50" s="7">
        <v>0.65860732590328042</v>
      </c>
    </row>
    <row r="51" spans="1:22" x14ac:dyDescent="0.35">
      <c r="A51" s="1" t="s">
        <v>102</v>
      </c>
      <c r="C51" s="54"/>
      <c r="D51" s="54"/>
      <c r="E51" s="54"/>
      <c r="J51" s="54"/>
      <c r="K51" s="54"/>
      <c r="L51" s="54"/>
      <c r="Q51" s="54"/>
      <c r="R51" s="54"/>
      <c r="S51" s="54"/>
    </row>
    <row r="52" spans="1:22" x14ac:dyDescent="0.35">
      <c r="B52" s="1" t="s">
        <v>24</v>
      </c>
      <c r="C52" s="54">
        <v>46.3</v>
      </c>
      <c r="D52" s="54">
        <v>51.4</v>
      </c>
      <c r="E52" s="54">
        <v>97.7</v>
      </c>
      <c r="F52" s="7">
        <v>0.70952222585616431</v>
      </c>
      <c r="G52" s="7">
        <v>0.86121526365212819</v>
      </c>
      <c r="H52" s="7">
        <v>0.78194463805264969</v>
      </c>
      <c r="J52" s="54">
        <v>39.299999999999997</v>
      </c>
      <c r="K52" s="54">
        <v>47.4</v>
      </c>
      <c r="L52" s="54">
        <v>86.7</v>
      </c>
      <c r="M52" s="7">
        <v>0.60203071781738238</v>
      </c>
      <c r="N52" s="7">
        <v>0.79459402221380238</v>
      </c>
      <c r="O52" s="7">
        <v>0.69396571501661353</v>
      </c>
      <c r="Q52" s="54">
        <v>30.3</v>
      </c>
      <c r="R52" s="54">
        <v>37.6</v>
      </c>
      <c r="S52" s="54">
        <v>67.900000000000006</v>
      </c>
      <c r="T52" s="7">
        <v>0.4643030656299062</v>
      </c>
      <c r="U52" s="7">
        <v>0.62983974359851169</v>
      </c>
      <c r="V52" s="7">
        <v>0.54333481092071179</v>
      </c>
    </row>
    <row r="53" spans="1:22" x14ac:dyDescent="0.35">
      <c r="B53" s="1" t="s">
        <v>25</v>
      </c>
      <c r="C53" s="54">
        <v>1656.3</v>
      </c>
      <c r="D53" s="54">
        <v>1728.5</v>
      </c>
      <c r="E53" s="54">
        <v>3384.8</v>
      </c>
      <c r="F53" s="7">
        <v>0.89662450445728181</v>
      </c>
      <c r="G53" s="7">
        <v>0.88723793372598025</v>
      </c>
      <c r="H53" s="7">
        <v>0.89180653743655103</v>
      </c>
      <c r="J53" s="54">
        <v>1477.1</v>
      </c>
      <c r="K53" s="54">
        <v>1590.2</v>
      </c>
      <c r="L53" s="54">
        <v>3067.3</v>
      </c>
      <c r="M53" s="7">
        <v>0.79960034095390775</v>
      </c>
      <c r="N53" s="7">
        <v>0.81627550172989416</v>
      </c>
      <c r="O53" s="7">
        <v>0.80815941721124018</v>
      </c>
      <c r="Q53" s="54">
        <v>1105.9000000000001</v>
      </c>
      <c r="R53" s="54">
        <v>1246.0999999999999</v>
      </c>
      <c r="S53" s="54">
        <v>2352</v>
      </c>
      <c r="T53" s="7">
        <v>0.5986494354296672</v>
      </c>
      <c r="U53" s="7">
        <v>0.63962683477331772</v>
      </c>
      <c r="V53" s="7">
        <v>0.61968243718126159</v>
      </c>
    </row>
    <row r="54" spans="1:22" x14ac:dyDescent="0.35">
      <c r="B54" s="1" t="s">
        <v>26</v>
      </c>
      <c r="C54" s="54">
        <v>15.3</v>
      </c>
      <c r="D54" s="54">
        <v>1.9</v>
      </c>
      <c r="E54" s="54">
        <v>17.2</v>
      </c>
      <c r="F54" s="7">
        <v>0.91922161535533564</v>
      </c>
      <c r="G54" s="7">
        <v>0.36909042001881692</v>
      </c>
      <c r="H54" s="7">
        <v>0.78871379274497933</v>
      </c>
      <c r="J54" s="54">
        <v>13.8</v>
      </c>
      <c r="K54" s="54">
        <v>1.9</v>
      </c>
      <c r="L54" s="54">
        <v>15.7</v>
      </c>
      <c r="M54" s="7">
        <v>0.82494496813747542</v>
      </c>
      <c r="N54" s="7">
        <v>0.36909042001881692</v>
      </c>
      <c r="O54" s="7">
        <v>0.71680242867358979</v>
      </c>
      <c r="Q54" s="54">
        <v>11.4</v>
      </c>
      <c r="R54" s="54">
        <v>1.6</v>
      </c>
      <c r="S54" s="54">
        <v>13.1</v>
      </c>
      <c r="T54" s="7">
        <v>0.68671430274124001</v>
      </c>
      <c r="U54" s="7">
        <v>0.310139280270467</v>
      </c>
      <c r="V54" s="7">
        <v>0.59737927384500789</v>
      </c>
    </row>
    <row r="55" spans="1:22" x14ac:dyDescent="0.35">
      <c r="A55" s="1" t="s">
        <v>103</v>
      </c>
      <c r="C55" s="54"/>
      <c r="D55" s="54"/>
      <c r="E55" s="54"/>
      <c r="J55" s="54"/>
      <c r="K55" s="54"/>
      <c r="L55" s="54"/>
      <c r="Q55" s="54"/>
      <c r="R55" s="54"/>
      <c r="S55" s="54"/>
    </row>
    <row r="56" spans="1:22" x14ac:dyDescent="0.35">
      <c r="B56" s="1" t="s">
        <v>98</v>
      </c>
      <c r="C56" s="54">
        <v>1504.2</v>
      </c>
      <c r="D56" s="54">
        <v>1626.7</v>
      </c>
      <c r="E56" s="54">
        <v>3130.9</v>
      </c>
      <c r="F56" s="7">
        <v>0.88579098398903411</v>
      </c>
      <c r="G56" s="7">
        <v>0.89666754385240999</v>
      </c>
      <c r="H56" s="7">
        <v>0.89140878125009659</v>
      </c>
      <c r="J56" s="54">
        <v>1338.7</v>
      </c>
      <c r="K56" s="54">
        <v>1494.8</v>
      </c>
      <c r="L56" s="54">
        <v>2833.4</v>
      </c>
      <c r="M56" s="7">
        <v>0.78828392872608377</v>
      </c>
      <c r="N56" s="7">
        <v>0.82396805958736841</v>
      </c>
      <c r="O56" s="7">
        <v>0.80671495978131069</v>
      </c>
      <c r="Q56" s="54">
        <v>1003.5</v>
      </c>
      <c r="R56" s="54">
        <v>1182.5</v>
      </c>
      <c r="S56" s="54">
        <v>2185.9</v>
      </c>
      <c r="T56" s="7">
        <v>0.59089666968298227</v>
      </c>
      <c r="U56" s="7">
        <v>0.65181182050873721</v>
      </c>
      <c r="V56" s="7">
        <v>0.62235964802950794</v>
      </c>
    </row>
    <row r="57" spans="1:22" x14ac:dyDescent="0.35">
      <c r="B57" s="1" t="s">
        <v>97</v>
      </c>
      <c r="C57" s="54">
        <v>211.6</v>
      </c>
      <c r="D57" s="54">
        <v>153.4</v>
      </c>
      <c r="E57" s="54">
        <v>365</v>
      </c>
      <c r="F57" s="7">
        <v>0.92613730110246684</v>
      </c>
      <c r="G57" s="7">
        <v>0.77970120277388943</v>
      </c>
      <c r="H57" s="7">
        <v>0.85838369677564164</v>
      </c>
      <c r="J57" s="54">
        <v>190.5</v>
      </c>
      <c r="K57" s="54">
        <v>143.1</v>
      </c>
      <c r="L57" s="54">
        <v>333.6</v>
      </c>
      <c r="M57" s="7">
        <v>0.83362950262903945</v>
      </c>
      <c r="N57" s="7">
        <v>0.72718554066662044</v>
      </c>
      <c r="O57" s="7">
        <v>0.78437961025892899</v>
      </c>
      <c r="Q57" s="54">
        <v>143.19999999999999</v>
      </c>
      <c r="R57" s="54">
        <v>102.1</v>
      </c>
      <c r="S57" s="54">
        <v>245.3</v>
      </c>
      <c r="T57" s="7">
        <v>0.62655682518962141</v>
      </c>
      <c r="U57" s="7">
        <v>0.51897974927858181</v>
      </c>
      <c r="V57" s="7">
        <v>0.57678265939917073</v>
      </c>
    </row>
    <row r="58" spans="1:22" x14ac:dyDescent="0.35">
      <c r="A58" s="1" t="s">
        <v>104</v>
      </c>
      <c r="C58" s="54"/>
      <c r="D58" s="54"/>
      <c r="E58" s="54"/>
      <c r="J58" s="54"/>
      <c r="K58" s="54"/>
      <c r="L58" s="54"/>
      <c r="Q58" s="54"/>
      <c r="R58" s="54"/>
      <c r="S58" s="54"/>
    </row>
    <row r="59" spans="1:22" x14ac:dyDescent="0.35">
      <c r="B59" s="1" t="s">
        <v>24</v>
      </c>
      <c r="C59" s="54">
        <v>247.5</v>
      </c>
      <c r="D59" s="54">
        <v>245.5</v>
      </c>
      <c r="E59" s="54">
        <v>493</v>
      </c>
      <c r="F59" s="7">
        <v>0.80764618910272845</v>
      </c>
      <c r="G59" s="7">
        <v>0.75562989184456431</v>
      </c>
      <c r="H59" s="7">
        <v>0.78087407107066864</v>
      </c>
      <c r="J59" s="54">
        <v>215.3</v>
      </c>
      <c r="K59" s="54">
        <v>211</v>
      </c>
      <c r="L59" s="54">
        <v>426.3</v>
      </c>
      <c r="M59" s="7">
        <v>0.70268392729350859</v>
      </c>
      <c r="N59" s="7">
        <v>0.64933590437165833</v>
      </c>
      <c r="O59" s="7">
        <v>0.67522638722001493</v>
      </c>
      <c r="Q59" s="54">
        <v>157.6</v>
      </c>
      <c r="R59" s="54">
        <v>159.9</v>
      </c>
      <c r="S59" s="54">
        <v>317.39999999999998</v>
      </c>
      <c r="T59" s="7">
        <v>0.51424492109124398</v>
      </c>
      <c r="U59" s="7">
        <v>0.49202218447196738</v>
      </c>
      <c r="V59" s="7">
        <v>0.50280716486623178</v>
      </c>
    </row>
    <row r="60" spans="1:22" x14ac:dyDescent="0.35">
      <c r="B60" s="1" t="s">
        <v>25</v>
      </c>
      <c r="C60" s="54">
        <v>1461.5</v>
      </c>
      <c r="D60" s="54">
        <v>1526.4</v>
      </c>
      <c r="E60" s="54">
        <v>2987.9</v>
      </c>
      <c r="F60" s="7">
        <v>0.90628516103409662</v>
      </c>
      <c r="G60" s="7">
        <v>0.91240401222175338</v>
      </c>
      <c r="H60" s="7">
        <v>0.90940069087293873</v>
      </c>
      <c r="J60" s="54">
        <v>1308.4000000000001</v>
      </c>
      <c r="K60" s="54">
        <v>1418.7</v>
      </c>
      <c r="L60" s="54">
        <v>2727.1</v>
      </c>
      <c r="M60" s="7">
        <v>0.81133101320391776</v>
      </c>
      <c r="N60" s="7">
        <v>0.84803702215532839</v>
      </c>
      <c r="O60" s="7">
        <v>0.83002057806597163</v>
      </c>
      <c r="Q60" s="54">
        <v>984.2</v>
      </c>
      <c r="R60" s="54">
        <v>1117.5999999999999</v>
      </c>
      <c r="S60" s="54">
        <v>2101.8000000000002</v>
      </c>
      <c r="T60" s="7">
        <v>0.61030494246946565</v>
      </c>
      <c r="U60" s="7">
        <v>0.66803889921014414</v>
      </c>
      <c r="V60" s="7">
        <v>0.63970128819248351</v>
      </c>
    </row>
    <row r="61" spans="1:22" x14ac:dyDescent="0.35">
      <c r="A61" s="1" t="s">
        <v>182</v>
      </c>
      <c r="C61" s="54"/>
      <c r="D61" s="54"/>
      <c r="E61" s="54"/>
      <c r="J61" s="54"/>
      <c r="K61" s="54"/>
      <c r="L61" s="54"/>
      <c r="Q61" s="54"/>
      <c r="R61" s="54"/>
      <c r="S61" s="54"/>
    </row>
    <row r="62" spans="1:22" x14ac:dyDescent="0.35">
      <c r="B62" s="9" t="s">
        <v>106</v>
      </c>
      <c r="C62" s="54">
        <v>161.5</v>
      </c>
      <c r="D62" s="54">
        <v>258.8</v>
      </c>
      <c r="E62" s="54">
        <v>420.3</v>
      </c>
      <c r="F62" s="7">
        <v>0.81987338018013145</v>
      </c>
      <c r="G62" s="7">
        <v>0.83699968865083441</v>
      </c>
      <c r="H62" s="7">
        <v>0.83033383131406513</v>
      </c>
      <c r="J62" s="54">
        <v>137.80000000000001</v>
      </c>
      <c r="K62" s="54">
        <v>222.7</v>
      </c>
      <c r="L62" s="54">
        <v>360.5</v>
      </c>
      <c r="M62" s="7">
        <v>0.69931082095012076</v>
      </c>
      <c r="N62" s="7">
        <v>0.72038645853184091</v>
      </c>
      <c r="O62" s="7">
        <v>0.7121834535677809</v>
      </c>
      <c r="Q62" s="54">
        <v>111.5</v>
      </c>
      <c r="R62" s="54">
        <v>175.4</v>
      </c>
      <c r="S62" s="54">
        <v>286.8</v>
      </c>
      <c r="T62" s="7">
        <v>0.56585906365755023</v>
      </c>
      <c r="U62" s="7">
        <v>0.56721493883475826</v>
      </c>
      <c r="V62" s="7">
        <v>0.56668720861705257</v>
      </c>
    </row>
    <row r="63" spans="1:22" x14ac:dyDescent="0.35">
      <c r="B63" s="1" t="s">
        <v>107</v>
      </c>
      <c r="C63" s="54">
        <v>186.2</v>
      </c>
      <c r="D63" s="54">
        <v>197.4</v>
      </c>
      <c r="E63" s="54">
        <v>383.6</v>
      </c>
      <c r="F63" s="7">
        <v>0.88097908575810102</v>
      </c>
      <c r="G63" s="7">
        <v>0.90061520184496024</v>
      </c>
      <c r="H63" s="7">
        <v>0.89097373046871009</v>
      </c>
      <c r="J63" s="54">
        <v>165.5</v>
      </c>
      <c r="K63" s="54">
        <v>181</v>
      </c>
      <c r="L63" s="54">
        <v>346.5</v>
      </c>
      <c r="M63" s="7">
        <v>0.78272551657679135</v>
      </c>
      <c r="N63" s="7">
        <v>0.82595452546562176</v>
      </c>
      <c r="O63" s="7">
        <v>0.80472877746221405</v>
      </c>
      <c r="Q63" s="54">
        <v>113.7</v>
      </c>
      <c r="R63" s="54">
        <v>142.30000000000001</v>
      </c>
      <c r="S63" s="54">
        <v>256</v>
      </c>
      <c r="T63" s="7">
        <v>0.53766795012992286</v>
      </c>
      <c r="U63" s="7">
        <v>0.64932126706380311</v>
      </c>
      <c r="V63" s="7">
        <v>0.59449870161758189</v>
      </c>
    </row>
    <row r="64" spans="1:22" x14ac:dyDescent="0.35">
      <c r="B64" s="1" t="s">
        <v>108</v>
      </c>
      <c r="C64" s="54">
        <v>178.5</v>
      </c>
      <c r="D64" s="54">
        <v>150.80000000000001</v>
      </c>
      <c r="E64" s="54">
        <v>329.3</v>
      </c>
      <c r="F64" s="7">
        <v>0.90433897144873299</v>
      </c>
      <c r="G64" s="7">
        <v>0.90053187437565274</v>
      </c>
      <c r="H64" s="7">
        <v>0.90259151394081083</v>
      </c>
      <c r="J64" s="54">
        <v>153.4</v>
      </c>
      <c r="K64" s="54">
        <v>130.5</v>
      </c>
      <c r="L64" s="54">
        <v>283.89999999999998</v>
      </c>
      <c r="M64" s="7">
        <v>0.77720943287561928</v>
      </c>
      <c r="N64" s="7">
        <v>0.77954655921581262</v>
      </c>
      <c r="O64" s="7">
        <v>0.77828217383591936</v>
      </c>
      <c r="Q64" s="54">
        <v>127.9</v>
      </c>
      <c r="R64" s="54">
        <v>105</v>
      </c>
      <c r="S64" s="54">
        <v>233</v>
      </c>
      <c r="T64" s="7">
        <v>0.64830776062978301</v>
      </c>
      <c r="U64" s="7">
        <v>0.62711784970599038</v>
      </c>
      <c r="V64" s="7">
        <v>0.63858159178638618</v>
      </c>
    </row>
    <row r="65" spans="1:22" x14ac:dyDescent="0.35">
      <c r="B65" s="1" t="s">
        <v>109</v>
      </c>
      <c r="C65" s="54">
        <v>287.89999999999998</v>
      </c>
      <c r="D65" s="54">
        <v>183.2</v>
      </c>
      <c r="E65" s="54">
        <v>471</v>
      </c>
      <c r="F65" s="7">
        <v>0.90710770757092352</v>
      </c>
      <c r="G65" s="7">
        <v>0.87321496906189655</v>
      </c>
      <c r="H65" s="7">
        <v>0.89362084402632946</v>
      </c>
      <c r="J65" s="54">
        <v>254.6</v>
      </c>
      <c r="K65" s="54">
        <v>172</v>
      </c>
      <c r="L65" s="54">
        <v>426.6</v>
      </c>
      <c r="M65" s="7">
        <v>0.80223732832695283</v>
      </c>
      <c r="N65" s="7">
        <v>0.81995299626685836</v>
      </c>
      <c r="O65" s="7">
        <v>0.80928688544796279</v>
      </c>
      <c r="Q65" s="54">
        <v>182.1</v>
      </c>
      <c r="R65" s="54">
        <v>136.6</v>
      </c>
      <c r="S65" s="54">
        <v>318.7</v>
      </c>
      <c r="T65" s="7">
        <v>0.57373654934935292</v>
      </c>
      <c r="U65" s="7">
        <v>0.65123931479300334</v>
      </c>
      <c r="V65" s="7">
        <v>0.60457705583686483</v>
      </c>
    </row>
    <row r="66" spans="1:22" x14ac:dyDescent="0.35">
      <c r="B66" s="1" t="s">
        <v>110</v>
      </c>
      <c r="C66" s="54">
        <v>148.9</v>
      </c>
      <c r="D66" s="54">
        <v>139</v>
      </c>
      <c r="E66" s="54">
        <v>287.89999999999998</v>
      </c>
      <c r="F66" s="7">
        <v>0.91550624975294803</v>
      </c>
      <c r="G66" s="7">
        <v>0.95457596686274349</v>
      </c>
      <c r="H66" s="7">
        <v>0.93396810755048887</v>
      </c>
      <c r="J66" s="54">
        <v>130</v>
      </c>
      <c r="K66" s="54">
        <v>133.19999999999999</v>
      </c>
      <c r="L66" s="54">
        <v>263.10000000000002</v>
      </c>
      <c r="M66" s="7">
        <v>0.79937858733783773</v>
      </c>
      <c r="N66" s="7">
        <v>0.91426226464439586</v>
      </c>
      <c r="O66" s="7">
        <v>0.85366528994517488</v>
      </c>
      <c r="Q66" s="54">
        <v>85.9</v>
      </c>
      <c r="R66" s="54">
        <v>106.9</v>
      </c>
      <c r="S66" s="54">
        <v>192.8</v>
      </c>
      <c r="T66" s="7">
        <v>0.52837604256814263</v>
      </c>
      <c r="U66" s="7">
        <v>0.73403471400917708</v>
      </c>
      <c r="V66" s="7">
        <v>0.62555722092951993</v>
      </c>
    </row>
    <row r="67" spans="1:22" x14ac:dyDescent="0.35">
      <c r="B67" s="1" t="s">
        <v>111</v>
      </c>
      <c r="C67" s="54">
        <v>157.1</v>
      </c>
      <c r="D67" s="54">
        <v>115.8</v>
      </c>
      <c r="E67" s="54">
        <v>272.89999999999998</v>
      </c>
      <c r="F67" s="7">
        <v>0.96387500209668608</v>
      </c>
      <c r="G67" s="7">
        <v>0.99046475673315004</v>
      </c>
      <c r="H67" s="7">
        <v>0.97498118291258351</v>
      </c>
      <c r="J67" s="54">
        <v>145.1</v>
      </c>
      <c r="K67" s="54">
        <v>115.8</v>
      </c>
      <c r="L67" s="54">
        <v>260.89999999999998</v>
      </c>
      <c r="M67" s="7">
        <v>0.89036521869360108</v>
      </c>
      <c r="N67" s="7">
        <v>0.99046475673315004</v>
      </c>
      <c r="O67" s="7">
        <v>0.93217544162550015</v>
      </c>
      <c r="Q67" s="54">
        <v>116</v>
      </c>
      <c r="R67" s="54">
        <v>97.3</v>
      </c>
      <c r="S67" s="54">
        <v>213.3</v>
      </c>
      <c r="T67" s="7">
        <v>0.71159729324266063</v>
      </c>
      <c r="U67" s="7">
        <v>0.83245292591699849</v>
      </c>
      <c r="V67" s="7">
        <v>0.76207705612321797</v>
      </c>
    </row>
    <row r="68" spans="1:22" x14ac:dyDescent="0.35">
      <c r="B68" s="1" t="s">
        <v>112</v>
      </c>
      <c r="C68" s="54">
        <v>597.9</v>
      </c>
      <c r="D68" s="54">
        <v>736.8</v>
      </c>
      <c r="E68" s="54">
        <v>1334.7</v>
      </c>
      <c r="F68" s="7">
        <v>0.87856213444429376</v>
      </c>
      <c r="G68" s="7">
        <v>0.8720863510396214</v>
      </c>
      <c r="H68" s="7">
        <v>0.87497540734520118</v>
      </c>
      <c r="J68" s="54">
        <v>543.79999999999995</v>
      </c>
      <c r="K68" s="54">
        <v>684.3</v>
      </c>
      <c r="L68" s="54">
        <v>1228.2</v>
      </c>
      <c r="M68" s="7">
        <v>0.7991179782046669</v>
      </c>
      <c r="N68" s="7">
        <v>0.80994438026609616</v>
      </c>
      <c r="O68" s="7">
        <v>0.80511437234462291</v>
      </c>
      <c r="Q68" s="54">
        <v>410.6</v>
      </c>
      <c r="R68" s="54">
        <v>521.70000000000005</v>
      </c>
      <c r="S68" s="54">
        <v>932.3</v>
      </c>
      <c r="T68" s="7">
        <v>0.60330602973075986</v>
      </c>
      <c r="U68" s="7">
        <v>0.617531142177416</v>
      </c>
      <c r="V68" s="7">
        <v>0.61118485969027381</v>
      </c>
    </row>
    <row r="69" spans="1:22" x14ac:dyDescent="0.35">
      <c r="A69" s="65" t="s">
        <v>1</v>
      </c>
      <c r="B69" s="65"/>
      <c r="C69" s="54">
        <v>1835.6</v>
      </c>
      <c r="D69" s="54">
        <v>1852.1</v>
      </c>
      <c r="E69" s="54">
        <v>3687.7</v>
      </c>
      <c r="F69" s="7">
        <v>0.89516582843105152</v>
      </c>
      <c r="G69" s="7">
        <v>0.88633512486259169</v>
      </c>
      <c r="H69" s="7">
        <v>0.89070885414718093</v>
      </c>
      <c r="J69" s="54">
        <v>1633.5</v>
      </c>
      <c r="K69" s="54">
        <v>1700</v>
      </c>
      <c r="L69" s="54">
        <v>3333.5</v>
      </c>
      <c r="M69" s="7">
        <v>0.79658905709656258</v>
      </c>
      <c r="N69" s="7">
        <v>0.81356510294086504</v>
      </c>
      <c r="O69" s="7">
        <v>0.80515709464682927</v>
      </c>
      <c r="Q69" s="54">
        <v>1238.0999999999999</v>
      </c>
      <c r="R69" s="54">
        <v>1340.5</v>
      </c>
      <c r="S69" s="54">
        <v>2578.5</v>
      </c>
      <c r="T69" s="7">
        <v>0.60375984024376661</v>
      </c>
      <c r="U69" s="7">
        <v>0.6414974264123785</v>
      </c>
      <c r="V69" s="7">
        <v>0.62280650507458835</v>
      </c>
    </row>
    <row r="70" spans="1:22" x14ac:dyDescent="0.35">
      <c r="A70" s="4"/>
      <c r="B70" s="4"/>
      <c r="C70" s="4"/>
      <c r="D70" s="4"/>
      <c r="E70" s="4"/>
      <c r="F70" s="4"/>
      <c r="G70" s="4"/>
      <c r="H70" s="4"/>
      <c r="I70" s="4"/>
      <c r="J70" s="4"/>
      <c r="K70" s="4"/>
      <c r="L70" s="4"/>
      <c r="M70" s="4"/>
      <c r="N70" s="4"/>
      <c r="O70" s="4"/>
      <c r="P70" s="4"/>
      <c r="Q70" s="4"/>
      <c r="R70" s="4"/>
      <c r="S70" s="4"/>
      <c r="T70" s="4"/>
      <c r="U70" s="4"/>
      <c r="V70" s="4"/>
    </row>
    <row r="71" spans="1:22" ht="23.5" customHeight="1" x14ac:dyDescent="0.35">
      <c r="A71" s="62" t="s">
        <v>183</v>
      </c>
      <c r="B71" s="62"/>
    </row>
    <row r="72" spans="1:22" x14ac:dyDescent="0.35">
      <c r="A72" s="37" t="s">
        <v>105</v>
      </c>
      <c r="B72" s="37"/>
    </row>
    <row r="73" spans="1:22" x14ac:dyDescent="0.35">
      <c r="A73" s="37" t="s">
        <v>45</v>
      </c>
      <c r="B73" s="37"/>
    </row>
    <row r="74" spans="1:22" x14ac:dyDescent="0.3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1640625" defaultRowHeight="14.5" x14ac:dyDescent="0.35"/>
  <cols>
    <col min="1" max="1" width="15.81640625" style="1" customWidth="1"/>
    <col min="2" max="2" width="62.26953125" style="1" customWidth="1"/>
    <col min="3" max="8" width="10.7265625" style="1" customWidth="1"/>
    <col min="9" max="16" width="8.81640625" style="2"/>
    <col min="17" max="17" width="12" style="2" bestFit="1" customWidth="1"/>
    <col min="18" max="16384" width="8.81640625" style="2"/>
  </cols>
  <sheetData>
    <row r="8" spans="1:8" x14ac:dyDescent="0.35">
      <c r="A8" s="8" t="str">
        <f>Index!$A$8</f>
        <v>AusPlay survey results January 2018 - December 2018</v>
      </c>
    </row>
    <row r="9" spans="1:8" x14ac:dyDescent="0.35">
      <c r="A9" s="2" t="s">
        <v>0</v>
      </c>
      <c r="B9" s="8" t="str">
        <f>Index!$C$9</f>
        <v>30 April 2019</v>
      </c>
    </row>
    <row r="10" spans="1:8" x14ac:dyDescent="0.35">
      <c r="A10" s="2" t="s">
        <v>87</v>
      </c>
      <c r="B10" s="26">
        <f>Index!B15</f>
        <v>2</v>
      </c>
    </row>
    <row r="11" spans="1:8" x14ac:dyDescent="0.35">
      <c r="A11" s="2" t="s">
        <v>84</v>
      </c>
      <c r="B11" s="3" t="str">
        <f>Index!C15</f>
        <v>Demographics of organised participants outside of school hours (children)</v>
      </c>
      <c r="C11" s="2"/>
      <c r="D11" s="2"/>
      <c r="E11" s="2"/>
      <c r="F11" s="2"/>
      <c r="G11" s="2"/>
      <c r="H11" s="2"/>
    </row>
    <row r="12" spans="1:8" x14ac:dyDescent="0.35">
      <c r="A12" s="4" t="s">
        <v>93</v>
      </c>
      <c r="B12" s="5" t="s">
        <v>95</v>
      </c>
      <c r="C12" s="4"/>
      <c r="D12" s="4"/>
      <c r="E12" s="4"/>
      <c r="F12" s="4"/>
      <c r="G12" s="4"/>
      <c r="H12" s="4"/>
    </row>
    <row r="13" spans="1:8" x14ac:dyDescent="0.35">
      <c r="A13" s="2"/>
      <c r="B13" s="2"/>
      <c r="C13" s="63" t="s">
        <v>113</v>
      </c>
      <c r="D13" s="63"/>
      <c r="E13" s="63"/>
      <c r="F13" s="63"/>
      <c r="G13" s="63"/>
      <c r="H13" s="63"/>
    </row>
    <row r="14" spans="1:8" x14ac:dyDescent="0.35">
      <c r="C14" s="64" t="s">
        <v>12</v>
      </c>
      <c r="D14" s="64"/>
      <c r="E14" s="64"/>
      <c r="F14" s="64" t="s">
        <v>13</v>
      </c>
      <c r="G14" s="64"/>
      <c r="H14" s="64"/>
    </row>
    <row r="15" spans="1:8" x14ac:dyDescent="0.35">
      <c r="C15" s="2" t="s">
        <v>47</v>
      </c>
      <c r="D15" s="2" t="s">
        <v>48</v>
      </c>
      <c r="E15" s="2" t="s">
        <v>1</v>
      </c>
      <c r="F15" s="2" t="s">
        <v>47</v>
      </c>
      <c r="G15" s="2" t="s">
        <v>48</v>
      </c>
      <c r="H15" s="2" t="s">
        <v>1</v>
      </c>
    </row>
    <row r="16" spans="1:8" x14ac:dyDescent="0.35">
      <c r="A16" s="1" t="s">
        <v>14</v>
      </c>
    </row>
    <row r="17" spans="1:8" x14ac:dyDescent="0.35">
      <c r="B17" s="6" t="s">
        <v>29</v>
      </c>
      <c r="C17" s="53">
        <v>53.7</v>
      </c>
      <c r="D17" s="53">
        <v>110.9</v>
      </c>
      <c r="E17" s="53">
        <v>164.5</v>
      </c>
      <c r="F17" s="7">
        <v>0.35652753192950781</v>
      </c>
      <c r="G17" s="7">
        <v>0.53992657929255139</v>
      </c>
      <c r="H17" s="7">
        <v>0.46234986003553941</v>
      </c>
    </row>
    <row r="18" spans="1:8" x14ac:dyDescent="0.35">
      <c r="B18" s="6" t="s">
        <v>2</v>
      </c>
      <c r="C18" s="53">
        <v>111.9</v>
      </c>
      <c r="D18" s="53">
        <v>89.3</v>
      </c>
      <c r="E18" s="53">
        <v>201.2</v>
      </c>
      <c r="F18" s="7">
        <v>0.73255996071868634</v>
      </c>
      <c r="G18" s="7">
        <v>0.71896448341490227</v>
      </c>
      <c r="H18" s="7">
        <v>0.7264634294046306</v>
      </c>
    </row>
    <row r="19" spans="1:8" x14ac:dyDescent="0.35">
      <c r="B19" s="6" t="s">
        <v>3</v>
      </c>
      <c r="C19" s="53">
        <v>105.3</v>
      </c>
      <c r="D19" s="53">
        <v>89.5</v>
      </c>
      <c r="E19" s="53">
        <v>194.8</v>
      </c>
      <c r="F19" s="7">
        <v>0.89139710079212819</v>
      </c>
      <c r="G19" s="7">
        <v>0.88356674453594353</v>
      </c>
      <c r="H19" s="7">
        <v>0.88778221552586412</v>
      </c>
    </row>
    <row r="20" spans="1:8" x14ac:dyDescent="0.35">
      <c r="B20" s="6" t="s">
        <v>4</v>
      </c>
      <c r="C20" s="53">
        <v>70.400000000000006</v>
      </c>
      <c r="D20" s="53">
        <v>66.099999999999994</v>
      </c>
      <c r="E20" s="53">
        <v>136.5</v>
      </c>
      <c r="F20" s="7">
        <v>0.69171440226956582</v>
      </c>
      <c r="G20" s="7">
        <v>0.84750492839922964</v>
      </c>
      <c r="H20" s="7">
        <v>0.7593205284939456</v>
      </c>
    </row>
    <row r="21" spans="1:8" x14ac:dyDescent="0.35">
      <c r="A21" s="1" t="s">
        <v>114</v>
      </c>
      <c r="C21" s="53"/>
      <c r="D21" s="53"/>
      <c r="E21" s="53"/>
      <c r="F21" s="7"/>
      <c r="G21" s="7"/>
      <c r="H21" s="7"/>
    </row>
    <row r="22" spans="1:8" x14ac:dyDescent="0.35">
      <c r="B22" s="1" t="s">
        <v>98</v>
      </c>
      <c r="C22" s="53">
        <v>303.60000000000002</v>
      </c>
      <c r="D22" s="53">
        <v>329.7</v>
      </c>
      <c r="E22" s="53">
        <v>633.29999999999995</v>
      </c>
      <c r="F22" s="7">
        <v>0.66245497368523198</v>
      </c>
      <c r="G22" s="7">
        <v>0.72872025289037712</v>
      </c>
      <c r="H22" s="7">
        <v>0.69537407323283851</v>
      </c>
    </row>
    <row r="23" spans="1:8" x14ac:dyDescent="0.35">
      <c r="B23" s="1" t="s">
        <v>97</v>
      </c>
      <c r="C23" s="53">
        <v>37.700000000000003</v>
      </c>
      <c r="D23" s="53">
        <v>26.1</v>
      </c>
      <c r="E23" s="53">
        <v>63.7</v>
      </c>
      <c r="F23" s="7">
        <v>0.58050105377460937</v>
      </c>
      <c r="G23" s="7">
        <v>0.46241135103553788</v>
      </c>
      <c r="H23" s="7">
        <v>0.5255841676125359</v>
      </c>
    </row>
    <row r="24" spans="1:8" x14ac:dyDescent="0.35">
      <c r="A24" s="1" t="s">
        <v>182</v>
      </c>
      <c r="C24" s="53"/>
      <c r="D24" s="53"/>
      <c r="E24" s="53"/>
      <c r="F24" s="7"/>
      <c r="G24" s="7"/>
      <c r="H24" s="7"/>
    </row>
    <row r="25" spans="1:8" x14ac:dyDescent="0.35">
      <c r="B25" s="9" t="s">
        <v>106</v>
      </c>
      <c r="C25" s="53">
        <v>15</v>
      </c>
      <c r="D25" s="53">
        <v>10.8</v>
      </c>
      <c r="E25" s="53">
        <v>25.7</v>
      </c>
      <c r="F25" s="7">
        <v>0.48608071160482419</v>
      </c>
      <c r="G25" s="7">
        <v>0.35368572034312207</v>
      </c>
      <c r="H25" s="7">
        <v>0.42030261512557288</v>
      </c>
    </row>
    <row r="26" spans="1:8" x14ac:dyDescent="0.35">
      <c r="B26" s="1" t="s">
        <v>107</v>
      </c>
      <c r="C26" s="53">
        <v>23.9</v>
      </c>
      <c r="D26" s="53">
        <v>39.4</v>
      </c>
      <c r="E26" s="53">
        <v>63.4</v>
      </c>
      <c r="F26" s="7">
        <v>0.69609657705576899</v>
      </c>
      <c r="G26" s="7">
        <v>0.62926233044792512</v>
      </c>
      <c r="H26" s="7">
        <v>0.65294906341705639</v>
      </c>
    </row>
    <row r="27" spans="1:8" x14ac:dyDescent="0.35">
      <c r="B27" s="1" t="s">
        <v>108</v>
      </c>
      <c r="C27" s="53">
        <v>38.5</v>
      </c>
      <c r="D27" s="53">
        <v>42.3</v>
      </c>
      <c r="E27" s="53">
        <v>80.8</v>
      </c>
      <c r="F27" s="7">
        <v>0.55187069455785998</v>
      </c>
      <c r="G27" s="7">
        <v>0.62102903450561453</v>
      </c>
      <c r="H27" s="7">
        <v>0.58604751530824839</v>
      </c>
    </row>
    <row r="28" spans="1:8" x14ac:dyDescent="0.35">
      <c r="B28" s="1" t="s">
        <v>109</v>
      </c>
      <c r="C28" s="53">
        <v>92.7</v>
      </c>
      <c r="D28" s="53">
        <v>68.2</v>
      </c>
      <c r="E28" s="53">
        <v>160.9</v>
      </c>
      <c r="F28" s="7">
        <v>0.722140728645841</v>
      </c>
      <c r="G28" s="7">
        <v>0.74431638928152888</v>
      </c>
      <c r="H28" s="7">
        <v>0.73137317143205249</v>
      </c>
    </row>
    <row r="29" spans="1:8" x14ac:dyDescent="0.35">
      <c r="B29" s="1" t="s">
        <v>110</v>
      </c>
      <c r="C29" s="53">
        <v>39.6</v>
      </c>
      <c r="D29" s="53">
        <v>42.3</v>
      </c>
      <c r="E29" s="53">
        <v>82</v>
      </c>
      <c r="F29" s="7">
        <v>0.68428722311034207</v>
      </c>
      <c r="G29" s="7">
        <v>0.79078063833661794</v>
      </c>
      <c r="H29" s="7">
        <v>0.73542907191553775</v>
      </c>
    </row>
    <row r="30" spans="1:8" x14ac:dyDescent="0.35">
      <c r="B30" s="1" t="s">
        <v>111</v>
      </c>
      <c r="C30" s="53">
        <v>41.8</v>
      </c>
      <c r="D30" s="53">
        <v>52.6</v>
      </c>
      <c r="E30" s="53">
        <v>94.4</v>
      </c>
      <c r="F30" s="7">
        <v>0.78918939845148584</v>
      </c>
      <c r="G30" s="7">
        <v>0.82374125047222646</v>
      </c>
      <c r="H30" s="7">
        <v>0.80807285002570106</v>
      </c>
    </row>
    <row r="31" spans="1:8" x14ac:dyDescent="0.35">
      <c r="B31" s="1" t="s">
        <v>112</v>
      </c>
      <c r="C31" s="53">
        <v>89.7</v>
      </c>
      <c r="D31" s="53">
        <v>100.2</v>
      </c>
      <c r="E31" s="53">
        <v>189.9</v>
      </c>
      <c r="F31" s="7">
        <v>0.60220782026454522</v>
      </c>
      <c r="G31" s="7">
        <v>0.72253619008797643</v>
      </c>
      <c r="H31" s="7">
        <v>0.66022823142686526</v>
      </c>
    </row>
    <row r="32" spans="1:8" x14ac:dyDescent="0.35">
      <c r="A32" s="8" t="s">
        <v>1</v>
      </c>
      <c r="C32" s="53">
        <v>341.3</v>
      </c>
      <c r="D32" s="53">
        <v>355.8</v>
      </c>
      <c r="E32" s="53">
        <v>697</v>
      </c>
      <c r="F32" s="7">
        <v>0.65229208231464675</v>
      </c>
      <c r="G32" s="7">
        <v>0.69920231371189645</v>
      </c>
      <c r="H32" s="7">
        <v>0.67542109174310749</v>
      </c>
    </row>
    <row r="33" spans="1:8" x14ac:dyDescent="0.35">
      <c r="A33" s="4"/>
      <c r="B33" s="4"/>
      <c r="C33" s="4"/>
      <c r="D33" s="4"/>
      <c r="E33" s="4"/>
      <c r="F33" s="4"/>
      <c r="G33" s="4"/>
      <c r="H33" s="4"/>
    </row>
    <row r="34" spans="1:8" x14ac:dyDescent="0.35">
      <c r="A34" s="37" t="s">
        <v>115</v>
      </c>
    </row>
    <row r="35" spans="1:8" ht="25.15" customHeight="1" x14ac:dyDescent="0.35">
      <c r="A35" s="66" t="s">
        <v>183</v>
      </c>
      <c r="B35" s="66"/>
    </row>
    <row r="36" spans="1:8" x14ac:dyDescent="0.35">
      <c r="A36" s="37" t="s">
        <v>105</v>
      </c>
    </row>
    <row r="37" spans="1:8" x14ac:dyDescent="0.35">
      <c r="A37" s="37" t="s">
        <v>45</v>
      </c>
    </row>
    <row r="38" spans="1:8" x14ac:dyDescent="0.3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2" width="10" style="1" bestFit="1" customWidth="1"/>
    <col min="3" max="3" width="15.7265625" style="1" customWidth="1"/>
    <col min="4" max="6" width="20.7265625" style="1" customWidth="1"/>
    <col min="7" max="7" width="18.1796875" style="1" customWidth="1"/>
    <col min="8" max="8" width="20.7265625" style="1" customWidth="1"/>
    <col min="9" max="9" width="26" style="2" bestFit="1" customWidth="1"/>
    <col min="10" max="10" width="27.81640625" style="2" bestFit="1" customWidth="1"/>
    <col min="11" max="11" width="36.26953125" style="2" bestFit="1" customWidth="1"/>
    <col min="12" max="12" width="13.453125" style="2" bestFit="1" customWidth="1"/>
    <col min="13" max="13" width="32.81640625" style="2" bestFit="1" customWidth="1"/>
    <col min="14" max="14" width="19.7265625" style="2" bestFit="1" customWidth="1"/>
    <col min="15" max="15" width="8.81640625" style="2"/>
    <col min="16" max="16" width="24.453125" style="2" bestFit="1" customWidth="1"/>
    <col min="17" max="17" width="25.81640625" style="2" bestFit="1" customWidth="1"/>
    <col min="18" max="18" width="17" style="2" bestFit="1" customWidth="1"/>
    <col min="19" max="16384" width="8.81640625" style="2"/>
  </cols>
  <sheetData>
    <row r="8" spans="1:8" x14ac:dyDescent="0.35">
      <c r="A8" s="8" t="str">
        <f>Index!$A$8</f>
        <v>AusPlay survey results January 2018 - December 2018</v>
      </c>
      <c r="C8" s="8"/>
    </row>
    <row r="9" spans="1:8" x14ac:dyDescent="0.35">
      <c r="A9" s="1" t="s">
        <v>0</v>
      </c>
      <c r="C9" s="8" t="str">
        <f>Index!$C$9</f>
        <v>30 April 2019</v>
      </c>
    </row>
    <row r="10" spans="1:8" x14ac:dyDescent="0.35">
      <c r="A10" s="1" t="s">
        <v>87</v>
      </c>
      <c r="C10" s="26">
        <f>Index!B17</f>
        <v>3</v>
      </c>
    </row>
    <row r="11" spans="1:8" x14ac:dyDescent="0.35">
      <c r="A11" s="2" t="s">
        <v>84</v>
      </c>
      <c r="B11" s="2"/>
      <c r="C11" s="10" t="str">
        <f>Index!C17</f>
        <v>Organisation/venue use (adults)</v>
      </c>
      <c r="D11" s="2"/>
      <c r="E11" s="2"/>
      <c r="F11" s="2"/>
      <c r="G11" s="2"/>
      <c r="H11" s="2"/>
    </row>
    <row r="12" spans="1:8" x14ac:dyDescent="0.35">
      <c r="A12" s="4" t="s">
        <v>93</v>
      </c>
      <c r="B12" s="4"/>
      <c r="C12" s="5" t="s">
        <v>94</v>
      </c>
      <c r="D12" s="4"/>
      <c r="E12" s="4"/>
      <c r="F12" s="4"/>
      <c r="G12" s="4"/>
      <c r="H12" s="4"/>
    </row>
    <row r="13" spans="1:8" s="28" customFormat="1" ht="45.75" customHeight="1" x14ac:dyDescent="0.35">
      <c r="A13" s="11"/>
      <c r="B13" s="11"/>
      <c r="C13" s="12" t="s">
        <v>1</v>
      </c>
      <c r="D13" s="12" t="s">
        <v>119</v>
      </c>
      <c r="E13" s="12" t="s">
        <v>120</v>
      </c>
      <c r="F13" s="12" t="s">
        <v>121</v>
      </c>
      <c r="G13" s="12" t="s">
        <v>60</v>
      </c>
      <c r="H13" s="12" t="s">
        <v>61</v>
      </c>
    </row>
    <row r="14" spans="1:8" x14ac:dyDescent="0.35">
      <c r="D14" s="13" t="s">
        <v>152</v>
      </c>
      <c r="E14" s="13" t="s">
        <v>153</v>
      </c>
      <c r="F14" s="13" t="s">
        <v>154</v>
      </c>
      <c r="G14" s="13" t="s">
        <v>155</v>
      </c>
      <c r="H14" s="13" t="s">
        <v>156</v>
      </c>
    </row>
    <row r="15" spans="1:8" x14ac:dyDescent="0.35">
      <c r="A15" s="14"/>
      <c r="B15" s="14"/>
      <c r="C15" s="14" t="s">
        <v>12</v>
      </c>
      <c r="D15" s="14"/>
      <c r="E15" s="14"/>
      <c r="F15" s="14"/>
      <c r="G15" s="14"/>
      <c r="H15" s="14"/>
    </row>
    <row r="16" spans="1:8" x14ac:dyDescent="0.35">
      <c r="A16" s="1" t="s">
        <v>85</v>
      </c>
      <c r="B16" s="6" t="s">
        <v>14</v>
      </c>
      <c r="C16" s="6"/>
    </row>
    <row r="17" spans="1:8" x14ac:dyDescent="0.35">
      <c r="A17" s="1" t="s">
        <v>47</v>
      </c>
      <c r="B17" s="6" t="s">
        <v>30</v>
      </c>
      <c r="C17" s="53">
        <v>117.6</v>
      </c>
      <c r="D17" s="53">
        <v>47.2</v>
      </c>
      <c r="E17" s="53">
        <v>51.6</v>
      </c>
      <c r="F17" s="53">
        <v>18.8</v>
      </c>
      <c r="G17" s="53">
        <v>98.8</v>
      </c>
      <c r="H17" s="53">
        <v>70.400000000000006</v>
      </c>
    </row>
    <row r="18" spans="1:8" x14ac:dyDescent="0.35">
      <c r="B18" s="6" t="s">
        <v>5</v>
      </c>
      <c r="C18" s="53">
        <v>200.6</v>
      </c>
      <c r="D18" s="53">
        <v>68</v>
      </c>
      <c r="E18" s="53">
        <v>75.2</v>
      </c>
      <c r="F18" s="53">
        <v>57.4</v>
      </c>
      <c r="G18" s="53">
        <v>143.19999999999999</v>
      </c>
      <c r="H18" s="53">
        <v>132.6</v>
      </c>
    </row>
    <row r="19" spans="1:8" x14ac:dyDescent="0.35">
      <c r="B19" s="6" t="s">
        <v>6</v>
      </c>
      <c r="C19" s="53">
        <v>334.1</v>
      </c>
      <c r="D19" s="53">
        <v>117.7</v>
      </c>
      <c r="E19" s="53">
        <v>126.2</v>
      </c>
      <c r="F19" s="53">
        <v>90.3</v>
      </c>
      <c r="G19" s="53">
        <v>243.9</v>
      </c>
      <c r="H19" s="53">
        <v>216.5</v>
      </c>
    </row>
    <row r="20" spans="1:8" x14ac:dyDescent="0.35">
      <c r="B20" s="6" t="s">
        <v>7</v>
      </c>
      <c r="C20" s="53">
        <v>310.10000000000002</v>
      </c>
      <c r="D20" s="53">
        <v>78.5</v>
      </c>
      <c r="E20" s="53">
        <v>136.80000000000001</v>
      </c>
      <c r="F20" s="53">
        <v>94.7</v>
      </c>
      <c r="G20" s="53">
        <v>215.4</v>
      </c>
      <c r="H20" s="53">
        <v>231.5</v>
      </c>
    </row>
    <row r="21" spans="1:8" x14ac:dyDescent="0.35">
      <c r="B21" s="6" t="s">
        <v>8</v>
      </c>
      <c r="C21" s="53">
        <v>294.7</v>
      </c>
      <c r="D21" s="53">
        <v>48.3</v>
      </c>
      <c r="E21" s="53">
        <v>116.1</v>
      </c>
      <c r="F21" s="53">
        <v>130.4</v>
      </c>
      <c r="G21" s="53">
        <v>164.4</v>
      </c>
      <c r="H21" s="53">
        <v>246.5</v>
      </c>
    </row>
    <row r="22" spans="1:8" x14ac:dyDescent="0.35">
      <c r="B22" s="6" t="s">
        <v>9</v>
      </c>
      <c r="C22" s="53">
        <v>254.6</v>
      </c>
      <c r="D22" s="53">
        <v>30.6</v>
      </c>
      <c r="E22" s="53">
        <v>96.8</v>
      </c>
      <c r="F22" s="53">
        <v>127.2</v>
      </c>
      <c r="G22" s="53">
        <v>127.4</v>
      </c>
      <c r="H22" s="53">
        <v>224</v>
      </c>
    </row>
    <row r="23" spans="1:8" x14ac:dyDescent="0.35">
      <c r="B23" s="6" t="s">
        <v>10</v>
      </c>
      <c r="C23" s="53">
        <v>323.8</v>
      </c>
      <c r="D23" s="53">
        <v>50.6</v>
      </c>
      <c r="E23" s="53">
        <v>94.5</v>
      </c>
      <c r="F23" s="53">
        <v>178.7</v>
      </c>
      <c r="G23" s="53">
        <v>145.1</v>
      </c>
      <c r="H23" s="53">
        <v>273.2</v>
      </c>
    </row>
    <row r="24" spans="1:8" x14ac:dyDescent="0.35">
      <c r="B24" s="8" t="s">
        <v>1</v>
      </c>
      <c r="C24" s="53">
        <v>1835.6</v>
      </c>
      <c r="D24" s="53">
        <v>440.9</v>
      </c>
      <c r="E24" s="53">
        <v>697.3</v>
      </c>
      <c r="F24" s="53">
        <v>697.4</v>
      </c>
      <c r="G24" s="53">
        <v>1138.2</v>
      </c>
      <c r="H24" s="53">
        <v>1394.7</v>
      </c>
    </row>
    <row r="25" spans="1:8" x14ac:dyDescent="0.35">
      <c r="C25" s="53"/>
      <c r="D25" s="53"/>
      <c r="E25" s="53"/>
      <c r="F25" s="53"/>
      <c r="G25" s="53"/>
      <c r="H25" s="53"/>
    </row>
    <row r="26" spans="1:8" x14ac:dyDescent="0.35">
      <c r="A26" s="1" t="s">
        <v>48</v>
      </c>
      <c r="B26" s="6" t="s">
        <v>30</v>
      </c>
      <c r="C26" s="53">
        <v>70.3</v>
      </c>
      <c r="D26" s="53">
        <v>40.4</v>
      </c>
      <c r="E26" s="53">
        <v>27.4</v>
      </c>
      <c r="F26" s="53">
        <v>2.5</v>
      </c>
      <c r="G26" s="53">
        <v>67.8</v>
      </c>
      <c r="H26" s="53">
        <v>29.9</v>
      </c>
    </row>
    <row r="27" spans="1:8" x14ac:dyDescent="0.35">
      <c r="B27" s="6" t="s">
        <v>5</v>
      </c>
      <c r="C27" s="53">
        <v>229.2</v>
      </c>
      <c r="D27" s="53">
        <v>77.599999999999994</v>
      </c>
      <c r="E27" s="53">
        <v>89.7</v>
      </c>
      <c r="F27" s="53">
        <v>61.9</v>
      </c>
      <c r="G27" s="53">
        <v>167.3</v>
      </c>
      <c r="H27" s="53">
        <v>151.6</v>
      </c>
    </row>
    <row r="28" spans="1:8" x14ac:dyDescent="0.35">
      <c r="B28" s="6" t="s">
        <v>6</v>
      </c>
      <c r="C28" s="53">
        <v>319.39999999999998</v>
      </c>
      <c r="D28" s="53">
        <v>79.5</v>
      </c>
      <c r="E28" s="53">
        <v>145.5</v>
      </c>
      <c r="F28" s="53">
        <v>94.4</v>
      </c>
      <c r="G28" s="53">
        <v>225</v>
      </c>
      <c r="H28" s="53">
        <v>239.9</v>
      </c>
    </row>
    <row r="29" spans="1:8" x14ac:dyDescent="0.35">
      <c r="B29" s="6" t="s">
        <v>7</v>
      </c>
      <c r="C29" s="53">
        <v>315</v>
      </c>
      <c r="D29" s="53">
        <v>65.099999999999994</v>
      </c>
      <c r="E29" s="53">
        <v>153.80000000000001</v>
      </c>
      <c r="F29" s="53">
        <v>96.1</v>
      </c>
      <c r="G29" s="53">
        <v>218.8</v>
      </c>
      <c r="H29" s="53">
        <v>249.9</v>
      </c>
    </row>
    <row r="30" spans="1:8" x14ac:dyDescent="0.35">
      <c r="B30" s="6" t="s">
        <v>8</v>
      </c>
      <c r="C30" s="53">
        <v>314.3</v>
      </c>
      <c r="D30" s="53">
        <v>42.3</v>
      </c>
      <c r="E30" s="53">
        <v>140.19999999999999</v>
      </c>
      <c r="F30" s="53">
        <v>131.80000000000001</v>
      </c>
      <c r="G30" s="53">
        <v>182.5</v>
      </c>
      <c r="H30" s="53">
        <v>271.89999999999998</v>
      </c>
    </row>
    <row r="31" spans="1:8" x14ac:dyDescent="0.35">
      <c r="B31" s="6" t="s">
        <v>9</v>
      </c>
      <c r="C31" s="53">
        <v>264</v>
      </c>
      <c r="D31" s="53">
        <v>35.6</v>
      </c>
      <c r="E31" s="53">
        <v>116.5</v>
      </c>
      <c r="F31" s="53">
        <v>111.8</v>
      </c>
      <c r="G31" s="53">
        <v>152.1</v>
      </c>
      <c r="H31" s="53">
        <v>228.4</v>
      </c>
    </row>
    <row r="32" spans="1:8" x14ac:dyDescent="0.35">
      <c r="B32" s="6" t="s">
        <v>10</v>
      </c>
      <c r="C32" s="53">
        <v>340</v>
      </c>
      <c r="D32" s="53">
        <v>41.1</v>
      </c>
      <c r="E32" s="53">
        <v>118.6</v>
      </c>
      <c r="F32" s="53">
        <v>180.3</v>
      </c>
      <c r="G32" s="53">
        <v>159.69999999999999</v>
      </c>
      <c r="H32" s="53">
        <v>298.89999999999998</v>
      </c>
    </row>
    <row r="33" spans="1:8" x14ac:dyDescent="0.35">
      <c r="B33" s="8" t="s">
        <v>1</v>
      </c>
      <c r="C33" s="53">
        <v>1852.1</v>
      </c>
      <c r="D33" s="53">
        <v>381.7</v>
      </c>
      <c r="E33" s="53">
        <v>791.6</v>
      </c>
      <c r="F33" s="53">
        <v>678.8</v>
      </c>
      <c r="G33" s="53">
        <v>1173.3</v>
      </c>
      <c r="H33" s="53">
        <v>1470.4</v>
      </c>
    </row>
    <row r="34" spans="1:8" x14ac:dyDescent="0.35">
      <c r="C34" s="53"/>
      <c r="D34" s="53"/>
      <c r="E34" s="53"/>
      <c r="F34" s="53"/>
      <c r="G34" s="53"/>
      <c r="H34" s="53"/>
    </row>
    <row r="35" spans="1:8" x14ac:dyDescent="0.35">
      <c r="A35" s="1" t="s">
        <v>1</v>
      </c>
      <c r="B35" s="6" t="s">
        <v>30</v>
      </c>
      <c r="C35" s="53">
        <v>187.9</v>
      </c>
      <c r="D35" s="53">
        <v>87.6</v>
      </c>
      <c r="E35" s="53">
        <v>79</v>
      </c>
      <c r="F35" s="53">
        <v>21.3</v>
      </c>
      <c r="G35" s="53">
        <v>166.6</v>
      </c>
      <c r="H35" s="53">
        <v>100.3</v>
      </c>
    </row>
    <row r="36" spans="1:8" x14ac:dyDescent="0.35">
      <c r="B36" s="6" t="s">
        <v>5</v>
      </c>
      <c r="C36" s="53">
        <v>429.8</v>
      </c>
      <c r="D36" s="53">
        <v>145.6</v>
      </c>
      <c r="E36" s="53">
        <v>164.9</v>
      </c>
      <c r="F36" s="53">
        <v>119.3</v>
      </c>
      <c r="G36" s="53">
        <v>310.5</v>
      </c>
      <c r="H36" s="53">
        <v>284.2</v>
      </c>
    </row>
    <row r="37" spans="1:8" x14ac:dyDescent="0.35">
      <c r="B37" s="6" t="s">
        <v>6</v>
      </c>
      <c r="C37" s="53">
        <v>653.5</v>
      </c>
      <c r="D37" s="53">
        <v>197.1</v>
      </c>
      <c r="E37" s="53">
        <v>271.8</v>
      </c>
      <c r="F37" s="53">
        <v>184.6</v>
      </c>
      <c r="G37" s="53">
        <v>468.9</v>
      </c>
      <c r="H37" s="53">
        <v>456.4</v>
      </c>
    </row>
    <row r="38" spans="1:8" x14ac:dyDescent="0.35">
      <c r="B38" s="6" t="s">
        <v>7</v>
      </c>
      <c r="C38" s="53">
        <v>625</v>
      </c>
      <c r="D38" s="53">
        <v>143.6</v>
      </c>
      <c r="E38" s="53">
        <v>290.60000000000002</v>
      </c>
      <c r="F38" s="53">
        <v>190.8</v>
      </c>
      <c r="G38" s="53">
        <v>434.2</v>
      </c>
      <c r="H38" s="53">
        <v>481.4</v>
      </c>
    </row>
    <row r="39" spans="1:8" x14ac:dyDescent="0.35">
      <c r="B39" s="6" t="s">
        <v>8</v>
      </c>
      <c r="C39" s="53">
        <v>609</v>
      </c>
      <c r="D39" s="53">
        <v>90.6</v>
      </c>
      <c r="E39" s="53">
        <v>256.3</v>
      </c>
      <c r="F39" s="53">
        <v>262.10000000000002</v>
      </c>
      <c r="G39" s="53">
        <v>346.9</v>
      </c>
      <c r="H39" s="53">
        <v>518.4</v>
      </c>
    </row>
    <row r="40" spans="1:8" x14ac:dyDescent="0.35">
      <c r="B40" s="6" t="s">
        <v>9</v>
      </c>
      <c r="C40" s="53">
        <v>518.6</v>
      </c>
      <c r="D40" s="53">
        <v>66.2</v>
      </c>
      <c r="E40" s="53">
        <v>213.4</v>
      </c>
      <c r="F40" s="53">
        <v>239</v>
      </c>
      <c r="G40" s="53">
        <v>279.5</v>
      </c>
      <c r="H40" s="53">
        <v>452.4</v>
      </c>
    </row>
    <row r="41" spans="1:8" x14ac:dyDescent="0.35">
      <c r="B41" s="6" t="s">
        <v>10</v>
      </c>
      <c r="C41" s="53">
        <v>663.8</v>
      </c>
      <c r="D41" s="53">
        <v>91.8</v>
      </c>
      <c r="E41" s="53">
        <v>213.1</v>
      </c>
      <c r="F41" s="53">
        <v>359</v>
      </c>
      <c r="G41" s="53">
        <v>304.8</v>
      </c>
      <c r="H41" s="53">
        <v>572</v>
      </c>
    </row>
    <row r="42" spans="1:8" x14ac:dyDescent="0.35">
      <c r="B42" s="8" t="s">
        <v>1</v>
      </c>
      <c r="C42" s="53">
        <v>3687.7</v>
      </c>
      <c r="D42" s="53">
        <v>822.5</v>
      </c>
      <c r="E42" s="53">
        <v>1488.9</v>
      </c>
      <c r="F42" s="53">
        <v>1376.2</v>
      </c>
      <c r="G42" s="53">
        <v>2311.5</v>
      </c>
      <c r="H42" s="53">
        <v>2865.2</v>
      </c>
    </row>
    <row r="43" spans="1:8" x14ac:dyDescent="0.35">
      <c r="A43" s="14"/>
      <c r="B43" s="14"/>
      <c r="C43" s="14" t="s">
        <v>13</v>
      </c>
      <c r="D43" s="14"/>
      <c r="E43" s="14"/>
      <c r="F43" s="14"/>
      <c r="G43" s="14"/>
      <c r="H43" s="14"/>
    </row>
    <row r="44" spans="1:8" x14ac:dyDescent="0.35">
      <c r="A44" s="1" t="s">
        <v>85</v>
      </c>
      <c r="B44" s="6" t="s">
        <v>14</v>
      </c>
      <c r="C44" s="6"/>
    </row>
    <row r="45" spans="1:8" x14ac:dyDescent="0.35">
      <c r="A45" s="1" t="s">
        <v>47</v>
      </c>
      <c r="B45" s="6" t="s">
        <v>30</v>
      </c>
      <c r="C45" s="7">
        <v>0.96956323219771345</v>
      </c>
      <c r="D45" s="7">
        <v>0.38915876064244254</v>
      </c>
      <c r="E45" s="7">
        <v>0.42521388673229443</v>
      </c>
      <c r="F45" s="7">
        <v>0.15519058482297673</v>
      </c>
      <c r="G45" s="7">
        <v>0.81437264737473702</v>
      </c>
      <c r="H45" s="7">
        <v>0.58040447155527108</v>
      </c>
    </row>
    <row r="46" spans="1:8" x14ac:dyDescent="0.35">
      <c r="B46" s="6" t="s">
        <v>5</v>
      </c>
      <c r="C46" s="7">
        <v>0.89111813496626224</v>
      </c>
      <c r="D46" s="7">
        <v>0.30203986024801432</v>
      </c>
      <c r="E46" s="7">
        <v>0.33423374732676048</v>
      </c>
      <c r="F46" s="7">
        <v>0.25484452739148628</v>
      </c>
      <c r="G46" s="7">
        <v>0.6362736075747748</v>
      </c>
      <c r="H46" s="7">
        <v>0.58907827471824681</v>
      </c>
    </row>
    <row r="47" spans="1:8" x14ac:dyDescent="0.35">
      <c r="B47" s="6" t="s">
        <v>6</v>
      </c>
      <c r="C47" s="7">
        <v>0.8971832344604832</v>
      </c>
      <c r="D47" s="7">
        <v>0.31592163122590983</v>
      </c>
      <c r="E47" s="7">
        <v>0.33888516073075592</v>
      </c>
      <c r="F47" s="7">
        <v>0.24237644250382001</v>
      </c>
      <c r="G47" s="7">
        <v>0.6548067919566658</v>
      </c>
      <c r="H47" s="7">
        <v>0.58126160323457599</v>
      </c>
    </row>
    <row r="48" spans="1:8" x14ac:dyDescent="0.35">
      <c r="B48" s="6" t="s">
        <v>7</v>
      </c>
      <c r="C48" s="7">
        <v>0.9055624700359356</v>
      </c>
      <c r="D48" s="7">
        <v>0.22936534987269674</v>
      </c>
      <c r="E48" s="7">
        <v>0.39958961512199881</v>
      </c>
      <c r="F48" s="7">
        <v>0.27660750504123999</v>
      </c>
      <c r="G48" s="7">
        <v>0.6289549649946955</v>
      </c>
      <c r="H48" s="7">
        <v>0.67619712016323874</v>
      </c>
    </row>
    <row r="49" spans="1:8" x14ac:dyDescent="0.35">
      <c r="B49" s="6" t="s">
        <v>8</v>
      </c>
      <c r="C49" s="7">
        <v>0.8884337345702652</v>
      </c>
      <c r="D49" s="7">
        <v>0.14552254004723936</v>
      </c>
      <c r="E49" s="7">
        <v>0.34994832255971886</v>
      </c>
      <c r="F49" s="7">
        <v>0.39296287196330576</v>
      </c>
      <c r="G49" s="7">
        <v>0.49547086260695822</v>
      </c>
      <c r="H49" s="7">
        <v>0.74291119452302468</v>
      </c>
    </row>
    <row r="50" spans="1:8" x14ac:dyDescent="0.35">
      <c r="B50" s="6" t="s">
        <v>9</v>
      </c>
      <c r="C50" s="7">
        <v>0.87409660092077024</v>
      </c>
      <c r="D50" s="7">
        <v>0.10497102694483729</v>
      </c>
      <c r="E50" s="7">
        <v>0.3324782649883487</v>
      </c>
      <c r="F50" s="7">
        <v>0.43664730898758197</v>
      </c>
      <c r="G50" s="7">
        <v>0.43744929193318599</v>
      </c>
      <c r="H50" s="7">
        <v>0.76912557397593062</v>
      </c>
    </row>
    <row r="51" spans="1:8" x14ac:dyDescent="0.35">
      <c r="B51" s="6" t="s">
        <v>10</v>
      </c>
      <c r="C51" s="7">
        <v>0.88409658025322424</v>
      </c>
      <c r="D51" s="7">
        <v>0.13820774557965354</v>
      </c>
      <c r="E51" s="7">
        <v>0.25806347585213613</v>
      </c>
      <c r="F51" s="7">
        <v>0.48782535882143324</v>
      </c>
      <c r="G51" s="7">
        <v>0.39627122143178967</v>
      </c>
      <c r="H51" s="7">
        <v>0.74588883467356937</v>
      </c>
    </row>
    <row r="52" spans="1:8" x14ac:dyDescent="0.35">
      <c r="B52" s="8" t="s">
        <v>1</v>
      </c>
      <c r="C52" s="7">
        <v>0.89516582843105152</v>
      </c>
      <c r="D52" s="7">
        <v>0.21500012633408569</v>
      </c>
      <c r="E52" s="7">
        <v>0.34006216380378002</v>
      </c>
      <c r="F52" s="7">
        <v>0.34010353829318773</v>
      </c>
      <c r="G52" s="7">
        <v>0.55506229013786568</v>
      </c>
      <c r="H52" s="7">
        <v>0.68016570209696781</v>
      </c>
    </row>
    <row r="53" spans="1:8" x14ac:dyDescent="0.35">
      <c r="C53" s="7"/>
      <c r="D53" s="7"/>
      <c r="E53" s="7"/>
      <c r="F53" s="7"/>
      <c r="G53" s="7"/>
      <c r="H53" s="7"/>
    </row>
    <row r="54" spans="1:8" x14ac:dyDescent="0.35">
      <c r="A54" s="1" t="s">
        <v>48</v>
      </c>
      <c r="B54" s="6" t="s">
        <v>30</v>
      </c>
      <c r="C54" s="7">
        <v>0.9179286803124771</v>
      </c>
      <c r="D54" s="7">
        <v>0.52757319104544065</v>
      </c>
      <c r="E54" s="7">
        <v>0.35744259051257948</v>
      </c>
      <c r="F54" s="7">
        <v>3.2912898754457139E-2</v>
      </c>
      <c r="G54" s="7">
        <v>0.8850157815580203</v>
      </c>
      <c r="H54" s="7">
        <v>0.39035548926703661</v>
      </c>
    </row>
    <row r="55" spans="1:8" x14ac:dyDescent="0.35">
      <c r="B55" s="6" t="s">
        <v>5</v>
      </c>
      <c r="C55" s="7">
        <v>0.8954932000315059</v>
      </c>
      <c r="D55" s="7">
        <v>0.30333248451171452</v>
      </c>
      <c r="E55" s="7">
        <v>0.35029028963497694</v>
      </c>
      <c r="F55" s="7">
        <v>0.24187042588481367</v>
      </c>
      <c r="G55" s="7">
        <v>0.65362277414669157</v>
      </c>
      <c r="H55" s="7">
        <v>0.59216071551979055</v>
      </c>
    </row>
    <row r="56" spans="1:8" x14ac:dyDescent="0.35">
      <c r="B56" s="6" t="s">
        <v>6</v>
      </c>
      <c r="C56" s="7">
        <v>0.86636231993179846</v>
      </c>
      <c r="D56" s="7">
        <v>0.21555948687089857</v>
      </c>
      <c r="E56" s="7">
        <v>0.39482736534739787</v>
      </c>
      <c r="F56" s="7">
        <v>0.25597546771350116</v>
      </c>
      <c r="G56" s="7">
        <v>0.61038685221829647</v>
      </c>
      <c r="H56" s="7">
        <v>0.65080283306089903</v>
      </c>
    </row>
    <row r="57" spans="1:8" x14ac:dyDescent="0.35">
      <c r="B57" s="6" t="s">
        <v>7</v>
      </c>
      <c r="C57" s="7">
        <v>0.9096816929548307</v>
      </c>
      <c r="D57" s="7">
        <v>0.18797699743266738</v>
      </c>
      <c r="E57" s="7">
        <v>0.44406484102381028</v>
      </c>
      <c r="F57" s="7">
        <v>0.27763985449835421</v>
      </c>
      <c r="G57" s="7">
        <v>0.63204183845647766</v>
      </c>
      <c r="H57" s="7">
        <v>0.72170469552216454</v>
      </c>
    </row>
    <row r="58" spans="1:8" x14ac:dyDescent="0.35">
      <c r="B58" s="6" t="s">
        <v>8</v>
      </c>
      <c r="C58" s="7">
        <v>0.92587298995763234</v>
      </c>
      <c r="D58" s="7">
        <v>0.1247132804653982</v>
      </c>
      <c r="E58" s="7">
        <v>0.41297558740175133</v>
      </c>
      <c r="F58" s="7">
        <v>0.38818412209048281</v>
      </c>
      <c r="G58" s="7">
        <v>0.53768886786714953</v>
      </c>
      <c r="H58" s="7">
        <v>0.80115970949223425</v>
      </c>
    </row>
    <row r="59" spans="1:8" x14ac:dyDescent="0.35">
      <c r="B59" s="6" t="s">
        <v>9</v>
      </c>
      <c r="C59" s="7">
        <v>0.88119819691707735</v>
      </c>
      <c r="D59" s="7">
        <v>0.1187965234187832</v>
      </c>
      <c r="E59" s="7">
        <v>0.38902489063975071</v>
      </c>
      <c r="F59" s="7">
        <v>0.37337678285854425</v>
      </c>
      <c r="G59" s="7">
        <v>0.50782141405853387</v>
      </c>
      <c r="H59" s="7">
        <v>0.76240167349829502</v>
      </c>
    </row>
    <row r="60" spans="1:8" x14ac:dyDescent="0.35">
      <c r="B60" s="6" t="s">
        <v>10</v>
      </c>
      <c r="C60" s="7">
        <v>0.84325849546594411</v>
      </c>
      <c r="D60" s="7">
        <v>0.10202754517270428</v>
      </c>
      <c r="E60" s="7">
        <v>0.29407999075535085</v>
      </c>
      <c r="F60" s="7">
        <v>0.44715095953789141</v>
      </c>
      <c r="G60" s="7">
        <v>0.39610753592805509</v>
      </c>
      <c r="H60" s="7">
        <v>0.74123095029324226</v>
      </c>
    </row>
    <row r="61" spans="1:8" x14ac:dyDescent="0.35">
      <c r="B61" s="8" t="s">
        <v>1</v>
      </c>
      <c r="C61" s="7">
        <v>0.88633512486259169</v>
      </c>
      <c r="D61" s="7">
        <v>0.18264887327634094</v>
      </c>
      <c r="E61" s="7">
        <v>0.3788367054774523</v>
      </c>
      <c r="F61" s="7">
        <v>0.32484954610880451</v>
      </c>
      <c r="G61" s="7">
        <v>0.56148557875379324</v>
      </c>
      <c r="H61" s="7">
        <v>0.70368625158625675</v>
      </c>
    </row>
    <row r="62" spans="1:8" x14ac:dyDescent="0.35">
      <c r="C62" s="7"/>
      <c r="D62" s="7"/>
      <c r="E62" s="7"/>
      <c r="F62" s="7"/>
      <c r="G62" s="7"/>
      <c r="H62" s="7"/>
    </row>
    <row r="63" spans="1:8" x14ac:dyDescent="0.35">
      <c r="A63" s="1" t="s">
        <v>1</v>
      </c>
      <c r="B63" s="6" t="s">
        <v>30</v>
      </c>
      <c r="C63" s="7">
        <v>0.94957353161471614</v>
      </c>
      <c r="D63" s="7">
        <v>0.44274425560852104</v>
      </c>
      <c r="E63" s="7">
        <v>0.3989770381475562</v>
      </c>
      <c r="F63" s="7">
        <v>0.10785223785863786</v>
      </c>
      <c r="G63" s="7">
        <v>0.84172129375607729</v>
      </c>
      <c r="H63" s="7">
        <v>0.50682927600619399</v>
      </c>
    </row>
    <row r="64" spans="1:8" x14ac:dyDescent="0.35">
      <c r="B64" s="6" t="s">
        <v>5</v>
      </c>
      <c r="C64" s="7">
        <v>0.89344597447095719</v>
      </c>
      <c r="D64" s="7">
        <v>0.30272762643683582</v>
      </c>
      <c r="E64" s="7">
        <v>0.34277694678470561</v>
      </c>
      <c r="F64" s="7">
        <v>0.24794140124941486</v>
      </c>
      <c r="G64" s="7">
        <v>0.64550457322154131</v>
      </c>
      <c r="H64" s="7">
        <v>0.59071834803412049</v>
      </c>
    </row>
    <row r="65" spans="1:8" x14ac:dyDescent="0.35">
      <c r="B65" s="6" t="s">
        <v>6</v>
      </c>
      <c r="C65" s="7">
        <v>0.88185225056837879</v>
      </c>
      <c r="D65" s="7">
        <v>0.26599934819138782</v>
      </c>
      <c r="E65" s="7">
        <v>0.36671201308026624</v>
      </c>
      <c r="F65" s="7">
        <v>0.24914088929672487</v>
      </c>
      <c r="G65" s="7">
        <v>0.63271136127165406</v>
      </c>
      <c r="H65" s="7">
        <v>0.61585290237699108</v>
      </c>
    </row>
    <row r="66" spans="1:8" x14ac:dyDescent="0.35">
      <c r="B66" s="6" t="s">
        <v>7</v>
      </c>
      <c r="C66" s="7">
        <v>0.90763348901787955</v>
      </c>
      <c r="D66" s="7">
        <v>0.20855655529603676</v>
      </c>
      <c r="E66" s="7">
        <v>0.42195039502697967</v>
      </c>
      <c r="F66" s="7">
        <v>0.27712653869486309</v>
      </c>
      <c r="G66" s="7">
        <v>0.63050695032301651</v>
      </c>
      <c r="H66" s="7">
        <v>0.69907693372184276</v>
      </c>
    </row>
    <row r="67" spans="1:8" x14ac:dyDescent="0.35">
      <c r="B67" s="6" t="s">
        <v>8</v>
      </c>
      <c r="C67" s="7">
        <v>0.90736770185411275</v>
      </c>
      <c r="D67" s="7">
        <v>0.1349987773268774</v>
      </c>
      <c r="E67" s="7">
        <v>0.38182278582460871</v>
      </c>
      <c r="F67" s="7">
        <v>0.39054613870262622</v>
      </c>
      <c r="G67" s="7">
        <v>0.51682156315148609</v>
      </c>
      <c r="H67" s="7">
        <v>0.77236892452723493</v>
      </c>
    </row>
    <row r="68" spans="1:8" x14ac:dyDescent="0.35">
      <c r="B68" s="6" t="s">
        <v>9</v>
      </c>
      <c r="C68" s="7">
        <v>0.87769699002472235</v>
      </c>
      <c r="D68" s="7">
        <v>0.11198031991045257</v>
      </c>
      <c r="E68" s="7">
        <v>0.36114644816387365</v>
      </c>
      <c r="F68" s="7">
        <v>0.40457022195039827</v>
      </c>
      <c r="G68" s="7">
        <v>0.47312676807432624</v>
      </c>
      <c r="H68" s="7">
        <v>0.76571667011427202</v>
      </c>
    </row>
    <row r="69" spans="1:8" x14ac:dyDescent="0.35">
      <c r="B69" s="6" t="s">
        <v>10</v>
      </c>
      <c r="C69" s="7">
        <v>0.86269774105334551</v>
      </c>
      <c r="D69" s="7">
        <v>0.11924960161280379</v>
      </c>
      <c r="E69" s="7">
        <v>0.27693584988653092</v>
      </c>
      <c r="F69" s="7">
        <v>0.4665122895540107</v>
      </c>
      <c r="G69" s="7">
        <v>0.39618545149933471</v>
      </c>
      <c r="H69" s="7">
        <v>0.74344813944054167</v>
      </c>
    </row>
    <row r="70" spans="1:8" x14ac:dyDescent="0.35">
      <c r="B70" s="8" t="s">
        <v>1</v>
      </c>
      <c r="C70" s="7">
        <v>0.89070885414718093</v>
      </c>
      <c r="D70" s="7">
        <v>0.19867201591666298</v>
      </c>
      <c r="E70" s="7">
        <v>0.35963219395693835</v>
      </c>
      <c r="F70" s="7">
        <v>0.33240464427357697</v>
      </c>
      <c r="G70" s="7">
        <v>0.5583042098736013</v>
      </c>
      <c r="H70" s="7">
        <v>0.69203683823051532</v>
      </c>
    </row>
    <row r="71" spans="1:8" x14ac:dyDescent="0.35">
      <c r="A71" s="4"/>
      <c r="B71" s="4"/>
      <c r="C71" s="4"/>
      <c r="D71" s="4"/>
      <c r="E71" s="4"/>
      <c r="F71" s="4"/>
      <c r="G71" s="4"/>
      <c r="H71" s="4"/>
    </row>
    <row r="72" spans="1:8" x14ac:dyDescent="0.35">
      <c r="A72" s="37" t="s">
        <v>45</v>
      </c>
    </row>
    <row r="73" spans="1:8" x14ac:dyDescent="0.3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2" width="13" style="1" customWidth="1"/>
    <col min="3" max="3" width="14.7265625" style="1" customWidth="1"/>
    <col min="4" max="6" width="15.7265625" style="1" customWidth="1"/>
    <col min="7" max="7" width="24.453125" style="2" bestFit="1" customWidth="1"/>
    <col min="8" max="8" width="25.81640625" style="2" bestFit="1" customWidth="1"/>
    <col min="9" max="9" width="17" style="2" bestFit="1" customWidth="1"/>
    <col min="10" max="16384" width="8.81640625" style="2"/>
  </cols>
  <sheetData>
    <row r="8" spans="1:7" x14ac:dyDescent="0.35">
      <c r="A8" s="8" t="str">
        <f>'3'!A8</f>
        <v>AusPlay survey results January 2018 - December 2018</v>
      </c>
      <c r="C8" s="8"/>
    </row>
    <row r="9" spans="1:7" x14ac:dyDescent="0.35">
      <c r="A9" s="1" t="s">
        <v>0</v>
      </c>
      <c r="C9" s="8" t="str">
        <f>Index!$C$9</f>
        <v>30 April 2019</v>
      </c>
    </row>
    <row r="10" spans="1:7" x14ac:dyDescent="0.35">
      <c r="A10" s="1" t="s">
        <v>87</v>
      </c>
      <c r="C10" s="27">
        <f>Index!B18</f>
        <v>4</v>
      </c>
    </row>
    <row r="11" spans="1:7" x14ac:dyDescent="0.35">
      <c r="A11" s="2" t="s">
        <v>84</v>
      </c>
      <c r="B11" s="2"/>
      <c r="C11" s="3" t="str">
        <f>Index!C18</f>
        <v>Type of organisations/venues used - selected organisations (adults)</v>
      </c>
      <c r="D11" s="2"/>
      <c r="E11" s="2"/>
      <c r="F11" s="2"/>
    </row>
    <row r="12" spans="1:7" x14ac:dyDescent="0.35">
      <c r="A12" s="4" t="s">
        <v>93</v>
      </c>
      <c r="B12" s="4"/>
      <c r="C12" s="5" t="s">
        <v>94</v>
      </c>
      <c r="D12" s="4"/>
      <c r="E12" s="4"/>
      <c r="F12" s="4"/>
    </row>
    <row r="13" spans="1:7" x14ac:dyDescent="0.35">
      <c r="D13" s="6" t="s">
        <v>49</v>
      </c>
      <c r="G13" s="15"/>
    </row>
    <row r="14" spans="1:7" s="29" customFormat="1" ht="50.25" customHeight="1" x14ac:dyDescent="0.35">
      <c r="A14" s="16"/>
      <c r="B14" s="16"/>
      <c r="C14" s="12" t="s">
        <v>1</v>
      </c>
      <c r="D14" s="12" t="s">
        <v>62</v>
      </c>
      <c r="E14" s="12" t="s">
        <v>63</v>
      </c>
      <c r="F14" s="12" t="s">
        <v>64</v>
      </c>
    </row>
    <row r="15" spans="1:7" x14ac:dyDescent="0.35">
      <c r="A15" s="14"/>
      <c r="B15" s="14"/>
      <c r="C15" s="14" t="s">
        <v>12</v>
      </c>
      <c r="D15" s="14"/>
      <c r="E15" s="14"/>
      <c r="F15" s="14"/>
    </row>
    <row r="16" spans="1:7" x14ac:dyDescent="0.35">
      <c r="A16" s="1" t="s">
        <v>85</v>
      </c>
      <c r="B16" s="6" t="s">
        <v>14</v>
      </c>
      <c r="C16" s="6"/>
    </row>
    <row r="17" spans="1:6" x14ac:dyDescent="0.35">
      <c r="A17" s="1" t="s">
        <v>47</v>
      </c>
      <c r="B17" s="6" t="s">
        <v>30</v>
      </c>
      <c r="C17" s="55">
        <v>98.8</v>
      </c>
      <c r="D17" s="55">
        <v>73.400000000000006</v>
      </c>
      <c r="E17" s="55">
        <v>8.1</v>
      </c>
      <c r="F17" s="55">
        <v>30.7</v>
      </c>
    </row>
    <row r="18" spans="1:6" x14ac:dyDescent="0.35">
      <c r="B18" s="6" t="s">
        <v>5</v>
      </c>
      <c r="C18" s="55">
        <v>143.19999999999999</v>
      </c>
      <c r="D18" s="55">
        <v>81.599999999999994</v>
      </c>
      <c r="E18" s="55">
        <v>7.4</v>
      </c>
      <c r="F18" s="55">
        <v>78.900000000000006</v>
      </c>
    </row>
    <row r="19" spans="1:6" x14ac:dyDescent="0.35">
      <c r="B19" s="6" t="s">
        <v>6</v>
      </c>
      <c r="C19" s="55">
        <v>243.9</v>
      </c>
      <c r="D19" s="55">
        <v>98.3</v>
      </c>
      <c r="E19" s="55">
        <v>10</v>
      </c>
      <c r="F19" s="55">
        <v>161.80000000000001</v>
      </c>
    </row>
    <row r="20" spans="1:6" x14ac:dyDescent="0.35">
      <c r="B20" s="6" t="s">
        <v>7</v>
      </c>
      <c r="C20" s="55">
        <v>215.4</v>
      </c>
      <c r="D20" s="55">
        <v>102.1</v>
      </c>
      <c r="E20" s="55">
        <v>18.8</v>
      </c>
      <c r="F20" s="55">
        <v>102.2</v>
      </c>
    </row>
    <row r="21" spans="1:6" x14ac:dyDescent="0.35">
      <c r="B21" s="6" t="s">
        <v>8</v>
      </c>
      <c r="C21" s="55">
        <v>164.4</v>
      </c>
      <c r="D21" s="55">
        <v>65.900000000000006</v>
      </c>
      <c r="E21" s="55">
        <v>21.9</v>
      </c>
      <c r="F21" s="55">
        <v>71.400000000000006</v>
      </c>
    </row>
    <row r="22" spans="1:6" x14ac:dyDescent="0.35">
      <c r="B22" s="6" t="s">
        <v>9</v>
      </c>
      <c r="C22" s="55">
        <v>127.4</v>
      </c>
      <c r="D22" s="55">
        <v>52.1</v>
      </c>
      <c r="E22" s="55">
        <v>9.3000000000000007</v>
      </c>
      <c r="F22" s="55">
        <v>54.8</v>
      </c>
    </row>
    <row r="23" spans="1:6" x14ac:dyDescent="0.35">
      <c r="B23" s="6" t="s">
        <v>10</v>
      </c>
      <c r="C23" s="55">
        <v>145.1</v>
      </c>
      <c r="D23" s="55">
        <v>63.3</v>
      </c>
      <c r="E23" s="55">
        <v>12.5</v>
      </c>
      <c r="F23" s="55">
        <v>49.8</v>
      </c>
    </row>
    <row r="24" spans="1:6" x14ac:dyDescent="0.35">
      <c r="B24" s="8" t="s">
        <v>1</v>
      </c>
      <c r="C24" s="55">
        <v>1138.2</v>
      </c>
      <c r="D24" s="55">
        <v>536.6</v>
      </c>
      <c r="E24" s="55">
        <v>88.1</v>
      </c>
      <c r="F24" s="55">
        <v>549.70000000000005</v>
      </c>
    </row>
    <row r="25" spans="1:6" x14ac:dyDescent="0.35">
      <c r="C25" s="55"/>
      <c r="D25" s="55"/>
      <c r="E25" s="55"/>
      <c r="F25" s="55"/>
    </row>
    <row r="26" spans="1:6" x14ac:dyDescent="0.35">
      <c r="A26" s="1" t="s">
        <v>48</v>
      </c>
      <c r="B26" s="6" t="s">
        <v>30</v>
      </c>
      <c r="C26" s="55">
        <v>67.8</v>
      </c>
      <c r="D26" s="55">
        <v>30</v>
      </c>
      <c r="E26" s="55">
        <v>3.8</v>
      </c>
      <c r="F26" s="55">
        <v>27.2</v>
      </c>
    </row>
    <row r="27" spans="1:6" x14ac:dyDescent="0.35">
      <c r="B27" s="6" t="s">
        <v>5</v>
      </c>
      <c r="C27" s="55">
        <v>167.3</v>
      </c>
      <c r="D27" s="55">
        <v>56.6</v>
      </c>
      <c r="E27" s="55">
        <v>15</v>
      </c>
      <c r="F27" s="55">
        <v>111.9</v>
      </c>
    </row>
    <row r="28" spans="1:6" x14ac:dyDescent="0.35">
      <c r="B28" s="6" t="s">
        <v>6</v>
      </c>
      <c r="C28" s="55">
        <v>225</v>
      </c>
      <c r="D28" s="55">
        <v>77.900000000000006</v>
      </c>
      <c r="E28" s="55">
        <v>12.5</v>
      </c>
      <c r="F28" s="55">
        <v>140.30000000000001</v>
      </c>
    </row>
    <row r="29" spans="1:6" x14ac:dyDescent="0.35">
      <c r="B29" s="6" t="s">
        <v>7</v>
      </c>
      <c r="C29" s="55">
        <v>218.8</v>
      </c>
      <c r="D29" s="55">
        <v>45.1</v>
      </c>
      <c r="E29" s="55">
        <v>9.8000000000000007</v>
      </c>
      <c r="F29" s="55">
        <v>145</v>
      </c>
    </row>
    <row r="30" spans="1:6" x14ac:dyDescent="0.35">
      <c r="B30" s="6" t="s">
        <v>8</v>
      </c>
      <c r="C30" s="55">
        <v>182.5</v>
      </c>
      <c r="D30" s="55">
        <v>36.6</v>
      </c>
      <c r="E30" s="55">
        <v>13.1</v>
      </c>
      <c r="F30" s="55">
        <v>103.5</v>
      </c>
    </row>
    <row r="31" spans="1:6" x14ac:dyDescent="0.35">
      <c r="B31" s="6" t="s">
        <v>9</v>
      </c>
      <c r="C31" s="55">
        <v>152.1</v>
      </c>
      <c r="D31" s="55">
        <v>30.6</v>
      </c>
      <c r="E31" s="55">
        <v>11.9</v>
      </c>
      <c r="F31" s="55">
        <v>80.3</v>
      </c>
    </row>
    <row r="32" spans="1:6" x14ac:dyDescent="0.35">
      <c r="B32" s="6" t="s">
        <v>10</v>
      </c>
      <c r="C32" s="55">
        <v>159.69999999999999</v>
      </c>
      <c r="D32" s="55">
        <v>33.700000000000003</v>
      </c>
      <c r="E32" s="55">
        <v>22.4</v>
      </c>
      <c r="F32" s="55">
        <v>63.1</v>
      </c>
    </row>
    <row r="33" spans="1:6" x14ac:dyDescent="0.35">
      <c r="B33" s="8" t="s">
        <v>1</v>
      </c>
      <c r="C33" s="55">
        <v>1173.3</v>
      </c>
      <c r="D33" s="55">
        <v>310.5</v>
      </c>
      <c r="E33" s="55">
        <v>88.5</v>
      </c>
      <c r="F33" s="55">
        <v>671.4</v>
      </c>
    </row>
    <row r="34" spans="1:6" x14ac:dyDescent="0.35">
      <c r="C34" s="55"/>
      <c r="D34" s="55"/>
      <c r="E34" s="55"/>
      <c r="F34" s="55"/>
    </row>
    <row r="35" spans="1:6" x14ac:dyDescent="0.35">
      <c r="A35" s="1" t="s">
        <v>1</v>
      </c>
      <c r="B35" s="6" t="s">
        <v>30</v>
      </c>
      <c r="C35" s="55">
        <v>166.6</v>
      </c>
      <c r="D35" s="55">
        <v>103.4</v>
      </c>
      <c r="E35" s="55">
        <v>11.9</v>
      </c>
      <c r="F35" s="55">
        <v>57.9</v>
      </c>
    </row>
    <row r="36" spans="1:6" x14ac:dyDescent="0.35">
      <c r="B36" s="6" t="s">
        <v>5</v>
      </c>
      <c r="C36" s="55">
        <v>310.5</v>
      </c>
      <c r="D36" s="55">
        <v>138.1</v>
      </c>
      <c r="E36" s="55">
        <v>22.4</v>
      </c>
      <c r="F36" s="55">
        <v>190.8</v>
      </c>
    </row>
    <row r="37" spans="1:6" x14ac:dyDescent="0.35">
      <c r="B37" s="6" t="s">
        <v>6</v>
      </c>
      <c r="C37" s="55">
        <v>468.9</v>
      </c>
      <c r="D37" s="55">
        <v>176.2</v>
      </c>
      <c r="E37" s="55">
        <v>22.5</v>
      </c>
      <c r="F37" s="55">
        <v>302.10000000000002</v>
      </c>
    </row>
    <row r="38" spans="1:6" x14ac:dyDescent="0.35">
      <c r="B38" s="6" t="s">
        <v>7</v>
      </c>
      <c r="C38" s="55">
        <v>434.2</v>
      </c>
      <c r="D38" s="55">
        <v>147.19999999999999</v>
      </c>
      <c r="E38" s="55">
        <v>28.7</v>
      </c>
      <c r="F38" s="55">
        <v>247.3</v>
      </c>
    </row>
    <row r="39" spans="1:6" x14ac:dyDescent="0.35">
      <c r="B39" s="6" t="s">
        <v>8</v>
      </c>
      <c r="C39" s="55">
        <v>346.9</v>
      </c>
      <c r="D39" s="55">
        <v>102.5</v>
      </c>
      <c r="E39" s="55">
        <v>35.1</v>
      </c>
      <c r="F39" s="55">
        <v>174.9</v>
      </c>
    </row>
    <row r="40" spans="1:6" x14ac:dyDescent="0.35">
      <c r="B40" s="6" t="s">
        <v>9</v>
      </c>
      <c r="C40" s="55">
        <v>279.5</v>
      </c>
      <c r="D40" s="55">
        <v>82.8</v>
      </c>
      <c r="E40" s="55">
        <v>21.2</v>
      </c>
      <c r="F40" s="55">
        <v>135.1</v>
      </c>
    </row>
    <row r="41" spans="1:6" x14ac:dyDescent="0.35">
      <c r="B41" s="6" t="s">
        <v>10</v>
      </c>
      <c r="C41" s="55">
        <v>304.8</v>
      </c>
      <c r="D41" s="55">
        <v>97</v>
      </c>
      <c r="E41" s="55">
        <v>34.9</v>
      </c>
      <c r="F41" s="55">
        <v>113</v>
      </c>
    </row>
    <row r="42" spans="1:6" x14ac:dyDescent="0.35">
      <c r="B42" s="8" t="s">
        <v>1</v>
      </c>
      <c r="C42" s="55">
        <v>2311.5</v>
      </c>
      <c r="D42" s="55">
        <v>847.2</v>
      </c>
      <c r="E42" s="55">
        <v>176.6</v>
      </c>
      <c r="F42" s="55">
        <v>1221.0999999999999</v>
      </c>
    </row>
    <row r="43" spans="1:6" x14ac:dyDescent="0.35">
      <c r="A43" s="14"/>
      <c r="B43" s="14"/>
      <c r="C43" s="42" t="s">
        <v>13</v>
      </c>
      <c r="D43" s="42"/>
      <c r="E43" s="42"/>
      <c r="F43" s="42"/>
    </row>
    <row r="44" spans="1:6" x14ac:dyDescent="0.35">
      <c r="A44" s="1" t="s">
        <v>85</v>
      </c>
      <c r="B44" s="6" t="s">
        <v>14</v>
      </c>
      <c r="C44" s="34"/>
      <c r="D44" s="35"/>
      <c r="E44" s="35"/>
      <c r="F44" s="35"/>
    </row>
    <row r="45" spans="1:6" x14ac:dyDescent="0.35">
      <c r="A45" s="1" t="s">
        <v>47</v>
      </c>
      <c r="B45" s="6" t="s">
        <v>30</v>
      </c>
      <c r="C45" s="43">
        <v>0.81437264737473669</v>
      </c>
      <c r="D45" s="43">
        <v>0.60514716982779471</v>
      </c>
      <c r="E45" s="43">
        <v>6.6626093095151495E-2</v>
      </c>
      <c r="F45" s="43">
        <v>0.2531761055481328</v>
      </c>
    </row>
    <row r="46" spans="1:6" x14ac:dyDescent="0.35">
      <c r="B46" s="6" t="s">
        <v>5</v>
      </c>
      <c r="C46" s="43">
        <v>0.63627360757477514</v>
      </c>
      <c r="D46" s="43">
        <v>0.36231321128409483</v>
      </c>
      <c r="E46" s="43">
        <v>3.2958629803473256E-2</v>
      </c>
      <c r="F46" s="43">
        <v>0.35043611607954867</v>
      </c>
    </row>
    <row r="47" spans="1:6" x14ac:dyDescent="0.35">
      <c r="B47" s="6" t="s">
        <v>6</v>
      </c>
      <c r="C47" s="43">
        <v>0.65480679195666514</v>
      </c>
      <c r="D47" s="43">
        <v>0.26405562712256508</v>
      </c>
      <c r="E47" s="43">
        <v>2.6909510665065767E-2</v>
      </c>
      <c r="F47" s="43">
        <v>0.43440725808927677</v>
      </c>
    </row>
    <row r="48" spans="1:6" x14ac:dyDescent="0.35">
      <c r="B48" s="6" t="s">
        <v>7</v>
      </c>
      <c r="C48" s="43">
        <v>0.62895496499469561</v>
      </c>
      <c r="D48" s="43">
        <v>0.29804285728148749</v>
      </c>
      <c r="E48" s="43">
        <v>5.4958768338417743E-2</v>
      </c>
      <c r="F48" s="43">
        <v>0.29854671175544195</v>
      </c>
    </row>
    <row r="49" spans="1:6" x14ac:dyDescent="0.35">
      <c r="B49" s="6" t="s">
        <v>8</v>
      </c>
      <c r="C49" s="43">
        <v>0.49547086260695822</v>
      </c>
      <c r="D49" s="43">
        <v>0.19860164218797816</v>
      </c>
      <c r="E49" s="43">
        <v>6.6145200729466211E-2</v>
      </c>
      <c r="F49" s="43">
        <v>0.2153167159777388</v>
      </c>
    </row>
    <row r="50" spans="1:6" x14ac:dyDescent="0.35">
      <c r="B50" s="6" t="s">
        <v>9</v>
      </c>
      <c r="C50" s="43">
        <v>0.43744929193318582</v>
      </c>
      <c r="D50" s="43">
        <v>0.17892929903819019</v>
      </c>
      <c r="E50" s="43">
        <v>3.1802019077706224E-2</v>
      </c>
      <c r="F50" s="43">
        <v>0.18823990310518121</v>
      </c>
    </row>
    <row r="51" spans="1:6" x14ac:dyDescent="0.35">
      <c r="B51" s="6" t="s">
        <v>10</v>
      </c>
      <c r="C51" s="43">
        <v>0.39627122143178994</v>
      </c>
      <c r="D51" s="43">
        <v>0.17275584209307207</v>
      </c>
      <c r="E51" s="43">
        <v>3.4249766711517422E-2</v>
      </c>
      <c r="F51" s="43">
        <v>0.13608063077293475</v>
      </c>
    </row>
    <row r="52" spans="1:6" x14ac:dyDescent="0.35">
      <c r="B52" s="8" t="s">
        <v>1</v>
      </c>
      <c r="C52" s="43">
        <v>0.5550622901378649</v>
      </c>
      <c r="D52" s="43">
        <v>0.2617058129210923</v>
      </c>
      <c r="E52" s="43">
        <v>4.2960643442708918E-2</v>
      </c>
      <c r="F52" s="43">
        <v>0.26808187185620558</v>
      </c>
    </row>
    <row r="53" spans="1:6" x14ac:dyDescent="0.35">
      <c r="C53" s="35"/>
      <c r="D53" s="35"/>
      <c r="E53" s="35"/>
      <c r="F53" s="35"/>
    </row>
    <row r="54" spans="1:6" x14ac:dyDescent="0.35">
      <c r="A54" s="1" t="s">
        <v>48</v>
      </c>
      <c r="B54" s="6" t="s">
        <v>30</v>
      </c>
      <c r="C54" s="43">
        <v>0.88501578155801985</v>
      </c>
      <c r="D54" s="43">
        <v>0.39128034808326317</v>
      </c>
      <c r="E54" s="43">
        <v>4.9822127465062024E-2</v>
      </c>
      <c r="F54" s="43">
        <v>0.35498572520534716</v>
      </c>
    </row>
    <row r="55" spans="1:6" x14ac:dyDescent="0.35">
      <c r="B55" s="6" t="s">
        <v>5</v>
      </c>
      <c r="C55" s="43">
        <v>0.65362277414669123</v>
      </c>
      <c r="D55" s="43">
        <v>0.22102523632226534</v>
      </c>
      <c r="E55" s="43">
        <v>5.8463001400928895E-2</v>
      </c>
      <c r="F55" s="43">
        <v>0.43725850734166821</v>
      </c>
    </row>
    <row r="56" spans="1:6" x14ac:dyDescent="0.35">
      <c r="B56" s="6" t="s">
        <v>6</v>
      </c>
      <c r="C56" s="43">
        <v>0.61038685221829636</v>
      </c>
      <c r="D56" s="43">
        <v>0.21125891460324228</v>
      </c>
      <c r="E56" s="43">
        <v>3.3790201336078567E-2</v>
      </c>
      <c r="F56" s="43">
        <v>0.38068107429150461</v>
      </c>
    </row>
    <row r="57" spans="1:6" x14ac:dyDescent="0.35">
      <c r="B57" s="6" t="s">
        <v>7</v>
      </c>
      <c r="C57" s="43">
        <v>0.63204183845647743</v>
      </c>
      <c r="D57" s="43">
        <v>0.13030861800312338</v>
      </c>
      <c r="E57" s="43">
        <v>2.8424886618572742E-2</v>
      </c>
      <c r="F57" s="43">
        <v>0.41892689263061894</v>
      </c>
    </row>
    <row r="58" spans="1:6" x14ac:dyDescent="0.35">
      <c r="B58" s="6" t="s">
        <v>8</v>
      </c>
      <c r="C58" s="43">
        <v>0.53768886786714931</v>
      </c>
      <c r="D58" s="43">
        <v>0.10782420253988453</v>
      </c>
      <c r="E58" s="43">
        <v>3.8631853476932362E-2</v>
      </c>
      <c r="F58" s="43">
        <v>0.30487489714598576</v>
      </c>
    </row>
    <row r="59" spans="1:6" x14ac:dyDescent="0.35">
      <c r="B59" s="6" t="s">
        <v>9</v>
      </c>
      <c r="C59" s="43">
        <v>0.50782141405853398</v>
      </c>
      <c r="D59" s="43">
        <v>0.10230884136628313</v>
      </c>
      <c r="E59" s="43">
        <v>3.9795578282709902E-2</v>
      </c>
      <c r="F59" s="43">
        <v>0.26804200854316496</v>
      </c>
    </row>
    <row r="60" spans="1:6" x14ac:dyDescent="0.35">
      <c r="B60" s="6" t="s">
        <v>10</v>
      </c>
      <c r="C60" s="43">
        <v>0.39610753592805487</v>
      </c>
      <c r="D60" s="43">
        <v>8.3664197654344019E-2</v>
      </c>
      <c r="E60" s="43">
        <v>5.5500456213562629E-2</v>
      </c>
      <c r="F60" s="43">
        <v>0.15656857239468766</v>
      </c>
    </row>
    <row r="61" spans="1:6" x14ac:dyDescent="0.35">
      <c r="B61" s="8" t="s">
        <v>1</v>
      </c>
      <c r="C61" s="43">
        <v>0.56148557875379201</v>
      </c>
      <c r="D61" s="43">
        <v>0.14860487104682951</v>
      </c>
      <c r="E61" s="43">
        <v>4.2347591728672501E-2</v>
      </c>
      <c r="F61" s="43">
        <v>0.32130390149250382</v>
      </c>
    </row>
    <row r="62" spans="1:6" x14ac:dyDescent="0.35">
      <c r="C62" s="35"/>
      <c r="D62" s="35"/>
      <c r="E62" s="35"/>
      <c r="F62" s="35"/>
    </row>
    <row r="63" spans="1:6" x14ac:dyDescent="0.35">
      <c r="A63" s="1" t="s">
        <v>1</v>
      </c>
      <c r="B63" s="6" t="s">
        <v>30</v>
      </c>
      <c r="C63" s="43">
        <v>0.84172129375607774</v>
      </c>
      <c r="D63" s="43">
        <v>0.52235118196268304</v>
      </c>
      <c r="E63" s="43">
        <v>6.0120638331080681E-2</v>
      </c>
      <c r="F63" s="43">
        <v>0.29259048485638922</v>
      </c>
    </row>
    <row r="64" spans="1:6" x14ac:dyDescent="0.35">
      <c r="B64" s="6" t="s">
        <v>5</v>
      </c>
      <c r="C64" s="43">
        <v>0.64550457322154253</v>
      </c>
      <c r="D64" s="43">
        <v>0.2871381625134537</v>
      </c>
      <c r="E64" s="43">
        <v>4.6528732844593836E-2</v>
      </c>
      <c r="F64" s="43">
        <v>0.39663167871873933</v>
      </c>
    </row>
    <row r="65" spans="1:6" x14ac:dyDescent="0.35">
      <c r="B65" s="6" t="s">
        <v>6</v>
      </c>
      <c r="C65" s="43">
        <v>0.63271136127165428</v>
      </c>
      <c r="D65" s="43">
        <v>0.23779341000254695</v>
      </c>
      <c r="E65" s="43">
        <v>3.0332113772630259E-2</v>
      </c>
      <c r="F65" s="43">
        <v>0.4076827020213073</v>
      </c>
    </row>
    <row r="66" spans="1:6" x14ac:dyDescent="0.35">
      <c r="B66" s="6" t="s">
        <v>7</v>
      </c>
      <c r="C66" s="43">
        <v>0.63050695032301562</v>
      </c>
      <c r="D66" s="43">
        <v>0.21371122476064272</v>
      </c>
      <c r="E66" s="43">
        <v>4.1618346179075331E-2</v>
      </c>
      <c r="F66" s="43">
        <v>0.359070175659019</v>
      </c>
    </row>
    <row r="67" spans="1:6" x14ac:dyDescent="0.35">
      <c r="B67" s="6" t="s">
        <v>8</v>
      </c>
      <c r="C67" s="43">
        <v>0.51682156315148609</v>
      </c>
      <c r="D67" s="43">
        <v>0.15269322187819678</v>
      </c>
      <c r="E67" s="43">
        <v>5.2231013298153071E-2</v>
      </c>
      <c r="F67" s="43">
        <v>0.26060852679758417</v>
      </c>
    </row>
    <row r="68" spans="1:6" x14ac:dyDescent="0.35">
      <c r="B68" s="6" t="s">
        <v>9</v>
      </c>
      <c r="C68" s="43">
        <v>0.47312676807432624</v>
      </c>
      <c r="D68" s="43">
        <v>0.14008402241510454</v>
      </c>
      <c r="E68" s="43">
        <v>3.5854618448112066E-2</v>
      </c>
      <c r="F68" s="43">
        <v>0.22869822135377724</v>
      </c>
    </row>
    <row r="69" spans="1:6" x14ac:dyDescent="0.35">
      <c r="B69" s="6" t="s">
        <v>10</v>
      </c>
      <c r="C69" s="43">
        <v>0.39618545149933448</v>
      </c>
      <c r="D69" s="43">
        <v>0.12607251246761297</v>
      </c>
      <c r="E69" s="43">
        <v>4.5384962936058149E-2</v>
      </c>
      <c r="F69" s="43">
        <v>0.14681615303319803</v>
      </c>
    </row>
    <row r="70" spans="1:6" x14ac:dyDescent="0.35">
      <c r="B70" s="8" t="s">
        <v>1</v>
      </c>
      <c r="C70" s="43">
        <v>0.5583042098736013</v>
      </c>
      <c r="D70" s="43">
        <v>0.20462225377916013</v>
      </c>
      <c r="E70" s="43">
        <v>4.2651228037360732E-2</v>
      </c>
      <c r="F70" s="43">
        <v>0.29494374255375055</v>
      </c>
    </row>
    <row r="71" spans="1:6" x14ac:dyDescent="0.35">
      <c r="A71" s="4"/>
      <c r="B71" s="4"/>
      <c r="C71" s="4"/>
      <c r="D71" s="4"/>
      <c r="E71" s="4"/>
      <c r="F71" s="4"/>
    </row>
    <row r="72" spans="1:6" x14ac:dyDescent="0.35">
      <c r="A72" s="37" t="s">
        <v>45</v>
      </c>
    </row>
    <row r="73" spans="1:6" x14ac:dyDescent="0.3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2" width="13" style="1" customWidth="1"/>
    <col min="3" max="12" width="14.7265625" style="1" customWidth="1"/>
    <col min="13" max="15" width="8.81640625" style="2"/>
    <col min="16" max="16" width="29.7265625" style="2" bestFit="1" customWidth="1"/>
    <col min="17" max="17" width="34" style="2" bestFit="1" customWidth="1"/>
    <col min="18" max="18" width="26" style="2" bestFit="1" customWidth="1"/>
    <col min="19" max="19" width="27.81640625" style="2" bestFit="1" customWidth="1"/>
    <col min="20" max="20" width="36.26953125" style="2" bestFit="1" customWidth="1"/>
    <col min="21" max="21" width="13.453125" style="2" bestFit="1" customWidth="1"/>
    <col min="22" max="22" width="32.81640625" style="2" bestFit="1" customWidth="1"/>
    <col min="23" max="23" width="11.81640625" style="2" bestFit="1" customWidth="1"/>
    <col min="24" max="25" width="8.81640625" style="2"/>
    <col min="26" max="26" width="19.7265625" style="2" bestFit="1" customWidth="1"/>
    <col min="27" max="27" width="8.81640625" style="2"/>
    <col min="28" max="28" width="24.453125" style="2" bestFit="1" customWidth="1"/>
    <col min="29" max="29" width="25.81640625" style="2" bestFit="1" customWidth="1"/>
    <col min="30" max="30" width="17" style="2" bestFit="1" customWidth="1"/>
    <col min="31" max="16384" width="8.81640625" style="2"/>
  </cols>
  <sheetData>
    <row r="8" spans="1:31" x14ac:dyDescent="0.35">
      <c r="A8" s="8" t="str">
        <f>'3'!A8</f>
        <v>AusPlay survey results January 2018 - December 2018</v>
      </c>
      <c r="C8" s="8"/>
    </row>
    <row r="9" spans="1:31" x14ac:dyDescent="0.35">
      <c r="A9" s="1" t="s">
        <v>0</v>
      </c>
      <c r="C9" s="8" t="str">
        <f>Index!$C$9</f>
        <v>30 April 2019</v>
      </c>
    </row>
    <row r="10" spans="1:31" x14ac:dyDescent="0.35">
      <c r="A10" s="1" t="s">
        <v>87</v>
      </c>
      <c r="C10" s="26">
        <f>Index!B19</f>
        <v>5</v>
      </c>
    </row>
    <row r="11" spans="1:31" x14ac:dyDescent="0.35">
      <c r="A11" s="2" t="s">
        <v>84</v>
      </c>
      <c r="B11" s="2"/>
      <c r="C11" s="8" t="str">
        <f>Index!C19</f>
        <v>Frequency of participation (adults)</v>
      </c>
      <c r="D11" s="2"/>
      <c r="E11" s="2"/>
      <c r="F11" s="2"/>
      <c r="G11" s="2"/>
      <c r="H11" s="2"/>
      <c r="I11" s="2"/>
      <c r="J11" s="2"/>
      <c r="K11" s="2"/>
      <c r="L11" s="2"/>
    </row>
    <row r="12" spans="1:31" x14ac:dyDescent="0.35">
      <c r="A12" s="4" t="s">
        <v>93</v>
      </c>
      <c r="B12" s="4"/>
      <c r="C12" s="5" t="s">
        <v>94</v>
      </c>
      <c r="D12" s="4"/>
      <c r="E12" s="4"/>
      <c r="F12" s="4"/>
      <c r="G12" s="4"/>
      <c r="H12" s="4"/>
      <c r="I12" s="4"/>
      <c r="J12" s="4"/>
      <c r="K12" s="4"/>
      <c r="L12" s="4"/>
    </row>
    <row r="13" spans="1:31" x14ac:dyDescent="0.3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35">
      <c r="A14" s="14"/>
      <c r="B14" s="14"/>
      <c r="C14" s="14" t="s">
        <v>12</v>
      </c>
      <c r="D14" s="14"/>
      <c r="E14" s="14"/>
      <c r="F14" s="14"/>
      <c r="G14" s="14"/>
      <c r="H14" s="14"/>
      <c r="I14" s="14"/>
      <c r="J14" s="14"/>
      <c r="K14" s="14"/>
      <c r="L14" s="14"/>
    </row>
    <row r="15" spans="1:31" x14ac:dyDescent="0.35">
      <c r="A15" s="1" t="s">
        <v>85</v>
      </c>
      <c r="B15" s="6" t="s">
        <v>14</v>
      </c>
    </row>
    <row r="16" spans="1:31" x14ac:dyDescent="0.35">
      <c r="A16" s="1" t="s">
        <v>47</v>
      </c>
      <c r="B16" s="6" t="s">
        <v>30</v>
      </c>
      <c r="C16" s="53">
        <v>117.6</v>
      </c>
      <c r="D16" s="53">
        <v>113.3</v>
      </c>
      <c r="E16" s="53">
        <v>113.3</v>
      </c>
      <c r="F16" s="53">
        <v>103.3</v>
      </c>
      <c r="G16" s="53">
        <v>93.3</v>
      </c>
      <c r="H16" s="53">
        <v>90.4</v>
      </c>
      <c r="I16" s="53">
        <v>72.400000000000006</v>
      </c>
      <c r="J16" s="53">
        <v>55</v>
      </c>
      <c r="K16" s="53">
        <v>43.3</v>
      </c>
      <c r="L16" s="53">
        <v>34.299999999999997</v>
      </c>
    </row>
    <row r="17" spans="1:12" x14ac:dyDescent="0.35">
      <c r="B17" s="6" t="s">
        <v>5</v>
      </c>
      <c r="C17" s="53">
        <v>200.6</v>
      </c>
      <c r="D17" s="53">
        <v>198.6</v>
      </c>
      <c r="E17" s="53">
        <v>197.1</v>
      </c>
      <c r="F17" s="53">
        <v>184.6</v>
      </c>
      <c r="G17" s="53">
        <v>158.6</v>
      </c>
      <c r="H17" s="53">
        <v>137.4</v>
      </c>
      <c r="I17" s="53">
        <v>115</v>
      </c>
      <c r="J17" s="53">
        <v>103.9</v>
      </c>
      <c r="K17" s="53">
        <v>88.5</v>
      </c>
      <c r="L17" s="53">
        <v>67.8</v>
      </c>
    </row>
    <row r="18" spans="1:12" x14ac:dyDescent="0.35">
      <c r="B18" s="6" t="s">
        <v>6</v>
      </c>
      <c r="C18" s="53">
        <v>334.1</v>
      </c>
      <c r="D18" s="53">
        <v>325.39999999999998</v>
      </c>
      <c r="E18" s="53">
        <v>316.60000000000002</v>
      </c>
      <c r="F18" s="53">
        <v>295.39999999999998</v>
      </c>
      <c r="G18" s="53">
        <v>260.10000000000002</v>
      </c>
      <c r="H18" s="53">
        <v>217.1</v>
      </c>
      <c r="I18" s="53">
        <v>168.6</v>
      </c>
      <c r="J18" s="53">
        <v>131.80000000000001</v>
      </c>
      <c r="K18" s="53">
        <v>96.1</v>
      </c>
      <c r="L18" s="53">
        <v>69.400000000000006</v>
      </c>
    </row>
    <row r="19" spans="1:12" x14ac:dyDescent="0.35">
      <c r="B19" s="6" t="s">
        <v>7</v>
      </c>
      <c r="C19" s="53">
        <v>310.10000000000002</v>
      </c>
      <c r="D19" s="53">
        <v>303.89999999999998</v>
      </c>
      <c r="E19" s="53">
        <v>286.7</v>
      </c>
      <c r="F19" s="53">
        <v>266.60000000000002</v>
      </c>
      <c r="G19" s="53">
        <v>220.8</v>
      </c>
      <c r="H19" s="53">
        <v>188.8</v>
      </c>
      <c r="I19" s="53">
        <v>150.30000000000001</v>
      </c>
      <c r="J19" s="53">
        <v>108.9</v>
      </c>
      <c r="K19" s="53">
        <v>83.6</v>
      </c>
      <c r="L19" s="53">
        <v>58.7</v>
      </c>
    </row>
    <row r="20" spans="1:12" x14ac:dyDescent="0.35">
      <c r="B20" s="6" t="s">
        <v>8</v>
      </c>
      <c r="C20" s="53">
        <v>294.7</v>
      </c>
      <c r="D20" s="53">
        <v>282.7</v>
      </c>
      <c r="E20" s="53">
        <v>275.89999999999998</v>
      </c>
      <c r="F20" s="53">
        <v>261.8</v>
      </c>
      <c r="G20" s="53">
        <v>218.2</v>
      </c>
      <c r="H20" s="53">
        <v>185.9</v>
      </c>
      <c r="I20" s="53">
        <v>155</v>
      </c>
      <c r="J20" s="53">
        <v>125.1</v>
      </c>
      <c r="K20" s="53">
        <v>92.7</v>
      </c>
      <c r="L20" s="53">
        <v>70.3</v>
      </c>
    </row>
    <row r="21" spans="1:12" x14ac:dyDescent="0.35">
      <c r="B21" s="6" t="s">
        <v>9</v>
      </c>
      <c r="C21" s="53">
        <v>254.6</v>
      </c>
      <c r="D21" s="53">
        <v>243.3</v>
      </c>
      <c r="E21" s="53">
        <v>238</v>
      </c>
      <c r="F21" s="53">
        <v>224.9</v>
      </c>
      <c r="G21" s="53">
        <v>199.7</v>
      </c>
      <c r="H21" s="53">
        <v>173.2</v>
      </c>
      <c r="I21" s="53">
        <v>134.6</v>
      </c>
      <c r="J21" s="53">
        <v>104.5</v>
      </c>
      <c r="K21" s="53">
        <v>85.8</v>
      </c>
      <c r="L21" s="53">
        <v>67</v>
      </c>
    </row>
    <row r="22" spans="1:12" x14ac:dyDescent="0.35">
      <c r="B22" s="6" t="s">
        <v>10</v>
      </c>
      <c r="C22" s="53">
        <v>323.8</v>
      </c>
      <c r="D22" s="53">
        <v>319.3</v>
      </c>
      <c r="E22" s="53">
        <v>311</v>
      </c>
      <c r="F22" s="53">
        <v>296.89999999999998</v>
      </c>
      <c r="G22" s="53">
        <v>279</v>
      </c>
      <c r="H22" s="53">
        <v>245.2</v>
      </c>
      <c r="I22" s="53">
        <v>203.6</v>
      </c>
      <c r="J22" s="53">
        <v>174.2</v>
      </c>
      <c r="K22" s="53">
        <v>144.6</v>
      </c>
      <c r="L22" s="53">
        <v>114.8</v>
      </c>
    </row>
    <row r="23" spans="1:12" x14ac:dyDescent="0.35">
      <c r="B23" s="8" t="s">
        <v>1</v>
      </c>
      <c r="C23" s="53">
        <v>1835.6</v>
      </c>
      <c r="D23" s="53">
        <v>1786.5</v>
      </c>
      <c r="E23" s="53">
        <v>1738.5</v>
      </c>
      <c r="F23" s="53">
        <v>1633.5</v>
      </c>
      <c r="G23" s="53">
        <v>1429.7</v>
      </c>
      <c r="H23" s="53">
        <v>1238.0999999999999</v>
      </c>
      <c r="I23" s="53">
        <v>999.5</v>
      </c>
      <c r="J23" s="53">
        <v>803.5</v>
      </c>
      <c r="K23" s="53">
        <v>634.6</v>
      </c>
      <c r="L23" s="53">
        <v>482.3</v>
      </c>
    </row>
    <row r="24" spans="1:12" x14ac:dyDescent="0.35">
      <c r="C24" s="53"/>
      <c r="D24" s="53"/>
      <c r="E24" s="53"/>
      <c r="F24" s="53"/>
      <c r="G24" s="53"/>
      <c r="H24" s="53"/>
      <c r="I24" s="53"/>
      <c r="J24" s="53"/>
      <c r="K24" s="53"/>
      <c r="L24" s="53"/>
    </row>
    <row r="25" spans="1:12" x14ac:dyDescent="0.35">
      <c r="A25" s="1" t="s">
        <v>48</v>
      </c>
      <c r="B25" s="6" t="s">
        <v>30</v>
      </c>
      <c r="C25" s="53">
        <v>70.3</v>
      </c>
      <c r="D25" s="53">
        <v>66.099999999999994</v>
      </c>
      <c r="E25" s="53">
        <v>66.099999999999994</v>
      </c>
      <c r="F25" s="53">
        <v>60.5</v>
      </c>
      <c r="G25" s="53">
        <v>58.6</v>
      </c>
      <c r="H25" s="53">
        <v>55.2</v>
      </c>
      <c r="I25" s="53">
        <v>32.6</v>
      </c>
      <c r="J25" s="53">
        <v>28.8</v>
      </c>
      <c r="K25" s="53">
        <v>17.5</v>
      </c>
      <c r="L25" s="53">
        <v>9.9</v>
      </c>
    </row>
    <row r="26" spans="1:12" x14ac:dyDescent="0.35">
      <c r="B26" s="6" t="s">
        <v>5</v>
      </c>
      <c r="C26" s="53">
        <v>229.2</v>
      </c>
      <c r="D26" s="53">
        <v>226.3</v>
      </c>
      <c r="E26" s="53">
        <v>219.5</v>
      </c>
      <c r="F26" s="53">
        <v>204.1</v>
      </c>
      <c r="G26" s="53">
        <v>196.1</v>
      </c>
      <c r="H26" s="53">
        <v>165.3</v>
      </c>
      <c r="I26" s="53">
        <v>134.19999999999999</v>
      </c>
      <c r="J26" s="53">
        <v>96.2</v>
      </c>
      <c r="K26" s="53">
        <v>72.3</v>
      </c>
      <c r="L26" s="53">
        <v>53.6</v>
      </c>
    </row>
    <row r="27" spans="1:12" x14ac:dyDescent="0.35">
      <c r="B27" s="6" t="s">
        <v>6</v>
      </c>
      <c r="C27" s="53">
        <v>319.39999999999998</v>
      </c>
      <c r="D27" s="53">
        <v>310</v>
      </c>
      <c r="E27" s="53">
        <v>301.60000000000002</v>
      </c>
      <c r="F27" s="53">
        <v>295.8</v>
      </c>
      <c r="G27" s="53">
        <v>252.2</v>
      </c>
      <c r="H27" s="53">
        <v>209.4</v>
      </c>
      <c r="I27" s="53">
        <v>170.6</v>
      </c>
      <c r="J27" s="53">
        <v>128.6</v>
      </c>
      <c r="K27" s="53">
        <v>99</v>
      </c>
      <c r="L27" s="53">
        <v>70.599999999999994</v>
      </c>
    </row>
    <row r="28" spans="1:12" x14ac:dyDescent="0.35">
      <c r="B28" s="6" t="s">
        <v>7</v>
      </c>
      <c r="C28" s="53">
        <v>315</v>
      </c>
      <c r="D28" s="53">
        <v>308.89999999999998</v>
      </c>
      <c r="E28" s="53">
        <v>305.7</v>
      </c>
      <c r="F28" s="53">
        <v>286.60000000000002</v>
      </c>
      <c r="G28" s="53">
        <v>259.5</v>
      </c>
      <c r="H28" s="53">
        <v>213.4</v>
      </c>
      <c r="I28" s="53">
        <v>168.8</v>
      </c>
      <c r="J28" s="53">
        <v>137.30000000000001</v>
      </c>
      <c r="K28" s="53">
        <v>104.1</v>
      </c>
      <c r="L28" s="53">
        <v>83.3</v>
      </c>
    </row>
    <row r="29" spans="1:12" x14ac:dyDescent="0.35">
      <c r="B29" s="6" t="s">
        <v>8</v>
      </c>
      <c r="C29" s="53">
        <v>314.3</v>
      </c>
      <c r="D29" s="53">
        <v>306.5</v>
      </c>
      <c r="E29" s="53">
        <v>301.10000000000002</v>
      </c>
      <c r="F29" s="53">
        <v>291.3</v>
      </c>
      <c r="G29" s="53">
        <v>267.2</v>
      </c>
      <c r="H29" s="53">
        <v>243.8</v>
      </c>
      <c r="I29" s="53">
        <v>190.6</v>
      </c>
      <c r="J29" s="53">
        <v>155.1</v>
      </c>
      <c r="K29" s="53">
        <v>114.7</v>
      </c>
      <c r="L29" s="53">
        <v>90.5</v>
      </c>
    </row>
    <row r="30" spans="1:12" x14ac:dyDescent="0.35">
      <c r="B30" s="6" t="s">
        <v>9</v>
      </c>
      <c r="C30" s="53">
        <v>264</v>
      </c>
      <c r="D30" s="53">
        <v>257.60000000000002</v>
      </c>
      <c r="E30" s="53">
        <v>253.3</v>
      </c>
      <c r="F30" s="53">
        <v>245.4</v>
      </c>
      <c r="G30" s="53">
        <v>229.1</v>
      </c>
      <c r="H30" s="53">
        <v>203.6</v>
      </c>
      <c r="I30" s="53">
        <v>167.3</v>
      </c>
      <c r="J30" s="53">
        <v>145.5</v>
      </c>
      <c r="K30" s="53">
        <v>113</v>
      </c>
      <c r="L30" s="53">
        <v>93.2</v>
      </c>
    </row>
    <row r="31" spans="1:12" x14ac:dyDescent="0.35">
      <c r="B31" s="6" t="s">
        <v>10</v>
      </c>
      <c r="C31" s="53">
        <v>340</v>
      </c>
      <c r="D31" s="53">
        <v>329.9</v>
      </c>
      <c r="E31" s="53">
        <v>326.39999999999998</v>
      </c>
      <c r="F31" s="53">
        <v>316.39999999999998</v>
      </c>
      <c r="G31" s="53">
        <v>282.5</v>
      </c>
      <c r="H31" s="53">
        <v>249.8</v>
      </c>
      <c r="I31" s="53">
        <v>221.7</v>
      </c>
      <c r="J31" s="53">
        <v>185.4</v>
      </c>
      <c r="K31" s="53">
        <v>159.6</v>
      </c>
      <c r="L31" s="53">
        <v>126.9</v>
      </c>
    </row>
    <row r="32" spans="1:12" x14ac:dyDescent="0.35">
      <c r="B32" s="8" t="s">
        <v>1</v>
      </c>
      <c r="C32" s="53">
        <v>1852.1</v>
      </c>
      <c r="D32" s="53">
        <v>1805.5</v>
      </c>
      <c r="E32" s="53">
        <v>1773.7</v>
      </c>
      <c r="F32" s="53">
        <v>1700</v>
      </c>
      <c r="G32" s="53">
        <v>1545.1</v>
      </c>
      <c r="H32" s="53">
        <v>1340.5</v>
      </c>
      <c r="I32" s="53">
        <v>1085.9000000000001</v>
      </c>
      <c r="J32" s="53">
        <v>876.9</v>
      </c>
      <c r="K32" s="53">
        <v>680</v>
      </c>
      <c r="L32" s="53">
        <v>528.20000000000005</v>
      </c>
    </row>
    <row r="33" spans="1:12" x14ac:dyDescent="0.35">
      <c r="C33" s="53"/>
      <c r="D33" s="53"/>
      <c r="E33" s="53"/>
      <c r="F33" s="53"/>
      <c r="G33" s="53"/>
      <c r="H33" s="53"/>
      <c r="I33" s="53"/>
      <c r="J33" s="53"/>
      <c r="K33" s="53"/>
      <c r="L33" s="53"/>
    </row>
    <row r="34" spans="1:12" x14ac:dyDescent="0.35">
      <c r="A34" s="1" t="s">
        <v>1</v>
      </c>
      <c r="B34" s="6" t="s">
        <v>30</v>
      </c>
      <c r="C34" s="53">
        <v>187.9</v>
      </c>
      <c r="D34" s="53">
        <v>179.4</v>
      </c>
      <c r="E34" s="53">
        <v>179.4</v>
      </c>
      <c r="F34" s="53">
        <v>163.80000000000001</v>
      </c>
      <c r="G34" s="53">
        <v>151.80000000000001</v>
      </c>
      <c r="H34" s="53">
        <v>145.6</v>
      </c>
      <c r="I34" s="53">
        <v>105</v>
      </c>
      <c r="J34" s="53">
        <v>83.8</v>
      </c>
      <c r="K34" s="53">
        <v>60.8</v>
      </c>
      <c r="L34" s="53">
        <v>44.2</v>
      </c>
    </row>
    <row r="35" spans="1:12" x14ac:dyDescent="0.35">
      <c r="B35" s="6" t="s">
        <v>5</v>
      </c>
      <c r="C35" s="53">
        <v>429.8</v>
      </c>
      <c r="D35" s="53">
        <v>424.9</v>
      </c>
      <c r="E35" s="53">
        <v>416.7</v>
      </c>
      <c r="F35" s="53">
        <v>388.7</v>
      </c>
      <c r="G35" s="53">
        <v>354.7</v>
      </c>
      <c r="H35" s="53">
        <v>302.60000000000002</v>
      </c>
      <c r="I35" s="53">
        <v>249.2</v>
      </c>
      <c r="J35" s="53">
        <v>200.1</v>
      </c>
      <c r="K35" s="53">
        <v>160.80000000000001</v>
      </c>
      <c r="L35" s="53">
        <v>121.4</v>
      </c>
    </row>
    <row r="36" spans="1:12" x14ac:dyDescent="0.35">
      <c r="B36" s="6" t="s">
        <v>6</v>
      </c>
      <c r="C36" s="53">
        <v>653.5</v>
      </c>
      <c r="D36" s="53">
        <v>635.4</v>
      </c>
      <c r="E36" s="53">
        <v>618.20000000000005</v>
      </c>
      <c r="F36" s="53">
        <v>591.20000000000005</v>
      </c>
      <c r="G36" s="53">
        <v>512.29999999999995</v>
      </c>
      <c r="H36" s="53">
        <v>426.5</v>
      </c>
      <c r="I36" s="53">
        <v>339.2</v>
      </c>
      <c r="J36" s="53">
        <v>260.39999999999998</v>
      </c>
      <c r="K36" s="53">
        <v>195.1</v>
      </c>
      <c r="L36" s="53">
        <v>140.1</v>
      </c>
    </row>
    <row r="37" spans="1:12" x14ac:dyDescent="0.35">
      <c r="B37" s="6" t="s">
        <v>7</v>
      </c>
      <c r="C37" s="53">
        <v>625</v>
      </c>
      <c r="D37" s="53">
        <v>612.79999999999995</v>
      </c>
      <c r="E37" s="53">
        <v>592.4</v>
      </c>
      <c r="F37" s="53">
        <v>553.1</v>
      </c>
      <c r="G37" s="53">
        <v>480.3</v>
      </c>
      <c r="H37" s="53">
        <v>402.3</v>
      </c>
      <c r="I37" s="53">
        <v>319.10000000000002</v>
      </c>
      <c r="J37" s="53">
        <v>246.2</v>
      </c>
      <c r="K37" s="53">
        <v>187.6</v>
      </c>
      <c r="L37" s="53">
        <v>142</v>
      </c>
    </row>
    <row r="38" spans="1:12" x14ac:dyDescent="0.35">
      <c r="B38" s="6" t="s">
        <v>8</v>
      </c>
      <c r="C38" s="53">
        <v>609</v>
      </c>
      <c r="D38" s="53">
        <v>589.20000000000005</v>
      </c>
      <c r="E38" s="53">
        <v>576.9</v>
      </c>
      <c r="F38" s="53">
        <v>553</v>
      </c>
      <c r="G38" s="53">
        <v>485.4</v>
      </c>
      <c r="H38" s="53">
        <v>429.8</v>
      </c>
      <c r="I38" s="53">
        <v>345.6</v>
      </c>
      <c r="J38" s="53">
        <v>280.2</v>
      </c>
      <c r="K38" s="53">
        <v>207.4</v>
      </c>
      <c r="L38" s="53">
        <v>160.80000000000001</v>
      </c>
    </row>
    <row r="39" spans="1:12" x14ac:dyDescent="0.35">
      <c r="B39" s="6" t="s">
        <v>9</v>
      </c>
      <c r="C39" s="53">
        <v>518.6</v>
      </c>
      <c r="D39" s="53">
        <v>500.9</v>
      </c>
      <c r="E39" s="53">
        <v>491.2</v>
      </c>
      <c r="F39" s="53">
        <v>470.4</v>
      </c>
      <c r="G39" s="53">
        <v>428.8</v>
      </c>
      <c r="H39" s="53">
        <v>376.8</v>
      </c>
      <c r="I39" s="53">
        <v>301.89999999999998</v>
      </c>
      <c r="J39" s="53">
        <v>250</v>
      </c>
      <c r="K39" s="53">
        <v>198.8</v>
      </c>
      <c r="L39" s="53">
        <v>160.30000000000001</v>
      </c>
    </row>
    <row r="40" spans="1:12" x14ac:dyDescent="0.35">
      <c r="B40" s="6" t="s">
        <v>10</v>
      </c>
      <c r="C40" s="53">
        <v>663.8</v>
      </c>
      <c r="D40" s="53">
        <v>649.29999999999995</v>
      </c>
      <c r="E40" s="53">
        <v>637.4</v>
      </c>
      <c r="F40" s="53">
        <v>613.20000000000005</v>
      </c>
      <c r="G40" s="53">
        <v>561.5</v>
      </c>
      <c r="H40" s="53">
        <v>494.9</v>
      </c>
      <c r="I40" s="53">
        <v>425.3</v>
      </c>
      <c r="J40" s="53">
        <v>359.5</v>
      </c>
      <c r="K40" s="53">
        <v>304.2</v>
      </c>
      <c r="L40" s="53">
        <v>241.7</v>
      </c>
    </row>
    <row r="41" spans="1:12" x14ac:dyDescent="0.35">
      <c r="B41" s="8" t="s">
        <v>1</v>
      </c>
      <c r="C41" s="53">
        <v>3687.7</v>
      </c>
      <c r="D41" s="53">
        <v>3592</v>
      </c>
      <c r="E41" s="53">
        <v>3512.1</v>
      </c>
      <c r="F41" s="53">
        <v>3333.5</v>
      </c>
      <c r="G41" s="53">
        <v>2974.8</v>
      </c>
      <c r="H41" s="53">
        <v>2578.5</v>
      </c>
      <c r="I41" s="53">
        <v>2085.4</v>
      </c>
      <c r="J41" s="53">
        <v>1680.4</v>
      </c>
      <c r="K41" s="53">
        <v>1314.6</v>
      </c>
      <c r="L41" s="53">
        <v>1010.5</v>
      </c>
    </row>
    <row r="42" spans="1:12" x14ac:dyDescent="0.35">
      <c r="A42" s="14"/>
      <c r="B42" s="14"/>
      <c r="C42" s="14" t="s">
        <v>13</v>
      </c>
      <c r="D42" s="14"/>
      <c r="E42" s="14"/>
      <c r="F42" s="14"/>
      <c r="G42" s="14"/>
      <c r="H42" s="14"/>
      <c r="I42" s="14"/>
      <c r="J42" s="14"/>
      <c r="K42" s="14"/>
      <c r="L42" s="14"/>
    </row>
    <row r="43" spans="1:12" x14ac:dyDescent="0.35">
      <c r="A43" s="1" t="s">
        <v>85</v>
      </c>
      <c r="B43" s="6" t="s">
        <v>14</v>
      </c>
    </row>
    <row r="44" spans="1:12" x14ac:dyDescent="0.35">
      <c r="A44" s="1" t="s">
        <v>47</v>
      </c>
      <c r="B44" s="6" t="s">
        <v>30</v>
      </c>
      <c r="C44" s="7">
        <v>0.9695632321977139</v>
      </c>
      <c r="D44" s="7">
        <v>0.9340779637503116</v>
      </c>
      <c r="E44" s="7">
        <v>0.9340779637503116</v>
      </c>
      <c r="F44" s="7">
        <v>0.8515491766339327</v>
      </c>
      <c r="G44" s="7">
        <v>0.76907542079357294</v>
      </c>
      <c r="H44" s="7">
        <v>0.74524536754420712</v>
      </c>
      <c r="I44" s="7">
        <v>0.59702926406480772</v>
      </c>
      <c r="J44" s="7">
        <v>0.45370366576898735</v>
      </c>
      <c r="K44" s="7">
        <v>0.35728846693389621</v>
      </c>
      <c r="L44" s="7">
        <v>0.28268448788396083</v>
      </c>
    </row>
    <row r="45" spans="1:12" x14ac:dyDescent="0.35">
      <c r="B45" s="6" t="s">
        <v>5</v>
      </c>
      <c r="C45" s="7">
        <v>0.89111813496626147</v>
      </c>
      <c r="D45" s="7">
        <v>0.88236492533429556</v>
      </c>
      <c r="E45" s="7">
        <v>0.875615669469053</v>
      </c>
      <c r="F45" s="7">
        <v>0.82012121691825124</v>
      </c>
      <c r="G45" s="7">
        <v>0.7046799710792393</v>
      </c>
      <c r="H45" s="7">
        <v>0.61021984545764563</v>
      </c>
      <c r="I45" s="7">
        <v>0.51067038207302407</v>
      </c>
      <c r="J45" s="7">
        <v>0.46172999218943883</v>
      </c>
      <c r="K45" s="7">
        <v>0.39310964849558955</v>
      </c>
      <c r="L45" s="7">
        <v>0.30110142548299285</v>
      </c>
    </row>
    <row r="46" spans="1:12" x14ac:dyDescent="0.35">
      <c r="B46" s="6" t="s">
        <v>6</v>
      </c>
      <c r="C46" s="7">
        <v>0.89718323446048565</v>
      </c>
      <c r="D46" s="7">
        <v>0.87358149700315235</v>
      </c>
      <c r="E46" s="7">
        <v>0.8499989028267082</v>
      </c>
      <c r="F46" s="7">
        <v>0.79317148181554953</v>
      </c>
      <c r="G46" s="7">
        <v>0.69832361329323422</v>
      </c>
      <c r="H46" s="7">
        <v>0.5829233630275118</v>
      </c>
      <c r="I46" s="7">
        <v>0.45281262446859671</v>
      </c>
      <c r="J46" s="7">
        <v>0.35385023358414697</v>
      </c>
      <c r="K46" s="7">
        <v>0.25793923790017609</v>
      </c>
      <c r="L46" s="7">
        <v>0.18643550511600576</v>
      </c>
    </row>
    <row r="47" spans="1:12" x14ac:dyDescent="0.35">
      <c r="B47" s="6" t="s">
        <v>7</v>
      </c>
      <c r="C47" s="7">
        <v>0.90556247003593549</v>
      </c>
      <c r="D47" s="7">
        <v>0.88745206861659343</v>
      </c>
      <c r="E47" s="7">
        <v>0.8372636786000095</v>
      </c>
      <c r="F47" s="7">
        <v>0.77848656393031923</v>
      </c>
      <c r="G47" s="7">
        <v>0.64469747988890747</v>
      </c>
      <c r="H47" s="7">
        <v>0.55148205679096363</v>
      </c>
      <c r="I47" s="7">
        <v>0.43885358661618196</v>
      </c>
      <c r="J47" s="7">
        <v>0.31815281309508475</v>
      </c>
      <c r="K47" s="7">
        <v>0.24406235158649639</v>
      </c>
      <c r="L47" s="7">
        <v>0.17129225811337967</v>
      </c>
    </row>
    <row r="48" spans="1:12" x14ac:dyDescent="0.35">
      <c r="B48" s="6" t="s">
        <v>8</v>
      </c>
      <c r="C48" s="7">
        <v>0.8884337345702642</v>
      </c>
      <c r="D48" s="7">
        <v>0.8521816441645147</v>
      </c>
      <c r="E48" s="7">
        <v>0.83153379830878604</v>
      </c>
      <c r="F48" s="7">
        <v>0.78904653827233506</v>
      </c>
      <c r="G48" s="7">
        <v>0.65783741427916387</v>
      </c>
      <c r="H48" s="7">
        <v>0.56046371127697736</v>
      </c>
      <c r="I48" s="7">
        <v>0.46719949868582616</v>
      </c>
      <c r="J48" s="7">
        <v>0.3771592151687207</v>
      </c>
      <c r="K48" s="7">
        <v>0.27947609751275515</v>
      </c>
      <c r="L48" s="7">
        <v>0.2119692190610046</v>
      </c>
    </row>
    <row r="49" spans="1:12" x14ac:dyDescent="0.35">
      <c r="B49" s="6" t="s">
        <v>9</v>
      </c>
      <c r="C49" s="7">
        <v>0.87409660092076846</v>
      </c>
      <c r="D49" s="7">
        <v>0.83518197190679755</v>
      </c>
      <c r="E49" s="7">
        <v>0.81689442744221186</v>
      </c>
      <c r="F49" s="7">
        <v>0.77218146083064587</v>
      </c>
      <c r="G49" s="7">
        <v>0.68553744385505777</v>
      </c>
      <c r="H49" s="7">
        <v>0.59473264763059053</v>
      </c>
      <c r="I49" s="7">
        <v>0.46202635652661311</v>
      </c>
      <c r="J49" s="7">
        <v>0.35873621767056435</v>
      </c>
      <c r="K49" s="7">
        <v>0.29448284613261599</v>
      </c>
      <c r="L49" s="7">
        <v>0.2301045775854714</v>
      </c>
    </row>
    <row r="50" spans="1:12" x14ac:dyDescent="0.35">
      <c r="B50" s="6" t="s">
        <v>10</v>
      </c>
      <c r="C50" s="7">
        <v>0.88409658025322313</v>
      </c>
      <c r="D50" s="7">
        <v>0.87188563431294697</v>
      </c>
      <c r="E50" s="7">
        <v>0.84900828976249421</v>
      </c>
      <c r="F50" s="7">
        <v>0.81056662227611864</v>
      </c>
      <c r="G50" s="7">
        <v>0.76170288098290373</v>
      </c>
      <c r="H50" s="7">
        <v>0.66938944268310308</v>
      </c>
      <c r="I50" s="7">
        <v>0.55598793656745438</v>
      </c>
      <c r="J50" s="7">
        <v>0.47554431929810953</v>
      </c>
      <c r="K50" s="7">
        <v>0.39491727425179163</v>
      </c>
      <c r="L50" s="7">
        <v>0.31331942187774514</v>
      </c>
    </row>
    <row r="51" spans="1:12" x14ac:dyDescent="0.35">
      <c r="B51" s="8" t="s">
        <v>1</v>
      </c>
      <c r="C51" s="7">
        <v>0.89516582843105352</v>
      </c>
      <c r="D51" s="7">
        <v>0.8712208068007119</v>
      </c>
      <c r="E51" s="7">
        <v>0.84779126714959563</v>
      </c>
      <c r="F51" s="7">
        <v>0.7965890570965638</v>
      </c>
      <c r="G51" s="7">
        <v>0.69720594911546696</v>
      </c>
      <c r="H51" s="7">
        <v>0.60375984024376683</v>
      </c>
      <c r="I51" s="7">
        <v>0.48742923254883525</v>
      </c>
      <c r="J51" s="7">
        <v>0.39184008902369555</v>
      </c>
      <c r="K51" s="7">
        <v>0.30947924701102902</v>
      </c>
      <c r="L51" s="7">
        <v>0.23518560498730215</v>
      </c>
    </row>
    <row r="52" spans="1:12" x14ac:dyDescent="0.35">
      <c r="C52" s="7"/>
      <c r="D52" s="7"/>
      <c r="E52" s="7"/>
      <c r="F52" s="7"/>
      <c r="G52" s="7"/>
      <c r="H52" s="7"/>
      <c r="I52" s="7"/>
      <c r="J52" s="7"/>
      <c r="K52" s="7"/>
      <c r="L52" s="7"/>
    </row>
    <row r="53" spans="1:12" x14ac:dyDescent="0.35">
      <c r="A53" s="1" t="s">
        <v>48</v>
      </c>
      <c r="B53" s="6" t="s">
        <v>30</v>
      </c>
      <c r="C53" s="7">
        <v>0.9179286803124771</v>
      </c>
      <c r="D53" s="7">
        <v>0.86318624646119679</v>
      </c>
      <c r="E53" s="7">
        <v>0.86318624646119679</v>
      </c>
      <c r="F53" s="7">
        <v>0.78949292218427469</v>
      </c>
      <c r="G53" s="7">
        <v>0.76420223495595807</v>
      </c>
      <c r="H53" s="7">
        <v>0.72054724216819976</v>
      </c>
      <c r="I53" s="7">
        <v>0.42573399449184107</v>
      </c>
      <c r="J53" s="7">
        <v>0.37537020912845315</v>
      </c>
      <c r="K53" s="7">
        <v>0.22773135761720786</v>
      </c>
      <c r="L53" s="7">
        <v>0.12959098432008373</v>
      </c>
    </row>
    <row r="54" spans="1:12" x14ac:dyDescent="0.35">
      <c r="B54" s="6" t="s">
        <v>5</v>
      </c>
      <c r="C54" s="7">
        <v>0.89549320003150501</v>
      </c>
      <c r="D54" s="7">
        <v>0.88413647001166162</v>
      </c>
      <c r="E54" s="7">
        <v>0.8577356772867315</v>
      </c>
      <c r="F54" s="7">
        <v>0.79740098696407324</v>
      </c>
      <c r="G54" s="7">
        <v>0.76608499844894984</v>
      </c>
      <c r="H54" s="7">
        <v>0.64574082121013232</v>
      </c>
      <c r="I54" s="7">
        <v>0.52433369074865577</v>
      </c>
      <c r="J54" s="7">
        <v>0.37583231705347975</v>
      </c>
      <c r="K54" s="7">
        <v>0.28235974918417295</v>
      </c>
      <c r="L54" s="7">
        <v>0.20957567932245852</v>
      </c>
    </row>
    <row r="55" spans="1:12" x14ac:dyDescent="0.35">
      <c r="B55" s="6" t="s">
        <v>6</v>
      </c>
      <c r="C55" s="7">
        <v>0.8663623199317978</v>
      </c>
      <c r="D55" s="7">
        <v>0.84102173229792265</v>
      </c>
      <c r="E55" s="7">
        <v>0.81812169999370121</v>
      </c>
      <c r="F55" s="7">
        <v>0.80241314024561827</v>
      </c>
      <c r="G55" s="7">
        <v>0.68419198683601945</v>
      </c>
      <c r="H55" s="7">
        <v>0.56795717930616263</v>
      </c>
      <c r="I55" s="7">
        <v>0.46273969089910283</v>
      </c>
      <c r="J55" s="7">
        <v>0.34889679869146933</v>
      </c>
      <c r="K55" s="7">
        <v>0.26859708437514801</v>
      </c>
      <c r="L55" s="7">
        <v>0.19160426879555867</v>
      </c>
    </row>
    <row r="56" spans="1:12" x14ac:dyDescent="0.35">
      <c r="B56" s="6" t="s">
        <v>7</v>
      </c>
      <c r="C56" s="7">
        <v>0.90968169295483159</v>
      </c>
      <c r="D56" s="7">
        <v>0.89229647294196546</v>
      </c>
      <c r="E56" s="7">
        <v>0.88286072631191204</v>
      </c>
      <c r="F56" s="7">
        <v>0.82766564194415415</v>
      </c>
      <c r="G56" s="7">
        <v>0.74948400540152371</v>
      </c>
      <c r="H56" s="7">
        <v>0.6164716135227013</v>
      </c>
      <c r="I56" s="7">
        <v>0.48765207795102278</v>
      </c>
      <c r="J56" s="7">
        <v>0.3964964240151021</v>
      </c>
      <c r="K56" s="7">
        <v>0.30051846332610743</v>
      </c>
      <c r="L56" s="7">
        <v>0.24067019258783509</v>
      </c>
    </row>
    <row r="57" spans="1:12" x14ac:dyDescent="0.35">
      <c r="B57" s="6" t="s">
        <v>8</v>
      </c>
      <c r="C57" s="7">
        <v>0.92587298995763245</v>
      </c>
      <c r="D57" s="7">
        <v>0.9030701532997758</v>
      </c>
      <c r="E57" s="7">
        <v>0.88699705458586242</v>
      </c>
      <c r="F57" s="7">
        <v>0.85809155089216682</v>
      </c>
      <c r="G57" s="7">
        <v>0.78714605297478801</v>
      </c>
      <c r="H57" s="7">
        <v>0.71832707272990937</v>
      </c>
      <c r="I57" s="7">
        <v>0.56153755739916844</v>
      </c>
      <c r="J57" s="7">
        <v>0.45699752180124914</v>
      </c>
      <c r="K57" s="7">
        <v>0.33788772999736605</v>
      </c>
      <c r="L57" s="7">
        <v>0.26665585118439206</v>
      </c>
    </row>
    <row r="58" spans="1:12" x14ac:dyDescent="0.35">
      <c r="B58" s="6" t="s">
        <v>9</v>
      </c>
      <c r="C58" s="7">
        <v>0.88119819691707835</v>
      </c>
      <c r="D58" s="7">
        <v>0.8599742507645366</v>
      </c>
      <c r="E58" s="7">
        <v>0.84546850109935923</v>
      </c>
      <c r="F58" s="7">
        <v>0.8193927731454137</v>
      </c>
      <c r="G58" s="7">
        <v>0.76480189931331277</v>
      </c>
      <c r="H58" s="7">
        <v>0.67964337246680151</v>
      </c>
      <c r="I58" s="7">
        <v>0.55866630560591912</v>
      </c>
      <c r="J58" s="7">
        <v>0.48585246828172612</v>
      </c>
      <c r="K58" s="7">
        <v>0.37715813758026695</v>
      </c>
      <c r="L58" s="7">
        <v>0.31130456766681541</v>
      </c>
    </row>
    <row r="59" spans="1:12" x14ac:dyDescent="0.35">
      <c r="B59" s="6" t="s">
        <v>10</v>
      </c>
      <c r="C59" s="7">
        <v>0.84325849546594656</v>
      </c>
      <c r="D59" s="7">
        <v>0.81827713617719378</v>
      </c>
      <c r="E59" s="7">
        <v>0.80956083893180908</v>
      </c>
      <c r="F59" s="7">
        <v>0.78467322244114934</v>
      </c>
      <c r="G59" s="7">
        <v>0.70068440091642004</v>
      </c>
      <c r="H59" s="7">
        <v>0.61948514114782482</v>
      </c>
      <c r="I59" s="7">
        <v>0.54979133202322239</v>
      </c>
      <c r="J59" s="7">
        <v>0.45972192158987935</v>
      </c>
      <c r="K59" s="7">
        <v>0.39582379809342477</v>
      </c>
      <c r="L59" s="7">
        <v>0.31475235689692216</v>
      </c>
    </row>
    <row r="60" spans="1:12" x14ac:dyDescent="0.35">
      <c r="B60" s="8" t="s">
        <v>1</v>
      </c>
      <c r="C60" s="7">
        <v>0.88633512486259658</v>
      </c>
      <c r="D60" s="7">
        <v>0.86401911313194368</v>
      </c>
      <c r="E60" s="7">
        <v>0.84880994701927215</v>
      </c>
      <c r="F60" s="7">
        <v>0.81356510294086914</v>
      </c>
      <c r="G60" s="7">
        <v>0.7394371138949285</v>
      </c>
      <c r="H60" s="7">
        <v>0.64149742641238072</v>
      </c>
      <c r="I60" s="7">
        <v>0.51965133745044889</v>
      </c>
      <c r="J60" s="7">
        <v>0.41962963373003537</v>
      </c>
      <c r="K60" s="7">
        <v>0.32543920931722775</v>
      </c>
      <c r="L60" s="7">
        <v>0.25277286225608503</v>
      </c>
    </row>
    <row r="61" spans="1:12" x14ac:dyDescent="0.35">
      <c r="C61" s="7"/>
      <c r="D61" s="7"/>
      <c r="E61" s="7"/>
      <c r="F61" s="7"/>
      <c r="G61" s="7"/>
      <c r="H61" s="7"/>
      <c r="I61" s="7"/>
      <c r="J61" s="7"/>
      <c r="K61" s="7"/>
      <c r="L61" s="7"/>
    </row>
    <row r="62" spans="1:12" x14ac:dyDescent="0.35">
      <c r="A62" s="1" t="s">
        <v>1</v>
      </c>
      <c r="B62" s="6" t="s">
        <v>30</v>
      </c>
      <c r="C62" s="7">
        <v>0.94957353161471536</v>
      </c>
      <c r="D62" s="7">
        <v>0.90663308138600573</v>
      </c>
      <c r="E62" s="7">
        <v>0.90663308138600573</v>
      </c>
      <c r="F62" s="7">
        <v>0.82752483827019263</v>
      </c>
      <c r="G62" s="7">
        <v>0.76718882505055619</v>
      </c>
      <c r="H62" s="7">
        <v>0.73568378303922133</v>
      </c>
      <c r="I62" s="7">
        <v>0.53071434459657996</v>
      </c>
      <c r="J62" s="7">
        <v>0.42337780282055265</v>
      </c>
      <c r="K62" s="7">
        <v>0.3071319781278069</v>
      </c>
      <c r="L62" s="7">
        <v>0.22341616491592528</v>
      </c>
    </row>
    <row r="63" spans="1:12" x14ac:dyDescent="0.35">
      <c r="B63" s="6" t="s">
        <v>5</v>
      </c>
      <c r="C63" s="7">
        <v>0.89344597447095608</v>
      </c>
      <c r="D63" s="7">
        <v>0.88330751055824253</v>
      </c>
      <c r="E63" s="7">
        <v>0.86610226760532183</v>
      </c>
      <c r="F63" s="7">
        <v>0.80803247125290423</v>
      </c>
      <c r="G63" s="7">
        <v>0.73735172483979594</v>
      </c>
      <c r="H63" s="7">
        <v>0.62911947994738471</v>
      </c>
      <c r="I63" s="7">
        <v>0.51794021445852234</v>
      </c>
      <c r="J63" s="7">
        <v>0.41602644297107877</v>
      </c>
      <c r="K63" s="7">
        <v>0.33418298411152852</v>
      </c>
      <c r="L63" s="7">
        <v>0.25240335026996552</v>
      </c>
    </row>
    <row r="64" spans="1:12" x14ac:dyDescent="0.35">
      <c r="B64" s="6" t="s">
        <v>6</v>
      </c>
      <c r="C64" s="7">
        <v>0.88185225056837924</v>
      </c>
      <c r="D64" s="7">
        <v>0.85738557174071328</v>
      </c>
      <c r="E64" s="7">
        <v>0.83414249847818212</v>
      </c>
      <c r="F64" s="7">
        <v>0.7977684809213309</v>
      </c>
      <c r="G64" s="7">
        <v>0.69129423921729094</v>
      </c>
      <c r="H64" s="7">
        <v>0.57547886226992595</v>
      </c>
      <c r="I64" s="7">
        <v>0.45775056021350496</v>
      </c>
      <c r="J64" s="7">
        <v>0.35138628883391737</v>
      </c>
      <c r="K64" s="7">
        <v>0.26324067931198947</v>
      </c>
      <c r="L64" s="7">
        <v>0.18900655902290969</v>
      </c>
    </row>
    <row r="65" spans="1:12" x14ac:dyDescent="0.35">
      <c r="B65" s="6" t="s">
        <v>7</v>
      </c>
      <c r="C65" s="7">
        <v>0.90763348901787966</v>
      </c>
      <c r="D65" s="7">
        <v>0.88988768657454265</v>
      </c>
      <c r="E65" s="7">
        <v>0.86018847611433102</v>
      </c>
      <c r="F65" s="7">
        <v>0.80321229644992509</v>
      </c>
      <c r="G65" s="7">
        <v>0.69738093200151163</v>
      </c>
      <c r="H65" s="7">
        <v>0.58415681323647239</v>
      </c>
      <c r="I65" s="7">
        <v>0.46338797182295977</v>
      </c>
      <c r="J65" s="7">
        <v>0.35754157853073532</v>
      </c>
      <c r="K65" s="7">
        <v>0.2724467535384395</v>
      </c>
      <c r="L65" s="7">
        <v>0.20617335633355441</v>
      </c>
    </row>
    <row r="66" spans="1:12" x14ac:dyDescent="0.35">
      <c r="B66" s="6" t="s">
        <v>8</v>
      </c>
      <c r="C66" s="7">
        <v>0.90736770185411186</v>
      </c>
      <c r="D66" s="7">
        <v>0.87791723524723464</v>
      </c>
      <c r="E66" s="7">
        <v>0.8595829533718472</v>
      </c>
      <c r="F66" s="7">
        <v>0.82396432700853539</v>
      </c>
      <c r="G66" s="7">
        <v>0.72323202507604323</v>
      </c>
      <c r="H66" s="7">
        <v>0.64029915912823487</v>
      </c>
      <c r="I66" s="7">
        <v>0.51490861305840629</v>
      </c>
      <c r="J66" s="7">
        <v>0.41753544247713476</v>
      </c>
      <c r="K66" s="7">
        <v>0.30901632012180152</v>
      </c>
      <c r="L66" s="7">
        <v>0.23962561587698986</v>
      </c>
    </row>
    <row r="67" spans="1:12" x14ac:dyDescent="0.35">
      <c r="B67" s="6" t="s">
        <v>9</v>
      </c>
      <c r="C67" s="7">
        <v>0.87769699002472401</v>
      </c>
      <c r="D67" s="7">
        <v>0.84775123812639397</v>
      </c>
      <c r="E67" s="7">
        <v>0.83138099968657553</v>
      </c>
      <c r="F67" s="7">
        <v>0.79611679797596846</v>
      </c>
      <c r="G67" s="7">
        <v>0.72572318265394076</v>
      </c>
      <c r="H67" s="7">
        <v>0.63778094954302667</v>
      </c>
      <c r="I67" s="7">
        <v>0.51102117682514725</v>
      </c>
      <c r="J67" s="7">
        <v>0.4231820075851096</v>
      </c>
      <c r="K67" s="7">
        <v>0.33639782111136401</v>
      </c>
      <c r="L67" s="7">
        <v>0.27127159971431603</v>
      </c>
    </row>
    <row r="68" spans="1:12" x14ac:dyDescent="0.35">
      <c r="B68" s="6" t="s">
        <v>10</v>
      </c>
      <c r="C68" s="7">
        <v>0.86269774105334551</v>
      </c>
      <c r="D68" s="7">
        <v>0.84379519771854283</v>
      </c>
      <c r="E68" s="7">
        <v>0.82833813195348016</v>
      </c>
      <c r="F68" s="7">
        <v>0.7969986819015179</v>
      </c>
      <c r="G68" s="7">
        <v>0.72972967141724865</v>
      </c>
      <c r="H68" s="7">
        <v>0.64323997633329266</v>
      </c>
      <c r="I68" s="7">
        <v>0.55274096392125927</v>
      </c>
      <c r="J68" s="7">
        <v>0.46725350580676706</v>
      </c>
      <c r="K68" s="7">
        <v>0.3953922857029647</v>
      </c>
      <c r="L68" s="7">
        <v>0.31407026869680976</v>
      </c>
    </row>
    <row r="69" spans="1:12" x14ac:dyDescent="0.35">
      <c r="B69" s="8" t="s">
        <v>1</v>
      </c>
      <c r="C69" s="7">
        <v>0.89070885414718037</v>
      </c>
      <c r="D69" s="7">
        <v>0.86758601561638415</v>
      </c>
      <c r="E69" s="7">
        <v>0.84830540851414327</v>
      </c>
      <c r="F69" s="7">
        <v>0.80515709464682894</v>
      </c>
      <c r="G69" s="7">
        <v>0.71852058321462986</v>
      </c>
      <c r="H69" s="7">
        <v>0.62280650507458934</v>
      </c>
      <c r="I69" s="7">
        <v>0.5036921601632961</v>
      </c>
      <c r="J69" s="7">
        <v>0.40586584418084559</v>
      </c>
      <c r="K69" s="7">
        <v>0.31753445360003829</v>
      </c>
      <c r="L69" s="7">
        <v>0.24406212912414713</v>
      </c>
    </row>
    <row r="70" spans="1:12" x14ac:dyDescent="0.35">
      <c r="A70" s="4"/>
      <c r="B70" s="4"/>
      <c r="C70" s="4"/>
      <c r="D70" s="4"/>
      <c r="E70" s="4"/>
      <c r="F70" s="4"/>
      <c r="G70" s="4"/>
      <c r="H70" s="4"/>
      <c r="I70" s="4"/>
      <c r="J70" s="4"/>
      <c r="K70" s="4"/>
      <c r="L70" s="4"/>
    </row>
    <row r="71" spans="1:12" x14ac:dyDescent="0.35">
      <c r="A71" s="37" t="s">
        <v>45</v>
      </c>
    </row>
    <row r="72" spans="1:12" x14ac:dyDescent="0.3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2" width="13" style="1" customWidth="1"/>
    <col min="3" max="8" width="14.7265625" style="1" customWidth="1"/>
    <col min="9" max="11" width="8.81640625" style="2"/>
    <col min="12" max="12" width="29.7265625" style="2" bestFit="1" customWidth="1"/>
    <col min="13" max="13" width="34" style="2" bestFit="1" customWidth="1"/>
    <col min="14" max="14" width="26" style="2" bestFit="1" customWidth="1"/>
    <col min="15" max="15" width="27.81640625" style="2" bestFit="1" customWidth="1"/>
    <col min="16" max="16" width="36.26953125" style="2" bestFit="1" customWidth="1"/>
    <col min="17" max="17" width="13.453125" style="2" bestFit="1" customWidth="1"/>
    <col min="18" max="18" width="32.81640625" style="2" bestFit="1" customWidth="1"/>
    <col min="19" max="19" width="11.81640625" style="2" bestFit="1" customWidth="1"/>
    <col min="20" max="21" width="8.81640625" style="2"/>
    <col min="22" max="22" width="19.7265625" style="2" bestFit="1" customWidth="1"/>
    <col min="23" max="23" width="8.81640625" style="2"/>
    <col min="24" max="24" width="24.453125" style="2" bestFit="1" customWidth="1"/>
    <col min="25" max="25" width="25.81640625" style="2" bestFit="1" customWidth="1"/>
    <col min="26" max="26" width="17" style="2" bestFit="1" customWidth="1"/>
    <col min="27" max="16384" width="8.81640625" style="2"/>
  </cols>
  <sheetData>
    <row r="8" spans="1:27" x14ac:dyDescent="0.35">
      <c r="A8" s="8" t="str">
        <f>Index!$A$8</f>
        <v>AusPlay survey results January 2018 - December 2018</v>
      </c>
    </row>
    <row r="9" spans="1:27" x14ac:dyDescent="0.35">
      <c r="A9" s="1" t="s">
        <v>0</v>
      </c>
      <c r="C9" s="8" t="str">
        <f>Index!$C$9</f>
        <v>30 April 2019</v>
      </c>
    </row>
    <row r="10" spans="1:27" x14ac:dyDescent="0.35">
      <c r="A10" s="1" t="s">
        <v>87</v>
      </c>
      <c r="C10" s="27">
        <f>Index!B20</f>
        <v>6</v>
      </c>
    </row>
    <row r="11" spans="1:27" x14ac:dyDescent="0.35">
      <c r="A11" s="2" t="s">
        <v>84</v>
      </c>
      <c r="B11" s="2"/>
      <c r="C11" s="3" t="str">
        <f>Index!C20</f>
        <v>Frequency of participation (children)</v>
      </c>
      <c r="D11" s="2"/>
      <c r="E11" s="2"/>
      <c r="F11" s="2"/>
      <c r="G11" s="2"/>
      <c r="H11" s="2"/>
    </row>
    <row r="12" spans="1:27" x14ac:dyDescent="0.35">
      <c r="A12" s="4" t="s">
        <v>93</v>
      </c>
      <c r="B12" s="4"/>
      <c r="C12" s="5" t="s">
        <v>95</v>
      </c>
      <c r="D12" s="4"/>
      <c r="E12" s="4"/>
      <c r="F12" s="4"/>
      <c r="G12" s="4"/>
      <c r="H12" s="4"/>
    </row>
    <row r="13" spans="1:27" x14ac:dyDescent="0.3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5">
      <c r="A14" s="14"/>
      <c r="B14" s="14"/>
      <c r="C14" s="14" t="s">
        <v>12</v>
      </c>
      <c r="D14" s="14"/>
      <c r="E14" s="14"/>
      <c r="F14" s="14"/>
      <c r="G14" s="14"/>
      <c r="H14" s="14"/>
    </row>
    <row r="15" spans="1:27" x14ac:dyDescent="0.35">
      <c r="A15" s="1" t="s">
        <v>85</v>
      </c>
      <c r="B15" s="6"/>
    </row>
    <row r="16" spans="1:27" x14ac:dyDescent="0.35">
      <c r="B16" s="1" t="s">
        <v>47</v>
      </c>
      <c r="C16" s="53">
        <v>341.3</v>
      </c>
      <c r="D16" s="53">
        <v>324.2</v>
      </c>
      <c r="E16" s="53">
        <v>300</v>
      </c>
      <c r="F16" s="53">
        <v>248.6</v>
      </c>
      <c r="G16" s="53">
        <v>189.2</v>
      </c>
      <c r="H16" s="53">
        <v>118</v>
      </c>
    </row>
    <row r="17" spans="1:8" x14ac:dyDescent="0.35">
      <c r="B17" s="1" t="s">
        <v>48</v>
      </c>
      <c r="C17" s="53">
        <v>355.8</v>
      </c>
      <c r="D17" s="53">
        <v>338.8</v>
      </c>
      <c r="E17" s="53">
        <v>310.89999999999998</v>
      </c>
      <c r="F17" s="53">
        <v>252.7</v>
      </c>
      <c r="G17" s="53">
        <v>161.4</v>
      </c>
      <c r="H17" s="53">
        <v>95.7</v>
      </c>
    </row>
    <row r="18" spans="1:8" x14ac:dyDescent="0.35">
      <c r="B18" s="8" t="s">
        <v>1</v>
      </c>
      <c r="C18" s="53">
        <v>697</v>
      </c>
      <c r="D18" s="53">
        <v>663</v>
      </c>
      <c r="E18" s="53">
        <v>611</v>
      </c>
      <c r="F18" s="53">
        <v>501.3</v>
      </c>
      <c r="G18" s="53">
        <v>350.6</v>
      </c>
      <c r="H18" s="53">
        <v>213.6</v>
      </c>
    </row>
    <row r="19" spans="1:8" x14ac:dyDescent="0.35">
      <c r="A19" s="14"/>
      <c r="B19" s="14"/>
      <c r="C19" s="14" t="s">
        <v>13</v>
      </c>
      <c r="D19" s="14"/>
      <c r="E19" s="14"/>
      <c r="F19" s="14"/>
      <c r="G19" s="14"/>
      <c r="H19" s="14"/>
    </row>
    <row r="20" spans="1:8" x14ac:dyDescent="0.35">
      <c r="A20" s="1" t="s">
        <v>85</v>
      </c>
      <c r="B20" s="6"/>
    </row>
    <row r="21" spans="1:8" x14ac:dyDescent="0.35">
      <c r="B21" s="1" t="s">
        <v>47</v>
      </c>
      <c r="C21" s="7">
        <v>0.65229208231464653</v>
      </c>
      <c r="D21" s="7">
        <v>0.61970039916081576</v>
      </c>
      <c r="E21" s="7">
        <v>0.57345092130647268</v>
      </c>
      <c r="F21" s="7">
        <v>0.47513761886685912</v>
      </c>
      <c r="G21" s="7">
        <v>0.36172896387787001</v>
      </c>
      <c r="H21" s="7">
        <v>0.22548714065467446</v>
      </c>
    </row>
    <row r="22" spans="1:8" x14ac:dyDescent="0.35">
      <c r="B22" s="1" t="s">
        <v>48</v>
      </c>
      <c r="C22" s="7">
        <v>0.69920231371189623</v>
      </c>
      <c r="D22" s="7">
        <v>0.66581247953082157</v>
      </c>
      <c r="E22" s="7">
        <v>0.61112318526799514</v>
      </c>
      <c r="F22" s="7">
        <v>0.49661493957734415</v>
      </c>
      <c r="G22" s="7">
        <v>0.3171638789550294</v>
      </c>
      <c r="H22" s="7">
        <v>0.18801936292068017</v>
      </c>
    </row>
    <row r="23" spans="1:8" x14ac:dyDescent="0.35">
      <c r="B23" s="8" t="s">
        <v>1</v>
      </c>
      <c r="C23" s="7">
        <v>0.67542109174310827</v>
      </c>
      <c r="D23" s="7">
        <v>0.64243588158920517</v>
      </c>
      <c r="E23" s="7">
        <v>0.59202516667693217</v>
      </c>
      <c r="F23" s="7">
        <v>0.48572697514191743</v>
      </c>
      <c r="G23" s="7">
        <v>0.33975622491114166</v>
      </c>
      <c r="H23" s="7">
        <v>0.2070137168692637</v>
      </c>
    </row>
    <row r="24" spans="1:8" x14ac:dyDescent="0.35">
      <c r="A24" s="4"/>
      <c r="B24" s="4"/>
      <c r="C24" s="4"/>
      <c r="D24" s="4"/>
      <c r="E24" s="4"/>
      <c r="F24" s="4"/>
      <c r="G24" s="4"/>
      <c r="H24" s="4"/>
    </row>
    <row r="25" spans="1:8" x14ac:dyDescent="0.35">
      <c r="A25" s="37" t="s">
        <v>65</v>
      </c>
    </row>
    <row r="26" spans="1:8" x14ac:dyDescent="0.35">
      <c r="A26" s="37" t="s">
        <v>45</v>
      </c>
    </row>
    <row r="27" spans="1:8" x14ac:dyDescent="0.3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3.26953125" style="1" customWidth="1"/>
    <col min="2" max="2" width="32" style="1" customWidth="1"/>
    <col min="3" max="5" width="15.7265625" style="1" customWidth="1"/>
    <col min="6" max="16384" width="8.81640625" style="2"/>
  </cols>
  <sheetData>
    <row r="8" spans="1:5" x14ac:dyDescent="0.35">
      <c r="A8" s="8" t="str">
        <f>Index!$A$8</f>
        <v>AusPlay survey results January 2018 - December 2018</v>
      </c>
    </row>
    <row r="9" spans="1:5" x14ac:dyDescent="0.35">
      <c r="A9" s="1" t="s">
        <v>0</v>
      </c>
      <c r="B9" s="8" t="str">
        <f>Index!$C$9</f>
        <v>30 April 2019</v>
      </c>
    </row>
    <row r="10" spans="1:5" x14ac:dyDescent="0.35">
      <c r="A10" s="1" t="s">
        <v>87</v>
      </c>
      <c r="B10" s="26">
        <f>Index!B21</f>
        <v>7</v>
      </c>
    </row>
    <row r="11" spans="1:5" x14ac:dyDescent="0.35">
      <c r="A11" s="2" t="s">
        <v>84</v>
      </c>
      <c r="B11" s="3" t="str">
        <f>Index!C21</f>
        <v>Top motivations for participation (adults)</v>
      </c>
      <c r="C11" s="2"/>
      <c r="D11" s="2"/>
      <c r="E11" s="2"/>
    </row>
    <row r="12" spans="1:5" x14ac:dyDescent="0.35">
      <c r="A12" s="4" t="s">
        <v>93</v>
      </c>
      <c r="B12" s="5" t="s">
        <v>96</v>
      </c>
      <c r="C12" s="4"/>
      <c r="D12" s="4"/>
      <c r="E12" s="4"/>
    </row>
    <row r="13" spans="1:5" ht="29" x14ac:dyDescent="0.35">
      <c r="C13" s="12" t="s">
        <v>68</v>
      </c>
      <c r="D13" s="12" t="s">
        <v>67</v>
      </c>
      <c r="E13" s="12" t="s">
        <v>66</v>
      </c>
    </row>
    <row r="14" spans="1:5" x14ac:dyDescent="0.35">
      <c r="A14" s="14"/>
      <c r="B14" s="14"/>
      <c r="C14" s="14" t="s">
        <v>12</v>
      </c>
      <c r="D14" s="14"/>
      <c r="E14" s="14"/>
    </row>
    <row r="15" spans="1:5" x14ac:dyDescent="0.35">
      <c r="A15" s="1" t="s">
        <v>85</v>
      </c>
      <c r="B15" s="6" t="s">
        <v>14</v>
      </c>
    </row>
    <row r="16" spans="1:5" x14ac:dyDescent="0.35">
      <c r="A16" s="1" t="s">
        <v>47</v>
      </c>
      <c r="B16" s="6" t="s">
        <v>30</v>
      </c>
      <c r="C16" s="53">
        <v>60.9</v>
      </c>
      <c r="D16" s="53">
        <v>87.1</v>
      </c>
      <c r="E16" s="53">
        <v>48.2</v>
      </c>
    </row>
    <row r="17" spans="1:5" x14ac:dyDescent="0.35">
      <c r="B17" s="6" t="s">
        <v>5</v>
      </c>
      <c r="C17" s="53">
        <v>133.30000000000001</v>
      </c>
      <c r="D17" s="53">
        <v>116.8</v>
      </c>
      <c r="E17" s="53">
        <v>89.2</v>
      </c>
    </row>
    <row r="18" spans="1:5" x14ac:dyDescent="0.35">
      <c r="B18" s="6" t="s">
        <v>6</v>
      </c>
      <c r="C18" s="53">
        <v>250.4</v>
      </c>
      <c r="D18" s="53">
        <v>154.9</v>
      </c>
      <c r="E18" s="53">
        <v>97.2</v>
      </c>
    </row>
    <row r="19" spans="1:5" x14ac:dyDescent="0.35">
      <c r="B19" s="6" t="s">
        <v>7</v>
      </c>
      <c r="C19" s="53">
        <v>238.1</v>
      </c>
      <c r="D19" s="53">
        <v>170.7</v>
      </c>
      <c r="E19" s="53">
        <v>126.2</v>
      </c>
    </row>
    <row r="20" spans="1:5" x14ac:dyDescent="0.35">
      <c r="B20" s="6" t="s">
        <v>8</v>
      </c>
      <c r="C20" s="53">
        <v>213.7</v>
      </c>
      <c r="D20" s="53">
        <v>133.19999999999999</v>
      </c>
      <c r="E20" s="53">
        <v>97.6</v>
      </c>
    </row>
    <row r="21" spans="1:5" x14ac:dyDescent="0.35">
      <c r="B21" s="6" t="s">
        <v>9</v>
      </c>
      <c r="C21" s="53">
        <v>195.6</v>
      </c>
      <c r="D21" s="53">
        <v>127.1</v>
      </c>
      <c r="E21" s="53">
        <v>61.8</v>
      </c>
    </row>
    <row r="22" spans="1:5" x14ac:dyDescent="0.35">
      <c r="B22" s="6" t="s">
        <v>10</v>
      </c>
      <c r="C22" s="53">
        <v>243.4</v>
      </c>
      <c r="D22" s="53">
        <v>115.9</v>
      </c>
      <c r="E22" s="53">
        <v>67.900000000000006</v>
      </c>
    </row>
    <row r="23" spans="1:5" x14ac:dyDescent="0.35">
      <c r="B23" s="8" t="s">
        <v>1</v>
      </c>
      <c r="C23" s="53">
        <v>1335.3</v>
      </c>
      <c r="D23" s="53">
        <v>905.7</v>
      </c>
      <c r="E23" s="53">
        <v>588</v>
      </c>
    </row>
    <row r="24" spans="1:5" x14ac:dyDescent="0.35">
      <c r="C24" s="53"/>
      <c r="D24" s="53"/>
      <c r="E24" s="53"/>
    </row>
    <row r="25" spans="1:5" x14ac:dyDescent="0.35">
      <c r="A25" s="1" t="s">
        <v>48</v>
      </c>
      <c r="B25" s="6" t="s">
        <v>30</v>
      </c>
      <c r="C25" s="53">
        <v>53.6</v>
      </c>
      <c r="D25" s="53">
        <v>35.200000000000003</v>
      </c>
      <c r="E25" s="53">
        <v>36.700000000000003</v>
      </c>
    </row>
    <row r="26" spans="1:5" x14ac:dyDescent="0.35">
      <c r="B26" s="6" t="s">
        <v>5</v>
      </c>
      <c r="C26" s="53">
        <v>171</v>
      </c>
      <c r="D26" s="53">
        <v>84.7</v>
      </c>
      <c r="E26" s="53">
        <v>69.7</v>
      </c>
    </row>
    <row r="27" spans="1:5" x14ac:dyDescent="0.35">
      <c r="B27" s="6" t="s">
        <v>6</v>
      </c>
      <c r="C27" s="53">
        <v>248.8</v>
      </c>
      <c r="D27" s="53">
        <v>132.30000000000001</v>
      </c>
      <c r="E27" s="53">
        <v>90.5</v>
      </c>
    </row>
    <row r="28" spans="1:5" x14ac:dyDescent="0.35">
      <c r="B28" s="6" t="s">
        <v>7</v>
      </c>
      <c r="C28" s="53">
        <v>258.60000000000002</v>
      </c>
      <c r="D28" s="53">
        <v>142</v>
      </c>
      <c r="E28" s="53">
        <v>100.9</v>
      </c>
    </row>
    <row r="29" spans="1:5" x14ac:dyDescent="0.35">
      <c r="B29" s="6" t="s">
        <v>8</v>
      </c>
      <c r="C29" s="53">
        <v>265.5</v>
      </c>
      <c r="D29" s="53">
        <v>119.2</v>
      </c>
      <c r="E29" s="53">
        <v>68.400000000000006</v>
      </c>
    </row>
    <row r="30" spans="1:5" x14ac:dyDescent="0.35">
      <c r="B30" s="6" t="s">
        <v>9</v>
      </c>
      <c r="C30" s="53">
        <v>220.7</v>
      </c>
      <c r="D30" s="53">
        <v>97.1</v>
      </c>
      <c r="E30" s="53">
        <v>52</v>
      </c>
    </row>
    <row r="31" spans="1:5" x14ac:dyDescent="0.35">
      <c r="B31" s="6" t="s">
        <v>10</v>
      </c>
      <c r="C31" s="53">
        <v>264</v>
      </c>
      <c r="D31" s="53">
        <v>124.8</v>
      </c>
      <c r="E31" s="53">
        <v>90.2</v>
      </c>
    </row>
    <row r="32" spans="1:5" x14ac:dyDescent="0.35">
      <c r="B32" s="8" t="s">
        <v>1</v>
      </c>
      <c r="C32" s="53">
        <v>1482.3</v>
      </c>
      <c r="D32" s="53">
        <v>735.2</v>
      </c>
      <c r="E32" s="53">
        <v>508.5</v>
      </c>
    </row>
    <row r="33" spans="1:5" x14ac:dyDescent="0.35">
      <c r="C33" s="53"/>
      <c r="D33" s="53"/>
      <c r="E33" s="53"/>
    </row>
    <row r="34" spans="1:5" x14ac:dyDescent="0.35">
      <c r="A34" s="1" t="s">
        <v>1</v>
      </c>
      <c r="B34" s="6" t="s">
        <v>30</v>
      </c>
      <c r="C34" s="53">
        <v>114.5</v>
      </c>
      <c r="D34" s="53">
        <v>122.3</v>
      </c>
      <c r="E34" s="53">
        <v>84.8</v>
      </c>
    </row>
    <row r="35" spans="1:5" x14ac:dyDescent="0.35">
      <c r="B35" s="6" t="s">
        <v>5</v>
      </c>
      <c r="C35" s="53">
        <v>304.3</v>
      </c>
      <c r="D35" s="53">
        <v>201.5</v>
      </c>
      <c r="E35" s="53">
        <v>158.9</v>
      </c>
    </row>
    <row r="36" spans="1:5" x14ac:dyDescent="0.35">
      <c r="B36" s="6" t="s">
        <v>6</v>
      </c>
      <c r="C36" s="53">
        <v>499.3</v>
      </c>
      <c r="D36" s="53">
        <v>287.2</v>
      </c>
      <c r="E36" s="53">
        <v>187.7</v>
      </c>
    </row>
    <row r="37" spans="1:5" x14ac:dyDescent="0.35">
      <c r="B37" s="6" t="s">
        <v>7</v>
      </c>
      <c r="C37" s="53">
        <v>496.7</v>
      </c>
      <c r="D37" s="53">
        <v>312.7</v>
      </c>
      <c r="E37" s="53">
        <v>227.1</v>
      </c>
    </row>
    <row r="38" spans="1:5" x14ac:dyDescent="0.35">
      <c r="B38" s="6" t="s">
        <v>8</v>
      </c>
      <c r="C38" s="53">
        <v>479.2</v>
      </c>
      <c r="D38" s="53">
        <v>252.4</v>
      </c>
      <c r="E38" s="53">
        <v>166</v>
      </c>
    </row>
    <row r="39" spans="1:5" x14ac:dyDescent="0.35">
      <c r="B39" s="6" t="s">
        <v>9</v>
      </c>
      <c r="C39" s="53">
        <v>416.4</v>
      </c>
      <c r="D39" s="53">
        <v>224.2</v>
      </c>
      <c r="E39" s="53">
        <v>113.8</v>
      </c>
    </row>
    <row r="40" spans="1:5" x14ac:dyDescent="0.35">
      <c r="B40" s="6" t="s">
        <v>10</v>
      </c>
      <c r="C40" s="53">
        <v>507.3</v>
      </c>
      <c r="D40" s="53">
        <v>240.7</v>
      </c>
      <c r="E40" s="53">
        <v>158.19999999999999</v>
      </c>
    </row>
    <row r="41" spans="1:5" x14ac:dyDescent="0.35">
      <c r="B41" s="8" t="s">
        <v>1</v>
      </c>
      <c r="C41" s="53">
        <v>2817.6</v>
      </c>
      <c r="D41" s="53">
        <v>1640.9</v>
      </c>
      <c r="E41" s="53">
        <v>1096.5</v>
      </c>
    </row>
    <row r="42" spans="1:5" x14ac:dyDescent="0.35">
      <c r="A42" s="14"/>
      <c r="B42" s="14"/>
      <c r="C42" s="14" t="s">
        <v>13</v>
      </c>
      <c r="D42" s="14"/>
      <c r="E42" s="14"/>
    </row>
    <row r="43" spans="1:5" x14ac:dyDescent="0.35">
      <c r="A43" s="1" t="s">
        <v>85</v>
      </c>
      <c r="B43" s="6" t="s">
        <v>14</v>
      </c>
    </row>
    <row r="44" spans="1:5" x14ac:dyDescent="0.35">
      <c r="A44" s="1" t="s">
        <v>47</v>
      </c>
      <c r="B44" s="6" t="s">
        <v>30</v>
      </c>
      <c r="C44" s="7">
        <v>0.51743216583810048</v>
      </c>
      <c r="D44" s="7">
        <v>0.74059881379433334</v>
      </c>
      <c r="E44" s="7">
        <v>0.40946220680343198</v>
      </c>
    </row>
    <row r="45" spans="1:5" x14ac:dyDescent="0.35">
      <c r="B45" s="6" t="s">
        <v>5</v>
      </c>
      <c r="C45" s="7">
        <v>0.66440147159768159</v>
      </c>
      <c r="D45" s="7">
        <v>0.58225445549717281</v>
      </c>
      <c r="E45" s="7">
        <v>0.44444358653253491</v>
      </c>
    </row>
    <row r="46" spans="1:5" x14ac:dyDescent="0.35">
      <c r="B46" s="6" t="s">
        <v>6</v>
      </c>
      <c r="C46" s="7">
        <v>0.74950917048032906</v>
      </c>
      <c r="D46" s="7">
        <v>0.46352897051211306</v>
      </c>
      <c r="E46" s="7">
        <v>0.29094669098329767</v>
      </c>
    </row>
    <row r="47" spans="1:5" x14ac:dyDescent="0.35">
      <c r="B47" s="6" t="s">
        <v>7</v>
      </c>
      <c r="C47" s="7">
        <v>0.76778467485443558</v>
      </c>
      <c r="D47" s="7">
        <v>0.55059997608838973</v>
      </c>
      <c r="E47" s="7">
        <v>0.40687964121494929</v>
      </c>
    </row>
    <row r="48" spans="1:5" x14ac:dyDescent="0.35">
      <c r="B48" s="6" t="s">
        <v>8</v>
      </c>
      <c r="C48" s="7">
        <v>0.72489275351787774</v>
      </c>
      <c r="D48" s="7">
        <v>0.45194787116446106</v>
      </c>
      <c r="E48" s="7">
        <v>0.33107881136784584</v>
      </c>
    </row>
    <row r="49" spans="1:5" x14ac:dyDescent="0.35">
      <c r="B49" s="6" t="s">
        <v>9</v>
      </c>
      <c r="C49" s="7">
        <v>0.76835943511766069</v>
      </c>
      <c r="D49" s="7">
        <v>0.4991895121379693</v>
      </c>
      <c r="E49" s="7">
        <v>0.2427670156289494</v>
      </c>
    </row>
    <row r="50" spans="1:5" x14ac:dyDescent="0.35">
      <c r="B50" s="6" t="s">
        <v>10</v>
      </c>
      <c r="C50" s="7">
        <v>0.75155319196610526</v>
      </c>
      <c r="D50" s="7">
        <v>0.35790273210234103</v>
      </c>
      <c r="E50" s="7">
        <v>0.20975583730615707</v>
      </c>
    </row>
    <row r="51" spans="1:5" x14ac:dyDescent="0.35">
      <c r="B51" s="8" t="s">
        <v>1</v>
      </c>
      <c r="C51" s="7">
        <v>0.72744883731101162</v>
      </c>
      <c r="D51" s="7">
        <v>0.49341854596193868</v>
      </c>
      <c r="E51" s="7">
        <v>0.32033710802985715</v>
      </c>
    </row>
    <row r="53" spans="1:5" x14ac:dyDescent="0.35">
      <c r="A53" s="1" t="s">
        <v>48</v>
      </c>
      <c r="B53" s="6" t="s">
        <v>30</v>
      </c>
      <c r="C53" s="7">
        <v>0.7620339135723676</v>
      </c>
      <c r="D53" s="7">
        <v>0.50005222359178647</v>
      </c>
      <c r="E53" s="7">
        <v>0.52137798747642383</v>
      </c>
    </row>
    <row r="54" spans="1:5" x14ac:dyDescent="0.35">
      <c r="B54" s="6" t="s">
        <v>5</v>
      </c>
      <c r="C54" s="7">
        <v>0.74624915214202725</v>
      </c>
      <c r="D54" s="7">
        <v>0.36954111994685784</v>
      </c>
      <c r="E54" s="7">
        <v>0.30407421278617536</v>
      </c>
    </row>
    <row r="55" spans="1:5" x14ac:dyDescent="0.35">
      <c r="B55" s="6" t="s">
        <v>6</v>
      </c>
      <c r="C55" s="7">
        <v>0.77918661040507253</v>
      </c>
      <c r="D55" s="7">
        <v>0.41417222825060401</v>
      </c>
      <c r="E55" s="7">
        <v>0.28338114142167076</v>
      </c>
    </row>
    <row r="56" spans="1:5" x14ac:dyDescent="0.35">
      <c r="B56" s="6" t="s">
        <v>7</v>
      </c>
      <c r="C56" s="7">
        <v>0.82097962608984532</v>
      </c>
      <c r="D56" s="7">
        <v>0.45073397112828262</v>
      </c>
      <c r="E56" s="7">
        <v>0.3203403388320813</v>
      </c>
    </row>
    <row r="57" spans="1:5" x14ac:dyDescent="0.35">
      <c r="B57" s="6" t="s">
        <v>8</v>
      </c>
      <c r="C57" s="7">
        <v>0.84487849946821703</v>
      </c>
      <c r="D57" s="7">
        <v>0.37922037802228914</v>
      </c>
      <c r="E57" s="7">
        <v>0.21775021704700812</v>
      </c>
    </row>
    <row r="58" spans="1:5" x14ac:dyDescent="0.35">
      <c r="B58" s="6" t="s">
        <v>9</v>
      </c>
      <c r="C58" s="7">
        <v>0.83620879594967112</v>
      </c>
      <c r="D58" s="7">
        <v>0.36778431025622066</v>
      </c>
      <c r="E58" s="7">
        <v>0.19711623136894788</v>
      </c>
    </row>
    <row r="59" spans="1:5" x14ac:dyDescent="0.35">
      <c r="B59" s="6" t="s">
        <v>10</v>
      </c>
      <c r="C59" s="7">
        <v>0.77639047858830323</v>
      </c>
      <c r="D59" s="7">
        <v>0.36706555442149325</v>
      </c>
      <c r="E59" s="7">
        <v>0.26539435439106418</v>
      </c>
    </row>
    <row r="60" spans="1:5" x14ac:dyDescent="0.35">
      <c r="B60" s="8" t="s">
        <v>1</v>
      </c>
      <c r="C60" s="7">
        <v>0.80032656953140935</v>
      </c>
      <c r="D60" s="7">
        <v>0.39693858964208656</v>
      </c>
      <c r="E60" s="7">
        <v>0.27453299621420346</v>
      </c>
    </row>
    <row r="62" spans="1:5" x14ac:dyDescent="0.35">
      <c r="A62" s="1" t="s">
        <v>1</v>
      </c>
      <c r="B62" s="6" t="s">
        <v>30</v>
      </c>
      <c r="C62" s="7">
        <v>0.60897108314220472</v>
      </c>
      <c r="D62" s="7">
        <v>0.65057748470613275</v>
      </c>
      <c r="E62" s="7">
        <v>0.45134518387512018</v>
      </c>
    </row>
    <row r="63" spans="1:5" x14ac:dyDescent="0.35">
      <c r="B63" s="6" t="s">
        <v>5</v>
      </c>
      <c r="C63" s="7">
        <v>0.70804992807252076</v>
      </c>
      <c r="D63" s="7">
        <v>0.46881680269337789</v>
      </c>
      <c r="E63" s="7">
        <v>0.36958616284477919</v>
      </c>
    </row>
    <row r="64" spans="1:5" x14ac:dyDescent="0.35">
      <c r="B64" s="6" t="s">
        <v>6</v>
      </c>
      <c r="C64" s="7">
        <v>0.76401206434517377</v>
      </c>
      <c r="D64" s="7">
        <v>0.4394091139359278</v>
      </c>
      <c r="E64" s="7">
        <v>0.28724952698937717</v>
      </c>
    </row>
    <row r="65" spans="1:5" x14ac:dyDescent="0.35">
      <c r="B65" s="6" t="s">
        <v>7</v>
      </c>
      <c r="C65" s="7">
        <v>0.79458981871693324</v>
      </c>
      <c r="D65" s="7">
        <v>0.50027710582045204</v>
      </c>
      <c r="E65" s="7">
        <v>0.36327214846873901</v>
      </c>
    </row>
    <row r="66" spans="1:5" x14ac:dyDescent="0.35">
      <c r="B66" s="6" t="s">
        <v>8</v>
      </c>
      <c r="C66" s="7">
        <v>0.78681007690910432</v>
      </c>
      <c r="D66" s="7">
        <v>0.41441764891472105</v>
      </c>
      <c r="E66" s="7">
        <v>0.27259683779291166</v>
      </c>
    </row>
    <row r="67" spans="1:5" x14ac:dyDescent="0.35">
      <c r="B67" s="6" t="s">
        <v>9</v>
      </c>
      <c r="C67" s="7">
        <v>0.80289513235170618</v>
      </c>
      <c r="D67" s="7">
        <v>0.43230354281539057</v>
      </c>
      <c r="E67" s="7">
        <v>0.21953051576561916</v>
      </c>
    </row>
    <row r="68" spans="1:5" x14ac:dyDescent="0.35">
      <c r="B68" s="6" t="s">
        <v>10</v>
      </c>
      <c r="C68" s="7">
        <v>0.76427447930535919</v>
      </c>
      <c r="D68" s="7">
        <v>0.36259579287558547</v>
      </c>
      <c r="E68" s="7">
        <v>0.23825305496658203</v>
      </c>
    </row>
    <row r="69" spans="1:5" x14ac:dyDescent="0.35">
      <c r="B69" s="8" t="s">
        <v>1</v>
      </c>
      <c r="C69" s="7">
        <v>0.76405058835507222</v>
      </c>
      <c r="D69" s="7">
        <v>0.44496293086016736</v>
      </c>
      <c r="E69" s="7">
        <v>0.29733267791942297</v>
      </c>
    </row>
    <row r="70" spans="1:5" x14ac:dyDescent="0.35">
      <c r="A70" s="4"/>
      <c r="B70" s="4"/>
      <c r="C70" s="4"/>
      <c r="D70" s="4"/>
      <c r="E70" s="4"/>
    </row>
    <row r="71" spans="1:5" ht="25.9" customHeight="1" x14ac:dyDescent="0.35">
      <c r="A71" s="67" t="s">
        <v>69</v>
      </c>
      <c r="B71" s="67"/>
    </row>
    <row r="72" spans="1:5" ht="24.65" customHeight="1" x14ac:dyDescent="0.35">
      <c r="A72" s="66" t="s">
        <v>45</v>
      </c>
      <c r="B72" s="66"/>
    </row>
    <row r="73" spans="1:5" ht="25.15" customHeight="1" x14ac:dyDescent="0.35">
      <c r="A73" s="66" t="s">
        <v>46</v>
      </c>
      <c r="B73" s="66"/>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1640625" defaultRowHeight="14.5" x14ac:dyDescent="0.35"/>
  <cols>
    <col min="1" max="1" width="11" style="1" customWidth="1"/>
    <col min="2" max="2" width="13" style="1" customWidth="1"/>
    <col min="3" max="3" width="15.7265625" style="1" customWidth="1"/>
    <col min="4" max="6" width="20.7265625" style="1" customWidth="1"/>
    <col min="7" max="16384" width="8.81640625" style="2"/>
  </cols>
  <sheetData>
    <row r="8" spans="1:6" x14ac:dyDescent="0.35">
      <c r="A8" s="8" t="str">
        <f>Index!$A$8</f>
        <v>AusPlay survey results January 2018 - December 2018</v>
      </c>
    </row>
    <row r="9" spans="1:6" x14ac:dyDescent="0.35">
      <c r="A9" s="1" t="s">
        <v>0</v>
      </c>
      <c r="C9" s="8" t="str">
        <f>Index!$C$9</f>
        <v>30 April 2019</v>
      </c>
    </row>
    <row r="10" spans="1:6" x14ac:dyDescent="0.35">
      <c r="A10" s="1" t="s">
        <v>87</v>
      </c>
      <c r="C10" s="26">
        <f>Index!B22</f>
        <v>8</v>
      </c>
    </row>
    <row r="11" spans="1:6" x14ac:dyDescent="0.35">
      <c r="A11" s="2" t="s">
        <v>84</v>
      </c>
      <c r="B11" s="2"/>
      <c r="C11" s="3" t="str">
        <f>Index!C22</f>
        <v>Sport or non-sport related participation (adults)</v>
      </c>
      <c r="D11" s="2"/>
      <c r="E11" s="2"/>
      <c r="F11" s="2"/>
    </row>
    <row r="12" spans="1:6" x14ac:dyDescent="0.35">
      <c r="A12" s="4" t="s">
        <v>93</v>
      </c>
      <c r="B12" s="4"/>
      <c r="C12" s="5" t="s">
        <v>96</v>
      </c>
      <c r="D12" s="4"/>
      <c r="E12" s="4"/>
      <c r="F12" s="4"/>
    </row>
    <row r="13" spans="1:6" s="30" customFormat="1" ht="29" x14ac:dyDescent="0.35">
      <c r="A13" s="12"/>
      <c r="B13" s="12"/>
      <c r="C13" s="12" t="s">
        <v>1</v>
      </c>
      <c r="D13" s="12" t="s">
        <v>116</v>
      </c>
      <c r="E13" s="12" t="s">
        <v>117</v>
      </c>
      <c r="F13" s="12" t="s">
        <v>100</v>
      </c>
    </row>
    <row r="14" spans="1:6" x14ac:dyDescent="0.35">
      <c r="A14" s="14"/>
      <c r="B14" s="14"/>
      <c r="C14" s="14" t="s">
        <v>12</v>
      </c>
      <c r="D14" s="14"/>
      <c r="E14" s="14"/>
      <c r="F14" s="14"/>
    </row>
    <row r="15" spans="1:6" x14ac:dyDescent="0.35">
      <c r="A15" s="1" t="s">
        <v>85</v>
      </c>
      <c r="B15" s="6" t="s">
        <v>14</v>
      </c>
      <c r="C15" s="6"/>
    </row>
    <row r="16" spans="1:6" x14ac:dyDescent="0.35">
      <c r="A16" s="1" t="s">
        <v>47</v>
      </c>
      <c r="B16" s="6" t="s">
        <v>30</v>
      </c>
      <c r="C16" s="53">
        <v>117.6</v>
      </c>
      <c r="D16" s="53">
        <v>80.8</v>
      </c>
      <c r="E16" s="53">
        <v>5.5</v>
      </c>
      <c r="F16" s="53">
        <v>31.3</v>
      </c>
    </row>
    <row r="17" spans="1:6" x14ac:dyDescent="0.35">
      <c r="B17" s="6" t="s">
        <v>5</v>
      </c>
      <c r="C17" s="53">
        <v>200.6</v>
      </c>
      <c r="D17" s="53">
        <v>76</v>
      </c>
      <c r="E17" s="53">
        <v>32</v>
      </c>
      <c r="F17" s="53">
        <v>92.6</v>
      </c>
    </row>
    <row r="18" spans="1:6" x14ac:dyDescent="0.35">
      <c r="B18" s="6" t="s">
        <v>6</v>
      </c>
      <c r="C18" s="53">
        <v>334.1</v>
      </c>
      <c r="D18" s="53">
        <v>115.8</v>
      </c>
      <c r="E18" s="53">
        <v>80.400000000000006</v>
      </c>
      <c r="F18" s="53">
        <v>137.9</v>
      </c>
    </row>
    <row r="19" spans="1:6" x14ac:dyDescent="0.35">
      <c r="B19" s="6" t="s">
        <v>7</v>
      </c>
      <c r="C19" s="53">
        <v>310.10000000000002</v>
      </c>
      <c r="D19" s="53">
        <v>125.3</v>
      </c>
      <c r="E19" s="53">
        <v>41.9</v>
      </c>
      <c r="F19" s="53">
        <v>142.9</v>
      </c>
    </row>
    <row r="20" spans="1:6" x14ac:dyDescent="0.35">
      <c r="B20" s="6" t="s">
        <v>8</v>
      </c>
      <c r="C20" s="53">
        <v>294.7</v>
      </c>
      <c r="D20" s="53">
        <v>93.6</v>
      </c>
      <c r="E20" s="53">
        <v>72.400000000000006</v>
      </c>
      <c r="F20" s="53">
        <v>128.80000000000001</v>
      </c>
    </row>
    <row r="21" spans="1:6" x14ac:dyDescent="0.35">
      <c r="B21" s="6" t="s">
        <v>9</v>
      </c>
      <c r="C21" s="53">
        <v>254.6</v>
      </c>
      <c r="D21" s="53">
        <v>55.6</v>
      </c>
      <c r="E21" s="53">
        <v>82.9</v>
      </c>
      <c r="F21" s="53">
        <v>116.1</v>
      </c>
    </row>
    <row r="22" spans="1:6" x14ac:dyDescent="0.35">
      <c r="B22" s="6" t="s">
        <v>10</v>
      </c>
      <c r="C22" s="53">
        <v>323.8</v>
      </c>
      <c r="D22" s="53">
        <v>44.5</v>
      </c>
      <c r="E22" s="53">
        <v>164</v>
      </c>
      <c r="F22" s="53">
        <v>115.3</v>
      </c>
    </row>
    <row r="23" spans="1:6" x14ac:dyDescent="0.35">
      <c r="B23" s="8" t="s">
        <v>1</v>
      </c>
      <c r="C23" s="53">
        <v>1835.6</v>
      </c>
      <c r="D23" s="53">
        <v>591.70000000000005</v>
      </c>
      <c r="E23" s="53">
        <v>479</v>
      </c>
      <c r="F23" s="53">
        <v>764.9</v>
      </c>
    </row>
    <row r="24" spans="1:6" x14ac:dyDescent="0.35">
      <c r="C24" s="53"/>
      <c r="D24" s="53"/>
      <c r="E24" s="53"/>
      <c r="F24" s="53"/>
    </row>
    <row r="25" spans="1:6" x14ac:dyDescent="0.35">
      <c r="A25" s="1" t="s">
        <v>48</v>
      </c>
      <c r="B25" s="6" t="s">
        <v>30</v>
      </c>
      <c r="C25" s="53">
        <v>70.3</v>
      </c>
      <c r="D25" s="53">
        <v>33.1</v>
      </c>
      <c r="E25" s="53">
        <v>14.4</v>
      </c>
      <c r="F25" s="53">
        <v>22.8</v>
      </c>
    </row>
    <row r="26" spans="1:6" x14ac:dyDescent="0.35">
      <c r="B26" s="6" t="s">
        <v>5</v>
      </c>
      <c r="C26" s="53">
        <v>229.2</v>
      </c>
      <c r="D26" s="53">
        <v>42.1</v>
      </c>
      <c r="E26" s="53">
        <v>88.2</v>
      </c>
      <c r="F26" s="53">
        <v>98.9</v>
      </c>
    </row>
    <row r="27" spans="1:6" x14ac:dyDescent="0.35">
      <c r="B27" s="6" t="s">
        <v>6</v>
      </c>
      <c r="C27" s="53">
        <v>319.39999999999998</v>
      </c>
      <c r="D27" s="53">
        <v>46.6</v>
      </c>
      <c r="E27" s="53">
        <v>115.9</v>
      </c>
      <c r="F27" s="53">
        <v>156.9</v>
      </c>
    </row>
    <row r="28" spans="1:6" x14ac:dyDescent="0.35">
      <c r="B28" s="6" t="s">
        <v>7</v>
      </c>
      <c r="C28" s="53">
        <v>315</v>
      </c>
      <c r="D28" s="53">
        <v>46</v>
      </c>
      <c r="E28" s="53">
        <v>105.6</v>
      </c>
      <c r="F28" s="53">
        <v>163.4</v>
      </c>
    </row>
    <row r="29" spans="1:6" x14ac:dyDescent="0.35">
      <c r="B29" s="6" t="s">
        <v>8</v>
      </c>
      <c r="C29" s="53">
        <v>314.3</v>
      </c>
      <c r="D29" s="53">
        <v>36.9</v>
      </c>
      <c r="E29" s="53">
        <v>150.19999999999999</v>
      </c>
      <c r="F29" s="53">
        <v>127.1</v>
      </c>
    </row>
    <row r="30" spans="1:6" x14ac:dyDescent="0.35">
      <c r="B30" s="6" t="s">
        <v>9</v>
      </c>
      <c r="C30" s="53">
        <v>264</v>
      </c>
      <c r="D30" s="53">
        <v>10.1</v>
      </c>
      <c r="E30" s="53">
        <v>160</v>
      </c>
      <c r="F30" s="53">
        <v>93.9</v>
      </c>
    </row>
    <row r="31" spans="1:6" x14ac:dyDescent="0.35">
      <c r="B31" s="6" t="s">
        <v>10</v>
      </c>
      <c r="C31" s="53">
        <v>340</v>
      </c>
      <c r="D31" s="53">
        <v>16</v>
      </c>
      <c r="E31" s="53">
        <v>213.1</v>
      </c>
      <c r="F31" s="53">
        <v>110.9</v>
      </c>
    </row>
    <row r="32" spans="1:6" x14ac:dyDescent="0.35">
      <c r="B32" s="8" t="s">
        <v>1</v>
      </c>
      <c r="C32" s="53">
        <v>1852.1</v>
      </c>
      <c r="D32" s="53">
        <v>230.8</v>
      </c>
      <c r="E32" s="53">
        <v>847.3</v>
      </c>
      <c r="F32" s="53">
        <v>774</v>
      </c>
    </row>
    <row r="33" spans="1:6" x14ac:dyDescent="0.35">
      <c r="C33" s="53"/>
      <c r="D33" s="53"/>
      <c r="E33" s="53"/>
      <c r="F33" s="53"/>
    </row>
    <row r="34" spans="1:6" x14ac:dyDescent="0.35">
      <c r="A34" s="1" t="s">
        <v>1</v>
      </c>
      <c r="B34" s="6" t="s">
        <v>30</v>
      </c>
      <c r="C34" s="53">
        <v>187.9</v>
      </c>
      <c r="D34" s="53">
        <v>113.9</v>
      </c>
      <c r="E34" s="53">
        <v>19.899999999999999</v>
      </c>
      <c r="F34" s="53">
        <v>54.1</v>
      </c>
    </row>
    <row r="35" spans="1:6" x14ac:dyDescent="0.35">
      <c r="B35" s="6" t="s">
        <v>5</v>
      </c>
      <c r="C35" s="53">
        <v>429.8</v>
      </c>
      <c r="D35" s="53">
        <v>118.2</v>
      </c>
      <c r="E35" s="53">
        <v>120.2</v>
      </c>
      <c r="F35" s="53">
        <v>191.4</v>
      </c>
    </row>
    <row r="36" spans="1:6" x14ac:dyDescent="0.35">
      <c r="B36" s="6" t="s">
        <v>6</v>
      </c>
      <c r="C36" s="53">
        <v>653.5</v>
      </c>
      <c r="D36" s="53">
        <v>162.4</v>
      </c>
      <c r="E36" s="53">
        <v>196.2</v>
      </c>
      <c r="F36" s="53">
        <v>294.8</v>
      </c>
    </row>
    <row r="37" spans="1:6" x14ac:dyDescent="0.35">
      <c r="B37" s="6" t="s">
        <v>7</v>
      </c>
      <c r="C37" s="53">
        <v>625</v>
      </c>
      <c r="D37" s="53">
        <v>171.3</v>
      </c>
      <c r="E37" s="53">
        <v>147.4</v>
      </c>
      <c r="F37" s="53">
        <v>306.3</v>
      </c>
    </row>
    <row r="38" spans="1:6" x14ac:dyDescent="0.35">
      <c r="B38" s="6" t="s">
        <v>8</v>
      </c>
      <c r="C38" s="53">
        <v>609</v>
      </c>
      <c r="D38" s="53">
        <v>130.5</v>
      </c>
      <c r="E38" s="53">
        <v>222.6</v>
      </c>
      <c r="F38" s="53">
        <v>255.9</v>
      </c>
    </row>
    <row r="39" spans="1:6" x14ac:dyDescent="0.35">
      <c r="B39" s="6" t="s">
        <v>9</v>
      </c>
      <c r="C39" s="53">
        <v>518.6</v>
      </c>
      <c r="D39" s="53">
        <v>65.7</v>
      </c>
      <c r="E39" s="53">
        <v>242.9</v>
      </c>
      <c r="F39" s="53">
        <v>210</v>
      </c>
    </row>
    <row r="40" spans="1:6" x14ac:dyDescent="0.35">
      <c r="B40" s="6" t="s">
        <v>10</v>
      </c>
      <c r="C40" s="53">
        <v>663.8</v>
      </c>
      <c r="D40" s="53">
        <v>60.5</v>
      </c>
      <c r="E40" s="53">
        <v>377</v>
      </c>
      <c r="F40" s="53">
        <v>226.3</v>
      </c>
    </row>
    <row r="41" spans="1:6" x14ac:dyDescent="0.35">
      <c r="B41" s="8" t="s">
        <v>1</v>
      </c>
      <c r="C41" s="53">
        <v>3687.7</v>
      </c>
      <c r="D41" s="53">
        <v>822.5</v>
      </c>
      <c r="E41" s="53">
        <v>1326.3</v>
      </c>
      <c r="F41" s="53">
        <v>1538.9</v>
      </c>
    </row>
    <row r="42" spans="1:6" x14ac:dyDescent="0.35">
      <c r="A42" s="14"/>
      <c r="B42" s="14"/>
      <c r="C42" s="14" t="s">
        <v>13</v>
      </c>
      <c r="D42" s="14"/>
      <c r="E42" s="14"/>
      <c r="F42" s="14"/>
    </row>
    <row r="43" spans="1:6" x14ac:dyDescent="0.35">
      <c r="A43" s="1" t="s">
        <v>85</v>
      </c>
      <c r="B43" s="6" t="s">
        <v>14</v>
      </c>
      <c r="C43" s="6"/>
    </row>
    <row r="44" spans="1:6" x14ac:dyDescent="0.35">
      <c r="A44" s="1" t="s">
        <v>47</v>
      </c>
      <c r="B44" s="6" t="s">
        <v>30</v>
      </c>
      <c r="C44" s="7">
        <v>0.96956323219771345</v>
      </c>
      <c r="D44" s="7">
        <v>0.66605177605211652</v>
      </c>
      <c r="E44" s="7">
        <v>4.551398133152007E-2</v>
      </c>
      <c r="F44" s="7">
        <v>0.25799747481407698</v>
      </c>
    </row>
    <row r="45" spans="1:6" x14ac:dyDescent="0.35">
      <c r="B45" s="6" t="s">
        <v>5</v>
      </c>
      <c r="C45" s="7">
        <v>0.89111813496626224</v>
      </c>
      <c r="D45" s="7">
        <v>0.33777999314751506</v>
      </c>
      <c r="E45" s="7">
        <v>0.1420734396230654</v>
      </c>
      <c r="F45" s="7">
        <v>0.41126470219568056</v>
      </c>
    </row>
    <row r="46" spans="1:6" x14ac:dyDescent="0.35">
      <c r="B46" s="6" t="s">
        <v>6</v>
      </c>
      <c r="C46" s="7">
        <v>0.8971832344604832</v>
      </c>
      <c r="D46" s="7">
        <v>0.31104738867620252</v>
      </c>
      <c r="E46" s="7">
        <v>0.21578587513279998</v>
      </c>
      <c r="F46" s="7">
        <v>0.37034997065148323</v>
      </c>
    </row>
    <row r="47" spans="1:6" x14ac:dyDescent="0.35">
      <c r="B47" s="6" t="s">
        <v>7</v>
      </c>
      <c r="C47" s="7">
        <v>0.9055624700359356</v>
      </c>
      <c r="D47" s="7">
        <v>0.36601431877463214</v>
      </c>
      <c r="E47" s="7">
        <v>0.12229656794335163</v>
      </c>
      <c r="F47" s="7">
        <v>0.41725158331795142</v>
      </c>
    </row>
    <row r="48" spans="1:6" x14ac:dyDescent="0.35">
      <c r="B48" s="6" t="s">
        <v>8</v>
      </c>
      <c r="C48" s="7">
        <v>0.8884337345702652</v>
      </c>
      <c r="D48" s="7">
        <v>0.28207613817852639</v>
      </c>
      <c r="E48" s="7">
        <v>0.21816107162426954</v>
      </c>
      <c r="F48" s="7">
        <v>0.38819652476746808</v>
      </c>
    </row>
    <row r="49" spans="1:6" x14ac:dyDescent="0.35">
      <c r="B49" s="6" t="s">
        <v>9</v>
      </c>
      <c r="C49" s="7">
        <v>0.87409660092077024</v>
      </c>
      <c r="D49" s="7">
        <v>0.19098178128452589</v>
      </c>
      <c r="E49" s="7">
        <v>0.28463173379963774</v>
      </c>
      <c r="F49" s="7">
        <v>0.3984830858366043</v>
      </c>
    </row>
    <row r="50" spans="1:6" x14ac:dyDescent="0.35">
      <c r="B50" s="6" t="s">
        <v>10</v>
      </c>
      <c r="C50" s="7">
        <v>0.88409658025322424</v>
      </c>
      <c r="D50" s="7">
        <v>0.12153411725417092</v>
      </c>
      <c r="E50" s="7">
        <v>0.44769062764752959</v>
      </c>
      <c r="F50" s="7">
        <v>0.31487183535152269</v>
      </c>
    </row>
    <row r="51" spans="1:6" x14ac:dyDescent="0.35">
      <c r="B51" s="8" t="s">
        <v>1</v>
      </c>
      <c r="C51" s="7">
        <v>0.89516582843105152</v>
      </c>
      <c r="D51" s="7">
        <v>0.2885688992235339</v>
      </c>
      <c r="E51" s="7">
        <v>0.23359519919310268</v>
      </c>
      <c r="F51" s="7">
        <v>0.37300173001441633</v>
      </c>
    </row>
    <row r="53" spans="1:6" x14ac:dyDescent="0.35">
      <c r="A53" s="1" t="s">
        <v>48</v>
      </c>
      <c r="B53" s="6" t="s">
        <v>30</v>
      </c>
      <c r="C53" s="7">
        <v>0.9179286803124771</v>
      </c>
      <c r="D53" s="7">
        <v>0.43215634152661286</v>
      </c>
      <c r="E53" s="7">
        <v>0.18760621293753857</v>
      </c>
      <c r="F53" s="7">
        <v>0.29816612584832575</v>
      </c>
    </row>
    <row r="54" spans="1:6" x14ac:dyDescent="0.35">
      <c r="B54" s="6" t="s">
        <v>5</v>
      </c>
      <c r="C54" s="7">
        <v>0.8954932000315059</v>
      </c>
      <c r="D54" s="7">
        <v>0.16464733567531228</v>
      </c>
      <c r="E54" s="7">
        <v>0.34461779783029489</v>
      </c>
      <c r="F54" s="7">
        <v>0.38622806652589797</v>
      </c>
    </row>
    <row r="55" spans="1:6" x14ac:dyDescent="0.35">
      <c r="B55" s="6" t="s">
        <v>6</v>
      </c>
      <c r="C55" s="7">
        <v>0.86636231993179846</v>
      </c>
      <c r="D55" s="7">
        <v>0.12635611512529696</v>
      </c>
      <c r="E55" s="7">
        <v>0.31435716897496635</v>
      </c>
      <c r="F55" s="7">
        <v>0.42564903583153441</v>
      </c>
    </row>
    <row r="56" spans="1:6" x14ac:dyDescent="0.35">
      <c r="B56" s="6" t="s">
        <v>7</v>
      </c>
      <c r="C56" s="7">
        <v>0.9096816929548307</v>
      </c>
      <c r="D56" s="7">
        <v>0.13276306364944751</v>
      </c>
      <c r="E56" s="7">
        <v>0.30490104327962636</v>
      </c>
      <c r="F56" s="7">
        <v>0.47201758602575811</v>
      </c>
    </row>
    <row r="57" spans="1:6" x14ac:dyDescent="0.35">
      <c r="B57" s="6" t="s">
        <v>8</v>
      </c>
      <c r="C57" s="7">
        <v>0.92587298995763234</v>
      </c>
      <c r="D57" s="7">
        <v>0.10873513443497215</v>
      </c>
      <c r="E57" s="7">
        <v>0.44255293078141444</v>
      </c>
      <c r="F57" s="7">
        <v>0.37458492474124566</v>
      </c>
    </row>
    <row r="58" spans="1:6" x14ac:dyDescent="0.35">
      <c r="B58" s="6" t="s">
        <v>9</v>
      </c>
      <c r="C58" s="7">
        <v>0.88119819691707735</v>
      </c>
      <c r="D58" s="7">
        <v>3.3637182174924E-2</v>
      </c>
      <c r="E58" s="7">
        <v>0.53412017405101564</v>
      </c>
      <c r="F58" s="7">
        <v>0.3134408406911387</v>
      </c>
    </row>
    <row r="59" spans="1:6" x14ac:dyDescent="0.35">
      <c r="B59" s="6" t="s">
        <v>10</v>
      </c>
      <c r="C59" s="7">
        <v>0.84325849546594411</v>
      </c>
      <c r="D59" s="7">
        <v>3.9600133315709642E-2</v>
      </c>
      <c r="E59" s="7">
        <v>0.5284840683564157</v>
      </c>
      <c r="F59" s="7">
        <v>0.27517429379382113</v>
      </c>
    </row>
    <row r="60" spans="1:6" x14ac:dyDescent="0.35">
      <c r="B60" s="8" t="s">
        <v>1</v>
      </c>
      <c r="C60" s="7">
        <v>0.88633512486259169</v>
      </c>
      <c r="D60" s="7">
        <v>0.11042899207710677</v>
      </c>
      <c r="E60" s="7">
        <v>0.40549108411026075</v>
      </c>
      <c r="F60" s="7">
        <v>0.37041504867523029</v>
      </c>
    </row>
    <row r="62" spans="1:6" x14ac:dyDescent="0.35">
      <c r="A62" s="1" t="s">
        <v>1</v>
      </c>
      <c r="B62" s="6" t="s">
        <v>30</v>
      </c>
      <c r="C62" s="7">
        <v>0.94957353161471614</v>
      </c>
      <c r="D62" s="7">
        <v>0.5755019497596997</v>
      </c>
      <c r="E62" s="7">
        <v>0.10052329314441831</v>
      </c>
      <c r="F62" s="7">
        <v>0.27354828871059711</v>
      </c>
    </row>
    <row r="63" spans="1:6" x14ac:dyDescent="0.35">
      <c r="B63" s="6" t="s">
        <v>5</v>
      </c>
      <c r="C63" s="7">
        <v>0.89344597447095719</v>
      </c>
      <c r="D63" s="7">
        <v>0.24566135408584136</v>
      </c>
      <c r="E63" s="7">
        <v>0.24984115312140293</v>
      </c>
      <c r="F63" s="7">
        <v>0.39794346726371194</v>
      </c>
    </row>
    <row r="64" spans="1:6" x14ac:dyDescent="0.35">
      <c r="B64" s="6" t="s">
        <v>6</v>
      </c>
      <c r="C64" s="7">
        <v>0.88185225056837879</v>
      </c>
      <c r="D64" s="7">
        <v>0.21917798820185661</v>
      </c>
      <c r="E64" s="7">
        <v>0.26481735071447898</v>
      </c>
      <c r="F64" s="7">
        <v>0.39785691165204329</v>
      </c>
    </row>
    <row r="65" spans="1:6" x14ac:dyDescent="0.35">
      <c r="B65" s="6" t="s">
        <v>7</v>
      </c>
      <c r="C65" s="7">
        <v>0.90763348901787955</v>
      </c>
      <c r="D65" s="7">
        <v>0.24874273953791684</v>
      </c>
      <c r="E65" s="7">
        <v>0.21410449920993202</v>
      </c>
      <c r="F65" s="7">
        <v>0.44478625027003055</v>
      </c>
    </row>
    <row r="66" spans="1:6" x14ac:dyDescent="0.35">
      <c r="B66" s="6" t="s">
        <v>8</v>
      </c>
      <c r="C66" s="7">
        <v>0.90736770185411275</v>
      </c>
      <c r="D66" s="7">
        <v>0.19441325974058418</v>
      </c>
      <c r="E66" s="7">
        <v>0.33164164371590338</v>
      </c>
      <c r="F66" s="7">
        <v>0.38131279839762455</v>
      </c>
    </row>
    <row r="67" spans="1:6" x14ac:dyDescent="0.35">
      <c r="B67" s="6" t="s">
        <v>9</v>
      </c>
      <c r="C67" s="7">
        <v>0.87769699002472235</v>
      </c>
      <c r="D67" s="7">
        <v>0.11121072974978691</v>
      </c>
      <c r="E67" s="7">
        <v>0.41111815492395692</v>
      </c>
      <c r="F67" s="7">
        <v>0.3553681053509804</v>
      </c>
    </row>
    <row r="68" spans="1:6" x14ac:dyDescent="0.35">
      <c r="B68" s="6" t="s">
        <v>10</v>
      </c>
      <c r="C68" s="7">
        <v>0.86269774105334551</v>
      </c>
      <c r="D68" s="7">
        <v>7.8601346130422842E-2</v>
      </c>
      <c r="E68" s="7">
        <v>0.49002576297867478</v>
      </c>
      <c r="F68" s="7">
        <v>0.29407063194424782</v>
      </c>
    </row>
    <row r="69" spans="1:6" x14ac:dyDescent="0.35">
      <c r="B69" s="8" t="s">
        <v>1</v>
      </c>
      <c r="C69" s="7">
        <v>0.89070885414718093</v>
      </c>
      <c r="D69" s="7">
        <v>0.19865930380711116</v>
      </c>
      <c r="E69" s="7">
        <v>0.32035335301848483</v>
      </c>
      <c r="F69" s="7">
        <v>0.37169619732158232</v>
      </c>
    </row>
    <row r="70" spans="1:6" x14ac:dyDescent="0.35">
      <c r="A70" s="4"/>
      <c r="B70" s="4"/>
      <c r="C70" s="4"/>
      <c r="D70" s="4"/>
      <c r="E70" s="4"/>
      <c r="F70" s="4"/>
    </row>
    <row r="71" spans="1:6" x14ac:dyDescent="0.35">
      <c r="A71" s="37" t="s">
        <v>45</v>
      </c>
    </row>
    <row r="72" spans="1:6" x14ac:dyDescent="0.3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2019-04-25T13:25:19Z</dcterms:modified>
</cp:coreProperties>
</file>