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5 Oct 18\"/>
    </mc:Choice>
  </mc:AlternateContent>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workbook>
</file>

<file path=xl/calcChain.xml><?xml version="1.0" encoding="utf-8"?>
<calcChain xmlns="http://schemas.openxmlformats.org/spreadsheetml/2006/main">
  <c r="A8" i="67" l="1"/>
  <c r="A8" i="5"/>
  <c r="A8" i="4"/>
  <c r="A8" i="50"/>
  <c r="A8" i="6"/>
  <c r="A8" i="48"/>
  <c r="A8" i="27"/>
  <c r="A8" i="20"/>
  <c r="A8" i="11"/>
  <c r="A8" i="46"/>
  <c r="A8" i="42"/>
  <c r="A8" i="10"/>
  <c r="A8" i="33"/>
  <c r="A8" i="55"/>
  <c r="A8" i="1"/>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<sst xmlns="http://schemas.openxmlformats.org/spreadsheetml/2006/main" count="1003" uniqueCount="251">
  <si>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</si>
  <si>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</si>
  <si>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</si>
  <si>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</si>
  <si>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</si>
  <si>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</si>
  <si>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</si>
  <si>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</si>
  <si>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</si>
  <si>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</si>
  <si>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</si>
  <si>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</si>
  <si>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</si>
  <si>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</si>
  <si>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</si>
  <si>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</si>
  <si>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</si>
  <si>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</si>
  <si>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</si>
  <si>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</si>
  <si>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</si>
  <si>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</si>
  <si>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</si>
  <si>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</si>
  <si>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</si>
  <si>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</si>
  <si>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</si>
  <si>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</si>
  <si>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</si>
  <si>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</si>
  <si>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</si>
  <si>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</si>
  <si>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</si>
  <si>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</si>
  <si>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</si>
  <si>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</si>
  <si>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</si>
  <si>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</si>
  <si>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</si>
  <si>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</si>
  <si>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</si>
  <si>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</si>
  <si>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</si>
  <si>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</si>
  <si>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</si>
  <si>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</si>
  <si>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</si>
  <si>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</si>
  <si>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</si>
  <si>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</si>
  <si>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</si>
  <si>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</si>
  <si>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</si>
  <si>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</si>
  <si>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</si>
  <si>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</si>
  <si>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</si>
  <si>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</si>
  <si>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</si>
  <si>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</si>
  <si>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</si>
  <si>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</si>
  <si>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</si>
  <si>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</si>
  <si>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</si>
  <si>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</si>
  <si>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</si>
  <si>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</si>
  <si>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</si>
  <si>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</si>
  <si>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</si>
  <si>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</si>
  <si>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</si>
  <si>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</si>
  <si>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</si>
  <si>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</si>
  <si>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</si>
  <si>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</si>
  <si>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</si>
  <si>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</si>
  <si>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</si>
  <si>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</si>
  <si>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</si>
  <si>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</si>
  <si>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</si>
  <si>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</si>
  <si>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</si>
  <si>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</si>
  <si>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</si>
  <si>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</si>
  <si>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</si>
  <si>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</si>
  <si>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</si>
  <si>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</si>
  <si>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</si>
  <si>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</si>
  <si>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</si>
  <si>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</si>
  <si>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</si>
  <si>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</si>
  <si>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</si>
  <si>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</si>
  <si>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</si>
  <si>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</si>
  <si>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</si>
  <si>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</si>
  <si>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</si>
  <si>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</si>
  <si>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</si>
  <si>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</si>
  <si>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</si>
  <si>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</si>
  <si>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</si>
  <si>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</si>
  <si>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</si>
  <si>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</si>
  <si>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</si>
  <si>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</si>
  <si>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</si>
  <si>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</si>
  <si>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</si>
  <si>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</si>
  <si>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</si>
  <si>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</si>
  <si>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</si>
  <si>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</si>
  <si>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</si>
  <si>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</si>
  <si>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</si>
  <si>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</si>
  <si>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</si>
  <si>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Fitness/Gym</t>
  </si>
  <si>
    <t>Football/soccer</t>
  </si>
  <si>
    <t>Golf</t>
  </si>
  <si>
    <t>Gymnastics</t>
  </si>
  <si>
    <t>Martial arts</t>
  </si>
  <si>
    <t>Netball</t>
  </si>
  <si>
    <t>Pilates</t>
  </si>
  <si>
    <t>Rugby league</t>
  </si>
  <si>
    <t>Rugby union</t>
  </si>
  <si>
    <t>Squash</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</si>
  <si>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</si>
  <si>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</si>
  <si>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</si>
  <si>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</si>
  <si>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</si>
  <si>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</si>
  <si>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</si>
  <si>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</si>
  <si>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</si>
  <si>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</si>
  <si>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</si>
  <si>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</si>
  <si>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</si>
  <si>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</si>
  <si>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</si>
  <si>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</si>
  <si>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</si>
  <si>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</si>
  <si>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</si>
  <si>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</si>
  <si>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</si>
  <si>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</si>
  <si>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</si>
  <si>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</si>
  <si>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</si>
  <si>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</si>
  <si>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</si>
  <si>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</si>
  <si>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</si>
  <si>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</si>
  <si>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</si>
  <si>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</si>
  <si>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</si>
  <si>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</si>
  <si>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</si>
  <si>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</si>
  <si>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</si>
  <si>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</si>
  <si>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</si>
  <si>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</si>
  <si>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</si>
  <si>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</si>
  <si>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</si>
  <si>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</si>
  <si>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</si>
  <si>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</si>
  <si>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</si>
  <si>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</si>
  <si>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</si>
  <si>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</si>
  <si>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</si>
  <si>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</si>
  <si>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</si>
  <si>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</si>
  <si>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</si>
  <si>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</si>
  <si>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</si>
  <si>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</si>
  <si>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</si>
  <si>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</si>
  <si>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</si>
  <si>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</si>
  <si>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</si>
  <si>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</si>
  <si>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</si>
  <si>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</si>
  <si>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</si>
  <si>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</si>
  <si>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</si>
  <si>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</si>
  <si>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</si>
  <si>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</si>
  <si>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</si>
  <si>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</si>
  <si>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</si>
  <si>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</si>
  <si>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</si>
  <si>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</si>
  <si>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</si>
  <si>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</si>
  <si>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</si>
  <si>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</si>
  <si>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</si>
  <si>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</si>
  <si>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</si>
  <si>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</si>
  <si>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</si>
  <si>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</si>
  <si>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</si>
  <si>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</si>
  <si>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</si>
  <si>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</si>
  <si>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</si>
  <si>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</si>
  <si>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</si>
  <si>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</si>
  <si>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</si>
  <si>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</si>
  <si>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</si>
  <si>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</si>
  <si>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</si>
  <si>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</si>
  <si>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</si>
  <si>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</si>
  <si>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</si>
  <si>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</si>
  <si>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</si>
  <si>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July 2017 - June 2018</t>
  </si>
  <si>
    <t>31 October 2018</t>
  </si>
  <si>
    <t>NB. Please note that for children 0-14 years, data was collected via the child's parent/guardian for organised participation outside of school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</si>
</sst>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5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ont="1" applyFill="1" applyAlignment="1">
      <alignment horizontal="right"/>
    </xf>
    <xf numFmtId="164" fontId="0" fillId="2" borderId="0" xfId="0" applyNumberForma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2056">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506297390700" xfId="1690"/>
    <cellStyle name="style1506297390762" xfId="1691"/>
    <cellStyle name="style1506297390809" xfId="1692"/>
    <cellStyle name="style1506297390856" xfId="1693"/>
    <cellStyle name="style1506297390918" xfId="1694"/>
    <cellStyle name="style1506297390965" xfId="1695"/>
    <cellStyle name="style1506297390996" xfId="1696"/>
    <cellStyle name="style1506297391058" xfId="1697"/>
    <cellStyle name="style1506297391121" xfId="1698"/>
    <cellStyle name="style1506297391168" xfId="1699"/>
    <cellStyle name="style1506297391214" xfId="1700"/>
    <cellStyle name="style1506297391261" xfId="1701"/>
    <cellStyle name="style1506297391324" xfId="1702"/>
    <cellStyle name="style1506297391370" xfId="1703"/>
    <cellStyle name="style1506297391415" xfId="1704"/>
    <cellStyle name="style1506297391496" xfId="1705"/>
    <cellStyle name="style1506297391558" xfId="1706"/>
    <cellStyle name="style1506297391616" xfId="1707"/>
    <cellStyle name="style1506297391679" xfId="1708"/>
    <cellStyle name="style1506297391735" xfId="1709"/>
    <cellStyle name="style1506297391790" xfId="1710"/>
    <cellStyle name="style1506297391951" xfId="1711"/>
    <cellStyle name="style1506297391980" xfId="1712"/>
    <cellStyle name="style1506297392066" xfId="1713"/>
    <cellStyle name="style1506297392113" xfId="1714"/>
    <cellStyle name="style1506297392160" xfId="1715"/>
    <cellStyle name="style1506297392222" xfId="1716"/>
    <cellStyle name="style1506297392269" xfId="1717"/>
    <cellStyle name="style1506297392316" xfId="1718"/>
    <cellStyle name="style1506297392378" xfId="1719"/>
    <cellStyle name="style1506297392425" xfId="1720"/>
    <cellStyle name="style1506297392487" xfId="1721"/>
    <cellStyle name="style1506297392534" xfId="1722"/>
    <cellStyle name="style1506297392706" xfId="1723"/>
    <cellStyle name="style1506297392768" xfId="1724"/>
    <cellStyle name="style1506297392830" xfId="1725"/>
    <cellStyle name="style1506297392893" xfId="1726"/>
    <cellStyle name="style1506297392940" xfId="1727"/>
    <cellStyle name="style1506297392986" xfId="1728"/>
    <cellStyle name="style1506297393033" xfId="1729"/>
    <cellStyle name="style1506297393096" xfId="1730"/>
    <cellStyle name="style1506297393142" xfId="1731"/>
    <cellStyle name="style1506297393205" xfId="1732"/>
    <cellStyle name="style1506297393252" xfId="1733"/>
    <cellStyle name="style1506297393298" xfId="1734"/>
    <cellStyle name="style1506297393345" xfId="1735"/>
    <cellStyle name="style1506297393408" xfId="1736"/>
    <cellStyle name="style1506297393549" xfId="1737"/>
    <cellStyle name="style1506297393611" xfId="1738"/>
    <cellStyle name="style1506297393674" xfId="1739"/>
    <cellStyle name="style1506297393736" xfId="1740"/>
    <cellStyle name="style1506297393783" xfId="1741"/>
    <cellStyle name="style1506297393830" xfId="1742"/>
    <cellStyle name="style1506297393877" xfId="1743"/>
    <cellStyle name="style1506297393908" xfId="1744"/>
    <cellStyle name="style1506297393955" xfId="1745"/>
    <cellStyle name="style1506297393986" xfId="1746"/>
    <cellStyle name="style1506297394033" xfId="1747"/>
    <cellStyle name="style1506297394079" xfId="1748"/>
    <cellStyle name="style1506297394111" xfId="1749"/>
    <cellStyle name="style1506297394157" xfId="1750"/>
    <cellStyle name="style1506297394267" xfId="1751"/>
    <cellStyle name="style1506297394329" xfId="1752"/>
    <cellStyle name="style1506297394391" xfId="1753"/>
    <cellStyle name="style1506297394438" xfId="1754"/>
    <cellStyle name="style1506297394485" xfId="1755"/>
    <cellStyle name="style1506297394547" xfId="1756"/>
    <cellStyle name="style1506297394594" xfId="1757"/>
    <cellStyle name="style1506299165204" xfId="1604"/>
    <cellStyle name="style1506299165345" xfId="1605"/>
    <cellStyle name="style1506299165392" xfId="1606"/>
    <cellStyle name="style1506299165486" xfId="1607"/>
    <cellStyle name="style1506299165580" xfId="1608"/>
    <cellStyle name="style1506299165673" xfId="1609"/>
    <cellStyle name="style1506299165751" xfId="1610"/>
    <cellStyle name="style1506299165814" xfId="1611"/>
    <cellStyle name="style1506299165876" xfId="1612"/>
    <cellStyle name="style1506299165940" xfId="1613"/>
    <cellStyle name="style1506299166002" xfId="1614"/>
    <cellStyle name="style1506299166064" xfId="1615"/>
    <cellStyle name="style1506299166127" xfId="1616"/>
    <cellStyle name="style1506299166189" xfId="1617"/>
    <cellStyle name="style1506299166267" xfId="1618"/>
    <cellStyle name="style1506299166330" xfId="1619"/>
    <cellStyle name="style1506299166392" xfId="1620"/>
    <cellStyle name="style1506299166455" xfId="1621"/>
    <cellStyle name="style1506299166533" xfId="1622"/>
    <cellStyle name="style1506299166596" xfId="1623"/>
    <cellStyle name="style1506299166658" xfId="1624"/>
    <cellStyle name="style1506299166721" xfId="1625"/>
    <cellStyle name="style1506299166783" xfId="1626"/>
    <cellStyle name="style1506299166830" xfId="1627"/>
    <cellStyle name="style1506299166893" xfId="1628"/>
    <cellStyle name="style1506299166971" xfId="1629"/>
    <cellStyle name="style1506299167034" xfId="1630"/>
    <cellStyle name="style1506299167096" xfId="1631"/>
    <cellStyle name="style1506299167158" xfId="1632"/>
    <cellStyle name="style1506299167283" xfId="1633"/>
    <cellStyle name="style1506299167346" xfId="1634"/>
    <cellStyle name="style1506299167425" xfId="1635"/>
    <cellStyle name="style1506299167503" xfId="1636"/>
    <cellStyle name="style1506299167565" xfId="1637"/>
    <cellStyle name="style1506299167752" xfId="1638"/>
    <cellStyle name="style1506299167815" xfId="1639"/>
    <cellStyle name="style1506299167861" xfId="1640"/>
    <cellStyle name="style1506299167894" xfId="1641"/>
    <cellStyle name="style1506299167972" xfId="1642"/>
    <cellStyle name="style1506299168050" xfId="1643"/>
    <cellStyle name="style1506299168112" xfId="1644"/>
    <cellStyle name="style1506299168159" xfId="1645"/>
    <cellStyle name="style1506299168221" xfId="1646"/>
    <cellStyle name="style1506299168284" xfId="1647"/>
    <cellStyle name="style1506299168346" xfId="1648"/>
    <cellStyle name="style1506299168394" xfId="1649"/>
    <cellStyle name="style1506299168456" xfId="1650"/>
    <cellStyle name="style1506299168519" xfId="1651"/>
    <cellStyle name="style1506299168721" xfId="1652"/>
    <cellStyle name="style1506299168768" xfId="1653"/>
    <cellStyle name="style1506299168831" xfId="1654"/>
    <cellStyle name="style1506299168872" xfId="1655"/>
    <cellStyle name="style1506299168955" xfId="1656"/>
    <cellStyle name="style1506299169017" xfId="1657"/>
    <cellStyle name="style1506299169189" xfId="1658"/>
    <cellStyle name="style1506299169267" xfId="1659"/>
    <cellStyle name="style1506299169329" xfId="1660"/>
    <cellStyle name="style1506299169376" xfId="1661"/>
    <cellStyle name="style1506299171313" xfId="1662"/>
    <cellStyle name="style1506299171360" xfId="1663"/>
    <cellStyle name="style1506299171438" xfId="1664"/>
    <cellStyle name="style1506299172094" xfId="1665"/>
    <cellStyle name="style1506299172157" xfId="1666"/>
    <cellStyle name="style1506299172204" xfId="1667"/>
    <cellStyle name="style1506299172266" xfId="1668"/>
    <cellStyle name="style1506299172313" xfId="1669"/>
    <cellStyle name="style1506299172344" xfId="1670"/>
    <cellStyle name="style1506299172406" xfId="1671"/>
    <cellStyle name="style1506299172453" xfId="1672"/>
    <cellStyle name="style1506299173798" xfId="1673"/>
    <cellStyle name="style1506299173844" xfId="1674"/>
    <cellStyle name="style1506299173892" xfId="1675"/>
    <cellStyle name="style1506299173939" xfId="1676"/>
    <cellStyle name="style1506299174001" xfId="1677"/>
    <cellStyle name="style1506299174048" xfId="1678"/>
    <cellStyle name="style1506299174079" xfId="1679"/>
    <cellStyle name="style1506299174142" xfId="1680"/>
    <cellStyle name="style1506299174189" xfId="1681"/>
    <cellStyle name="style1506299174251" xfId="1682"/>
    <cellStyle name="style1506299174298" xfId="1683"/>
    <cellStyle name="style1506299174502" xfId="1684"/>
    <cellStyle name="style1506299174548" xfId="1685"/>
    <cellStyle name="style1506299174767" xfId="1686"/>
    <cellStyle name="style1506299174798" xfId="1687"/>
    <cellStyle name="style1506299174876" xfId="1688"/>
    <cellStyle name="style1506299174938" xfId="1689"/>
    <cellStyle name="style1506907141576" xfId="1758"/>
    <cellStyle name="style1506907141638" xfId="1759"/>
    <cellStyle name="style1506907141685" xfId="1760"/>
    <cellStyle name="style1506907141732" xfId="1761"/>
    <cellStyle name="style1506907141779" xfId="1762"/>
    <cellStyle name="style1506907141841" xfId="1763"/>
    <cellStyle name="style1506907141888" xfId="1764"/>
    <cellStyle name="style1506907141935" xfId="1765"/>
    <cellStyle name="style1506907141997" xfId="1766"/>
    <cellStyle name="style1506907142044" xfId="1767"/>
    <cellStyle name="style1506907142091" xfId="1768"/>
    <cellStyle name="style1506907142153" xfId="1769"/>
    <cellStyle name="style1506907142200" xfId="1770"/>
    <cellStyle name="style1506907142247" xfId="1771"/>
    <cellStyle name="style1506907142309" xfId="1772"/>
    <cellStyle name="style1506907142356" xfId="1773"/>
    <cellStyle name="style1506907142418" xfId="1774"/>
    <cellStyle name="style1506907142465" xfId="1775"/>
    <cellStyle name="style1506907142527" xfId="1776"/>
    <cellStyle name="style1506907142590" xfId="1777"/>
    <cellStyle name="style1506907142637" xfId="1778"/>
    <cellStyle name="style1506907142683" xfId="1779"/>
    <cellStyle name="style1506907142746" xfId="1780"/>
    <cellStyle name="style1506907142793" xfId="1781"/>
    <cellStyle name="style1506907142839" xfId="1782"/>
    <cellStyle name="style1506907142902" xfId="1783"/>
    <cellStyle name="style1506907142949" xfId="1784"/>
    <cellStyle name="style1506907143011" xfId="1785"/>
    <cellStyle name="style1506907143058" xfId="1786"/>
    <cellStyle name="style1506907143120" xfId="1787"/>
    <cellStyle name="style1506907143167" xfId="1788"/>
    <cellStyle name="style1506907143229" xfId="1789"/>
    <cellStyle name="style1506907143276" xfId="1790"/>
    <cellStyle name="style1506907143323" xfId="1791"/>
    <cellStyle name="style1506907143448" xfId="1792"/>
    <cellStyle name="style1506907143495" xfId="1793"/>
    <cellStyle name="style1506907143541" xfId="1794"/>
    <cellStyle name="style1506907143588" xfId="1795"/>
    <cellStyle name="style1506907143635" xfId="1796"/>
    <cellStyle name="style1506907143697" xfId="1797"/>
    <cellStyle name="style1506907143744" xfId="1798"/>
    <cellStyle name="style1506907143791" xfId="1799"/>
    <cellStyle name="style1506907143853" xfId="1800"/>
    <cellStyle name="style1506907143900" xfId="1801"/>
    <cellStyle name="style1506907143947" xfId="1803"/>
    <cellStyle name="style1506907144009" xfId="1802"/>
    <cellStyle name="style1506907144056" xfId="1804"/>
    <cellStyle name="style1506907144103" xfId="1805"/>
    <cellStyle name="style1506907144212" xfId="1806"/>
    <cellStyle name="style1506907144275" xfId="1807"/>
    <cellStyle name="style1506907144321" xfId="1808"/>
    <cellStyle name="style1506907144368" xfId="1809"/>
    <cellStyle name="style1506907144431" xfId="1810"/>
    <cellStyle name="style1506907144477" xfId="1811"/>
    <cellStyle name="style1506907144587" xfId="1812"/>
    <cellStyle name="style1506907144633" xfId="1813"/>
    <cellStyle name="style1506907144696" xfId="1814"/>
    <cellStyle name="style1506907144743" xfId="1815"/>
    <cellStyle name="style1506907145725" xfId="1816"/>
    <cellStyle name="style1506907145772" xfId="1817"/>
    <cellStyle name="style1506907145835" xfId="1818"/>
    <cellStyle name="style1506907146271" xfId="1819"/>
    <cellStyle name="style1506907146318" xfId="1820"/>
    <cellStyle name="style1506907146365" xfId="1821"/>
    <cellStyle name="style1506907146412" xfId="1822"/>
    <cellStyle name="style1506907146443" xfId="1823"/>
    <cellStyle name="style1506907146490" xfId="1824"/>
    <cellStyle name="style1506907146537" xfId="1825"/>
    <cellStyle name="style1506907146568" xfId="1826"/>
    <cellStyle name="style1506907147317" xfId="1827"/>
    <cellStyle name="style1506907147379" xfId="1828"/>
    <cellStyle name="style1506907147410" xfId="1829"/>
    <cellStyle name="style1506907147457" xfId="1830"/>
    <cellStyle name="style1506907147504" xfId="1831"/>
    <cellStyle name="style1506907147551" xfId="1832"/>
    <cellStyle name="style1506907147582" xfId="1833"/>
    <cellStyle name="style1506907147629" xfId="1834"/>
    <cellStyle name="style1506907147660" xfId="1835"/>
    <cellStyle name="style1506907147722" xfId="1836"/>
    <cellStyle name="style1506907147753" xfId="1837"/>
    <cellStyle name="style1506907147894" xfId="1838"/>
    <cellStyle name="style1506907147941" xfId="1839"/>
    <cellStyle name="style1506907147987" xfId="1840"/>
    <cellStyle name="style1506907148019" xfId="1841"/>
    <cellStyle name="style1506907148190" xfId="1842"/>
    <cellStyle name="style1506907148221" xfId="1843"/>
    <cellStyle name="style1506907148284" xfId="1844"/>
    <cellStyle name="style1506907148315" xfId="1845"/>
    <cellStyle name="style1506911402739" xfId="1846"/>
    <cellStyle name="style1506911402807" xfId="1847"/>
    <cellStyle name="style1506911402849" xfId="1848"/>
    <cellStyle name="style1506911402903" xfId="1849"/>
    <cellStyle name="style1506911402964" xfId="1850"/>
    <cellStyle name="style1506911403022" xfId="1851"/>
    <cellStyle name="style1506911403066" xfId="1852"/>
    <cellStyle name="style1506911403133" xfId="1853"/>
    <cellStyle name="style1506911403192" xfId="1854"/>
    <cellStyle name="style1506911403249" xfId="1855"/>
    <cellStyle name="style1506911403306" xfId="1856"/>
    <cellStyle name="style1506911403362" xfId="1857"/>
    <cellStyle name="style1506911403427" xfId="1858"/>
    <cellStyle name="style1506911403487" xfId="1859"/>
    <cellStyle name="style1506911403548" xfId="1860"/>
    <cellStyle name="style1506911403607" xfId="1861"/>
    <cellStyle name="style1506911403668" xfId="1863"/>
    <cellStyle name="style1506911403726" xfId="1862"/>
    <cellStyle name="style1506911403795" xfId="1864"/>
    <cellStyle name="style1506911403896" xfId="1865"/>
    <cellStyle name="style1506911403997" xfId="1866"/>
    <cellStyle name="style1506911404179" xfId="1867"/>
    <cellStyle name="style1506911404261" xfId="1868"/>
    <cellStyle name="style1506911404346" xfId="1869"/>
    <cellStyle name="style1506911404413" xfId="1870"/>
    <cellStyle name="style1506911404471" xfId="1871"/>
    <cellStyle name="style1506911404530" xfId="1872"/>
    <cellStyle name="style1506911404589" xfId="1873"/>
    <cellStyle name="style1506911404646" xfId="1874"/>
    <cellStyle name="style1506911404702" xfId="1875"/>
    <cellStyle name="style1506911404764" xfId="1876"/>
    <cellStyle name="style1506911404819" xfId="1877"/>
    <cellStyle name="style1506911404877" xfId="1878"/>
    <cellStyle name="style1506911405046" xfId="1879"/>
    <cellStyle name="style1506911405100" xfId="1880"/>
    <cellStyle name="style1506911405156" xfId="1881"/>
    <cellStyle name="style1506911405213" xfId="1882"/>
    <cellStyle name="style1506911405268" xfId="1883"/>
    <cellStyle name="style1506911405322" xfId="1884"/>
    <cellStyle name="style1506911405379" xfId="1885"/>
    <cellStyle name="style1506911405434" xfId="1886"/>
    <cellStyle name="style1506911405489" xfId="1887"/>
    <cellStyle name="style1506911405561" xfId="1888"/>
    <cellStyle name="style1506911405613" xfId="1889"/>
    <cellStyle name="style1506911405670" xfId="1890"/>
    <cellStyle name="style1506911405726" xfId="1891"/>
    <cellStyle name="style1506911405783" xfId="1892"/>
    <cellStyle name="style1506911405840" xfId="1893"/>
    <cellStyle name="style1506911405884" xfId="1894"/>
    <cellStyle name="style1506911406030" xfId="1895"/>
    <cellStyle name="style1506911406087" xfId="1896"/>
    <cellStyle name="style1506911406142" xfId="1897"/>
    <cellStyle name="style1506911406200" xfId="1898"/>
    <cellStyle name="style1506911406257" xfId="1899"/>
    <cellStyle name="style1506911406313" xfId="1900"/>
    <cellStyle name="style1506911406357" xfId="1901"/>
    <cellStyle name="style1506911406399" xfId="1902"/>
    <cellStyle name="style1506911406440" xfId="1903"/>
    <cellStyle name="style1506911406484" xfId="1904"/>
    <cellStyle name="style1506911406525" xfId="1905"/>
    <cellStyle name="style1506911406575" xfId="1906"/>
    <cellStyle name="style1506911406617" xfId="1907"/>
    <cellStyle name="style1506911406662" xfId="1908"/>
    <cellStyle name="style1506911406766" xfId="1909"/>
    <cellStyle name="style1506911406823" xfId="1910"/>
    <cellStyle name="style1506911406879" xfId="1911"/>
    <cellStyle name="style1506911406933" xfId="1912"/>
    <cellStyle name="style1506911406990" xfId="1913"/>
    <cellStyle name="style1506911407046" xfId="1914"/>
    <cellStyle name="style1506911407103" xfId="1915"/>
    <cellStyle name="style1521028653177" xfId="1917"/>
    <cellStyle name="style1521028653239" xfId="1918"/>
    <cellStyle name="style1521028653286" xfId="1916"/>
    <cellStyle name="style1521028653348" xfId="1919"/>
    <cellStyle name="style1521028653395" xfId="1920"/>
    <cellStyle name="style1521028653426" xfId="1924"/>
    <cellStyle name="style1521028653489" xfId="1925"/>
    <cellStyle name="style1521028653536" xfId="1929"/>
    <cellStyle name="style1521028653598" xfId="1930"/>
    <cellStyle name="style1521028653660" xfId="1921"/>
    <cellStyle name="style1521028653707" xfId="1922"/>
    <cellStyle name="style1521028653770" xfId="1923"/>
    <cellStyle name="style1521028653816" xfId="1926"/>
    <cellStyle name="style1521028653879" xfId="1927"/>
    <cellStyle name="style1521028653926" xfId="1928"/>
    <cellStyle name="style1521028653988" xfId="1931"/>
    <cellStyle name="style1521028654035" xfId="1932"/>
    <cellStyle name="style1521028654097" xfId="1933"/>
    <cellStyle name="style1521028654144" xfId="1934"/>
    <cellStyle name="style1521028654222" xfId="1939"/>
    <cellStyle name="style1521028654269" xfId="1935"/>
    <cellStyle name="style1521028654331" xfId="1940"/>
    <cellStyle name="style1521028654393" xfId="1944"/>
    <cellStyle name="style1521028654440" xfId="1945"/>
    <cellStyle name="style1521028654503" xfId="1936"/>
    <cellStyle name="style1521028654549" xfId="1937"/>
    <cellStyle name="style1521028654612" xfId="1938"/>
    <cellStyle name="style1521028654659" xfId="1941"/>
    <cellStyle name="style1521028654721" xfId="1942"/>
    <cellStyle name="style1521028654768" xfId="1943"/>
    <cellStyle name="style1521028654830" xfId="1946"/>
    <cellStyle name="style1521028654893" xfId="1947"/>
    <cellStyle name="style1521028654939" xfId="1948"/>
    <cellStyle name="style1521028655002" xfId="1949"/>
    <cellStyle name="style1521028655064" xfId="1950"/>
    <cellStyle name="style1521028655111" xfId="1951"/>
    <cellStyle name="style1521028655173" xfId="1952"/>
    <cellStyle name="style1521028655220" xfId="1953"/>
    <cellStyle name="style1521028655283" xfId="1955"/>
    <cellStyle name="style1521028655329" xfId="1957"/>
    <cellStyle name="style1521028655392" xfId="1954"/>
    <cellStyle name="style1521028655454" xfId="1956"/>
    <cellStyle name="style1521028655501" xfId="1958"/>
    <cellStyle name="style1521028655563" xfId="1959"/>
    <cellStyle name="style1521028655626" xfId="1960"/>
    <cellStyle name="style1521028655673" xfId="1961"/>
    <cellStyle name="style1521028655735" xfId="1962"/>
    <cellStyle name="style1521028655782" xfId="1964"/>
    <cellStyle name="style1521028655829" xfId="1966"/>
    <cellStyle name="style1521028655875" xfId="1963"/>
    <cellStyle name="style1521028655938" xfId="1965"/>
    <cellStyle name="style1521028655985" xfId="1967"/>
    <cellStyle name="style1521028656297" xfId="1968"/>
    <cellStyle name="style1521028656343" xfId="1969"/>
    <cellStyle name="style1521028656406" xfId="1970"/>
    <cellStyle name="style1521028656453" xfId="1971"/>
    <cellStyle name="style1521028656499" xfId="1972"/>
    <cellStyle name="style1521028656531" xfId="1973"/>
    <cellStyle name="style1521028656577" xfId="1974"/>
    <cellStyle name="style1521028656624" xfId="1975"/>
    <cellStyle name="style1521028656842" xfId="1976"/>
    <cellStyle name="style1521028656905" xfId="1977"/>
    <cellStyle name="style1521028656952" xfId="1978"/>
    <cellStyle name="style1521028656983" xfId="1979"/>
    <cellStyle name="style1521028657030" xfId="1980"/>
    <cellStyle name="style1521028657076" xfId="1981"/>
    <cellStyle name="style1521028657108" xfId="1982"/>
    <cellStyle name="style1521028657154" xfId="1983"/>
    <cellStyle name="style1521028657201" xfId="1984"/>
    <cellStyle name="style1521028657264" xfId="1985"/>
    <cellStyle name="style1521028657295" xfId="1986"/>
    <cellStyle name="style1521028657342" xfId="1987"/>
    <cellStyle name="style1521028658558" xfId="1988"/>
    <cellStyle name="style1521028658605" xfId="1989"/>
    <cellStyle name="style1521028658652" xfId="1990"/>
    <cellStyle name="style1521028728597" xfId="1992"/>
    <cellStyle name="style1521028728644" xfId="1993"/>
    <cellStyle name="style1521028728706" xfId="1991"/>
    <cellStyle name="style1521028728769" xfId="1994"/>
    <cellStyle name="style1521028728815" xfId="1995"/>
    <cellStyle name="style1521028728878" xfId="1996"/>
    <cellStyle name="style1521028728925" xfId="1997"/>
    <cellStyle name="style1521028728987" xfId="1998"/>
    <cellStyle name="style1521028729049" xfId="2002"/>
    <cellStyle name="style1521028729112" xfId="2006"/>
    <cellStyle name="style1521028729159" xfId="1999"/>
    <cellStyle name="style1521028729221" xfId="2003"/>
    <cellStyle name="style1521028729283" xfId="2000"/>
    <cellStyle name="style1521028729330" xfId="2004"/>
    <cellStyle name="style1521028729392" xfId="2007"/>
    <cellStyle name="style1521028729439" xfId="2008"/>
    <cellStyle name="style1521028729502" xfId="2001"/>
    <cellStyle name="style1521028729564" xfId="2005"/>
    <cellStyle name="style1521028729611" xfId="2009"/>
    <cellStyle name="style1521028729673" xfId="2010"/>
    <cellStyle name="style1521028729736" xfId="2011"/>
    <cellStyle name="style1521028729798" xfId="2012"/>
    <cellStyle name="style1521028729860" xfId="2013"/>
    <cellStyle name="style1521028729907" xfId="2014"/>
    <cellStyle name="style1521028729970" xfId="2015"/>
    <cellStyle name="style1521028730016" xfId="2016"/>
    <cellStyle name="style1521028730079" xfId="2017"/>
    <cellStyle name="style1521028730126" xfId="2018"/>
    <cellStyle name="style1521028730188" xfId="2019"/>
    <cellStyle name="style1521028730250" xfId="2020"/>
    <cellStyle name="style1521028730297" xfId="2021"/>
    <cellStyle name="style1521028730375" xfId="2022"/>
    <cellStyle name="style1521028730406" xfId="2023"/>
    <cellStyle name="style1521028730453" xfId="2024"/>
    <cellStyle name="style1521028730500" xfId="2028"/>
    <cellStyle name="style1521028730547" xfId="2029"/>
    <cellStyle name="style1521028730609" xfId="2030"/>
    <cellStyle name="style1521028730656" xfId="2025"/>
    <cellStyle name="style1521028730718" xfId="2026"/>
    <cellStyle name="style1521028730765" xfId="2027"/>
    <cellStyle name="style1521028730828" xfId="2031"/>
    <cellStyle name="style1521028730890" xfId="2032"/>
    <cellStyle name="style1521028730937" xfId="2033"/>
    <cellStyle name="style1521028730999" xfId="2034"/>
    <cellStyle name="style1521028731046" xfId="2035"/>
    <cellStyle name="style1521028731093" xfId="2036"/>
    <cellStyle name="style1521028731155" xfId="2037"/>
    <cellStyle name="style1521028731202" xfId="2038"/>
    <cellStyle name="style1521028731249" xfId="2039"/>
    <cellStyle name="style1521028731296" xfId="2040"/>
    <cellStyle name="style1521028731358" xfId="2041"/>
    <cellStyle name="style1521028731420" xfId="2052"/>
    <cellStyle name="style1521028731467" xfId="2042"/>
    <cellStyle name="style1521028731514" xfId="2043"/>
    <cellStyle name="style1521028731561" xfId="2044"/>
    <cellStyle name="style1521028731592" xfId="2045"/>
    <cellStyle name="style1521028731639" xfId="2046"/>
    <cellStyle name="style1521028731686" xfId="2047"/>
    <cellStyle name="style1521028731717" xfId="2048"/>
    <cellStyle name="style1521028731764" xfId="2049"/>
    <cellStyle name="style1521028731810" xfId="2050"/>
    <cellStyle name="style1521028731857" xfId="2051"/>
    <cellStyle name="style1521028731904" xfId="2053"/>
    <cellStyle name="style1521028731966" xfId="2054"/>
    <cellStyle name="style1521028732029" xfId="2055"/>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2590800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504825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257175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857250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400050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5229225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485775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552450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114300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1200150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248</v>
      </c>
    </row>
    <row r="9" spans="1:4" x14ac:dyDescent="0.3">
      <c r="A9" s="1" t="s">
        <v>0</v>
      </c>
      <c r="C9" s="52" t="s">
        <v>249</v>
      </c>
    </row>
    <row r="10" spans="1:4" x14ac:dyDescent="0.3">
      <c r="A10" s="4" t="s">
        <v>84</v>
      </c>
      <c r="B10" s="4"/>
      <c r="C10" s="5" t="s">
        <v>75</v>
      </c>
    </row>
    <row r="11" spans="1:4" x14ac:dyDescent="0.25">
      <c r="D11" s="56"/>
    </row>
    <row r="12" spans="1:4" x14ac:dyDescent="0.25">
      <c r="A12" s="4"/>
      <c r="B12" s="4" t="s">
        <v>78</v>
      </c>
      <c r="C12" s="4" t="s">
        <v>79</v>
      </c>
      <c r="D12" s="4" t="s">
        <v>245</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238</v>
      </c>
      <c r="D18" s="2">
        <v>4</v>
      </c>
    </row>
    <row r="19" spans="1:5" x14ac:dyDescent="0.25">
      <c r="B19" s="1">
        <v>5</v>
      </c>
      <c r="C19" s="6" t="s">
        <v>81</v>
      </c>
      <c r="D19" s="2">
        <v>6</v>
      </c>
      <c r="E19" s="40"/>
    </row>
    <row r="20" spans="1:5" x14ac:dyDescent="0.25">
      <c r="B20" s="1">
        <v>6</v>
      </c>
      <c r="C20" s="6" t="s">
        <v>82</v>
      </c>
      <c r="D20" s="2">
        <v>7</v>
      </c>
      <c r="E20" s="40"/>
    </row>
    <row r="21" spans="1:5" x14ac:dyDescent="0.25">
      <c r="B21" s="1">
        <v>7</v>
      </c>
      <c r="C21" s="18" t="s">
        <v>156</v>
      </c>
      <c r="D21" s="2">
        <v>9</v>
      </c>
    </row>
    <row r="22" spans="1:5" x14ac:dyDescent="0.25">
      <c r="B22" s="1">
        <v>8</v>
      </c>
      <c r="C22" s="6" t="s">
        <v>118</v>
      </c>
      <c r="D22" s="2">
        <v>12</v>
      </c>
    </row>
    <row r="23" spans="1:5" x14ac:dyDescent="0.25">
      <c r="B23" s="1">
        <v>9</v>
      </c>
      <c r="C23" s="6" t="s">
        <v>239</v>
      </c>
      <c r="D23" s="2">
        <v>14</v>
      </c>
    </row>
    <row r="24" spans="1:5" x14ac:dyDescent="0.25">
      <c r="B24" s="1">
        <v>10</v>
      </c>
      <c r="C24" s="6" t="s">
        <v>240</v>
      </c>
      <c r="D24" s="2">
        <v>15</v>
      </c>
    </row>
    <row r="25" spans="1:5" x14ac:dyDescent="0.25">
      <c r="B25" s="1">
        <v>11</v>
      </c>
      <c r="C25" s="6" t="s">
        <v>241</v>
      </c>
      <c r="D25" s="2">
        <v>16</v>
      </c>
    </row>
    <row r="26" spans="1:5" x14ac:dyDescent="0.25">
      <c r="B26" s="1">
        <v>12</v>
      </c>
      <c r="C26" s="6" t="s">
        <v>242</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237</v>
      </c>
      <c r="B30" s="2"/>
      <c r="C30" s="2"/>
    </row>
    <row r="31" spans="1:5" x14ac:dyDescent="0.25">
      <c r="A31" s="4"/>
      <c r="B31" s="4">
        <v>15</v>
      </c>
      <c r="C31" s="4" t="s">
        <v>237</v>
      </c>
      <c r="D31" s="4">
        <v>33</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4" topLeftCell="B15" activePane="bottomRight" state="frozen"/>
      <selection pane="topRight" activeCell="B1" sqref="B1"/>
      <selection pane="bottomLeft" activeCell="A15" sqref="A15"/>
      <selection pane="bottomRight" activeCell="B14" sqref="B14"/>
    </sheetView>
  </sheetViews>
  <sheetFormatPr defaultColWidth="8.85546875" defaultRowHeight="15" x14ac:dyDescent="0.25"/>
  <cols>
    <col min="1" max="1" width="51.85546875" style="1" customWidth="1"/>
    <col min="2" max="4" width="12.7109375" style="1" customWidth="1"/>
    <col min="5" max="16384" width="8.85546875" style="2"/>
  </cols>
  <sheetData>
    <row r="8" spans="1:4" x14ac:dyDescent="0.25">
      <c r="A8" s="6" t="str">
        <f>Index!$A$8</f>
        <v>AusPlay survey results July 2017 - June 2018</v>
      </c>
    </row>
    <row r="9" spans="1:4" ht="14.45" x14ac:dyDescent="0.3">
      <c r="A9" s="1" t="s">
        <v>0</v>
      </c>
      <c r="B9" s="8" t="str">
        <f>Index!$C$9</f>
        <v>31 October 2018</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145</v>
      </c>
      <c r="B15" s="53">
        <v>1729.7</v>
      </c>
      <c r="C15" s="53">
        <v>664.1</v>
      </c>
      <c r="D15" s="53">
        <v>1065.5999999999999</v>
      </c>
    </row>
    <row r="16" spans="1:4" ht="14.45" x14ac:dyDescent="0.3">
      <c r="A16" s="1" t="s">
        <v>131</v>
      </c>
      <c r="B16" s="53">
        <v>1354.3</v>
      </c>
      <c r="C16" s="53">
        <v>572.9</v>
      </c>
      <c r="D16" s="53">
        <v>781.4</v>
      </c>
    </row>
    <row r="17" spans="1:4" ht="14.45" x14ac:dyDescent="0.3">
      <c r="A17" s="1" t="s">
        <v>244</v>
      </c>
      <c r="B17" s="53">
        <v>656.6</v>
      </c>
      <c r="C17" s="53">
        <v>350.4</v>
      </c>
      <c r="D17" s="53">
        <v>306.10000000000002</v>
      </c>
    </row>
    <row r="18" spans="1:4" ht="14.45" x14ac:dyDescent="0.3">
      <c r="A18" s="1" t="s">
        <v>142</v>
      </c>
      <c r="B18" s="53">
        <v>548.1</v>
      </c>
      <c r="C18" s="53">
        <v>228.8</v>
      </c>
      <c r="D18" s="53">
        <v>319.3</v>
      </c>
    </row>
    <row r="19" spans="1:4" ht="14.45" x14ac:dyDescent="0.3">
      <c r="A19" s="1" t="s">
        <v>129</v>
      </c>
      <c r="B19" s="53">
        <v>485.8</v>
      </c>
      <c r="C19" s="53">
        <v>306</v>
      </c>
      <c r="D19" s="53">
        <v>179.8</v>
      </c>
    </row>
    <row r="20" spans="1:4" ht="14.45" x14ac:dyDescent="0.3">
      <c r="A20" s="1" t="s">
        <v>127</v>
      </c>
      <c r="B20" s="53">
        <v>210.4</v>
      </c>
      <c r="C20" s="53">
        <v>99.8</v>
      </c>
      <c r="D20" s="53">
        <v>110.5</v>
      </c>
    </row>
    <row r="21" spans="1:4" ht="14.45" x14ac:dyDescent="0.3">
      <c r="A21" s="1" t="s">
        <v>146</v>
      </c>
      <c r="B21" s="53">
        <v>183.4</v>
      </c>
      <c r="C21" s="53">
        <v>23</v>
      </c>
      <c r="D21" s="53">
        <v>160.4</v>
      </c>
    </row>
    <row r="22" spans="1:4" ht="14.45" x14ac:dyDescent="0.3">
      <c r="A22" s="1" t="s">
        <v>132</v>
      </c>
      <c r="B22" s="53">
        <v>176.1</v>
      </c>
      <c r="C22" s="53">
        <v>133.4</v>
      </c>
      <c r="D22" s="53">
        <v>42.8</v>
      </c>
    </row>
    <row r="23" spans="1:4" ht="14.45" x14ac:dyDescent="0.3">
      <c r="A23" s="1" t="s">
        <v>133</v>
      </c>
      <c r="B23" s="53">
        <v>175.7</v>
      </c>
      <c r="C23" s="53">
        <v>140.5</v>
      </c>
      <c r="D23" s="53">
        <v>35.200000000000003</v>
      </c>
    </row>
    <row r="24" spans="1:4" ht="14.45" x14ac:dyDescent="0.3">
      <c r="A24" s="1" t="s">
        <v>144</v>
      </c>
      <c r="B24" s="53">
        <v>145.1</v>
      </c>
      <c r="C24" s="53">
        <v>89.5</v>
      </c>
      <c r="D24" s="53">
        <v>55.6</v>
      </c>
    </row>
    <row r="25" spans="1:4" ht="14.45" x14ac:dyDescent="0.3">
      <c r="A25" s="1" t="s">
        <v>136</v>
      </c>
      <c r="B25" s="53">
        <v>126.5</v>
      </c>
      <c r="C25" s="53">
        <v>27</v>
      </c>
      <c r="D25" s="53">
        <v>99.5</v>
      </c>
    </row>
    <row r="26" spans="1:4" ht="14.45" x14ac:dyDescent="0.3">
      <c r="A26" s="1" t="s">
        <v>137</v>
      </c>
      <c r="B26" s="53">
        <v>126.3</v>
      </c>
      <c r="C26" s="53">
        <v>11.6</v>
      </c>
      <c r="D26" s="53">
        <v>114.8</v>
      </c>
    </row>
    <row r="27" spans="1:4" ht="14.45" x14ac:dyDescent="0.3">
      <c r="A27" s="1" t="s">
        <v>143</v>
      </c>
      <c r="B27" s="53">
        <v>124.5</v>
      </c>
      <c r="C27" s="53">
        <v>74.8</v>
      </c>
      <c r="D27" s="53">
        <v>49.7</v>
      </c>
    </row>
    <row r="28" spans="1:4" x14ac:dyDescent="0.25">
      <c r="A28" s="1" t="s">
        <v>141</v>
      </c>
      <c r="B28" s="53">
        <v>114.3</v>
      </c>
      <c r="C28" s="53">
        <v>78.7</v>
      </c>
      <c r="D28" s="53">
        <v>35.6</v>
      </c>
    </row>
    <row r="29" spans="1:4" x14ac:dyDescent="0.25">
      <c r="A29" s="1" t="s">
        <v>125</v>
      </c>
      <c r="B29" s="53">
        <v>108.3</v>
      </c>
      <c r="C29" s="53">
        <v>84.1</v>
      </c>
      <c r="D29" s="53">
        <v>24.2</v>
      </c>
    </row>
    <row r="31" spans="1:4" x14ac:dyDescent="0.25">
      <c r="A31" s="14"/>
      <c r="B31" s="14" t="s">
        <v>13</v>
      </c>
      <c r="C31" s="14"/>
      <c r="D31" s="14"/>
    </row>
    <row r="32" spans="1:4" x14ac:dyDescent="0.25">
      <c r="A32" s="1" t="s">
        <v>145</v>
      </c>
      <c r="B32" s="7">
        <v>0.4217653531776337</v>
      </c>
      <c r="C32" s="7">
        <v>0.32693034394738713</v>
      </c>
      <c r="D32" s="7">
        <v>0.51483641823369031</v>
      </c>
    </row>
    <row r="33" spans="1:4" x14ac:dyDescent="0.25">
      <c r="A33" s="1" t="s">
        <v>131</v>
      </c>
      <c r="B33" s="7">
        <v>0.33023333758125811</v>
      </c>
      <c r="C33" s="7">
        <v>0.28204255308067133</v>
      </c>
      <c r="D33" s="7">
        <v>0.37752776688285838</v>
      </c>
    </row>
    <row r="34" spans="1:4" x14ac:dyDescent="0.25">
      <c r="A34" s="1" t="s">
        <v>244</v>
      </c>
      <c r="B34" s="7">
        <v>0.16009472655790136</v>
      </c>
      <c r="C34" s="7">
        <v>0.17252409409173292</v>
      </c>
      <c r="D34" s="7">
        <v>0.14789654696434543</v>
      </c>
    </row>
    <row r="35" spans="1:4" x14ac:dyDescent="0.25">
      <c r="A35" s="1" t="s">
        <v>142</v>
      </c>
      <c r="B35" s="7">
        <v>0.13365476989033412</v>
      </c>
      <c r="C35" s="7">
        <v>0.11263534258076785</v>
      </c>
      <c r="D35" s="7">
        <v>0.15428323297004068</v>
      </c>
    </row>
    <row r="36" spans="1:4" x14ac:dyDescent="0.25">
      <c r="A36" s="1" t="s">
        <v>129</v>
      </c>
      <c r="B36" s="7">
        <v>0.11845307709013274</v>
      </c>
      <c r="C36" s="7">
        <v>0.15062565653589166</v>
      </c>
      <c r="D36" s="7">
        <v>8.6878912033135192E-2</v>
      </c>
    </row>
    <row r="37" spans="1:4" x14ac:dyDescent="0.25">
      <c r="A37" s="2" t="s">
        <v>127</v>
      </c>
      <c r="B37" s="7">
        <v>5.1293154432927215E-2</v>
      </c>
      <c r="C37" s="7">
        <v>4.914349739007811E-2</v>
      </c>
      <c r="D37" s="7">
        <v>5.3402827560046801E-2</v>
      </c>
    </row>
    <row r="38" spans="1:4" x14ac:dyDescent="0.25">
      <c r="A38" s="1" t="s">
        <v>146</v>
      </c>
      <c r="B38" s="7">
        <v>4.4725483727464314E-2</v>
      </c>
      <c r="C38" s="7">
        <v>1.1308218638818989E-2</v>
      </c>
      <c r="D38" s="7">
        <v>7.7521183103734848E-2</v>
      </c>
    </row>
    <row r="39" spans="1:4" x14ac:dyDescent="0.25">
      <c r="A39" s="1" t="s">
        <v>132</v>
      </c>
      <c r="B39" s="7">
        <v>4.2950293599408051E-2</v>
      </c>
      <c r="C39" s="7">
        <v>6.5654272144591588E-2</v>
      </c>
      <c r="D39" s="7">
        <v>2.0668612168028642E-2</v>
      </c>
    </row>
    <row r="40" spans="1:4" x14ac:dyDescent="0.25">
      <c r="A40" s="1" t="s">
        <v>133</v>
      </c>
      <c r="B40" s="7">
        <v>4.2849834308754081E-2</v>
      </c>
      <c r="C40" s="7">
        <v>6.9163778716373261E-2</v>
      </c>
      <c r="D40" s="7">
        <v>1.702533287493024E-2</v>
      </c>
    </row>
    <row r="41" spans="1:4" x14ac:dyDescent="0.25">
      <c r="A41" s="1" t="s">
        <v>144</v>
      </c>
      <c r="B41" s="7">
        <v>3.53740785803726E-2</v>
      </c>
      <c r="C41" s="7">
        <v>4.4053009841481153E-2</v>
      </c>
      <c r="D41" s="7">
        <v>2.6856576630658668E-2</v>
      </c>
    </row>
    <row r="42" spans="1:4" x14ac:dyDescent="0.25">
      <c r="A42" s="1" t="s">
        <v>136</v>
      </c>
      <c r="B42" s="7">
        <v>3.0852968881342049E-2</v>
      </c>
      <c r="C42" s="7">
        <v>1.3304462055643019E-2</v>
      </c>
      <c r="D42" s="7">
        <v>4.8075071074067735E-2</v>
      </c>
    </row>
    <row r="43" spans="1:4" x14ac:dyDescent="0.25">
      <c r="A43" s="1" t="s">
        <v>137</v>
      </c>
      <c r="B43" s="7">
        <v>3.08001821907679E-2</v>
      </c>
      <c r="C43" s="7">
        <v>5.6873864994187763E-3</v>
      </c>
      <c r="D43" s="7">
        <v>5.5445876439129106E-2</v>
      </c>
    </row>
    <row r="44" spans="1:4" x14ac:dyDescent="0.25">
      <c r="A44" s="1" t="s">
        <v>143</v>
      </c>
      <c r="B44" s="7">
        <v>3.0356914614411465E-2</v>
      </c>
      <c r="C44" s="7">
        <v>3.6801831625378166E-2</v>
      </c>
      <c r="D44" s="7">
        <v>2.403187394348881E-2</v>
      </c>
    </row>
    <row r="45" spans="1:4" x14ac:dyDescent="0.25">
      <c r="A45" s="1" t="s">
        <v>141</v>
      </c>
      <c r="B45" s="7">
        <v>2.7870553758683424E-2</v>
      </c>
      <c r="C45" s="7">
        <v>3.8754484929840897E-2</v>
      </c>
      <c r="D45" s="7">
        <v>1.7189065199567439E-2</v>
      </c>
    </row>
    <row r="46" spans="1:4" x14ac:dyDescent="0.25">
      <c r="A46" s="1" t="s">
        <v>125</v>
      </c>
      <c r="B46" s="7">
        <v>2.6411312570341159E-2</v>
      </c>
      <c r="C46" s="7">
        <v>4.1399023296075678E-2</v>
      </c>
      <c r="D46" s="7">
        <v>1.1702375319018299E-2</v>
      </c>
    </row>
    <row r="47" spans="1:4" x14ac:dyDescent="0.25">
      <c r="A47" s="4"/>
      <c r="B47" s="4"/>
      <c r="C47" s="4"/>
      <c r="D47" s="4"/>
    </row>
    <row r="48" spans="1:4" x14ac:dyDescent="0.25">
      <c r="A48" s="57" t="s">
        <v>247</v>
      </c>
      <c r="B48" s="2"/>
      <c r="C48" s="2"/>
      <c r="D48" s="2"/>
    </row>
    <row r="49" spans="1:1" x14ac:dyDescent="0.25">
      <c r="A49" s="39" t="s">
        <v>45</v>
      </c>
    </row>
    <row r="50" spans="1:1" x14ac:dyDescent="0.2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x14ac:dyDescent="0.25">
      <c r="A8" s="6" t="str">
        <f>Index!$A$8</f>
        <v>AusPlay survey results July 2017 - June 2018</v>
      </c>
    </row>
    <row r="9" spans="1:4" ht="14.45" x14ac:dyDescent="0.3">
      <c r="A9" s="1" t="s">
        <v>0</v>
      </c>
      <c r="B9" s="8" t="str">
        <f>Index!$C$9</f>
        <v>31 October 2018</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142</v>
      </c>
      <c r="B15" s="53">
        <v>297.2</v>
      </c>
      <c r="C15" s="53">
        <v>146.6</v>
      </c>
      <c r="D15" s="53">
        <v>150.6</v>
      </c>
    </row>
    <row r="16" spans="1:4" ht="14.45" x14ac:dyDescent="0.3">
      <c r="A16" s="1" t="s">
        <v>132</v>
      </c>
      <c r="B16" s="53">
        <v>132.5</v>
      </c>
      <c r="C16" s="53">
        <v>98.1</v>
      </c>
      <c r="D16" s="53">
        <v>34.4</v>
      </c>
    </row>
    <row r="17" spans="1:4" ht="14.45" x14ac:dyDescent="0.3">
      <c r="A17" s="1" t="s">
        <v>130</v>
      </c>
      <c r="B17" s="53">
        <v>94.8</v>
      </c>
      <c r="C17" s="53">
        <v>9.6</v>
      </c>
      <c r="D17" s="53">
        <v>85.2</v>
      </c>
    </row>
    <row r="18" spans="1:4" ht="14.45" x14ac:dyDescent="0.3">
      <c r="A18" s="1" t="s">
        <v>134</v>
      </c>
      <c r="B18" s="53">
        <v>90.7</v>
      </c>
      <c r="C18" s="53">
        <v>33.299999999999997</v>
      </c>
      <c r="D18" s="53">
        <v>57.4</v>
      </c>
    </row>
    <row r="19" spans="1:4" ht="14.45" x14ac:dyDescent="0.3">
      <c r="A19" s="1" t="s">
        <v>143</v>
      </c>
      <c r="B19" s="53">
        <v>60.4</v>
      </c>
      <c r="C19" s="53">
        <v>38.4</v>
      </c>
      <c r="D19" s="53">
        <v>21.9</v>
      </c>
    </row>
    <row r="20" spans="1:4" ht="14.45" x14ac:dyDescent="0.3">
      <c r="A20" s="1" t="s">
        <v>144</v>
      </c>
      <c r="B20" s="53">
        <v>54.8</v>
      </c>
      <c r="C20" s="53">
        <v>36.9</v>
      </c>
      <c r="D20" s="53">
        <v>17.899999999999999</v>
      </c>
    </row>
    <row r="21" spans="1:4" ht="14.45" x14ac:dyDescent="0.3">
      <c r="A21" s="1" t="s">
        <v>136</v>
      </c>
      <c r="B21" s="53">
        <v>49.2</v>
      </c>
      <c r="C21" s="53">
        <v>0</v>
      </c>
      <c r="D21" s="53">
        <v>49.2</v>
      </c>
    </row>
    <row r="22" spans="1:4" ht="14.45" x14ac:dyDescent="0.3">
      <c r="A22" s="1" t="s">
        <v>128</v>
      </c>
      <c r="B22" s="53">
        <v>45.9</v>
      </c>
      <c r="C22" s="53">
        <v>35.799999999999997</v>
      </c>
      <c r="D22" s="53">
        <v>10.1</v>
      </c>
    </row>
    <row r="23" spans="1:4" ht="14.45" x14ac:dyDescent="0.3">
      <c r="A23" s="1" t="s">
        <v>244</v>
      </c>
      <c r="B23" s="53">
        <v>44</v>
      </c>
      <c r="C23" s="53">
        <v>26.9</v>
      </c>
      <c r="D23" s="53">
        <v>17.100000000000001</v>
      </c>
    </row>
    <row r="24" spans="1:4" ht="14.45" x14ac:dyDescent="0.3">
      <c r="A24" s="1" t="s">
        <v>138</v>
      </c>
      <c r="B24" s="53">
        <v>43.5</v>
      </c>
      <c r="C24" s="53">
        <v>41.6</v>
      </c>
      <c r="D24" s="53">
        <v>1.9</v>
      </c>
    </row>
    <row r="26" spans="1:4" x14ac:dyDescent="0.25">
      <c r="A26" s="14"/>
      <c r="B26" s="14" t="s">
        <v>13</v>
      </c>
      <c r="C26" s="14"/>
      <c r="D26" s="14"/>
    </row>
    <row r="27" spans="1:4" x14ac:dyDescent="0.25">
      <c r="A27" s="1" t="s">
        <v>142</v>
      </c>
      <c r="B27" s="7">
        <v>0.2914796173525433</v>
      </c>
      <c r="C27" s="7">
        <v>0.29866218902714037</v>
      </c>
      <c r="D27" s="7">
        <v>0.28481063504112319</v>
      </c>
    </row>
    <row r="28" spans="1:4" x14ac:dyDescent="0.25">
      <c r="A28" s="1" t="s">
        <v>132</v>
      </c>
      <c r="B28" s="7">
        <v>0.1298881336349087</v>
      </c>
      <c r="C28" s="7">
        <v>0.19974994654355802</v>
      </c>
      <c r="D28" s="7">
        <v>6.5021785530189058E-2</v>
      </c>
    </row>
    <row r="29" spans="1:4" x14ac:dyDescent="0.25">
      <c r="A29" s="1" t="s">
        <v>130</v>
      </c>
      <c r="B29" s="7">
        <v>9.2995663968311493E-2</v>
      </c>
      <c r="C29" s="7">
        <v>1.9532924690919152E-2</v>
      </c>
      <c r="D29" s="7">
        <v>0.16120545441455467</v>
      </c>
    </row>
    <row r="30" spans="1:4" x14ac:dyDescent="0.25">
      <c r="A30" s="1" t="s">
        <v>134</v>
      </c>
      <c r="B30" s="7">
        <v>8.8957705170766121E-2</v>
      </c>
      <c r="C30" s="7">
        <v>6.7788980203864549E-2</v>
      </c>
      <c r="D30" s="7">
        <v>0.10861276170976009</v>
      </c>
    </row>
    <row r="31" spans="1:4" x14ac:dyDescent="0.25">
      <c r="A31" s="1" t="s">
        <v>143</v>
      </c>
      <c r="B31" s="7">
        <v>5.9191175310100437E-2</v>
      </c>
      <c r="C31" s="7">
        <v>7.8279611363293811E-2</v>
      </c>
      <c r="D31" s="7">
        <v>4.1467656748963577E-2</v>
      </c>
    </row>
    <row r="32" spans="1:4" x14ac:dyDescent="0.25">
      <c r="A32" s="1" t="s">
        <v>144</v>
      </c>
      <c r="B32" s="7">
        <v>5.3734528292430118E-2</v>
      </c>
      <c r="C32" s="7">
        <v>7.5061002815846434E-2</v>
      </c>
      <c r="D32" s="7">
        <v>3.3933002069638882E-2</v>
      </c>
    </row>
    <row r="33" spans="1:4" x14ac:dyDescent="0.25">
      <c r="A33" s="1" t="s">
        <v>136</v>
      </c>
      <c r="B33" s="7">
        <v>4.8227377505135262E-2</v>
      </c>
      <c r="C33" s="7">
        <v>0</v>
      </c>
      <c r="D33" s="7">
        <v>9.3006259231500216E-2</v>
      </c>
    </row>
    <row r="34" spans="1:4" x14ac:dyDescent="0.25">
      <c r="A34" s="1" t="s">
        <v>128</v>
      </c>
      <c r="B34" s="7">
        <v>4.5033119371859692E-2</v>
      </c>
      <c r="C34" s="7">
        <v>7.3001667056246222E-2</v>
      </c>
      <c r="D34" s="7">
        <v>1.9064461036996237E-2</v>
      </c>
    </row>
    <row r="35" spans="1:4" x14ac:dyDescent="0.25">
      <c r="A35" s="1" t="s">
        <v>244</v>
      </c>
      <c r="B35" s="7">
        <v>4.3182293265254162E-2</v>
      </c>
      <c r="C35" s="7">
        <v>5.4847344625294649E-2</v>
      </c>
      <c r="D35" s="7">
        <v>3.2351350713430739E-2</v>
      </c>
    </row>
    <row r="36" spans="1:4" x14ac:dyDescent="0.25">
      <c r="A36" s="1" t="s">
        <v>138</v>
      </c>
      <c r="B36" s="7">
        <v>4.2641346754664938E-2</v>
      </c>
      <c r="C36" s="7">
        <v>8.4674535913699001E-2</v>
      </c>
      <c r="D36" s="7">
        <v>3.6137383027252121E-3</v>
      </c>
    </row>
    <row r="37" spans="1:4" x14ac:dyDescent="0.25">
      <c r="A37" s="4"/>
      <c r="B37" s="4"/>
      <c r="C37" s="4"/>
      <c r="D37" s="4"/>
    </row>
    <row r="38" spans="1:4" x14ac:dyDescent="0.25">
      <c r="A38" s="39" t="s">
        <v>250</v>
      </c>
    </row>
    <row r="39" spans="1:4" x14ac:dyDescent="0.25">
      <c r="A39" s="57" t="s">
        <v>246</v>
      </c>
      <c r="B39" s="2"/>
    </row>
    <row r="40" spans="1:4" x14ac:dyDescent="0.25">
      <c r="A40" s="39" t="s">
        <v>45</v>
      </c>
    </row>
    <row r="41" spans="1:4" x14ac:dyDescent="0.25">
      <c r="A41" s="39"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A8" sqref="A8"/>
      <selection pane="topRight" activeCell="A8" sqref="A8"/>
      <selection pane="bottomLeft" activeCell="A8" sqref="A8"/>
      <selection pane="bottomRight" activeCell="B14" sqref="B14"/>
    </sheetView>
  </sheetViews>
  <sheetFormatPr defaultColWidth="8.85546875" defaultRowHeight="15" x14ac:dyDescent="0.25"/>
  <cols>
    <col min="1" max="1" width="49.140625" style="1" customWidth="1"/>
    <col min="2" max="4" width="12.7109375" style="1" customWidth="1"/>
    <col min="5" max="16384" width="8.85546875" style="2"/>
  </cols>
  <sheetData>
    <row r="8" spans="1:4" x14ac:dyDescent="0.25">
      <c r="A8" s="6" t="str">
        <f>Index!$A$8</f>
        <v>AusPlay survey results July 2017 - June 2018</v>
      </c>
    </row>
    <row r="9" spans="1:4" ht="14.45" x14ac:dyDescent="0.3">
      <c r="A9" s="1" t="s">
        <v>0</v>
      </c>
      <c r="B9" s="8" t="str">
        <f>Index!$C$9</f>
        <v>31 October 2018</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131</v>
      </c>
      <c r="B15" s="53">
        <v>1088.3</v>
      </c>
      <c r="C15" s="53">
        <v>438.3</v>
      </c>
      <c r="D15" s="53">
        <v>650</v>
      </c>
    </row>
    <row r="16" spans="1:4" ht="14.45" x14ac:dyDescent="0.3">
      <c r="A16" s="1" t="s">
        <v>142</v>
      </c>
      <c r="B16" s="53">
        <v>247.2</v>
      </c>
      <c r="C16" s="53">
        <v>106.5</v>
      </c>
      <c r="D16" s="53">
        <v>140.80000000000001</v>
      </c>
    </row>
    <row r="17" spans="1:4" ht="14.45" x14ac:dyDescent="0.3">
      <c r="A17" s="1" t="s">
        <v>133</v>
      </c>
      <c r="B17" s="53">
        <v>146.30000000000001</v>
      </c>
      <c r="C17" s="53">
        <v>118.2</v>
      </c>
      <c r="D17" s="53">
        <v>28.1</v>
      </c>
    </row>
    <row r="18" spans="1:4" ht="14.45" x14ac:dyDescent="0.3">
      <c r="A18" s="1" t="s">
        <v>146</v>
      </c>
      <c r="B18" s="53">
        <v>143.9</v>
      </c>
      <c r="C18" s="53">
        <v>16.600000000000001</v>
      </c>
      <c r="D18" s="53">
        <v>127.2</v>
      </c>
    </row>
    <row r="19" spans="1:4" ht="14.45" x14ac:dyDescent="0.3">
      <c r="A19" s="1" t="s">
        <v>244</v>
      </c>
      <c r="B19" s="53">
        <v>140.69999999999999</v>
      </c>
      <c r="C19" s="53">
        <v>65.099999999999994</v>
      </c>
      <c r="D19" s="53">
        <v>75.599999999999994</v>
      </c>
    </row>
    <row r="20" spans="1:4" ht="14.45" x14ac:dyDescent="0.3">
      <c r="A20" s="1" t="s">
        <v>132</v>
      </c>
      <c r="B20" s="53">
        <v>118.6</v>
      </c>
      <c r="C20" s="53">
        <v>88.4</v>
      </c>
      <c r="D20" s="53">
        <v>30.2</v>
      </c>
    </row>
    <row r="21" spans="1:4" ht="14.45" x14ac:dyDescent="0.3">
      <c r="A21" s="1" t="s">
        <v>136</v>
      </c>
      <c r="B21" s="53">
        <v>113</v>
      </c>
      <c r="C21" s="53">
        <v>23.8</v>
      </c>
      <c r="D21" s="53">
        <v>89.3</v>
      </c>
    </row>
    <row r="22" spans="1:4" ht="14.45" x14ac:dyDescent="0.3">
      <c r="A22" s="1" t="s">
        <v>144</v>
      </c>
      <c r="B22" s="53">
        <v>112.4</v>
      </c>
      <c r="C22" s="53">
        <v>68.7</v>
      </c>
      <c r="D22" s="53">
        <v>43.7</v>
      </c>
    </row>
    <row r="23" spans="1:4" ht="14.45" x14ac:dyDescent="0.3">
      <c r="A23" s="1" t="s">
        <v>137</v>
      </c>
      <c r="B23" s="53">
        <v>101.5</v>
      </c>
      <c r="C23" s="53">
        <v>10.4</v>
      </c>
      <c r="D23" s="53">
        <v>91.2</v>
      </c>
    </row>
    <row r="24" spans="1:4" ht="14.45" x14ac:dyDescent="0.3">
      <c r="A24" s="1" t="s">
        <v>145</v>
      </c>
      <c r="B24" s="53">
        <v>82.2</v>
      </c>
      <c r="C24" s="53">
        <v>27.2</v>
      </c>
      <c r="D24" s="53">
        <v>55</v>
      </c>
    </row>
    <row r="25" spans="1:4" ht="14.45" x14ac:dyDescent="0.3">
      <c r="A25" s="1" t="s">
        <v>143</v>
      </c>
      <c r="B25" s="53">
        <v>73.099999999999994</v>
      </c>
      <c r="C25" s="53">
        <v>38.299999999999997</v>
      </c>
      <c r="D25" s="53">
        <v>34.799999999999997</v>
      </c>
    </row>
    <row r="26" spans="1:4" ht="14.45" x14ac:dyDescent="0.3">
      <c r="A26" s="1" t="s">
        <v>138</v>
      </c>
      <c r="B26" s="53">
        <v>64.7</v>
      </c>
      <c r="C26" s="53">
        <v>52.4</v>
      </c>
      <c r="D26" s="53">
        <v>12.3</v>
      </c>
    </row>
    <row r="27" spans="1:4" ht="14.45" x14ac:dyDescent="0.3">
      <c r="A27" s="1" t="s">
        <v>125</v>
      </c>
      <c r="B27" s="53">
        <v>54.7</v>
      </c>
      <c r="C27" s="53">
        <v>39.9</v>
      </c>
      <c r="D27" s="53">
        <v>14.9</v>
      </c>
    </row>
    <row r="28" spans="1:4" ht="14.45" x14ac:dyDescent="0.3">
      <c r="A28" s="1" t="s">
        <v>128</v>
      </c>
      <c r="B28" s="53">
        <v>51.6</v>
      </c>
      <c r="C28" s="53">
        <v>46.3</v>
      </c>
      <c r="D28" s="53">
        <v>5.3</v>
      </c>
    </row>
    <row r="29" spans="1:4" ht="14.45" x14ac:dyDescent="0.3">
      <c r="A29" s="1" t="s">
        <v>135</v>
      </c>
      <c r="B29" s="53">
        <v>51.1</v>
      </c>
      <c r="C29" s="53">
        <v>22.2</v>
      </c>
      <c r="D29" s="53">
        <v>28.9</v>
      </c>
    </row>
    <row r="31" spans="1:4" x14ac:dyDescent="0.25">
      <c r="A31" s="14"/>
      <c r="B31" s="14" t="s">
        <v>13</v>
      </c>
      <c r="C31" s="14"/>
      <c r="D31" s="14"/>
    </row>
    <row r="32" spans="1:4" x14ac:dyDescent="0.25">
      <c r="A32" s="1" t="s">
        <v>131</v>
      </c>
      <c r="B32" s="7">
        <v>0.26536542104345084</v>
      </c>
      <c r="C32" s="7">
        <v>0.21577436411527748</v>
      </c>
      <c r="D32" s="7">
        <v>0.31403407751349949</v>
      </c>
    </row>
    <row r="33" spans="1:4" x14ac:dyDescent="0.25">
      <c r="A33" s="1" t="s">
        <v>142</v>
      </c>
      <c r="B33" s="7">
        <v>6.0280340918933313E-2</v>
      </c>
      <c r="C33" s="7">
        <v>5.2407440862924301E-2</v>
      </c>
      <c r="D33" s="7">
        <v>6.8006803954473963E-2</v>
      </c>
    </row>
    <row r="34" spans="1:4" x14ac:dyDescent="0.25">
      <c r="A34" s="1" t="s">
        <v>133</v>
      </c>
      <c r="B34" s="7">
        <v>3.5663644921237359E-2</v>
      </c>
      <c r="C34" s="7">
        <v>5.8175864467910718E-2</v>
      </c>
      <c r="D34" s="7">
        <v>1.3570155744704444E-2</v>
      </c>
    </row>
    <row r="35" spans="1:4" x14ac:dyDescent="0.25">
      <c r="A35" s="1" t="s">
        <v>146</v>
      </c>
      <c r="B35" s="7">
        <v>3.5079463156985076E-2</v>
      </c>
      <c r="C35" s="7">
        <v>8.1884233733523718E-3</v>
      </c>
      <c r="D35" s="7">
        <v>6.1470325913704445E-2</v>
      </c>
    </row>
    <row r="36" spans="1:4" x14ac:dyDescent="0.25">
      <c r="A36" s="1" t="s">
        <v>244</v>
      </c>
      <c r="B36" s="7">
        <v>3.4302488761910555E-2</v>
      </c>
      <c r="C36" s="7">
        <v>3.2033028704192633E-2</v>
      </c>
      <c r="D36" s="7">
        <v>3.6529736551396859E-2</v>
      </c>
    </row>
    <row r="37" spans="1:4" x14ac:dyDescent="0.25">
      <c r="A37" s="1" t="s">
        <v>132</v>
      </c>
      <c r="B37" s="7">
        <v>2.8923932403679336E-2</v>
      </c>
      <c r="C37" s="7">
        <v>4.3508707593146907E-2</v>
      </c>
      <c r="D37" s="7">
        <v>1.4610436032403758E-2</v>
      </c>
    </row>
    <row r="38" spans="1:4" x14ac:dyDescent="0.25">
      <c r="A38" s="1" t="s">
        <v>136</v>
      </c>
      <c r="B38" s="7">
        <v>2.7554660629979369E-2</v>
      </c>
      <c r="C38" s="7">
        <v>1.1692556972417901E-2</v>
      </c>
      <c r="D38" s="7">
        <v>4.312172698471177E-2</v>
      </c>
    </row>
    <row r="39" spans="1:4" x14ac:dyDescent="0.25">
      <c r="A39" s="1" t="s">
        <v>144</v>
      </c>
      <c r="B39" s="7">
        <v>2.7415231432975088E-2</v>
      </c>
      <c r="C39" s="7">
        <v>3.3814169513815641E-2</v>
      </c>
      <c r="D39" s="7">
        <v>2.113531447777425E-2</v>
      </c>
    </row>
    <row r="40" spans="1:4" x14ac:dyDescent="0.25">
      <c r="A40" s="1" t="s">
        <v>137</v>
      </c>
      <c r="B40" s="7">
        <v>2.4759179886572478E-2</v>
      </c>
      <c r="C40" s="7">
        <v>5.1128594219946363E-3</v>
      </c>
      <c r="D40" s="7">
        <v>4.4040076096869912E-2</v>
      </c>
    </row>
    <row r="41" spans="1:4" x14ac:dyDescent="0.25">
      <c r="A41" s="1" t="s">
        <v>145</v>
      </c>
      <c r="B41" s="7">
        <v>2.0038073860384586E-2</v>
      </c>
      <c r="C41" s="7">
        <v>1.3372086910640431E-2</v>
      </c>
      <c r="D41" s="7">
        <v>2.6580072538912917E-2</v>
      </c>
    </row>
    <row r="42" spans="1:4" x14ac:dyDescent="0.25">
      <c r="A42" s="1" t="s">
        <v>143</v>
      </c>
      <c r="B42" s="7">
        <v>1.7821999025821315E-2</v>
      </c>
      <c r="C42" s="7">
        <v>1.8852891682758485E-2</v>
      </c>
      <c r="D42" s="7">
        <v>1.6810281113645173E-2</v>
      </c>
    </row>
    <row r="43" spans="1:4" x14ac:dyDescent="0.25">
      <c r="A43" s="1" t="s">
        <v>138</v>
      </c>
      <c r="B43" s="7">
        <v>1.5770014020237397E-2</v>
      </c>
      <c r="C43" s="7">
        <v>2.5774082687239307E-2</v>
      </c>
      <c r="D43" s="7">
        <v>5.9520224020648696E-3</v>
      </c>
    </row>
    <row r="44" spans="1:4" x14ac:dyDescent="0.25">
      <c r="A44" s="1" t="s">
        <v>125</v>
      </c>
      <c r="B44" s="7">
        <v>1.3346174927384699E-2</v>
      </c>
      <c r="C44" s="7">
        <v>1.9618925372708464E-2</v>
      </c>
      <c r="D44" s="7">
        <v>7.1900985003789898E-3</v>
      </c>
    </row>
    <row r="45" spans="1:4" x14ac:dyDescent="0.25">
      <c r="A45" s="1" t="s">
        <v>128</v>
      </c>
      <c r="B45" s="7">
        <v>1.2579664208062542E-2</v>
      </c>
      <c r="C45" s="7">
        <v>2.2790227746699091E-2</v>
      </c>
      <c r="D45" s="7">
        <v>2.5590185511796064E-3</v>
      </c>
    </row>
    <row r="46" spans="1:4" x14ac:dyDescent="0.25">
      <c r="A46" s="1" t="s">
        <v>135</v>
      </c>
      <c r="B46" s="7">
        <v>1.2458942097938266E-2</v>
      </c>
      <c r="C46" s="7">
        <v>1.0935765514685029E-2</v>
      </c>
      <c r="D46" s="7">
        <v>1.3953787387905425E-2</v>
      </c>
    </row>
    <row r="47" spans="1:4" x14ac:dyDescent="0.25">
      <c r="A47" s="4"/>
      <c r="B47" s="4"/>
      <c r="C47" s="4"/>
      <c r="D47" s="4"/>
    </row>
    <row r="48" spans="1:4" x14ac:dyDescent="0.25">
      <c r="A48" s="57" t="s">
        <v>247</v>
      </c>
      <c r="B48" s="2"/>
      <c r="C48" s="2"/>
      <c r="D48" s="2"/>
    </row>
    <row r="49" spans="1:2" x14ac:dyDescent="0.25">
      <c r="A49" s="57" t="s">
        <v>45</v>
      </c>
      <c r="B49" s="58"/>
    </row>
    <row r="50" spans="1:2" x14ac:dyDescent="0.25">
      <c r="A50" s="39" t="s">
        <v>46</v>
      </c>
      <c r="B50" s="38"/>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5"/>
  <sheetViews>
    <sheetView zoomScaleNormal="100" workbookViewId="0">
      <pane xSplit="1" ySplit="14" topLeftCell="B15" activePane="bottomRight" state="frozen"/>
      <selection activeCell="A8" sqref="A8"/>
      <selection pane="topRight" activeCell="A8" sqref="A8"/>
      <selection pane="bottomLeft" activeCell="A8" sqref="A8"/>
      <selection pane="bottomRight" activeCell="B15" sqref="B15"/>
    </sheetView>
  </sheetViews>
  <sheetFormatPr defaultColWidth="8.85546875" defaultRowHeight="15" x14ac:dyDescent="0.25"/>
  <cols>
    <col min="1" max="1" width="50.85546875" style="1" customWidth="1"/>
    <col min="2" max="2" width="14.7109375" style="1" customWidth="1"/>
    <col min="3" max="3" width="15.7109375" style="1" customWidth="1"/>
    <col min="4" max="16384" width="8.85546875" style="2"/>
  </cols>
  <sheetData>
    <row r="8" spans="1:3" x14ac:dyDescent="0.25">
      <c r="A8" s="6" t="str">
        <f>Index!$A$8</f>
        <v>AusPlay survey results July 2017 - June 2018</v>
      </c>
    </row>
    <row r="9" spans="1:3" ht="14.45" x14ac:dyDescent="0.3">
      <c r="A9" s="1" t="s">
        <v>0</v>
      </c>
      <c r="B9" s="8" t="str">
        <f>Index!$C$9</f>
        <v>31 October 2018</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30" x14ac:dyDescent="0.25">
      <c r="B14" s="17" t="s">
        <v>1</v>
      </c>
      <c r="C14" s="12" t="s">
        <v>62</v>
      </c>
    </row>
    <row r="15" spans="1:3" x14ac:dyDescent="0.25">
      <c r="A15" s="14"/>
      <c r="B15" s="14" t="s">
        <v>12</v>
      </c>
      <c r="C15" s="14"/>
    </row>
    <row r="16" spans="1:3" x14ac:dyDescent="0.25">
      <c r="A16" s="1" t="s">
        <v>133</v>
      </c>
      <c r="B16" s="53">
        <v>146.30000000000001</v>
      </c>
      <c r="C16" s="53">
        <v>130.19999999999999</v>
      </c>
    </row>
    <row r="17" spans="1:3" x14ac:dyDescent="0.25">
      <c r="A17" s="1" t="s">
        <v>132</v>
      </c>
      <c r="B17" s="53">
        <v>118.6</v>
      </c>
      <c r="C17" s="53">
        <v>95.2</v>
      </c>
    </row>
    <row r="18" spans="1:3" x14ac:dyDescent="0.25">
      <c r="A18" s="1" t="s">
        <v>136</v>
      </c>
      <c r="B18" s="53">
        <v>113</v>
      </c>
      <c r="C18" s="53">
        <v>88.7</v>
      </c>
    </row>
    <row r="19" spans="1:3" x14ac:dyDescent="0.25">
      <c r="A19" s="1" t="s">
        <v>144</v>
      </c>
      <c r="B19" s="53">
        <v>112.4</v>
      </c>
      <c r="C19" s="53">
        <v>87.5</v>
      </c>
    </row>
    <row r="20" spans="1:3" x14ac:dyDescent="0.25">
      <c r="A20" s="1" t="s">
        <v>138</v>
      </c>
      <c r="B20" s="53">
        <v>64.7</v>
      </c>
      <c r="C20" s="53">
        <v>56.8</v>
      </c>
    </row>
    <row r="21" spans="1:3" x14ac:dyDescent="0.25">
      <c r="A21" s="1" t="s">
        <v>128</v>
      </c>
      <c r="B21" s="53">
        <v>51.6</v>
      </c>
      <c r="C21" s="53">
        <v>47</v>
      </c>
    </row>
    <row r="22" spans="1:3" x14ac:dyDescent="0.25">
      <c r="A22" s="1" t="s">
        <v>143</v>
      </c>
      <c r="B22" s="53">
        <v>73.099999999999994</v>
      </c>
      <c r="C22" s="53">
        <v>40.299999999999997</v>
      </c>
    </row>
    <row r="23" spans="1:3" x14ac:dyDescent="0.25">
      <c r="A23" s="1" t="s">
        <v>125</v>
      </c>
      <c r="B23" s="53">
        <v>54.7</v>
      </c>
      <c r="C23" s="53">
        <v>38.4</v>
      </c>
    </row>
    <row r="24" spans="1:3" x14ac:dyDescent="0.25">
      <c r="A24" s="1" t="s">
        <v>124</v>
      </c>
      <c r="B24" s="53">
        <v>48.9</v>
      </c>
      <c r="C24" s="53">
        <v>35</v>
      </c>
    </row>
    <row r="25" spans="1:3" x14ac:dyDescent="0.25">
      <c r="A25" s="1" t="s">
        <v>126</v>
      </c>
      <c r="B25" s="53">
        <v>47</v>
      </c>
      <c r="C25" s="53">
        <v>35</v>
      </c>
    </row>
    <row r="26" spans="1:3" x14ac:dyDescent="0.25">
      <c r="A26" s="1" t="s">
        <v>139</v>
      </c>
      <c r="B26" s="53">
        <v>44.2</v>
      </c>
      <c r="C26" s="53">
        <v>34</v>
      </c>
    </row>
    <row r="27" spans="1:3" x14ac:dyDescent="0.25">
      <c r="A27" s="1" t="s">
        <v>244</v>
      </c>
      <c r="B27" s="53">
        <v>140.69999999999999</v>
      </c>
      <c r="C27" s="53">
        <v>32</v>
      </c>
    </row>
    <row r="28" spans="1:3" x14ac:dyDescent="0.25">
      <c r="A28" s="1" t="s">
        <v>129</v>
      </c>
      <c r="B28" s="53">
        <v>40.4</v>
      </c>
      <c r="C28" s="53">
        <v>19.5</v>
      </c>
    </row>
    <row r="29" spans="1:3" x14ac:dyDescent="0.25">
      <c r="A29" s="1" t="s">
        <v>142</v>
      </c>
      <c r="B29" s="53">
        <v>247.2</v>
      </c>
      <c r="C29" s="53">
        <v>18.100000000000001</v>
      </c>
    </row>
    <row r="30" spans="1:3" x14ac:dyDescent="0.25">
      <c r="A30" s="1" t="s">
        <v>140</v>
      </c>
      <c r="B30" s="53">
        <v>23.4</v>
      </c>
      <c r="C30" s="53">
        <v>16.5</v>
      </c>
    </row>
    <row r="31" spans="1:3" x14ac:dyDescent="0.25">
      <c r="B31" s="8"/>
    </row>
    <row r="32" spans="1:3" x14ac:dyDescent="0.25">
      <c r="A32" s="14"/>
      <c r="B32" s="14" t="s">
        <v>13</v>
      </c>
      <c r="C32" s="14"/>
    </row>
    <row r="33" spans="1:3" x14ac:dyDescent="0.25">
      <c r="A33" s="1" t="s">
        <v>133</v>
      </c>
      <c r="B33" s="7">
        <v>3.5663644921237359E-2</v>
      </c>
      <c r="C33" s="7">
        <v>3.1746964540396619E-2</v>
      </c>
    </row>
    <row r="34" spans="1:3" x14ac:dyDescent="0.25">
      <c r="A34" s="1" t="s">
        <v>132</v>
      </c>
      <c r="B34" s="7">
        <v>2.8923932403679336E-2</v>
      </c>
      <c r="C34" s="7">
        <v>2.3209647425174722E-2</v>
      </c>
    </row>
    <row r="35" spans="1:3" x14ac:dyDescent="0.25">
      <c r="A35" s="1" t="s">
        <v>136</v>
      </c>
      <c r="B35" s="7">
        <v>2.7554660629979369E-2</v>
      </c>
      <c r="C35" s="7">
        <v>2.1640419401623898E-2</v>
      </c>
    </row>
    <row r="36" spans="1:3" x14ac:dyDescent="0.25">
      <c r="A36" s="1" t="s">
        <v>144</v>
      </c>
      <c r="B36" s="7">
        <v>2.7415231432975088E-2</v>
      </c>
      <c r="C36" s="7">
        <v>2.1330895246903594E-2</v>
      </c>
    </row>
    <row r="37" spans="1:3" x14ac:dyDescent="0.25">
      <c r="A37" s="1" t="s">
        <v>138</v>
      </c>
      <c r="B37" s="7">
        <v>1.5770014020237397E-2</v>
      </c>
      <c r="C37" s="7">
        <v>1.3842454173510965E-2</v>
      </c>
    </row>
    <row r="38" spans="1:3" x14ac:dyDescent="0.25">
      <c r="A38" s="1" t="s">
        <v>128</v>
      </c>
      <c r="B38" s="7">
        <v>1.2579664208062542E-2</v>
      </c>
      <c r="C38" s="7">
        <v>1.1471161226462349E-2</v>
      </c>
    </row>
    <row r="39" spans="1:3" x14ac:dyDescent="0.25">
      <c r="A39" s="1" t="s">
        <v>143</v>
      </c>
      <c r="B39" s="7">
        <v>1.7821999025821315E-2</v>
      </c>
      <c r="C39" s="7">
        <v>9.837377099206273E-3</v>
      </c>
    </row>
    <row r="40" spans="1:3" x14ac:dyDescent="0.25">
      <c r="A40" s="1" t="s">
        <v>125</v>
      </c>
      <c r="B40" s="7">
        <v>1.3346174927384699E-2</v>
      </c>
      <c r="C40" s="7">
        <v>9.3645317797683165E-3</v>
      </c>
    </row>
    <row r="41" spans="1:3" x14ac:dyDescent="0.25">
      <c r="A41" s="1" t="s">
        <v>124</v>
      </c>
      <c r="B41" s="7">
        <v>1.1920630589376575E-2</v>
      </c>
      <c r="C41" s="7">
        <v>8.5452049808409404E-3</v>
      </c>
    </row>
    <row r="42" spans="1:3" x14ac:dyDescent="0.25">
      <c r="A42" s="1" t="s">
        <v>126</v>
      </c>
      <c r="B42" s="7">
        <v>1.147097457149482E-2</v>
      </c>
      <c r="C42" s="7">
        <v>8.541402008192556E-3</v>
      </c>
    </row>
    <row r="43" spans="1:3" x14ac:dyDescent="0.25">
      <c r="A43" s="1" t="s">
        <v>139</v>
      </c>
      <c r="B43" s="7">
        <v>1.0777065662864144E-2</v>
      </c>
      <c r="C43" s="7">
        <v>8.2786959806622137E-3</v>
      </c>
    </row>
    <row r="44" spans="1:3" x14ac:dyDescent="0.25">
      <c r="A44" s="1" t="s">
        <v>244</v>
      </c>
      <c r="B44" s="7">
        <v>3.4302488761910555E-2</v>
      </c>
      <c r="C44" s="7">
        <v>7.7913022620141621E-3</v>
      </c>
    </row>
    <row r="45" spans="1:3" x14ac:dyDescent="0.25">
      <c r="A45" s="1" t="s">
        <v>129</v>
      </c>
      <c r="B45" s="7">
        <v>9.8493233451322545E-3</v>
      </c>
      <c r="C45" s="7">
        <v>4.753856653120868E-3</v>
      </c>
    </row>
    <row r="46" spans="1:3" x14ac:dyDescent="0.25">
      <c r="A46" s="1" t="s">
        <v>142</v>
      </c>
      <c r="B46" s="7">
        <v>6.0280340918933313E-2</v>
      </c>
      <c r="C46" s="7">
        <v>4.4224225259725932E-3</v>
      </c>
    </row>
    <row r="47" spans="1:3" x14ac:dyDescent="0.25">
      <c r="A47" s="1" t="s">
        <v>140</v>
      </c>
      <c r="B47" s="7">
        <v>5.7068963688989656E-3</v>
      </c>
      <c r="C47" s="7">
        <v>4.0184604209506786E-3</v>
      </c>
    </row>
    <row r="48" spans="1:3" x14ac:dyDescent="0.25">
      <c r="A48" s="4"/>
      <c r="B48" s="4"/>
      <c r="C48" s="4"/>
    </row>
    <row r="49" spans="1:3" x14ac:dyDescent="0.25">
      <c r="A49" s="57" t="s">
        <v>247</v>
      </c>
      <c r="B49" s="2"/>
      <c r="C49" s="2"/>
    </row>
    <row r="50" spans="1:3" x14ac:dyDescent="0.25">
      <c r="A50" s="39" t="s">
        <v>45</v>
      </c>
      <c r="B50" s="6"/>
    </row>
    <row r="51" spans="1:3" x14ac:dyDescent="0.25">
      <c r="A51" s="39" t="s">
        <v>46</v>
      </c>
      <c r="B51" s="6"/>
    </row>
    <row r="52" spans="1:3" x14ac:dyDescent="0.25">
      <c r="B52" s="8"/>
    </row>
    <row r="54" spans="1:3" x14ac:dyDescent="0.25">
      <c r="B54" s="6"/>
    </row>
    <row r="55" spans="1:3" x14ac:dyDescent="0.25">
      <c r="B55" s="6"/>
    </row>
    <row r="56" spans="1:3" x14ac:dyDescent="0.25">
      <c r="B56" s="6"/>
    </row>
    <row r="57" spans="1:3" x14ac:dyDescent="0.25">
      <c r="B57" s="6"/>
    </row>
    <row r="58" spans="1:3" x14ac:dyDescent="0.25">
      <c r="B58" s="6"/>
    </row>
    <row r="59" spans="1:3" x14ac:dyDescent="0.25">
      <c r="B59" s="6"/>
    </row>
    <row r="60" spans="1:3" x14ac:dyDescent="0.25">
      <c r="B60" s="6"/>
    </row>
    <row r="61" spans="1:3" x14ac:dyDescent="0.25">
      <c r="B61" s="6"/>
    </row>
    <row r="62" spans="1:3" x14ac:dyDescent="0.25">
      <c r="B62" s="6"/>
    </row>
    <row r="63" spans="1:3" x14ac:dyDescent="0.25">
      <c r="B63" s="6"/>
    </row>
    <row r="64" spans="1:3" x14ac:dyDescent="0.25">
      <c r="B64" s="6"/>
    </row>
    <row r="65" spans="2:2" x14ac:dyDescent="0.25">
      <c r="B65"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6" t="str">
        <f>Index!$A$8</f>
        <v>AusPlay survey results July 2017 - June 2018</v>
      </c>
    </row>
    <row r="9" spans="1:3" ht="14.45" x14ac:dyDescent="0.3">
      <c r="A9" s="1" t="s">
        <v>0</v>
      </c>
      <c r="C9" s="8" t="str">
        <f>Index!$C$9</f>
        <v>31 October 2018</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x14ac:dyDescent="0.25">
      <c r="A14" s="12"/>
      <c r="B14" s="12"/>
      <c r="C14" s="12" t="s">
        <v>1</v>
      </c>
    </row>
    <row r="15" spans="1:3" x14ac:dyDescent="0.25">
      <c r="A15" s="14"/>
      <c r="B15" s="14"/>
      <c r="C15" s="14" t="s">
        <v>12</v>
      </c>
    </row>
    <row r="16" spans="1:3" x14ac:dyDescent="0.25">
      <c r="A16" s="1" t="s">
        <v>85</v>
      </c>
      <c r="B16" s="6"/>
      <c r="C16" s="6"/>
    </row>
    <row r="17" spans="1:3" ht="14.45" x14ac:dyDescent="0.3">
      <c r="B17" s="1" t="s">
        <v>47</v>
      </c>
      <c r="C17" s="53">
        <v>319.8</v>
      </c>
    </row>
    <row r="18" spans="1:3" ht="14.45" x14ac:dyDescent="0.3">
      <c r="B18" s="1" t="s">
        <v>48</v>
      </c>
      <c r="C18" s="53">
        <v>269.3</v>
      </c>
    </row>
    <row r="19" spans="1:3" x14ac:dyDescent="0.25">
      <c r="B19" s="8" t="s">
        <v>1</v>
      </c>
      <c r="C19" s="53">
        <v>589.1</v>
      </c>
    </row>
    <row r="20" spans="1:3" x14ac:dyDescent="0.25">
      <c r="A20" s="14"/>
      <c r="B20" s="14"/>
      <c r="C20" s="14" t="s">
        <v>13</v>
      </c>
    </row>
    <row r="21" spans="1:3" ht="14.45" x14ac:dyDescent="0.3">
      <c r="A21" s="1" t="s">
        <v>85</v>
      </c>
      <c r="B21" s="6"/>
      <c r="C21" s="6"/>
    </row>
    <row r="22" spans="1:3" ht="14.45" x14ac:dyDescent="0.3">
      <c r="B22" s="1" t="s">
        <v>47</v>
      </c>
      <c r="C22" s="7">
        <v>0.15741598129596071</v>
      </c>
    </row>
    <row r="23" spans="1:3" ht="14.45" x14ac:dyDescent="0.3">
      <c r="B23" s="1" t="s">
        <v>48</v>
      </c>
      <c r="C23" s="7">
        <v>0.13012707112222918</v>
      </c>
    </row>
    <row r="24" spans="1:3" ht="14.45" x14ac:dyDescent="0.3">
      <c r="B24" s="8" t="s">
        <v>1</v>
      </c>
      <c r="C24" s="7">
        <v>0.14364344063681289</v>
      </c>
    </row>
    <row r="25" spans="1:3" ht="14.45" x14ac:dyDescent="0.3">
      <c r="A25" s="4"/>
      <c r="B25" s="4"/>
      <c r="C25" s="4"/>
    </row>
    <row r="26" spans="1:3" ht="14.45" x14ac:dyDescent="0.3">
      <c r="A26" s="37" t="s">
        <v>74</v>
      </c>
    </row>
    <row r="27" spans="1:3" ht="14.45" x14ac:dyDescent="0.3">
      <c r="A27" s="37" t="s">
        <v>45</v>
      </c>
    </row>
    <row r="28" spans="1:3" ht="14.45" x14ac:dyDescent="0.3">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6" t="str">
        <f>Index!$A$8</f>
        <v>AusPlay survey results July 2017 - June 2018</v>
      </c>
    </row>
    <row r="9" spans="1:10" ht="14.45" x14ac:dyDescent="0.3">
      <c r="A9" s="1" t="s">
        <v>0</v>
      </c>
      <c r="B9" s="8" t="str">
        <f>Index!$C$9</f>
        <v>31 October 2018</v>
      </c>
    </row>
    <row r="10" spans="1:10" x14ac:dyDescent="0.25">
      <c r="A10" s="1" t="s">
        <v>87</v>
      </c>
      <c r="B10" s="26">
        <f>Index!B29</f>
        <v>14</v>
      </c>
    </row>
    <row r="11" spans="1:10" s="4" customFormat="1" x14ac:dyDescent="0.25">
      <c r="A11" s="4" t="s">
        <v>84</v>
      </c>
      <c r="B11" s="5" t="str">
        <f>Index!C29</f>
        <v>Margins of error</v>
      </c>
    </row>
    <row r="12" spans="1:10" x14ac:dyDescent="0.25">
      <c r="A12" s="8" t="s">
        <v>157</v>
      </c>
      <c r="C12" s="6"/>
      <c r="D12" s="6"/>
      <c r="E12" s="6"/>
      <c r="F12" s="6"/>
      <c r="G12" s="6"/>
      <c r="H12" s="6"/>
    </row>
    <row r="13" spans="1:10" x14ac:dyDescent="0.25">
      <c r="A13" s="6" t="s">
        <v>38</v>
      </c>
      <c r="B13" s="13" t="s">
        <v>158</v>
      </c>
      <c r="C13" s="31" t="s">
        <v>159</v>
      </c>
      <c r="D13" s="31" t="s">
        <v>160</v>
      </c>
      <c r="E13" s="31" t="s">
        <v>161</v>
      </c>
      <c r="F13" s="31" t="s">
        <v>162</v>
      </c>
      <c r="G13" s="31" t="s">
        <v>163</v>
      </c>
      <c r="H13" s="31" t="s">
        <v>164</v>
      </c>
      <c r="I13" s="32" t="s">
        <v>165</v>
      </c>
      <c r="J13" s="13" t="s">
        <v>39</v>
      </c>
    </row>
    <row r="14" spans="1:10" x14ac:dyDescent="0.25">
      <c r="A14" s="33">
        <v>1000</v>
      </c>
      <c r="B14" s="60">
        <v>2.5</v>
      </c>
      <c r="C14" s="59">
        <v>2.4</v>
      </c>
      <c r="D14" s="59">
        <v>2.5</v>
      </c>
      <c r="E14" s="59">
        <v>2.2000000000000002</v>
      </c>
      <c r="F14" s="59">
        <v>2.5</v>
      </c>
      <c r="G14" s="59">
        <v>2.4</v>
      </c>
      <c r="H14" s="59">
        <v>2.5</v>
      </c>
      <c r="I14" s="60">
        <v>1.8</v>
      </c>
      <c r="J14" s="60">
        <v>2.5</v>
      </c>
    </row>
    <row r="15" spans="1:10" x14ac:dyDescent="0.25">
      <c r="A15" s="33">
        <v>2000</v>
      </c>
      <c r="B15" s="60">
        <v>1.85</v>
      </c>
      <c r="C15" s="59">
        <v>1.65</v>
      </c>
      <c r="D15" s="59">
        <v>1.75</v>
      </c>
      <c r="E15" s="59">
        <v>1.55</v>
      </c>
      <c r="F15" s="59">
        <v>1.75</v>
      </c>
      <c r="G15" s="59">
        <v>1.55</v>
      </c>
      <c r="H15" s="59">
        <v>1.75</v>
      </c>
      <c r="I15" s="60">
        <v>1.25</v>
      </c>
      <c r="J15" s="60">
        <v>1.75</v>
      </c>
    </row>
    <row r="16" spans="1:10" x14ac:dyDescent="0.25">
      <c r="A16" s="33">
        <v>5000</v>
      </c>
      <c r="B16" s="60">
        <v>1.18</v>
      </c>
      <c r="C16" s="59">
        <v>1.06</v>
      </c>
      <c r="D16" s="59">
        <v>1.1000000000000001</v>
      </c>
      <c r="E16" s="59">
        <v>0.98</v>
      </c>
      <c r="F16" s="59">
        <v>1.1399999999999999</v>
      </c>
      <c r="G16" s="59">
        <v>1.02</v>
      </c>
      <c r="H16" s="59">
        <v>1.1000000000000001</v>
      </c>
      <c r="I16" s="60">
        <v>0.82</v>
      </c>
      <c r="J16" s="60">
        <v>1.1000000000000001</v>
      </c>
    </row>
    <row r="17" spans="1:10" x14ac:dyDescent="0.25">
      <c r="A17" s="33">
        <v>10000</v>
      </c>
      <c r="B17" s="60">
        <v>0.82</v>
      </c>
      <c r="C17" s="59">
        <v>0.74</v>
      </c>
      <c r="D17" s="59">
        <v>0.78</v>
      </c>
      <c r="E17" s="59">
        <v>0.71</v>
      </c>
      <c r="F17" s="59">
        <v>0.78</v>
      </c>
      <c r="G17" s="59">
        <v>0.73</v>
      </c>
      <c r="H17" s="59">
        <v>0.78</v>
      </c>
      <c r="I17" s="60">
        <v>0.59</v>
      </c>
      <c r="J17" s="60">
        <v>0.78</v>
      </c>
    </row>
    <row r="18" spans="1:10" x14ac:dyDescent="0.25">
      <c r="A18" s="33">
        <v>20000</v>
      </c>
      <c r="B18" s="60">
        <v>0.59</v>
      </c>
      <c r="C18" s="59">
        <v>0.53</v>
      </c>
      <c r="D18" s="59">
        <v>0.55000000000000004</v>
      </c>
      <c r="E18" s="59">
        <v>0.5</v>
      </c>
      <c r="F18" s="59">
        <v>0.56000000000000005</v>
      </c>
      <c r="G18" s="59">
        <v>0.51</v>
      </c>
      <c r="H18" s="59">
        <v>0.55000000000000004</v>
      </c>
      <c r="I18" s="60">
        <v>0.41</v>
      </c>
      <c r="J18" s="60">
        <v>0.55000000000000004</v>
      </c>
    </row>
    <row r="19" spans="1:10" x14ac:dyDescent="0.25">
      <c r="A19" s="33">
        <v>50000</v>
      </c>
      <c r="B19" s="60">
        <v>0.36799999999999999</v>
      </c>
      <c r="C19" s="59">
        <v>0.33800000000000002</v>
      </c>
      <c r="D19" s="59">
        <v>0.34799999999999998</v>
      </c>
      <c r="E19" s="59">
        <v>0.314</v>
      </c>
      <c r="F19" s="59">
        <v>0.35199999999999998</v>
      </c>
      <c r="G19" s="59">
        <v>0.32200000000000001</v>
      </c>
      <c r="H19" s="59">
        <v>0.34799999999999998</v>
      </c>
      <c r="I19" s="60">
        <v>0.25800000000000001</v>
      </c>
      <c r="J19" s="60">
        <v>0.34799999999999998</v>
      </c>
    </row>
    <row r="20" spans="1:10" x14ac:dyDescent="0.25">
      <c r="A20" s="33">
        <v>100000</v>
      </c>
      <c r="B20" s="60">
        <v>0.26100000000000001</v>
      </c>
      <c r="C20" s="59">
        <v>0.23699999999999999</v>
      </c>
      <c r="D20" s="59">
        <v>0.247</v>
      </c>
      <c r="E20" s="59">
        <v>0.221</v>
      </c>
      <c r="F20" s="59">
        <v>0.251</v>
      </c>
      <c r="G20" s="59">
        <v>0.22700000000000001</v>
      </c>
      <c r="H20" s="59">
        <v>0.245</v>
      </c>
      <c r="I20" s="60">
        <v>0.184</v>
      </c>
      <c r="J20" s="60">
        <v>0.247</v>
      </c>
    </row>
    <row r="21" spans="1:10" x14ac:dyDescent="0.25">
      <c r="A21" s="33">
        <v>200000</v>
      </c>
      <c r="B21" s="60">
        <v>0.184</v>
      </c>
      <c r="C21" s="59">
        <v>0.16800000000000001</v>
      </c>
      <c r="D21" s="59">
        <v>0.17499999999999999</v>
      </c>
      <c r="E21" s="59">
        <v>0.157</v>
      </c>
      <c r="F21" s="59">
        <v>0.17699999999999999</v>
      </c>
      <c r="G21" s="59">
        <v>0.161</v>
      </c>
      <c r="H21" s="59">
        <v>0.17399999999999999</v>
      </c>
      <c r="I21" s="60">
        <v>0.13</v>
      </c>
      <c r="J21" s="60">
        <v>0.17499999999999999</v>
      </c>
    </row>
    <row r="22" spans="1:10" x14ac:dyDescent="0.25">
      <c r="A22" s="33">
        <v>500000</v>
      </c>
      <c r="B22" s="60">
        <v>0.11700000000000001</v>
      </c>
      <c r="C22" s="59">
        <v>0.106</v>
      </c>
      <c r="D22" s="59">
        <v>0.111</v>
      </c>
      <c r="E22" s="59">
        <v>9.9000000000000005E-2</v>
      </c>
      <c r="F22" s="59">
        <v>0.112</v>
      </c>
      <c r="G22" s="59" t="s">
        <v>166</v>
      </c>
      <c r="H22" s="59" t="s">
        <v>166</v>
      </c>
      <c r="I22" s="60" t="s">
        <v>166</v>
      </c>
      <c r="J22" s="60">
        <v>0.11</v>
      </c>
    </row>
    <row r="23" spans="1:10" x14ac:dyDescent="0.25">
      <c r="A23" s="33">
        <v>800000</v>
      </c>
      <c r="B23" s="60">
        <v>9.1999999999999998E-2</v>
      </c>
      <c r="C23" s="59">
        <v>8.4000000000000005E-2</v>
      </c>
      <c r="D23" s="59">
        <v>8.6999999999999994E-2</v>
      </c>
      <c r="E23" s="59">
        <v>7.8E-2</v>
      </c>
      <c r="F23" s="59">
        <v>8.8999999999999996E-2</v>
      </c>
      <c r="G23" s="59" t="s">
        <v>166</v>
      </c>
      <c r="H23" s="59" t="s">
        <v>166</v>
      </c>
      <c r="I23" s="60" t="s">
        <v>166</v>
      </c>
      <c r="J23" s="60">
        <v>8.6999999999999994E-2</v>
      </c>
    </row>
    <row r="24" spans="1:10" x14ac:dyDescent="0.25">
      <c r="A24" s="33">
        <v>1000000</v>
      </c>
      <c r="B24" s="60">
        <v>8.3000000000000004E-2</v>
      </c>
      <c r="C24" s="59">
        <v>7.4999999999999997E-2</v>
      </c>
      <c r="D24" s="59">
        <v>7.8E-2</v>
      </c>
      <c r="E24" s="59">
        <v>7.0000000000000007E-2</v>
      </c>
      <c r="F24" s="59">
        <v>7.9000000000000001E-2</v>
      </c>
      <c r="G24" s="59" t="s">
        <v>166</v>
      </c>
      <c r="H24" s="59" t="s">
        <v>166</v>
      </c>
      <c r="I24" s="60" t="s">
        <v>166</v>
      </c>
      <c r="J24" s="60">
        <v>7.8E-2</v>
      </c>
    </row>
    <row r="25" spans="1:10" x14ac:dyDescent="0.25">
      <c r="A25" s="33">
        <v>1500000</v>
      </c>
      <c r="B25" s="60">
        <v>6.7000000000000004E-2</v>
      </c>
      <c r="C25" s="59">
        <v>6.0999999999999999E-2</v>
      </c>
      <c r="D25" s="59">
        <v>6.4000000000000001E-2</v>
      </c>
      <c r="E25" s="59" t="s">
        <v>166</v>
      </c>
      <c r="F25" s="59">
        <v>6.5000000000000002E-2</v>
      </c>
      <c r="G25" s="59" t="s">
        <v>166</v>
      </c>
      <c r="H25" s="59" t="s">
        <v>166</v>
      </c>
      <c r="I25" s="60" t="s">
        <v>166</v>
      </c>
      <c r="J25" s="60">
        <v>6.4000000000000001E-2</v>
      </c>
    </row>
    <row r="26" spans="1:10" x14ac:dyDescent="0.25">
      <c r="A26" s="33">
        <v>2000000</v>
      </c>
      <c r="B26" s="60">
        <v>5.8000000000000003E-2</v>
      </c>
      <c r="C26" s="59">
        <v>5.2999999999999999E-2</v>
      </c>
      <c r="D26" s="59">
        <v>5.5E-2</v>
      </c>
      <c r="E26" s="59" t="s">
        <v>166</v>
      </c>
      <c r="F26" s="59">
        <v>5.6000000000000001E-2</v>
      </c>
      <c r="G26" s="59" t="s">
        <v>166</v>
      </c>
      <c r="H26" s="59" t="s">
        <v>166</v>
      </c>
      <c r="I26" s="60" t="s">
        <v>166</v>
      </c>
      <c r="J26" s="60">
        <v>5.5E-2</v>
      </c>
    </row>
    <row r="27" spans="1:10" x14ac:dyDescent="0.25">
      <c r="A27" s="33">
        <v>5000000</v>
      </c>
      <c r="B27" s="60">
        <v>3.6999999999999998E-2</v>
      </c>
      <c r="C27" s="59">
        <v>3.4000000000000002E-2</v>
      </c>
      <c r="D27" s="59" t="s">
        <v>166</v>
      </c>
      <c r="E27" s="59" t="s">
        <v>166</v>
      </c>
      <c r="F27" s="59" t="s">
        <v>166</v>
      </c>
      <c r="G27" s="59" t="s">
        <v>166</v>
      </c>
      <c r="H27" s="59" t="s">
        <v>166</v>
      </c>
      <c r="I27" s="60" t="s">
        <v>166</v>
      </c>
      <c r="J27" s="60">
        <v>3.5000000000000003E-2</v>
      </c>
    </row>
    <row r="28" spans="1:10" x14ac:dyDescent="0.25">
      <c r="A28" s="33">
        <v>8000000</v>
      </c>
      <c r="B28" s="60" t="s">
        <v>166</v>
      </c>
      <c r="C28" s="59" t="s">
        <v>166</v>
      </c>
      <c r="D28" s="59" t="s">
        <v>166</v>
      </c>
      <c r="E28" s="59" t="s">
        <v>166</v>
      </c>
      <c r="F28" s="59" t="s">
        <v>166</v>
      </c>
      <c r="G28" s="59" t="s">
        <v>166</v>
      </c>
      <c r="H28" s="59" t="s">
        <v>166</v>
      </c>
      <c r="I28" s="60" t="s">
        <v>166</v>
      </c>
      <c r="J28" s="60">
        <v>2.8000000000000001E-2</v>
      </c>
    </row>
    <row r="29" spans="1:10" x14ac:dyDescent="0.25">
      <c r="A29" s="6"/>
      <c r="C29" s="6"/>
      <c r="D29" s="6"/>
      <c r="E29" s="6"/>
      <c r="F29" s="6"/>
      <c r="G29" s="6"/>
      <c r="H29" s="6"/>
    </row>
    <row r="30" spans="1:10" x14ac:dyDescent="0.25">
      <c r="A30" s="8" t="s">
        <v>178</v>
      </c>
      <c r="C30" s="6"/>
      <c r="D30" s="6"/>
      <c r="E30" s="6"/>
      <c r="F30" s="6"/>
      <c r="G30" s="6"/>
      <c r="H30" s="6"/>
    </row>
    <row r="31" spans="1:10" x14ac:dyDescent="0.25">
      <c r="A31" s="6" t="s">
        <v>38</v>
      </c>
      <c r="B31" s="13" t="s">
        <v>167</v>
      </c>
      <c r="C31" s="19" t="s">
        <v>168</v>
      </c>
      <c r="D31" s="19" t="s">
        <v>169</v>
      </c>
      <c r="E31" s="19" t="s">
        <v>170</v>
      </c>
      <c r="F31" s="19" t="s">
        <v>171</v>
      </c>
      <c r="G31" s="19" t="s">
        <v>172</v>
      </c>
      <c r="H31" s="19" t="s">
        <v>173</v>
      </c>
      <c r="I31" s="13" t="s">
        <v>174</v>
      </c>
      <c r="J31" s="13" t="s">
        <v>41</v>
      </c>
    </row>
    <row r="32" spans="1:10" x14ac:dyDescent="0.25">
      <c r="A32" s="20">
        <v>1000</v>
      </c>
      <c r="B32" s="36">
        <v>2500</v>
      </c>
      <c r="C32" s="33">
        <v>2400</v>
      </c>
      <c r="D32" s="33">
        <v>2500</v>
      </c>
      <c r="E32" s="33">
        <v>2200</v>
      </c>
      <c r="F32" s="33">
        <v>2500</v>
      </c>
      <c r="G32" s="33">
        <v>2400</v>
      </c>
      <c r="H32" s="33">
        <v>2500</v>
      </c>
      <c r="I32" s="36">
        <v>1800</v>
      </c>
      <c r="J32" s="36">
        <v>2500</v>
      </c>
    </row>
    <row r="33" spans="1:10" x14ac:dyDescent="0.25">
      <c r="A33" s="20">
        <v>2000</v>
      </c>
      <c r="B33" s="36">
        <v>3700</v>
      </c>
      <c r="C33" s="33">
        <v>3300</v>
      </c>
      <c r="D33" s="33">
        <v>3500</v>
      </c>
      <c r="E33" s="33">
        <v>3100</v>
      </c>
      <c r="F33" s="33">
        <v>3500</v>
      </c>
      <c r="G33" s="33">
        <v>3100</v>
      </c>
      <c r="H33" s="33">
        <v>3500</v>
      </c>
      <c r="I33" s="36">
        <v>2500</v>
      </c>
      <c r="J33" s="36">
        <v>3500</v>
      </c>
    </row>
    <row r="34" spans="1:10" x14ac:dyDescent="0.25">
      <c r="A34" s="20">
        <v>5000</v>
      </c>
      <c r="B34" s="36">
        <v>5900</v>
      </c>
      <c r="C34" s="33">
        <v>5300</v>
      </c>
      <c r="D34" s="33">
        <v>5500</v>
      </c>
      <c r="E34" s="33">
        <v>4900</v>
      </c>
      <c r="F34" s="33">
        <v>5700</v>
      </c>
      <c r="G34" s="33">
        <v>5100</v>
      </c>
      <c r="H34" s="33">
        <v>5500</v>
      </c>
      <c r="I34" s="36">
        <v>4100</v>
      </c>
      <c r="J34" s="36">
        <v>5500</v>
      </c>
    </row>
    <row r="35" spans="1:10" x14ac:dyDescent="0.25">
      <c r="A35" s="20">
        <v>10000</v>
      </c>
      <c r="B35" s="36">
        <v>8200</v>
      </c>
      <c r="C35" s="33">
        <v>7400</v>
      </c>
      <c r="D35" s="33">
        <v>7800</v>
      </c>
      <c r="E35" s="33">
        <v>7100</v>
      </c>
      <c r="F35" s="33">
        <v>7800</v>
      </c>
      <c r="G35" s="33">
        <v>7300</v>
      </c>
      <c r="H35" s="33">
        <v>7800</v>
      </c>
      <c r="I35" s="36">
        <v>5900</v>
      </c>
      <c r="J35" s="36">
        <v>7800</v>
      </c>
    </row>
    <row r="36" spans="1:10" x14ac:dyDescent="0.25">
      <c r="A36" s="20">
        <v>20000</v>
      </c>
      <c r="B36" s="36">
        <v>11800</v>
      </c>
      <c r="C36" s="33">
        <v>10600</v>
      </c>
      <c r="D36" s="33">
        <v>11000</v>
      </c>
      <c r="E36" s="33">
        <v>10000</v>
      </c>
      <c r="F36" s="33">
        <v>11200</v>
      </c>
      <c r="G36" s="33">
        <v>10200</v>
      </c>
      <c r="H36" s="33">
        <v>11000</v>
      </c>
      <c r="I36" s="36">
        <v>8200</v>
      </c>
      <c r="J36" s="36">
        <v>11000</v>
      </c>
    </row>
    <row r="37" spans="1:10" x14ac:dyDescent="0.25">
      <c r="A37" s="20">
        <v>50000</v>
      </c>
      <c r="B37" s="36">
        <v>18400</v>
      </c>
      <c r="C37" s="33">
        <v>16900</v>
      </c>
      <c r="D37" s="33">
        <v>17400</v>
      </c>
      <c r="E37" s="33">
        <v>15700</v>
      </c>
      <c r="F37" s="33">
        <v>17600</v>
      </c>
      <c r="G37" s="33">
        <v>16100</v>
      </c>
      <c r="H37" s="33">
        <v>17400</v>
      </c>
      <c r="I37" s="36">
        <v>12900</v>
      </c>
      <c r="J37" s="36">
        <v>17400</v>
      </c>
    </row>
    <row r="38" spans="1:10" x14ac:dyDescent="0.25">
      <c r="A38" s="20">
        <v>100000</v>
      </c>
      <c r="B38" s="36">
        <v>26100</v>
      </c>
      <c r="C38" s="33">
        <v>23700</v>
      </c>
      <c r="D38" s="33">
        <v>24700</v>
      </c>
      <c r="E38" s="33">
        <v>22100</v>
      </c>
      <c r="F38" s="33">
        <v>25100</v>
      </c>
      <c r="G38" s="33">
        <v>22700</v>
      </c>
      <c r="H38" s="33">
        <v>24500</v>
      </c>
      <c r="I38" s="36">
        <v>18400</v>
      </c>
      <c r="J38" s="36">
        <v>24700</v>
      </c>
    </row>
    <row r="39" spans="1:10" x14ac:dyDescent="0.25">
      <c r="A39" s="20">
        <v>200000</v>
      </c>
      <c r="B39" s="36">
        <v>36800</v>
      </c>
      <c r="C39" s="33">
        <v>33500</v>
      </c>
      <c r="D39" s="33">
        <v>34900</v>
      </c>
      <c r="E39" s="33">
        <v>31400</v>
      </c>
      <c r="F39" s="33">
        <v>35300</v>
      </c>
      <c r="G39" s="33">
        <v>32100</v>
      </c>
      <c r="H39" s="34">
        <v>34700</v>
      </c>
      <c r="I39" s="36">
        <v>25900</v>
      </c>
      <c r="J39" s="36">
        <v>34900</v>
      </c>
    </row>
    <row r="40" spans="1:10" x14ac:dyDescent="0.25">
      <c r="A40" s="20">
        <v>500000</v>
      </c>
      <c r="B40" s="36">
        <v>58400</v>
      </c>
      <c r="C40" s="33">
        <v>53100</v>
      </c>
      <c r="D40" s="33">
        <v>55300</v>
      </c>
      <c r="E40" s="33">
        <v>49600</v>
      </c>
      <c r="F40" s="33">
        <v>55900</v>
      </c>
      <c r="G40" s="34" t="s">
        <v>166</v>
      </c>
      <c r="H40" s="34" t="s">
        <v>166</v>
      </c>
      <c r="I40" s="35" t="s">
        <v>166</v>
      </c>
      <c r="J40" s="36">
        <v>55100</v>
      </c>
    </row>
    <row r="41" spans="1:10" x14ac:dyDescent="0.25">
      <c r="A41" s="20">
        <v>800000</v>
      </c>
      <c r="B41" s="36">
        <v>73900</v>
      </c>
      <c r="C41" s="33">
        <v>67200</v>
      </c>
      <c r="D41" s="33">
        <v>69800</v>
      </c>
      <c r="E41" s="33">
        <v>62700</v>
      </c>
      <c r="F41" s="33">
        <v>70800</v>
      </c>
      <c r="G41" s="34" t="s">
        <v>166</v>
      </c>
      <c r="H41" s="34" t="s">
        <v>166</v>
      </c>
      <c r="I41" s="35" t="s">
        <v>166</v>
      </c>
      <c r="J41" s="36">
        <v>69800</v>
      </c>
    </row>
    <row r="42" spans="1:10" x14ac:dyDescent="0.25">
      <c r="A42" s="20">
        <v>1000000</v>
      </c>
      <c r="B42" s="36">
        <v>82500</v>
      </c>
      <c r="C42" s="33">
        <v>75100</v>
      </c>
      <c r="D42" s="33">
        <v>78000</v>
      </c>
      <c r="E42" s="33">
        <v>70200</v>
      </c>
      <c r="F42" s="33">
        <v>79000</v>
      </c>
      <c r="G42" s="34" t="s">
        <v>166</v>
      </c>
      <c r="H42" s="34" t="s">
        <v>166</v>
      </c>
      <c r="I42" s="35" t="s">
        <v>166</v>
      </c>
      <c r="J42" s="36">
        <v>78000</v>
      </c>
    </row>
    <row r="43" spans="1:10" x14ac:dyDescent="0.25">
      <c r="A43" s="20">
        <v>1500000</v>
      </c>
      <c r="B43" s="36">
        <v>101100</v>
      </c>
      <c r="C43" s="33">
        <v>91900</v>
      </c>
      <c r="D43" s="33">
        <v>95600</v>
      </c>
      <c r="E43" s="34" t="s">
        <v>166</v>
      </c>
      <c r="F43" s="33">
        <v>96800</v>
      </c>
      <c r="G43" s="34" t="s">
        <v>166</v>
      </c>
      <c r="H43" s="34" t="s">
        <v>166</v>
      </c>
      <c r="I43" s="35" t="s">
        <v>166</v>
      </c>
      <c r="J43" s="36">
        <v>95500</v>
      </c>
    </row>
    <row r="44" spans="1:10" x14ac:dyDescent="0.25">
      <c r="A44" s="20">
        <v>2000000</v>
      </c>
      <c r="B44" s="36">
        <v>116800</v>
      </c>
      <c r="C44" s="33">
        <v>106200</v>
      </c>
      <c r="D44" s="33">
        <v>110300</v>
      </c>
      <c r="E44" s="34" t="s">
        <v>166</v>
      </c>
      <c r="F44" s="33">
        <v>111700</v>
      </c>
      <c r="G44" s="34" t="s">
        <v>166</v>
      </c>
      <c r="H44" s="34" t="s">
        <v>166</v>
      </c>
      <c r="I44" s="35" t="s">
        <v>166</v>
      </c>
      <c r="J44" s="36">
        <v>110300</v>
      </c>
    </row>
    <row r="45" spans="1:10" x14ac:dyDescent="0.25">
      <c r="A45" s="20">
        <v>5000000</v>
      </c>
      <c r="B45" s="36">
        <v>184600</v>
      </c>
      <c r="C45" s="34">
        <v>168000</v>
      </c>
      <c r="D45" s="34" t="s">
        <v>166</v>
      </c>
      <c r="E45" s="34" t="s">
        <v>166</v>
      </c>
      <c r="F45" s="34" t="s">
        <v>166</v>
      </c>
      <c r="G45" s="34" t="s">
        <v>166</v>
      </c>
      <c r="H45" s="34" t="s">
        <v>166</v>
      </c>
      <c r="I45" s="35" t="s">
        <v>166</v>
      </c>
      <c r="J45" s="36">
        <v>174400</v>
      </c>
    </row>
    <row r="46" spans="1:10" x14ac:dyDescent="0.25">
      <c r="A46" s="20">
        <v>8000000</v>
      </c>
      <c r="B46" s="36" t="s">
        <v>166</v>
      </c>
      <c r="C46" s="34" t="s">
        <v>166</v>
      </c>
      <c r="D46" s="34" t="s">
        <v>166</v>
      </c>
      <c r="E46" s="34" t="s">
        <v>166</v>
      </c>
      <c r="F46" s="34" t="s">
        <v>166</v>
      </c>
      <c r="G46" s="34" t="s">
        <v>166</v>
      </c>
      <c r="H46" s="34" t="s">
        <v>166</v>
      </c>
      <c r="I46" s="35" t="s">
        <v>166</v>
      </c>
      <c r="J46" s="36">
        <v>220500</v>
      </c>
    </row>
    <row r="47" spans="1:10" x14ac:dyDescent="0.25">
      <c r="A47" s="6" t="s">
        <v>175</v>
      </c>
      <c r="C47" s="6"/>
      <c r="D47" s="6"/>
      <c r="E47" s="6"/>
      <c r="F47" s="6"/>
      <c r="G47" s="6"/>
      <c r="H47" s="6"/>
    </row>
    <row r="48" spans="1:10" x14ac:dyDescent="0.25">
      <c r="A48" s="6"/>
      <c r="C48" s="6"/>
      <c r="D48" s="6"/>
      <c r="E48" s="6"/>
      <c r="F48" s="6"/>
      <c r="G48" s="6"/>
      <c r="H48" s="6"/>
    </row>
    <row r="49" spans="1:10" x14ac:dyDescent="0.25">
      <c r="A49" s="8" t="s">
        <v>176</v>
      </c>
      <c r="C49" s="6"/>
      <c r="D49" s="6"/>
      <c r="E49" s="6"/>
      <c r="F49" s="6"/>
      <c r="G49" s="6"/>
      <c r="H49" s="6"/>
    </row>
    <row r="50" spans="1:10" x14ac:dyDescent="0.25">
      <c r="A50" s="6" t="s">
        <v>42</v>
      </c>
      <c r="B50" s="13" t="s">
        <v>167</v>
      </c>
      <c r="C50" s="19" t="s">
        <v>168</v>
      </c>
      <c r="D50" s="19" t="s">
        <v>169</v>
      </c>
      <c r="E50" s="19" t="s">
        <v>170</v>
      </c>
      <c r="F50" s="19" t="s">
        <v>171</v>
      </c>
      <c r="G50" s="19" t="s">
        <v>172</v>
      </c>
      <c r="H50" s="19" t="s">
        <v>173</v>
      </c>
      <c r="I50" s="13" t="s">
        <v>174</v>
      </c>
      <c r="J50" s="13" t="s">
        <v>41</v>
      </c>
    </row>
    <row r="51" spans="1:10" x14ac:dyDescent="0.25">
      <c r="A51" s="6" t="s">
        <v>43</v>
      </c>
      <c r="B51" s="21">
        <v>27300</v>
      </c>
      <c r="C51" s="20">
        <v>22600</v>
      </c>
      <c r="D51" s="20">
        <v>24400</v>
      </c>
      <c r="E51" s="20">
        <v>19700</v>
      </c>
      <c r="F51" s="20">
        <v>25000</v>
      </c>
      <c r="G51" s="20">
        <v>20600</v>
      </c>
      <c r="H51" s="20">
        <v>24100</v>
      </c>
      <c r="I51" s="21">
        <v>13500</v>
      </c>
      <c r="J51" s="21">
        <v>24300</v>
      </c>
    </row>
    <row r="52" spans="1:10" x14ac:dyDescent="0.25">
      <c r="A52" s="6" t="s">
        <v>44</v>
      </c>
      <c r="B52" s="21">
        <v>6800</v>
      </c>
      <c r="C52" s="20">
        <v>5600</v>
      </c>
      <c r="D52" s="20">
        <v>6100</v>
      </c>
      <c r="E52" s="20">
        <v>4900</v>
      </c>
      <c r="F52" s="20">
        <v>6200</v>
      </c>
      <c r="G52" s="20">
        <v>5200</v>
      </c>
      <c r="H52" s="20">
        <v>6000</v>
      </c>
      <c r="I52" s="21">
        <v>3400</v>
      </c>
      <c r="J52" s="21">
        <v>6100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177</v>
      </c>
      <c r="C57" s="6"/>
      <c r="D57" s="6"/>
      <c r="E57" s="6"/>
      <c r="F57" s="6"/>
      <c r="G57" s="6"/>
      <c r="H57" s="6"/>
    </row>
    <row r="58" spans="1:10" x14ac:dyDescent="0.25">
      <c r="A58" s="6" t="s">
        <v>38</v>
      </c>
      <c r="B58" s="13" t="s">
        <v>158</v>
      </c>
      <c r="C58" s="31" t="s">
        <v>159</v>
      </c>
      <c r="D58" s="31" t="s">
        <v>160</v>
      </c>
      <c r="E58" s="31" t="s">
        <v>161</v>
      </c>
      <c r="F58" s="31" t="s">
        <v>162</v>
      </c>
      <c r="G58" s="31" t="s">
        <v>163</v>
      </c>
      <c r="H58" s="31" t="s">
        <v>164</v>
      </c>
      <c r="I58" s="32" t="s">
        <v>165</v>
      </c>
      <c r="J58" s="13" t="s">
        <v>39</v>
      </c>
    </row>
    <row r="59" spans="1:10" x14ac:dyDescent="0.25">
      <c r="A59" s="33">
        <v>1000</v>
      </c>
      <c r="B59" s="60">
        <v>3.5</v>
      </c>
      <c r="C59" s="59">
        <v>2.9</v>
      </c>
      <c r="D59" s="59">
        <v>3.3</v>
      </c>
      <c r="E59" s="59">
        <v>2.9</v>
      </c>
      <c r="F59" s="59">
        <v>3.3</v>
      </c>
      <c r="G59" s="59">
        <v>3.5</v>
      </c>
      <c r="H59" s="59">
        <v>3.1</v>
      </c>
      <c r="I59" s="60">
        <v>2.2000000000000002</v>
      </c>
      <c r="J59" s="60">
        <v>3.3</v>
      </c>
    </row>
    <row r="60" spans="1:10" x14ac:dyDescent="0.25">
      <c r="A60" s="33">
        <v>2000</v>
      </c>
      <c r="B60" s="60">
        <v>2.4500000000000002</v>
      </c>
      <c r="C60" s="59">
        <v>2.0499999999999998</v>
      </c>
      <c r="D60" s="59">
        <v>2.35</v>
      </c>
      <c r="E60" s="59">
        <v>2.0499999999999998</v>
      </c>
      <c r="F60" s="59">
        <v>2.35</v>
      </c>
      <c r="G60" s="59">
        <v>2.5499999999999998</v>
      </c>
      <c r="H60" s="59">
        <v>2.15</v>
      </c>
      <c r="I60" s="60">
        <v>1.55</v>
      </c>
      <c r="J60" s="60">
        <v>2.35</v>
      </c>
    </row>
    <row r="61" spans="1:10" x14ac:dyDescent="0.25">
      <c r="A61" s="33">
        <v>5000</v>
      </c>
      <c r="B61" s="60">
        <v>1.56</v>
      </c>
      <c r="C61" s="59">
        <v>1.3</v>
      </c>
      <c r="D61" s="59">
        <v>1.48</v>
      </c>
      <c r="E61" s="59">
        <v>1.3</v>
      </c>
      <c r="F61" s="59">
        <v>1.46</v>
      </c>
      <c r="G61" s="59">
        <v>1.6</v>
      </c>
      <c r="H61" s="59">
        <v>1.38</v>
      </c>
      <c r="I61" s="60">
        <v>1.02</v>
      </c>
      <c r="J61" s="60">
        <v>1.46</v>
      </c>
    </row>
    <row r="62" spans="1:10" x14ac:dyDescent="0.25">
      <c r="A62" s="33">
        <v>10000</v>
      </c>
      <c r="B62" s="60">
        <v>1.1200000000000001</v>
      </c>
      <c r="C62" s="59">
        <v>0.92</v>
      </c>
      <c r="D62" s="59">
        <v>1.06</v>
      </c>
      <c r="E62" s="59">
        <v>0.92</v>
      </c>
      <c r="F62" s="59">
        <v>1.04</v>
      </c>
      <c r="G62" s="59">
        <v>1.1399999999999999</v>
      </c>
      <c r="H62" s="59">
        <v>0.98</v>
      </c>
      <c r="I62" s="60">
        <v>0.71</v>
      </c>
      <c r="J62" s="60">
        <v>1.04</v>
      </c>
    </row>
    <row r="63" spans="1:10" x14ac:dyDescent="0.25">
      <c r="A63" s="33">
        <v>20000</v>
      </c>
      <c r="B63" s="60">
        <v>0.79500000000000004</v>
      </c>
      <c r="C63" s="59">
        <v>0.65500000000000003</v>
      </c>
      <c r="D63" s="59">
        <v>0.755</v>
      </c>
      <c r="E63" s="59">
        <v>0.64500000000000002</v>
      </c>
      <c r="F63" s="59">
        <v>0.72499999999999998</v>
      </c>
      <c r="G63" s="59">
        <v>0.80500000000000005</v>
      </c>
      <c r="H63" s="59">
        <v>0.68500000000000005</v>
      </c>
      <c r="I63" s="60">
        <v>0.5</v>
      </c>
      <c r="J63" s="60">
        <v>0.72499999999999998</v>
      </c>
    </row>
    <row r="64" spans="1:10" x14ac:dyDescent="0.25">
      <c r="A64" s="33">
        <v>50000</v>
      </c>
      <c r="B64" s="60">
        <v>0.45800000000000002</v>
      </c>
      <c r="C64" s="59">
        <v>0.38</v>
      </c>
      <c r="D64" s="59">
        <v>0.44</v>
      </c>
      <c r="E64" s="59">
        <v>0.376</v>
      </c>
      <c r="F64" s="59">
        <v>0.42399999999999999</v>
      </c>
      <c r="G64" s="59">
        <v>0.46600000000000003</v>
      </c>
      <c r="H64" s="59">
        <v>0.40400000000000003</v>
      </c>
      <c r="I64" s="60">
        <v>0.29399999999999998</v>
      </c>
      <c r="J64" s="60">
        <v>0.42399999999999999</v>
      </c>
    </row>
    <row r="65" spans="1:10" x14ac:dyDescent="0.25">
      <c r="A65" s="33">
        <v>100000</v>
      </c>
      <c r="B65" s="60">
        <v>0.35299999999999998</v>
      </c>
      <c r="C65" s="59">
        <v>0.29199999999999998</v>
      </c>
      <c r="D65" s="59">
        <v>0.33500000000000002</v>
      </c>
      <c r="E65" s="59">
        <v>0.28999999999999998</v>
      </c>
      <c r="F65" s="59">
        <v>0.32500000000000001</v>
      </c>
      <c r="G65" s="59" t="s">
        <v>166</v>
      </c>
      <c r="H65" s="59" t="s">
        <v>166</v>
      </c>
      <c r="I65" s="60" t="s">
        <v>166</v>
      </c>
      <c r="J65" s="60">
        <v>0.32500000000000001</v>
      </c>
    </row>
    <row r="66" spans="1:10" x14ac:dyDescent="0.25">
      <c r="A66" s="33">
        <v>200000</v>
      </c>
      <c r="B66" s="60">
        <v>0.25</v>
      </c>
      <c r="C66" s="59">
        <v>0.20699999999999999</v>
      </c>
      <c r="D66" s="59">
        <v>0.23699999999999999</v>
      </c>
      <c r="E66" s="59">
        <v>0.20499999999999999</v>
      </c>
      <c r="F66" s="59">
        <v>0.23100000000000001</v>
      </c>
      <c r="G66" s="59" t="s">
        <v>166</v>
      </c>
      <c r="H66" s="59" t="s">
        <v>166</v>
      </c>
      <c r="I66" s="60" t="s">
        <v>166</v>
      </c>
      <c r="J66" s="60">
        <v>0.23100000000000001</v>
      </c>
    </row>
    <row r="67" spans="1:10" x14ac:dyDescent="0.25">
      <c r="A67" s="33">
        <v>500000</v>
      </c>
      <c r="B67" s="60">
        <v>0.158</v>
      </c>
      <c r="C67" s="59">
        <v>0.13100000000000001</v>
      </c>
      <c r="D67" s="59">
        <v>0.15</v>
      </c>
      <c r="E67" s="59" t="s">
        <v>166</v>
      </c>
      <c r="F67" s="59">
        <v>0.14599999999999999</v>
      </c>
      <c r="G67" s="59" t="s">
        <v>166</v>
      </c>
      <c r="H67" s="59" t="s">
        <v>166</v>
      </c>
      <c r="I67" s="60" t="s">
        <v>166</v>
      </c>
      <c r="J67" s="60">
        <v>0.14599999999999999</v>
      </c>
    </row>
    <row r="68" spans="1:10" x14ac:dyDescent="0.25">
      <c r="A68" s="33">
        <v>800000</v>
      </c>
      <c r="B68" s="60">
        <v>0.125</v>
      </c>
      <c r="C68" s="59">
        <v>0.104</v>
      </c>
      <c r="D68" s="59">
        <v>0.11899999999999999</v>
      </c>
      <c r="E68" s="59" t="s">
        <v>166</v>
      </c>
      <c r="F68" s="59" t="s">
        <v>166</v>
      </c>
      <c r="G68" s="59" t="s">
        <v>166</v>
      </c>
      <c r="H68" s="59" t="s">
        <v>166</v>
      </c>
      <c r="I68" s="60" t="s">
        <v>166</v>
      </c>
      <c r="J68" s="60">
        <v>0.115</v>
      </c>
    </row>
    <row r="69" spans="1:10" x14ac:dyDescent="0.25">
      <c r="A69" s="33">
        <v>1000000</v>
      </c>
      <c r="B69" s="60">
        <v>0.112</v>
      </c>
      <c r="C69" s="59">
        <v>9.2999999999999999E-2</v>
      </c>
      <c r="D69" s="59">
        <v>0.106</v>
      </c>
      <c r="E69" s="59" t="s">
        <v>166</v>
      </c>
      <c r="F69" s="59" t="s">
        <v>166</v>
      </c>
      <c r="G69" s="59" t="s">
        <v>166</v>
      </c>
      <c r="H69" s="59" t="s">
        <v>166</v>
      </c>
      <c r="I69" s="60" t="s">
        <v>166</v>
      </c>
      <c r="J69" s="60">
        <v>0.10299999999999999</v>
      </c>
    </row>
    <row r="70" spans="1:10" x14ac:dyDescent="0.25">
      <c r="A70" s="33">
        <v>1500000</v>
      </c>
      <c r="B70" s="60" t="s">
        <v>166</v>
      </c>
      <c r="C70" s="59" t="s">
        <v>166</v>
      </c>
      <c r="D70" s="59" t="s">
        <v>166</v>
      </c>
      <c r="E70" s="59" t="s">
        <v>166</v>
      </c>
      <c r="F70" s="59" t="s">
        <v>166</v>
      </c>
      <c r="G70" s="59" t="s">
        <v>166</v>
      </c>
      <c r="H70" s="59" t="s">
        <v>166</v>
      </c>
      <c r="I70" s="60" t="s">
        <v>166</v>
      </c>
      <c r="J70" s="60">
        <v>8.4000000000000005E-2</v>
      </c>
    </row>
    <row r="71" spans="1:10" x14ac:dyDescent="0.25">
      <c r="A71" s="33">
        <v>2000000</v>
      </c>
      <c r="B71" s="60" t="s">
        <v>166</v>
      </c>
      <c r="C71" s="59" t="s">
        <v>166</v>
      </c>
      <c r="D71" s="59" t="s">
        <v>166</v>
      </c>
      <c r="E71" s="59" t="s">
        <v>166</v>
      </c>
      <c r="F71" s="59" t="s">
        <v>166</v>
      </c>
      <c r="G71" s="59" t="s">
        <v>166</v>
      </c>
      <c r="H71" s="59" t="s">
        <v>166</v>
      </c>
      <c r="I71" s="60" t="s">
        <v>166</v>
      </c>
      <c r="J71" s="60">
        <v>7.2999999999999995E-2</v>
      </c>
    </row>
    <row r="72" spans="1:10" x14ac:dyDescent="0.25">
      <c r="A72" s="6"/>
      <c r="C72" s="6"/>
      <c r="D72" s="6"/>
      <c r="E72" s="6"/>
      <c r="F72" s="6"/>
      <c r="G72" s="6"/>
      <c r="H72" s="6"/>
    </row>
    <row r="73" spans="1:10" x14ac:dyDescent="0.25">
      <c r="A73" s="8" t="s">
        <v>179</v>
      </c>
      <c r="C73" s="6"/>
      <c r="D73" s="6"/>
      <c r="E73" s="6"/>
      <c r="F73" s="6"/>
      <c r="G73" s="6"/>
      <c r="H73" s="6"/>
    </row>
    <row r="74" spans="1:10" x14ac:dyDescent="0.25">
      <c r="A74" s="6" t="s">
        <v>38</v>
      </c>
      <c r="B74" s="13" t="s">
        <v>167</v>
      </c>
      <c r="C74" s="19" t="s">
        <v>168</v>
      </c>
      <c r="D74" s="19" t="s">
        <v>169</v>
      </c>
      <c r="E74" s="19" t="s">
        <v>170</v>
      </c>
      <c r="F74" s="19" t="s">
        <v>171</v>
      </c>
      <c r="G74" s="19" t="s">
        <v>172</v>
      </c>
      <c r="H74" s="19" t="s">
        <v>173</v>
      </c>
      <c r="I74" s="13" t="s">
        <v>174</v>
      </c>
      <c r="J74" s="13" t="s">
        <v>41</v>
      </c>
    </row>
    <row r="75" spans="1:10" x14ac:dyDescent="0.25">
      <c r="A75" s="20">
        <v>1000</v>
      </c>
      <c r="B75" s="36">
        <v>3500</v>
      </c>
      <c r="C75" s="33">
        <v>2900</v>
      </c>
      <c r="D75" s="33">
        <v>3300</v>
      </c>
      <c r="E75" s="33">
        <v>2900</v>
      </c>
      <c r="F75" s="33">
        <v>3300</v>
      </c>
      <c r="G75" s="33">
        <v>3500</v>
      </c>
      <c r="H75" s="33">
        <v>3100</v>
      </c>
      <c r="I75" s="36">
        <v>2200</v>
      </c>
      <c r="J75" s="36">
        <v>3300</v>
      </c>
    </row>
    <row r="76" spans="1:10" x14ac:dyDescent="0.25">
      <c r="A76" s="20">
        <v>2000</v>
      </c>
      <c r="B76" s="36">
        <v>4900</v>
      </c>
      <c r="C76" s="33">
        <v>4100</v>
      </c>
      <c r="D76" s="33">
        <v>4700</v>
      </c>
      <c r="E76" s="33">
        <v>4100</v>
      </c>
      <c r="F76" s="33">
        <v>4700</v>
      </c>
      <c r="G76" s="33">
        <v>5100</v>
      </c>
      <c r="H76" s="33">
        <v>4300</v>
      </c>
      <c r="I76" s="36">
        <v>3100</v>
      </c>
      <c r="J76" s="36">
        <v>4700</v>
      </c>
    </row>
    <row r="77" spans="1:10" x14ac:dyDescent="0.25">
      <c r="A77" s="20">
        <v>5000</v>
      </c>
      <c r="B77" s="36">
        <v>7800</v>
      </c>
      <c r="C77" s="33">
        <v>6500</v>
      </c>
      <c r="D77" s="33">
        <v>7400</v>
      </c>
      <c r="E77" s="33">
        <v>6500</v>
      </c>
      <c r="F77" s="33">
        <v>7300</v>
      </c>
      <c r="G77" s="33">
        <v>8000</v>
      </c>
      <c r="H77" s="33">
        <v>6900</v>
      </c>
      <c r="I77" s="36">
        <v>5100</v>
      </c>
      <c r="J77" s="36">
        <v>7300</v>
      </c>
    </row>
    <row r="78" spans="1:10" x14ac:dyDescent="0.25">
      <c r="A78" s="20">
        <v>10000</v>
      </c>
      <c r="B78" s="36">
        <v>11200</v>
      </c>
      <c r="C78" s="33">
        <v>9200</v>
      </c>
      <c r="D78" s="33">
        <v>10600</v>
      </c>
      <c r="E78" s="33">
        <v>9200</v>
      </c>
      <c r="F78" s="33">
        <v>10400</v>
      </c>
      <c r="G78" s="33">
        <v>11400</v>
      </c>
      <c r="H78" s="33">
        <v>9800</v>
      </c>
      <c r="I78" s="36">
        <v>7100</v>
      </c>
      <c r="J78" s="36">
        <v>10400</v>
      </c>
    </row>
    <row r="79" spans="1:10" x14ac:dyDescent="0.25">
      <c r="A79" s="20">
        <v>20000</v>
      </c>
      <c r="B79" s="36">
        <v>15900</v>
      </c>
      <c r="C79" s="33">
        <v>13100</v>
      </c>
      <c r="D79" s="33">
        <v>15100</v>
      </c>
      <c r="E79" s="33">
        <v>12900</v>
      </c>
      <c r="F79" s="33">
        <v>14500</v>
      </c>
      <c r="G79" s="33">
        <v>16100</v>
      </c>
      <c r="H79" s="33">
        <v>13700</v>
      </c>
      <c r="I79" s="36">
        <v>10000</v>
      </c>
      <c r="J79" s="36">
        <v>14500</v>
      </c>
    </row>
    <row r="80" spans="1:10" x14ac:dyDescent="0.25">
      <c r="A80" s="20">
        <v>50000</v>
      </c>
      <c r="B80" s="36">
        <v>22900</v>
      </c>
      <c r="C80" s="33">
        <v>19000</v>
      </c>
      <c r="D80" s="33">
        <v>22000</v>
      </c>
      <c r="E80" s="33">
        <v>18800</v>
      </c>
      <c r="F80" s="33">
        <v>21200</v>
      </c>
      <c r="G80" s="33">
        <v>23300</v>
      </c>
      <c r="H80" s="33">
        <v>20200</v>
      </c>
      <c r="I80" s="36">
        <v>14700</v>
      </c>
      <c r="J80" s="36">
        <v>21200</v>
      </c>
    </row>
    <row r="81" spans="1:10" x14ac:dyDescent="0.25">
      <c r="A81" s="20">
        <v>100000</v>
      </c>
      <c r="B81" s="36">
        <v>35300</v>
      </c>
      <c r="C81" s="33">
        <v>29200</v>
      </c>
      <c r="D81" s="33">
        <v>33500</v>
      </c>
      <c r="E81" s="33">
        <v>29000</v>
      </c>
      <c r="F81" s="33">
        <v>32500</v>
      </c>
      <c r="G81" s="33" t="s">
        <v>166</v>
      </c>
      <c r="H81" s="33" t="s">
        <v>166</v>
      </c>
      <c r="I81" s="36" t="s">
        <v>166</v>
      </c>
      <c r="J81" s="36">
        <v>32500</v>
      </c>
    </row>
    <row r="82" spans="1:10" x14ac:dyDescent="0.25">
      <c r="A82" s="20">
        <v>200000</v>
      </c>
      <c r="B82" s="36">
        <v>50000</v>
      </c>
      <c r="C82" s="33">
        <v>41400</v>
      </c>
      <c r="D82" s="33">
        <v>47400</v>
      </c>
      <c r="E82" s="33">
        <v>41000</v>
      </c>
      <c r="F82" s="33">
        <v>46100</v>
      </c>
      <c r="G82" s="33" t="s">
        <v>166</v>
      </c>
      <c r="H82" s="34" t="s">
        <v>166</v>
      </c>
      <c r="I82" s="36" t="s">
        <v>166</v>
      </c>
      <c r="J82" s="36">
        <v>46100</v>
      </c>
    </row>
    <row r="83" spans="1:10" x14ac:dyDescent="0.25">
      <c r="A83" s="20">
        <v>500000</v>
      </c>
      <c r="B83" s="36">
        <v>79000</v>
      </c>
      <c r="C83" s="33">
        <v>65500</v>
      </c>
      <c r="D83" s="33">
        <v>75100</v>
      </c>
      <c r="E83" s="33" t="s">
        <v>166</v>
      </c>
      <c r="F83" s="33">
        <v>72900</v>
      </c>
      <c r="G83" s="34" t="s">
        <v>166</v>
      </c>
      <c r="H83" s="34" t="s">
        <v>166</v>
      </c>
      <c r="I83" s="35" t="s">
        <v>166</v>
      </c>
      <c r="J83" s="36">
        <v>72900</v>
      </c>
    </row>
    <row r="84" spans="1:10" x14ac:dyDescent="0.25">
      <c r="A84" s="20">
        <v>800000</v>
      </c>
      <c r="B84" s="36">
        <v>99800</v>
      </c>
      <c r="C84" s="33">
        <v>82900</v>
      </c>
      <c r="D84" s="33">
        <v>95100</v>
      </c>
      <c r="E84" s="33" t="s">
        <v>166</v>
      </c>
      <c r="F84" s="33" t="s">
        <v>166</v>
      </c>
      <c r="G84" s="34" t="s">
        <v>166</v>
      </c>
      <c r="H84" s="34" t="s">
        <v>166</v>
      </c>
      <c r="I84" s="35" t="s">
        <v>166</v>
      </c>
      <c r="J84" s="36">
        <v>92100</v>
      </c>
    </row>
    <row r="85" spans="1:10" x14ac:dyDescent="0.25">
      <c r="A85" s="20">
        <v>1000000</v>
      </c>
      <c r="B85" s="36">
        <v>111500</v>
      </c>
      <c r="C85" s="33">
        <v>92700</v>
      </c>
      <c r="D85" s="33">
        <v>106200</v>
      </c>
      <c r="E85" s="33" t="s">
        <v>166</v>
      </c>
      <c r="F85" s="33" t="s">
        <v>166</v>
      </c>
      <c r="G85" s="34" t="s">
        <v>166</v>
      </c>
      <c r="H85" s="34" t="s">
        <v>166</v>
      </c>
      <c r="I85" s="35" t="s">
        <v>166</v>
      </c>
      <c r="J85" s="36">
        <v>103100</v>
      </c>
    </row>
    <row r="86" spans="1:10" x14ac:dyDescent="0.25">
      <c r="A86" s="20">
        <v>1500000</v>
      </c>
      <c r="B86" s="36" t="s">
        <v>166</v>
      </c>
      <c r="C86" s="33" t="s">
        <v>166</v>
      </c>
      <c r="D86" s="33" t="s">
        <v>166</v>
      </c>
      <c r="E86" s="34" t="s">
        <v>166</v>
      </c>
      <c r="F86" s="33" t="s">
        <v>166</v>
      </c>
      <c r="G86" s="34" t="s">
        <v>166</v>
      </c>
      <c r="H86" s="34" t="s">
        <v>166</v>
      </c>
      <c r="I86" s="35" t="s">
        <v>166</v>
      </c>
      <c r="J86" s="36">
        <v>126200</v>
      </c>
    </row>
    <row r="87" spans="1:10" x14ac:dyDescent="0.25">
      <c r="A87" s="20">
        <v>2000000</v>
      </c>
      <c r="B87" s="36" t="s">
        <v>166</v>
      </c>
      <c r="C87" s="33" t="s">
        <v>166</v>
      </c>
      <c r="D87" s="33" t="s">
        <v>166</v>
      </c>
      <c r="E87" s="34" t="s">
        <v>166</v>
      </c>
      <c r="F87" s="33" t="s">
        <v>166</v>
      </c>
      <c r="G87" s="34" t="s">
        <v>166</v>
      </c>
      <c r="H87" s="34" t="s">
        <v>166</v>
      </c>
      <c r="I87" s="35" t="s">
        <v>166</v>
      </c>
      <c r="J87" s="36">
        <v>145800</v>
      </c>
    </row>
    <row r="88" spans="1:10" x14ac:dyDescent="0.25">
      <c r="A88" s="6" t="s">
        <v>175</v>
      </c>
      <c r="C88" s="6"/>
      <c r="D88" s="6"/>
      <c r="E88" s="6"/>
      <c r="F88" s="6"/>
      <c r="G88" s="6"/>
      <c r="H88" s="6"/>
    </row>
    <row r="89" spans="1:10" x14ac:dyDescent="0.25">
      <c r="A89" s="6"/>
      <c r="C89" s="6"/>
      <c r="D89" s="6"/>
      <c r="E89" s="6"/>
      <c r="F89" s="6"/>
      <c r="G89" s="6"/>
      <c r="H89" s="6"/>
    </row>
    <row r="90" spans="1:10" x14ac:dyDescent="0.25">
      <c r="A90" s="8" t="s">
        <v>180</v>
      </c>
      <c r="C90" s="6"/>
      <c r="D90" s="6"/>
      <c r="E90" s="6"/>
      <c r="F90" s="6"/>
      <c r="G90" s="6"/>
      <c r="H90" s="6"/>
    </row>
    <row r="91" spans="1:10" x14ac:dyDescent="0.25">
      <c r="A91" s="6" t="s">
        <v>42</v>
      </c>
      <c r="B91" s="13" t="s">
        <v>167</v>
      </c>
      <c r="C91" s="19" t="s">
        <v>168</v>
      </c>
      <c r="D91" s="19" t="s">
        <v>169</v>
      </c>
      <c r="E91" s="19" t="s">
        <v>170</v>
      </c>
      <c r="F91" s="19" t="s">
        <v>171</v>
      </c>
      <c r="G91" s="19" t="s">
        <v>172</v>
      </c>
      <c r="H91" s="19" t="s">
        <v>173</v>
      </c>
      <c r="I91" s="13" t="s">
        <v>174</v>
      </c>
      <c r="J91" s="13" t="s">
        <v>41</v>
      </c>
    </row>
    <row r="92" spans="1:10" x14ac:dyDescent="0.25">
      <c r="A92" s="6" t="s">
        <v>43</v>
      </c>
      <c r="B92" s="21">
        <v>49800</v>
      </c>
      <c r="C92" s="20">
        <v>34300</v>
      </c>
      <c r="D92" s="20">
        <v>45200</v>
      </c>
      <c r="E92" s="20">
        <v>33700</v>
      </c>
      <c r="F92" s="20">
        <v>42400</v>
      </c>
      <c r="G92" s="20">
        <v>51200</v>
      </c>
      <c r="H92" s="20">
        <v>38200</v>
      </c>
      <c r="I92" s="21">
        <v>20300</v>
      </c>
      <c r="J92" s="21">
        <v>42500</v>
      </c>
    </row>
    <row r="93" spans="1:10" x14ac:dyDescent="0.25">
      <c r="A93" s="6" t="s">
        <v>44</v>
      </c>
      <c r="B93" s="21">
        <v>12400</v>
      </c>
      <c r="C93" s="20">
        <v>8600</v>
      </c>
      <c r="D93" s="20">
        <v>11300</v>
      </c>
      <c r="E93" s="20">
        <v>8400</v>
      </c>
      <c r="F93" s="20">
        <v>10600</v>
      </c>
      <c r="G93" s="20">
        <v>12800</v>
      </c>
      <c r="H93" s="20">
        <v>9500</v>
      </c>
      <c r="I93" s="21">
        <v>5100</v>
      </c>
      <c r="J93" s="21">
        <v>10600</v>
      </c>
    </row>
    <row r="95" spans="1:10" x14ac:dyDescent="0.25">
      <c r="A95" s="6" t="s">
        <v>45</v>
      </c>
    </row>
    <row r="96" spans="1:10" x14ac:dyDescent="0.25">
      <c r="A96" s="6" t="s">
        <v>46</v>
      </c>
    </row>
    <row r="97" spans="1:3" x14ac:dyDescent="0.25">
      <c r="A97" s="6"/>
    </row>
    <row r="98" spans="1:3" hidden="1" x14ac:dyDescent="0.25">
      <c r="A98" s="6"/>
      <c r="B98" s="6" t="s">
        <v>149</v>
      </c>
      <c r="C98" s="6" t="s">
        <v>150</v>
      </c>
    </row>
    <row r="99" spans="1:3" hidden="1" x14ac:dyDescent="0.25">
      <c r="A99" s="22" t="s">
        <v>147</v>
      </c>
      <c r="B99" s="6">
        <v>24.4</v>
      </c>
      <c r="C99" s="6">
        <v>45.2</v>
      </c>
    </row>
    <row r="100" spans="1:3" hidden="1" x14ac:dyDescent="0.25">
      <c r="A100" s="23" t="s">
        <v>148</v>
      </c>
      <c r="B100" s="6">
        <v>6.1</v>
      </c>
      <c r="C100" s="6">
        <v>11.3</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x14ac:dyDescent="0.25">
      <c r="A8" s="6" t="str">
        <f>Index!$A$8</f>
        <v>AusPlay survey results July 2017 - June 2018</v>
      </c>
    </row>
    <row r="9" spans="1:2" ht="14.45" x14ac:dyDescent="0.3">
      <c r="A9" s="6" t="str">
        <f>"Released at:   "&amp;Index!C9</f>
        <v>Released at:   31 October 2018</v>
      </c>
    </row>
    <row r="10" spans="1:2" x14ac:dyDescent="0.25">
      <c r="A10" s="1" t="s">
        <v>243</v>
      </c>
      <c r="B10" s="41"/>
    </row>
    <row r="11" spans="1:2" s="2" customFormat="1" ht="14.45" x14ac:dyDescent="0.3">
      <c r="A11" s="2" t="s">
        <v>183</v>
      </c>
      <c r="B11" s="3"/>
    </row>
    <row r="12" spans="1:2" s="2" customFormat="1" thickBot="1" x14ac:dyDescent="0.35">
      <c r="B12" s="3"/>
    </row>
    <row r="13" spans="1:2" ht="28.9" x14ac:dyDescent="0.3">
      <c r="A13" s="44" t="s">
        <v>184</v>
      </c>
    </row>
    <row r="14" spans="1:2" ht="14.45" x14ac:dyDescent="0.3">
      <c r="A14" s="45"/>
    </row>
    <row r="15" spans="1:2" ht="14.45" x14ac:dyDescent="0.3">
      <c r="A15" s="46" t="s">
        <v>149</v>
      </c>
    </row>
    <row r="16" spans="1:2" ht="43.15" x14ac:dyDescent="0.3">
      <c r="A16" s="47" t="s">
        <v>185</v>
      </c>
    </row>
    <row r="17" spans="1:1" ht="14.45" x14ac:dyDescent="0.3">
      <c r="A17" s="45"/>
    </row>
    <row r="18" spans="1:1" ht="14.45" x14ac:dyDescent="0.3">
      <c r="A18" s="46" t="s">
        <v>186</v>
      </c>
    </row>
    <row r="19" spans="1:1" ht="60" x14ac:dyDescent="0.25">
      <c r="A19" s="47" t="s">
        <v>187</v>
      </c>
    </row>
    <row r="20" spans="1:1" ht="14.45" x14ac:dyDescent="0.3">
      <c r="A20" s="45"/>
    </row>
    <row r="21" spans="1:1" ht="14.45" x14ac:dyDescent="0.3">
      <c r="A21" s="46" t="s">
        <v>188</v>
      </c>
    </row>
    <row r="22" spans="1:1" ht="75" x14ac:dyDescent="0.25">
      <c r="A22" s="47" t="s">
        <v>189</v>
      </c>
    </row>
    <row r="23" spans="1:1" x14ac:dyDescent="0.25">
      <c r="A23" s="45"/>
    </row>
    <row r="24" spans="1:1" x14ac:dyDescent="0.25">
      <c r="A24" s="46" t="s">
        <v>190</v>
      </c>
    </row>
    <row r="25" spans="1:1" ht="45" x14ac:dyDescent="0.25">
      <c r="A25" s="47" t="s">
        <v>191</v>
      </c>
    </row>
    <row r="26" spans="1:1" x14ac:dyDescent="0.25">
      <c r="A26" s="45"/>
    </row>
    <row r="27" spans="1:1" x14ac:dyDescent="0.25">
      <c r="A27" s="46" t="s">
        <v>192</v>
      </c>
    </row>
    <row r="28" spans="1:1" ht="45" x14ac:dyDescent="0.25">
      <c r="A28" s="47" t="s">
        <v>193</v>
      </c>
    </row>
    <row r="29" spans="1:1" x14ac:dyDescent="0.25">
      <c r="A29" s="48"/>
    </row>
    <row r="30" spans="1:1" x14ac:dyDescent="0.25">
      <c r="A30" s="46" t="s">
        <v>194</v>
      </c>
    </row>
    <row r="31" spans="1:1" ht="45" x14ac:dyDescent="0.25">
      <c r="A31" s="47" t="s">
        <v>195</v>
      </c>
    </row>
    <row r="32" spans="1:1" ht="45" x14ac:dyDescent="0.25">
      <c r="A32" s="47" t="s">
        <v>196</v>
      </c>
    </row>
    <row r="33" spans="1:1" ht="45" x14ac:dyDescent="0.25">
      <c r="A33" s="47" t="s">
        <v>197</v>
      </c>
    </row>
    <row r="34" spans="1:1" ht="30" x14ac:dyDescent="0.25">
      <c r="A34" s="47" t="s">
        <v>198</v>
      </c>
    </row>
    <row r="35" spans="1:1" x14ac:dyDescent="0.25">
      <c r="A35" s="45"/>
    </row>
    <row r="36" spans="1:1" x14ac:dyDescent="0.25">
      <c r="A36" s="46" t="s">
        <v>199</v>
      </c>
    </row>
    <row r="37" spans="1:1" ht="45" x14ac:dyDescent="0.25">
      <c r="A37" s="47" t="s">
        <v>200</v>
      </c>
    </row>
    <row r="38" spans="1:1" ht="60" x14ac:dyDescent="0.25">
      <c r="A38" s="47" t="s">
        <v>201</v>
      </c>
    </row>
    <row r="39" spans="1:1" x14ac:dyDescent="0.25">
      <c r="A39" s="45"/>
    </row>
    <row r="40" spans="1:1" x14ac:dyDescent="0.25">
      <c r="A40" s="46" t="s">
        <v>202</v>
      </c>
    </row>
    <row r="41" spans="1:1" ht="30" x14ac:dyDescent="0.25">
      <c r="A41" s="47" t="s">
        <v>203</v>
      </c>
    </row>
    <row r="42" spans="1:1" x14ac:dyDescent="0.25">
      <c r="A42" s="45"/>
    </row>
    <row r="43" spans="1:1" x14ac:dyDescent="0.25">
      <c r="A43" s="46" t="s">
        <v>204</v>
      </c>
    </row>
    <row r="44" spans="1:1" ht="30" x14ac:dyDescent="0.25">
      <c r="A44" s="47" t="s">
        <v>205</v>
      </c>
    </row>
    <row r="45" spans="1:1" x14ac:dyDescent="0.25">
      <c r="A45" s="45"/>
    </row>
    <row r="46" spans="1:1" x14ac:dyDescent="0.25">
      <c r="A46" s="46" t="s">
        <v>206</v>
      </c>
    </row>
    <row r="47" spans="1:1" ht="30" x14ac:dyDescent="0.25">
      <c r="A47" s="47" t="s">
        <v>207</v>
      </c>
    </row>
    <row r="48" spans="1:1" x14ac:dyDescent="0.25">
      <c r="A48" s="45"/>
    </row>
    <row r="49" spans="1:1" x14ac:dyDescent="0.25">
      <c r="A49" s="46" t="s">
        <v>208</v>
      </c>
    </row>
    <row r="50" spans="1:1" ht="30" x14ac:dyDescent="0.25">
      <c r="A50" s="47" t="s">
        <v>209</v>
      </c>
    </row>
    <row r="51" spans="1:1" x14ac:dyDescent="0.25">
      <c r="A51" s="45"/>
    </row>
    <row r="52" spans="1:1" x14ac:dyDescent="0.25">
      <c r="A52" s="46" t="s">
        <v>210</v>
      </c>
    </row>
    <row r="53" spans="1:1" ht="90" x14ac:dyDescent="0.25">
      <c r="A53" s="47" t="s">
        <v>211</v>
      </c>
    </row>
    <row r="54" spans="1:1" x14ac:dyDescent="0.25">
      <c r="A54" s="45"/>
    </row>
    <row r="55" spans="1:1" x14ac:dyDescent="0.25">
      <c r="A55" s="46" t="s">
        <v>212</v>
      </c>
    </row>
    <row r="56" spans="1:1" ht="60" x14ac:dyDescent="0.25">
      <c r="A56" s="47" t="s">
        <v>213</v>
      </c>
    </row>
    <row r="57" spans="1:1" x14ac:dyDescent="0.25">
      <c r="A57" s="47"/>
    </row>
    <row r="58" spans="1:1" x14ac:dyDescent="0.25">
      <c r="A58" s="46" t="s">
        <v>123</v>
      </c>
    </row>
    <row r="59" spans="1:1" x14ac:dyDescent="0.25">
      <c r="A59" s="47" t="s">
        <v>214</v>
      </c>
    </row>
    <row r="60" spans="1:1" x14ac:dyDescent="0.25">
      <c r="A60" s="45"/>
    </row>
    <row r="61" spans="1:1" x14ac:dyDescent="0.25">
      <c r="A61" s="46" t="s">
        <v>215</v>
      </c>
    </row>
    <row r="62" spans="1:1" ht="60" x14ac:dyDescent="0.25">
      <c r="A62" s="47" t="s">
        <v>216</v>
      </c>
    </row>
    <row r="63" spans="1:1" x14ac:dyDescent="0.25">
      <c r="A63" s="45"/>
    </row>
    <row r="64" spans="1:1" x14ac:dyDescent="0.25">
      <c r="A64" s="46" t="s">
        <v>217</v>
      </c>
    </row>
    <row r="65" spans="1:1" ht="60" x14ac:dyDescent="0.25">
      <c r="A65" s="47" t="s">
        <v>218</v>
      </c>
    </row>
    <row r="66" spans="1:1" x14ac:dyDescent="0.25">
      <c r="A66" s="45"/>
    </row>
    <row r="67" spans="1:1" x14ac:dyDescent="0.25">
      <c r="A67" s="46" t="s">
        <v>219</v>
      </c>
    </row>
    <row r="68" spans="1:1" ht="90" x14ac:dyDescent="0.25">
      <c r="A68" s="47" t="s">
        <v>220</v>
      </c>
    </row>
    <row r="69" spans="1:1" x14ac:dyDescent="0.25">
      <c r="A69" s="45"/>
    </row>
    <row r="70" spans="1:1" x14ac:dyDescent="0.25">
      <c r="A70" s="46" t="s">
        <v>221</v>
      </c>
    </row>
    <row r="71" spans="1:1" ht="30" x14ac:dyDescent="0.25">
      <c r="A71" s="47" t="s">
        <v>222</v>
      </c>
    </row>
    <row r="72" spans="1:1" x14ac:dyDescent="0.25">
      <c r="A72" s="45"/>
    </row>
    <row r="73" spans="1:1" x14ac:dyDescent="0.25">
      <c r="A73" s="46" t="s">
        <v>223</v>
      </c>
    </row>
    <row r="74" spans="1:1" ht="45" x14ac:dyDescent="0.25">
      <c r="A74" s="47" t="s">
        <v>224</v>
      </c>
    </row>
    <row r="75" spans="1:1" ht="45" x14ac:dyDescent="0.25">
      <c r="A75" s="47" t="s">
        <v>225</v>
      </c>
    </row>
    <row r="76" spans="1:1" ht="30" x14ac:dyDescent="0.25">
      <c r="A76" s="47" t="s">
        <v>226</v>
      </c>
    </row>
    <row r="77" spans="1:1" x14ac:dyDescent="0.25">
      <c r="A77" s="45"/>
    </row>
    <row r="78" spans="1:1" x14ac:dyDescent="0.25">
      <c r="A78" s="46" t="s">
        <v>227</v>
      </c>
    </row>
    <row r="79" spans="1:1" ht="75" x14ac:dyDescent="0.25">
      <c r="A79" s="47" t="s">
        <v>228</v>
      </c>
    </row>
    <row r="80" spans="1:1" x14ac:dyDescent="0.25">
      <c r="A80" s="45"/>
    </row>
    <row r="81" spans="1:1" x14ac:dyDescent="0.25">
      <c r="A81" s="46" t="s">
        <v>62</v>
      </c>
    </row>
    <row r="82" spans="1:1" x14ac:dyDescent="0.25">
      <c r="A82" s="47" t="s">
        <v>229</v>
      </c>
    </row>
    <row r="83" spans="1:1" x14ac:dyDescent="0.25">
      <c r="A83" s="47" t="s">
        <v>230</v>
      </c>
    </row>
    <row r="84" spans="1:1" x14ac:dyDescent="0.25">
      <c r="A84" s="45"/>
    </row>
    <row r="85" spans="1:1" x14ac:dyDescent="0.25">
      <c r="A85" s="46" t="s">
        <v>231</v>
      </c>
    </row>
    <row r="86" spans="1:1" ht="30" x14ac:dyDescent="0.25">
      <c r="A86" s="47" t="s">
        <v>232</v>
      </c>
    </row>
    <row r="87" spans="1:1" ht="45" x14ac:dyDescent="0.25">
      <c r="A87" s="49" t="s">
        <v>233</v>
      </c>
    </row>
    <row r="88" spans="1:1" x14ac:dyDescent="0.25">
      <c r="A88" s="50"/>
    </row>
    <row r="89" spans="1:1" x14ac:dyDescent="0.25">
      <c r="A89" s="46" t="s">
        <v>234</v>
      </c>
    </row>
    <row r="90" spans="1:1" ht="30" x14ac:dyDescent="0.25">
      <c r="A90" s="47" t="s">
        <v>235</v>
      </c>
    </row>
    <row r="91" spans="1:1" ht="30" x14ac:dyDescent="0.25">
      <c r="A91" s="49" t="s">
        <v>236</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6" t="str">
        <f>Index!$A$8</f>
        <v>AusPlay survey results July 2017 - June 2018</v>
      </c>
    </row>
    <row r="9" spans="1:22" ht="14.45" x14ac:dyDescent="0.3">
      <c r="A9" s="2" t="s">
        <v>0</v>
      </c>
      <c r="B9" s="8" t="str">
        <f>Index!$C$9</f>
        <v>31 October 2018</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2" t="s">
        <v>113</v>
      </c>
      <c r="D13" s="62"/>
      <c r="E13" s="62"/>
      <c r="F13" s="62"/>
      <c r="G13" s="62"/>
      <c r="H13" s="62"/>
      <c r="I13" s="2"/>
      <c r="J13" s="62" t="s">
        <v>77</v>
      </c>
      <c r="K13" s="62"/>
      <c r="L13" s="62"/>
      <c r="M13" s="62"/>
      <c r="N13" s="62"/>
      <c r="O13" s="62"/>
      <c r="P13" s="2"/>
      <c r="Q13" s="62" t="s">
        <v>80</v>
      </c>
      <c r="R13" s="62"/>
      <c r="S13" s="62"/>
      <c r="T13" s="62"/>
      <c r="U13" s="62"/>
      <c r="V13" s="62"/>
    </row>
    <row r="14" spans="1:22" x14ac:dyDescent="0.25">
      <c r="C14" s="63" t="s">
        <v>12</v>
      </c>
      <c r="D14" s="63"/>
      <c r="E14" s="63"/>
      <c r="F14" s="63" t="s">
        <v>13</v>
      </c>
      <c r="G14" s="63"/>
      <c r="H14" s="63"/>
      <c r="J14" s="63" t="s">
        <v>12</v>
      </c>
      <c r="K14" s="63"/>
      <c r="L14" s="63"/>
      <c r="M14" s="63" t="s">
        <v>13</v>
      </c>
      <c r="N14" s="63"/>
      <c r="O14" s="63"/>
      <c r="Q14" s="63" t="s">
        <v>12</v>
      </c>
      <c r="R14" s="63"/>
      <c r="S14" s="63"/>
      <c r="T14" s="63" t="s">
        <v>13</v>
      </c>
      <c r="U14" s="63"/>
      <c r="V14" s="63"/>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4">
        <v>93.7</v>
      </c>
      <c r="D17" s="54">
        <v>85.9</v>
      </c>
      <c r="E17" s="54">
        <v>179.7</v>
      </c>
      <c r="F17" s="7">
        <v>0.94039878475451788</v>
      </c>
      <c r="G17" s="7">
        <v>0.88599146422340913</v>
      </c>
      <c r="H17" s="7">
        <v>0.91356543734671136</v>
      </c>
      <c r="J17" s="54">
        <v>87.2</v>
      </c>
      <c r="K17" s="54">
        <v>82.3</v>
      </c>
      <c r="L17" s="54">
        <v>169.5</v>
      </c>
      <c r="M17" s="7">
        <v>0.87454748308930863</v>
      </c>
      <c r="N17" s="7">
        <v>0.84885714182327887</v>
      </c>
      <c r="O17" s="7">
        <v>0.86187716877338261</v>
      </c>
      <c r="Q17" s="54">
        <v>74.8</v>
      </c>
      <c r="R17" s="54">
        <v>74.2</v>
      </c>
      <c r="S17" s="54">
        <v>149</v>
      </c>
      <c r="T17" s="7">
        <v>0.75041735643192953</v>
      </c>
      <c r="U17" s="7">
        <v>0.76454073912108689</v>
      </c>
      <c r="V17" s="7">
        <v>0.75738291971591565</v>
      </c>
    </row>
    <row r="18" spans="1:22" x14ac:dyDescent="0.25">
      <c r="B18" s="6" t="s">
        <v>5</v>
      </c>
      <c r="C18" s="54">
        <v>221</v>
      </c>
      <c r="D18" s="54">
        <v>200.3</v>
      </c>
      <c r="E18" s="54">
        <v>421.3</v>
      </c>
      <c r="F18" s="7">
        <v>0.90160294146361641</v>
      </c>
      <c r="G18" s="7">
        <v>0.91513877034859759</v>
      </c>
      <c r="H18" s="7">
        <v>0.9079870147262662</v>
      </c>
      <c r="J18" s="54">
        <v>198.2</v>
      </c>
      <c r="K18" s="54">
        <v>179.4</v>
      </c>
      <c r="L18" s="54">
        <v>377.6</v>
      </c>
      <c r="M18" s="7">
        <v>0.80844384461448771</v>
      </c>
      <c r="N18" s="7">
        <v>0.81971182822722155</v>
      </c>
      <c r="O18" s="7">
        <v>0.81375830548107286</v>
      </c>
      <c r="Q18" s="54">
        <v>142.69999999999999</v>
      </c>
      <c r="R18" s="54">
        <v>134.30000000000001</v>
      </c>
      <c r="S18" s="54">
        <v>277.10000000000002</v>
      </c>
      <c r="T18" s="7">
        <v>0.58222973413338408</v>
      </c>
      <c r="U18" s="7">
        <v>0.61376858758396402</v>
      </c>
      <c r="V18" s="7">
        <v>0.59710480035647162</v>
      </c>
    </row>
    <row r="19" spans="1:22" x14ac:dyDescent="0.25">
      <c r="B19" s="6" t="s">
        <v>6</v>
      </c>
      <c r="C19" s="54">
        <v>353.5</v>
      </c>
      <c r="D19" s="54">
        <v>349.9</v>
      </c>
      <c r="E19" s="54">
        <v>703.4</v>
      </c>
      <c r="F19" s="7">
        <v>0.95621592241890152</v>
      </c>
      <c r="G19" s="7">
        <v>0.91768467959056776</v>
      </c>
      <c r="H19" s="7">
        <v>0.93665225150366183</v>
      </c>
      <c r="J19" s="54">
        <v>303.10000000000002</v>
      </c>
      <c r="K19" s="54">
        <v>317.10000000000002</v>
      </c>
      <c r="L19" s="54">
        <v>620.20000000000005</v>
      </c>
      <c r="M19" s="7">
        <v>0.81993369754896706</v>
      </c>
      <c r="N19" s="7">
        <v>0.83160027888217924</v>
      </c>
      <c r="O19" s="7">
        <v>0.82585723235228647</v>
      </c>
      <c r="Q19" s="54">
        <v>210.7</v>
      </c>
      <c r="R19" s="54">
        <v>241.1</v>
      </c>
      <c r="S19" s="54">
        <v>451.8</v>
      </c>
      <c r="T19" s="7">
        <v>0.56985230513131546</v>
      </c>
      <c r="U19" s="7">
        <v>0.63239746042120804</v>
      </c>
      <c r="V19" s="7">
        <v>0.60160868633306996</v>
      </c>
    </row>
    <row r="20" spans="1:22" x14ac:dyDescent="0.25">
      <c r="B20" s="6" t="s">
        <v>7</v>
      </c>
      <c r="C20" s="54">
        <v>302.60000000000002</v>
      </c>
      <c r="D20" s="54">
        <v>319.7</v>
      </c>
      <c r="E20" s="54">
        <v>622.29999999999995</v>
      </c>
      <c r="F20" s="7">
        <v>0.89244392855330457</v>
      </c>
      <c r="G20" s="7">
        <v>0.93196958421934428</v>
      </c>
      <c r="H20" s="7">
        <v>0.91231986630926354</v>
      </c>
      <c r="J20" s="54">
        <v>260.5</v>
      </c>
      <c r="K20" s="54">
        <v>288.8</v>
      </c>
      <c r="L20" s="54">
        <v>549.29999999999995</v>
      </c>
      <c r="M20" s="7">
        <v>0.76816737938725543</v>
      </c>
      <c r="N20" s="7">
        <v>0.84206708951141929</v>
      </c>
      <c r="O20" s="7">
        <v>0.80532871204221945</v>
      </c>
      <c r="Q20" s="54">
        <v>182.4</v>
      </c>
      <c r="R20" s="54">
        <v>234.5</v>
      </c>
      <c r="S20" s="54">
        <v>417</v>
      </c>
      <c r="T20" s="7">
        <v>0.53799825591721495</v>
      </c>
      <c r="U20" s="7">
        <v>0.6838319383431517</v>
      </c>
      <c r="V20" s="7">
        <v>0.61133242699614299</v>
      </c>
    </row>
    <row r="21" spans="1:22" x14ac:dyDescent="0.25">
      <c r="B21" s="6" t="s">
        <v>8</v>
      </c>
      <c r="C21" s="54">
        <v>295</v>
      </c>
      <c r="D21" s="54">
        <v>311.39999999999998</v>
      </c>
      <c r="E21" s="54">
        <v>606.29999999999995</v>
      </c>
      <c r="F21" s="7">
        <v>0.89497412055885395</v>
      </c>
      <c r="G21" s="7">
        <v>0.92299970217788796</v>
      </c>
      <c r="H21" s="7">
        <v>0.90914895106264304</v>
      </c>
      <c r="J21" s="54">
        <v>265.3</v>
      </c>
      <c r="K21" s="54">
        <v>283.2</v>
      </c>
      <c r="L21" s="54">
        <v>548.5</v>
      </c>
      <c r="M21" s="7">
        <v>0.80498792103687145</v>
      </c>
      <c r="N21" s="7">
        <v>0.83950720795810552</v>
      </c>
      <c r="O21" s="7">
        <v>0.82244714981832856</v>
      </c>
      <c r="Q21" s="54">
        <v>197.7</v>
      </c>
      <c r="R21" s="54">
        <v>225.9</v>
      </c>
      <c r="S21" s="54">
        <v>423.6</v>
      </c>
      <c r="T21" s="7">
        <v>0.59992816285996897</v>
      </c>
      <c r="U21" s="7">
        <v>0.66967224926298763</v>
      </c>
      <c r="V21" s="7">
        <v>0.63520345587058413</v>
      </c>
    </row>
    <row r="22" spans="1:22" x14ac:dyDescent="0.25">
      <c r="B22" s="6" t="s">
        <v>9</v>
      </c>
      <c r="C22" s="54">
        <v>253.8</v>
      </c>
      <c r="D22" s="54">
        <v>265.39999999999998</v>
      </c>
      <c r="E22" s="54">
        <v>519.20000000000005</v>
      </c>
      <c r="F22" s="7">
        <v>0.88022202334958788</v>
      </c>
      <c r="G22" s="7">
        <v>0.89602993205053216</v>
      </c>
      <c r="H22" s="7">
        <v>0.88823216250779546</v>
      </c>
      <c r="J22" s="54">
        <v>223</v>
      </c>
      <c r="K22" s="54">
        <v>244.1</v>
      </c>
      <c r="L22" s="54">
        <v>467.1</v>
      </c>
      <c r="M22" s="7">
        <v>0.77350748835120453</v>
      </c>
      <c r="N22" s="7">
        <v>0.82403395901670362</v>
      </c>
      <c r="O22" s="7">
        <v>0.79911011984790481</v>
      </c>
      <c r="Q22" s="54">
        <v>171.2</v>
      </c>
      <c r="R22" s="54">
        <v>206.1</v>
      </c>
      <c r="S22" s="54">
        <v>377.3</v>
      </c>
      <c r="T22" s="7">
        <v>0.59380301992739992</v>
      </c>
      <c r="U22" s="7">
        <v>0.6958174347730669</v>
      </c>
      <c r="V22" s="7">
        <v>0.6454954780833696</v>
      </c>
    </row>
    <row r="23" spans="1:22" x14ac:dyDescent="0.25">
      <c r="B23" s="6" t="s">
        <v>10</v>
      </c>
      <c r="C23" s="54">
        <v>307.60000000000002</v>
      </c>
      <c r="D23" s="54">
        <v>336.9</v>
      </c>
      <c r="E23" s="54">
        <v>644.4</v>
      </c>
      <c r="F23" s="7">
        <v>0.85498175351190442</v>
      </c>
      <c r="G23" s="7">
        <v>0.850362542022991</v>
      </c>
      <c r="H23" s="7">
        <v>0.8525609115961823</v>
      </c>
      <c r="J23" s="54">
        <v>285.3</v>
      </c>
      <c r="K23" s="54">
        <v>312.39999999999998</v>
      </c>
      <c r="L23" s="54">
        <v>597.70000000000005</v>
      </c>
      <c r="M23" s="7">
        <v>0.79306216644130811</v>
      </c>
      <c r="N23" s="7">
        <v>0.78868230828086006</v>
      </c>
      <c r="O23" s="7">
        <v>0.79076676510599841</v>
      </c>
      <c r="Q23" s="54">
        <v>235.3</v>
      </c>
      <c r="R23" s="54">
        <v>255.8</v>
      </c>
      <c r="S23" s="54">
        <v>491</v>
      </c>
      <c r="T23" s="7">
        <v>0.65397274074001177</v>
      </c>
      <c r="U23" s="7">
        <v>0.64562109016788349</v>
      </c>
      <c r="V23" s="7">
        <v>0.64959579765806019</v>
      </c>
    </row>
    <row r="24" spans="1:22" x14ac:dyDescent="0.25">
      <c r="A24" s="1" t="s">
        <v>11</v>
      </c>
      <c r="C24" s="54"/>
      <c r="D24" s="54"/>
      <c r="E24" s="54"/>
      <c r="G24" s="7"/>
      <c r="H24" s="7"/>
      <c r="J24" s="54"/>
      <c r="K24" s="54"/>
      <c r="L24" s="54"/>
      <c r="N24" s="7"/>
      <c r="O24" s="7"/>
      <c r="Q24" s="54"/>
      <c r="R24" s="54"/>
      <c r="S24" s="54"/>
      <c r="U24" s="7"/>
      <c r="V24" s="7"/>
    </row>
    <row r="25" spans="1:22" x14ac:dyDescent="0.25">
      <c r="B25" s="1" t="s">
        <v>28</v>
      </c>
      <c r="C25" s="54">
        <v>1148.8</v>
      </c>
      <c r="D25" s="54">
        <v>1139.0999999999999</v>
      </c>
      <c r="E25" s="54">
        <v>2287.9</v>
      </c>
      <c r="F25" s="7">
        <v>0.92188934357457319</v>
      </c>
      <c r="G25" s="7">
        <v>0.90501317769723411</v>
      </c>
      <c r="H25" s="7">
        <v>0.91340911417421222</v>
      </c>
      <c r="J25" s="54">
        <v>1047.8</v>
      </c>
      <c r="K25" s="54">
        <v>1043.5999999999999</v>
      </c>
      <c r="L25" s="54">
        <v>2091.4</v>
      </c>
      <c r="M25" s="7">
        <v>0.84084342487703512</v>
      </c>
      <c r="N25" s="7">
        <v>0.82910371716130904</v>
      </c>
      <c r="O25" s="7">
        <v>0.83494425232527947</v>
      </c>
      <c r="Q25" s="54">
        <v>789.7</v>
      </c>
      <c r="R25" s="54">
        <v>833.8</v>
      </c>
      <c r="S25" s="54">
        <v>1623.6</v>
      </c>
      <c r="T25" s="7">
        <v>0.63373549382366046</v>
      </c>
      <c r="U25" s="7">
        <v>0.66249239149897665</v>
      </c>
      <c r="V25" s="7">
        <v>0.64818576000982864</v>
      </c>
    </row>
    <row r="26" spans="1:22" x14ac:dyDescent="0.25">
      <c r="B26" s="1" t="s">
        <v>90</v>
      </c>
      <c r="C26" s="54">
        <v>349.9</v>
      </c>
      <c r="D26" s="54">
        <v>361.2</v>
      </c>
      <c r="E26" s="54">
        <v>711</v>
      </c>
      <c r="F26" s="7">
        <v>0.86313696924186833</v>
      </c>
      <c r="G26" s="7">
        <v>0.87770439869261574</v>
      </c>
      <c r="H26" s="7">
        <v>0.87047587562696038</v>
      </c>
      <c r="J26" s="54">
        <v>297.60000000000002</v>
      </c>
      <c r="K26" s="54">
        <v>340.4</v>
      </c>
      <c r="L26" s="54">
        <v>638</v>
      </c>
      <c r="M26" s="7">
        <v>0.73424851477518893</v>
      </c>
      <c r="N26" s="7">
        <v>0.82726312953207704</v>
      </c>
      <c r="O26" s="7">
        <v>0.78110822687842163</v>
      </c>
      <c r="Q26" s="54">
        <v>212.3</v>
      </c>
      <c r="R26" s="54">
        <v>274</v>
      </c>
      <c r="S26" s="54">
        <v>486.3</v>
      </c>
      <c r="T26" s="7">
        <v>0.52383105362949589</v>
      </c>
      <c r="U26" s="7">
        <v>0.66572971958057159</v>
      </c>
      <c r="V26" s="7">
        <v>0.5953179984679986</v>
      </c>
    </row>
    <row r="27" spans="1:22" x14ac:dyDescent="0.25">
      <c r="B27" s="1" t="s">
        <v>91</v>
      </c>
      <c r="C27" s="54">
        <v>219.5</v>
      </c>
      <c r="D27" s="54">
        <v>259.3</v>
      </c>
      <c r="E27" s="54">
        <v>478.9</v>
      </c>
      <c r="F27" s="7">
        <v>0.88745714629414274</v>
      </c>
      <c r="G27" s="7">
        <v>0.93222237931970886</v>
      </c>
      <c r="H27" s="7">
        <v>0.91115255689566599</v>
      </c>
      <c r="J27" s="54">
        <v>181.8</v>
      </c>
      <c r="K27" s="54">
        <v>235.5</v>
      </c>
      <c r="L27" s="54">
        <v>417.3</v>
      </c>
      <c r="M27" s="7">
        <v>0.73483473700777502</v>
      </c>
      <c r="N27" s="7">
        <v>0.84661531701866188</v>
      </c>
      <c r="O27" s="7">
        <v>0.79400312643895932</v>
      </c>
      <c r="Q27" s="54">
        <v>137.9</v>
      </c>
      <c r="R27" s="54">
        <v>192.4</v>
      </c>
      <c r="S27" s="54">
        <v>330.3</v>
      </c>
      <c r="T27" s="7">
        <v>0.5573796104723836</v>
      </c>
      <c r="U27" s="7">
        <v>0.69149431820385554</v>
      </c>
      <c r="V27" s="7">
        <v>0.62837003881630771</v>
      </c>
    </row>
    <row r="28" spans="1:22" x14ac:dyDescent="0.25">
      <c r="B28" s="1" t="s">
        <v>89</v>
      </c>
      <c r="C28" s="54">
        <v>24.6</v>
      </c>
      <c r="D28" s="54">
        <v>45.9</v>
      </c>
      <c r="E28" s="54">
        <v>70.5</v>
      </c>
      <c r="F28" s="7">
        <v>0.73971239106154885</v>
      </c>
      <c r="G28" s="7">
        <v>0.94665861020919173</v>
      </c>
      <c r="H28" s="7">
        <v>0.86235354464755243</v>
      </c>
      <c r="J28" s="54">
        <v>21.2</v>
      </c>
      <c r="K28" s="54">
        <v>36.6</v>
      </c>
      <c r="L28" s="54">
        <v>57.8</v>
      </c>
      <c r="M28" s="7">
        <v>0.63691038248565979</v>
      </c>
      <c r="N28" s="7">
        <v>0.75543466353898769</v>
      </c>
      <c r="O28" s="7">
        <v>0.70715063435496972</v>
      </c>
      <c r="Q28" s="54">
        <v>16</v>
      </c>
      <c r="R28" s="54">
        <v>28.1</v>
      </c>
      <c r="S28" s="54">
        <v>44.1</v>
      </c>
      <c r="T28" s="7">
        <v>0.47991127338789114</v>
      </c>
      <c r="U28" s="7">
        <v>0.58050218353905458</v>
      </c>
      <c r="V28" s="7">
        <v>0.53952379161613351</v>
      </c>
    </row>
    <row r="29" spans="1:22" x14ac:dyDescent="0.25">
      <c r="A29" s="1" t="s">
        <v>15</v>
      </c>
      <c r="C29" s="54"/>
      <c r="D29" s="54"/>
      <c r="E29" s="54"/>
      <c r="J29" s="54"/>
      <c r="K29" s="54"/>
      <c r="L29" s="54"/>
      <c r="Q29" s="54"/>
      <c r="R29" s="54"/>
      <c r="S29" s="54"/>
    </row>
    <row r="30" spans="1:22" ht="14.45" x14ac:dyDescent="0.3">
      <c r="B30" s="1" t="s">
        <v>16</v>
      </c>
      <c r="C30" s="54">
        <v>985.9</v>
      </c>
      <c r="D30" s="54">
        <v>612.70000000000005</v>
      </c>
      <c r="E30" s="54">
        <v>1598.6</v>
      </c>
      <c r="F30" s="7">
        <v>0.91634319877860382</v>
      </c>
      <c r="G30" s="7">
        <v>0.93492706786726198</v>
      </c>
      <c r="H30" s="7">
        <v>0.92337767051548292</v>
      </c>
      <c r="J30" s="54">
        <v>876.5</v>
      </c>
      <c r="K30" s="54">
        <v>567.5</v>
      </c>
      <c r="L30" s="54">
        <v>1444</v>
      </c>
      <c r="M30" s="7">
        <v>0.81459660013785873</v>
      </c>
      <c r="N30" s="7">
        <v>0.86603935152178713</v>
      </c>
      <c r="O30" s="7">
        <v>0.83406900273342088</v>
      </c>
      <c r="Q30" s="54">
        <v>630.9</v>
      </c>
      <c r="R30" s="54">
        <v>463.2</v>
      </c>
      <c r="S30" s="54">
        <v>1094.0999999999999</v>
      </c>
      <c r="T30" s="7">
        <v>0.58635080747161139</v>
      </c>
      <c r="U30" s="7">
        <v>0.70678665785086814</v>
      </c>
      <c r="V30" s="7">
        <v>0.63193886997668902</v>
      </c>
    </row>
    <row r="31" spans="1:22" ht="14.45" x14ac:dyDescent="0.3">
      <c r="B31" s="1" t="s">
        <v>17</v>
      </c>
      <c r="C31" s="54">
        <v>134.80000000000001</v>
      </c>
      <c r="D31" s="54">
        <v>308.89999999999998</v>
      </c>
      <c r="E31" s="54">
        <v>443.8</v>
      </c>
      <c r="F31" s="7">
        <v>0.90502593186181945</v>
      </c>
      <c r="G31" s="7">
        <v>0.91714675338247187</v>
      </c>
      <c r="H31" s="7">
        <v>0.91342973067574684</v>
      </c>
      <c r="J31" s="54">
        <v>110.1</v>
      </c>
      <c r="K31" s="54">
        <v>285.2</v>
      </c>
      <c r="L31" s="54">
        <v>395.3</v>
      </c>
      <c r="M31" s="7">
        <v>0.73877749550800453</v>
      </c>
      <c r="N31" s="7">
        <v>0.84677623786759293</v>
      </c>
      <c r="O31" s="7">
        <v>0.8136568839554541</v>
      </c>
      <c r="Q31" s="54">
        <v>80.8</v>
      </c>
      <c r="R31" s="54">
        <v>227</v>
      </c>
      <c r="S31" s="54">
        <v>307.8</v>
      </c>
      <c r="T31" s="7">
        <v>0.54258678873668142</v>
      </c>
      <c r="U31" s="7">
        <v>0.67386053693654913</v>
      </c>
      <c r="V31" s="7">
        <v>0.63360357068847484</v>
      </c>
    </row>
    <row r="32" spans="1:22" ht="14.45" x14ac:dyDescent="0.3">
      <c r="B32" s="1" t="s">
        <v>18</v>
      </c>
      <c r="C32" s="54">
        <v>152.5</v>
      </c>
      <c r="D32" s="54">
        <v>198.3</v>
      </c>
      <c r="E32" s="54">
        <v>350.8</v>
      </c>
      <c r="F32" s="7">
        <v>0.87428350903179031</v>
      </c>
      <c r="G32" s="7">
        <v>0.9064091168447922</v>
      </c>
      <c r="H32" s="7">
        <v>0.89216153168928858</v>
      </c>
      <c r="J32" s="54">
        <v>130.1</v>
      </c>
      <c r="K32" s="54">
        <v>173.9</v>
      </c>
      <c r="L32" s="54">
        <v>304</v>
      </c>
      <c r="M32" s="7">
        <v>0.74627338932464915</v>
      </c>
      <c r="N32" s="7">
        <v>0.79473376027126419</v>
      </c>
      <c r="O32" s="7">
        <v>0.77324176965280922</v>
      </c>
      <c r="Q32" s="54">
        <v>101</v>
      </c>
      <c r="R32" s="54">
        <v>133</v>
      </c>
      <c r="S32" s="54">
        <v>234</v>
      </c>
      <c r="T32" s="7">
        <v>0.57918720948338476</v>
      </c>
      <c r="U32" s="7">
        <v>0.60799086950608816</v>
      </c>
      <c r="V32" s="7">
        <v>0.5952165555895268</v>
      </c>
    </row>
    <row r="33" spans="1:22" ht="14.45" x14ac:dyDescent="0.3">
      <c r="B33" s="8" t="s">
        <v>19</v>
      </c>
      <c r="C33" s="54">
        <v>1273.2</v>
      </c>
      <c r="D33" s="54">
        <v>1120</v>
      </c>
      <c r="E33" s="54">
        <v>2393.1999999999998</v>
      </c>
      <c r="F33" s="7">
        <v>0.90989669268895068</v>
      </c>
      <c r="G33" s="7">
        <v>0.92482838124769051</v>
      </c>
      <c r="H33" s="7">
        <v>0.91682391485010795</v>
      </c>
      <c r="J33" s="54">
        <v>1116.7</v>
      </c>
      <c r="K33" s="54">
        <v>1026.7</v>
      </c>
      <c r="L33" s="54">
        <v>2143.3000000000002</v>
      </c>
      <c r="M33" s="7">
        <v>0.79800953485474901</v>
      </c>
      <c r="N33" s="7">
        <v>0.84779672624577007</v>
      </c>
      <c r="O33" s="7">
        <v>0.82110718614776412</v>
      </c>
      <c r="Q33" s="54">
        <v>812.7</v>
      </c>
      <c r="R33" s="54">
        <v>823.2</v>
      </c>
      <c r="S33" s="54">
        <v>1635.9</v>
      </c>
      <c r="T33" s="7">
        <v>0.58079848255839717</v>
      </c>
      <c r="U33" s="7">
        <v>0.67977629693073716</v>
      </c>
      <c r="V33" s="7">
        <v>0.62671702060489864</v>
      </c>
    </row>
    <row r="34" spans="1:22" ht="14.45" x14ac:dyDescent="0.3">
      <c r="B34" s="1" t="s">
        <v>20</v>
      </c>
      <c r="C34" s="54">
        <v>113.3</v>
      </c>
      <c r="D34" s="54">
        <v>131.6</v>
      </c>
      <c r="E34" s="54">
        <v>245</v>
      </c>
      <c r="F34" s="7">
        <v>0.93680869353497109</v>
      </c>
      <c r="G34" s="7">
        <v>0.90335428369065629</v>
      </c>
      <c r="H34" s="7">
        <v>0.91852890965269118</v>
      </c>
      <c r="J34" s="54">
        <v>108</v>
      </c>
      <c r="K34" s="54">
        <v>124.8</v>
      </c>
      <c r="L34" s="54">
        <v>232.8</v>
      </c>
      <c r="M34" s="7">
        <v>0.89282967136807567</v>
      </c>
      <c r="N34" s="7">
        <v>0.85638858591450195</v>
      </c>
      <c r="O34" s="7">
        <v>0.87291794165510272</v>
      </c>
      <c r="Q34" s="54">
        <v>82.6</v>
      </c>
      <c r="R34" s="54">
        <v>109.5</v>
      </c>
      <c r="S34" s="54">
        <v>192.2</v>
      </c>
      <c r="T34" s="7">
        <v>0.68295098227146245</v>
      </c>
      <c r="U34" s="7">
        <v>0.75169740837071841</v>
      </c>
      <c r="V34" s="7">
        <v>0.72051463434667995</v>
      </c>
    </row>
    <row r="35" spans="1:22" ht="14.45" x14ac:dyDescent="0.3">
      <c r="B35" s="1" t="s">
        <v>21</v>
      </c>
      <c r="C35" s="54">
        <v>8.9</v>
      </c>
      <c r="D35" s="54">
        <v>129.19999999999999</v>
      </c>
      <c r="E35" s="54">
        <v>138.1</v>
      </c>
      <c r="F35" s="7">
        <v>0.85390507048282438</v>
      </c>
      <c r="G35" s="7">
        <v>0.90995070447715476</v>
      </c>
      <c r="H35" s="7">
        <v>0.90612680753801611</v>
      </c>
      <c r="J35" s="54">
        <v>8.1</v>
      </c>
      <c r="K35" s="54">
        <v>116.2</v>
      </c>
      <c r="L35" s="54">
        <v>124.3</v>
      </c>
      <c r="M35" s="7">
        <v>0.78272823860247553</v>
      </c>
      <c r="N35" s="7">
        <v>0.81786468319314298</v>
      </c>
      <c r="O35" s="7">
        <v>0.81546738418255316</v>
      </c>
      <c r="Q35" s="54">
        <v>4.8</v>
      </c>
      <c r="R35" s="54">
        <v>88.8</v>
      </c>
      <c r="S35" s="54">
        <v>93.5</v>
      </c>
      <c r="T35" s="7">
        <v>0.4602283301345948</v>
      </c>
      <c r="U35" s="7">
        <v>0.62495363524563929</v>
      </c>
      <c r="V35" s="7">
        <v>0.61371471179842574</v>
      </c>
    </row>
    <row r="36" spans="1:22" ht="14.45" x14ac:dyDescent="0.3">
      <c r="B36" s="1" t="s">
        <v>22</v>
      </c>
      <c r="C36" s="54">
        <v>76.599999999999994</v>
      </c>
      <c r="D36" s="54">
        <v>85.1</v>
      </c>
      <c r="E36" s="54">
        <v>161.69999999999999</v>
      </c>
      <c r="F36" s="7">
        <v>0.8743937930039567</v>
      </c>
      <c r="G36" s="7">
        <v>0.9319686808849178</v>
      </c>
      <c r="H36" s="7">
        <v>0.90378144767634072</v>
      </c>
      <c r="J36" s="54">
        <v>64.400000000000006</v>
      </c>
      <c r="K36" s="54">
        <v>70.599999999999994</v>
      </c>
      <c r="L36" s="54">
        <v>135</v>
      </c>
      <c r="M36" s="7">
        <v>0.7356911707072219</v>
      </c>
      <c r="N36" s="7">
        <v>0.77323039735734711</v>
      </c>
      <c r="O36" s="7">
        <v>0.75485212559684567</v>
      </c>
      <c r="Q36" s="54">
        <v>49.2</v>
      </c>
      <c r="R36" s="54">
        <v>47.5</v>
      </c>
      <c r="S36" s="54">
        <v>96.8</v>
      </c>
      <c r="T36" s="7">
        <v>0.56196442076219633</v>
      </c>
      <c r="U36" s="7">
        <v>0.5206131024360654</v>
      </c>
      <c r="V36" s="7">
        <v>0.54085767947372498</v>
      </c>
    </row>
    <row r="37" spans="1:22" ht="14.45" x14ac:dyDescent="0.3">
      <c r="B37" s="1" t="s">
        <v>23</v>
      </c>
      <c r="C37" s="54">
        <v>324.8</v>
      </c>
      <c r="D37" s="54">
        <v>365.2</v>
      </c>
      <c r="E37" s="54">
        <v>690</v>
      </c>
      <c r="F37" s="7">
        <v>0.85914262614613635</v>
      </c>
      <c r="G37" s="7">
        <v>0.82976766443954864</v>
      </c>
      <c r="H37" s="7">
        <v>0.8433409040494706</v>
      </c>
      <c r="J37" s="54">
        <v>298.60000000000002</v>
      </c>
      <c r="K37" s="54">
        <v>331.5</v>
      </c>
      <c r="L37" s="54">
        <v>630.1</v>
      </c>
      <c r="M37" s="7">
        <v>0.78985439191701035</v>
      </c>
      <c r="N37" s="7">
        <v>0.75316738422325602</v>
      </c>
      <c r="O37" s="7">
        <v>0.77011928873881896</v>
      </c>
      <c r="Q37" s="54">
        <v>242.7</v>
      </c>
      <c r="R37" s="54">
        <v>270.60000000000002</v>
      </c>
      <c r="S37" s="54">
        <v>513.29999999999995</v>
      </c>
      <c r="T37" s="7">
        <v>0.64206410232497069</v>
      </c>
      <c r="U37" s="7">
        <v>0.61487460325180299</v>
      </c>
      <c r="V37" s="7">
        <v>0.62743800978421482</v>
      </c>
    </row>
    <row r="38" spans="1:22" ht="14.45" x14ac:dyDescent="0.3">
      <c r="A38" s="1" t="s">
        <v>27</v>
      </c>
      <c r="C38" s="54"/>
      <c r="D38" s="54"/>
      <c r="E38" s="54"/>
      <c r="J38" s="54"/>
      <c r="K38" s="54"/>
      <c r="L38" s="54"/>
      <c r="Q38" s="54"/>
      <c r="R38" s="54"/>
      <c r="S38" s="54"/>
    </row>
    <row r="39" spans="1:22" ht="14.45" x14ac:dyDescent="0.3">
      <c r="B39" s="1" t="s">
        <v>31</v>
      </c>
      <c r="C39" s="54">
        <v>610.6</v>
      </c>
      <c r="D39" s="54">
        <v>722.6</v>
      </c>
      <c r="E39" s="54">
        <v>1333.2</v>
      </c>
      <c r="F39" s="7">
        <v>0.95630212409324444</v>
      </c>
      <c r="G39" s="7">
        <v>0.95221633303438458</v>
      </c>
      <c r="H39" s="7">
        <v>0.95408335701692393</v>
      </c>
      <c r="J39" s="54">
        <v>559.1</v>
      </c>
      <c r="K39" s="54">
        <v>660.9</v>
      </c>
      <c r="L39" s="54">
        <v>1219.9000000000001</v>
      </c>
      <c r="M39" s="7">
        <v>0.87555045970915246</v>
      </c>
      <c r="N39" s="7">
        <v>0.87095064113165999</v>
      </c>
      <c r="O39" s="7">
        <v>0.87305255272620563</v>
      </c>
      <c r="Q39" s="54">
        <v>436.6</v>
      </c>
      <c r="R39" s="54">
        <v>531.1</v>
      </c>
      <c r="S39" s="54">
        <v>967.7</v>
      </c>
      <c r="T39" s="7">
        <v>0.68377809130261169</v>
      </c>
      <c r="U39" s="7">
        <v>0.6998717059348627</v>
      </c>
      <c r="V39" s="7">
        <v>0.69251764302481589</v>
      </c>
    </row>
    <row r="40" spans="1:22" ht="14.45" x14ac:dyDescent="0.3">
      <c r="B40" s="1" t="s">
        <v>32</v>
      </c>
      <c r="C40" s="54">
        <v>151.69999999999999</v>
      </c>
      <c r="D40" s="54">
        <v>224.1</v>
      </c>
      <c r="E40" s="54">
        <v>375.8</v>
      </c>
      <c r="F40" s="7">
        <v>0.97003948817325469</v>
      </c>
      <c r="G40" s="7">
        <v>0.89385180982453194</v>
      </c>
      <c r="H40" s="7">
        <v>0.92311336222673646</v>
      </c>
      <c r="J40" s="54">
        <v>131.30000000000001</v>
      </c>
      <c r="K40" s="54">
        <v>205.9</v>
      </c>
      <c r="L40" s="54">
        <v>337.2</v>
      </c>
      <c r="M40" s="7">
        <v>0.83962872317479453</v>
      </c>
      <c r="N40" s="7">
        <v>0.82130250014608341</v>
      </c>
      <c r="O40" s="7">
        <v>0.82834108889313252</v>
      </c>
      <c r="Q40" s="54">
        <v>99.7</v>
      </c>
      <c r="R40" s="54">
        <v>159.9</v>
      </c>
      <c r="S40" s="54">
        <v>259.5</v>
      </c>
      <c r="T40" s="7">
        <v>0.63741664179951707</v>
      </c>
      <c r="U40" s="7">
        <v>0.63768584013218432</v>
      </c>
      <c r="V40" s="7">
        <v>0.63758244859580104</v>
      </c>
    </row>
    <row r="41" spans="1:22" ht="14.45" x14ac:dyDescent="0.3">
      <c r="B41" s="1" t="s">
        <v>33</v>
      </c>
      <c r="C41" s="54">
        <v>349.7</v>
      </c>
      <c r="D41" s="54">
        <v>265.60000000000002</v>
      </c>
      <c r="E41" s="54">
        <v>615.20000000000005</v>
      </c>
      <c r="F41" s="7">
        <v>0.87966207195611634</v>
      </c>
      <c r="G41" s="7">
        <v>0.90836859845795936</v>
      </c>
      <c r="H41" s="7">
        <v>0.89182776913435591</v>
      </c>
      <c r="J41" s="54">
        <v>298.39999999999998</v>
      </c>
      <c r="K41" s="54">
        <v>243.7</v>
      </c>
      <c r="L41" s="54">
        <v>542.1</v>
      </c>
      <c r="M41" s="7">
        <v>0.75063868570071146</v>
      </c>
      <c r="N41" s="7">
        <v>0.83356585131348182</v>
      </c>
      <c r="O41" s="7">
        <v>0.78578284654615338</v>
      </c>
      <c r="Q41" s="54">
        <v>211</v>
      </c>
      <c r="R41" s="54">
        <v>190.8</v>
      </c>
      <c r="S41" s="54">
        <v>401.9</v>
      </c>
      <c r="T41" s="7">
        <v>0.53091843973505126</v>
      </c>
      <c r="U41" s="7">
        <v>0.65273320239876365</v>
      </c>
      <c r="V41" s="7">
        <v>0.58254298979375507</v>
      </c>
    </row>
    <row r="42" spans="1:22" ht="14.45" x14ac:dyDescent="0.3">
      <c r="B42" s="1" t="s">
        <v>34</v>
      </c>
      <c r="C42" s="54">
        <v>380.7</v>
      </c>
      <c r="D42" s="54">
        <v>302.7</v>
      </c>
      <c r="E42" s="54">
        <v>683.4</v>
      </c>
      <c r="F42" s="7">
        <v>0.89539148845751892</v>
      </c>
      <c r="G42" s="7">
        <v>0.9029481172168109</v>
      </c>
      <c r="H42" s="7">
        <v>0.89872294960335497</v>
      </c>
      <c r="J42" s="54">
        <v>333</v>
      </c>
      <c r="K42" s="54">
        <v>276</v>
      </c>
      <c r="L42" s="54">
        <v>609.1</v>
      </c>
      <c r="M42" s="7">
        <v>0.78335350319548114</v>
      </c>
      <c r="N42" s="7">
        <v>0.82347339766635852</v>
      </c>
      <c r="O42" s="7">
        <v>0.80104100298703196</v>
      </c>
      <c r="Q42" s="54">
        <v>236.9</v>
      </c>
      <c r="R42" s="54">
        <v>228.7</v>
      </c>
      <c r="S42" s="54">
        <v>465.6</v>
      </c>
      <c r="T42" s="7">
        <v>0.55710789242021497</v>
      </c>
      <c r="U42" s="7">
        <v>0.68230138519236794</v>
      </c>
      <c r="V42" s="7">
        <v>0.61230145428061489</v>
      </c>
    </row>
    <row r="43" spans="1:22" ht="14.45" x14ac:dyDescent="0.3">
      <c r="B43" s="1" t="s">
        <v>35</v>
      </c>
      <c r="C43" s="54">
        <v>235.8</v>
      </c>
      <c r="D43" s="54">
        <v>259.8</v>
      </c>
      <c r="E43" s="54">
        <v>495.6</v>
      </c>
      <c r="F43" s="7">
        <v>0.77537897051716065</v>
      </c>
      <c r="G43" s="7">
        <v>0.80568232082658819</v>
      </c>
      <c r="H43" s="7">
        <v>0.79097505955095027</v>
      </c>
      <c r="J43" s="54">
        <v>207.5</v>
      </c>
      <c r="K43" s="54">
        <v>232.3</v>
      </c>
      <c r="L43" s="54">
        <v>439.8</v>
      </c>
      <c r="M43" s="7">
        <v>0.68238343976322147</v>
      </c>
      <c r="N43" s="7">
        <v>0.72037660108691692</v>
      </c>
      <c r="O43" s="7">
        <v>0.70193720925171033</v>
      </c>
      <c r="Q43" s="54">
        <v>160.80000000000001</v>
      </c>
      <c r="R43" s="54">
        <v>180.8</v>
      </c>
      <c r="S43" s="54">
        <v>341.6</v>
      </c>
      <c r="T43" s="7">
        <v>0.52880259463269874</v>
      </c>
      <c r="U43" s="7">
        <v>0.56071250288968877</v>
      </c>
      <c r="V43" s="7">
        <v>0.54522552362089149</v>
      </c>
    </row>
    <row r="44" spans="1:22" x14ac:dyDescent="0.25">
      <c r="B44" s="1" t="s">
        <v>92</v>
      </c>
      <c r="C44" s="54">
        <v>73.900000000000006</v>
      </c>
      <c r="D44" s="54">
        <v>73.5</v>
      </c>
      <c r="E44" s="54">
        <v>147.5</v>
      </c>
      <c r="F44" s="7">
        <v>0.95105696894239589</v>
      </c>
      <c r="G44" s="7">
        <v>0.89597581708705742</v>
      </c>
      <c r="H44" s="7">
        <v>0.9227710051969038</v>
      </c>
      <c r="J44" s="54">
        <v>70.7</v>
      </c>
      <c r="K44" s="54">
        <v>69.900000000000006</v>
      </c>
      <c r="L44" s="54">
        <v>140.69999999999999</v>
      </c>
      <c r="M44" s="7">
        <v>0.90968388224483787</v>
      </c>
      <c r="N44" s="7">
        <v>0.85208501749239796</v>
      </c>
      <c r="O44" s="7">
        <v>0.88010499100363915</v>
      </c>
      <c r="Q44" s="54">
        <v>58.6</v>
      </c>
      <c r="R44" s="54">
        <v>63.4</v>
      </c>
      <c r="S44" s="54">
        <v>122</v>
      </c>
      <c r="T44" s="7">
        <v>0.75379190912913407</v>
      </c>
      <c r="U44" s="7">
        <v>0.77203074765227064</v>
      </c>
      <c r="V44" s="7">
        <v>0.76315814617842981</v>
      </c>
    </row>
    <row r="45" spans="1:22" x14ac:dyDescent="0.25">
      <c r="A45" s="1" t="s">
        <v>36</v>
      </c>
      <c r="C45" s="54"/>
      <c r="D45" s="54"/>
      <c r="E45" s="54"/>
      <c r="J45" s="54"/>
      <c r="K45" s="54"/>
      <c r="L45" s="54"/>
      <c r="Q45" s="54"/>
      <c r="R45" s="54"/>
      <c r="S45" s="54"/>
    </row>
    <row r="46" spans="1:22" x14ac:dyDescent="0.25">
      <c r="B46" s="1" t="s">
        <v>70</v>
      </c>
      <c r="C46" s="54">
        <v>385.7</v>
      </c>
      <c r="D46" s="54">
        <v>423.6</v>
      </c>
      <c r="E46" s="54">
        <v>809.3</v>
      </c>
      <c r="F46" s="7">
        <v>0.90031282017245995</v>
      </c>
      <c r="G46" s="7">
        <v>0.91489055811410813</v>
      </c>
      <c r="H46" s="7">
        <v>0.90788451749876919</v>
      </c>
      <c r="J46" s="54">
        <v>335.3</v>
      </c>
      <c r="K46" s="54">
        <v>376.7</v>
      </c>
      <c r="L46" s="54">
        <v>711.9</v>
      </c>
      <c r="M46" s="7">
        <v>0.78263447691376331</v>
      </c>
      <c r="N46" s="7">
        <v>0.81347814636272586</v>
      </c>
      <c r="O46" s="7">
        <v>0.79865472164824047</v>
      </c>
      <c r="Q46" s="54">
        <v>244.6</v>
      </c>
      <c r="R46" s="54">
        <v>297</v>
      </c>
      <c r="S46" s="54">
        <v>541.6</v>
      </c>
      <c r="T46" s="7">
        <v>0.57085495521351559</v>
      </c>
      <c r="U46" s="7">
        <v>0.64151786290846413</v>
      </c>
      <c r="V46" s="7">
        <v>0.60755736757712941</v>
      </c>
    </row>
    <row r="47" spans="1:22" x14ac:dyDescent="0.25">
      <c r="B47" s="1" t="s">
        <v>71</v>
      </c>
      <c r="C47" s="54">
        <v>487.7</v>
      </c>
      <c r="D47" s="54">
        <v>453.7</v>
      </c>
      <c r="E47" s="54">
        <v>941.4</v>
      </c>
      <c r="F47" s="7">
        <v>0.90232270072855314</v>
      </c>
      <c r="G47" s="7">
        <v>0.89322069329967235</v>
      </c>
      <c r="H47" s="7">
        <v>0.89791302904562931</v>
      </c>
      <c r="J47" s="54">
        <v>444.1</v>
      </c>
      <c r="K47" s="54">
        <v>422.5</v>
      </c>
      <c r="L47" s="54">
        <v>866.6</v>
      </c>
      <c r="M47" s="7">
        <v>0.82168884883278093</v>
      </c>
      <c r="N47" s="7">
        <v>0.83168659706879366</v>
      </c>
      <c r="O47" s="7">
        <v>0.82653248224374332</v>
      </c>
      <c r="Q47" s="54">
        <v>336.9</v>
      </c>
      <c r="R47" s="54">
        <v>359.5</v>
      </c>
      <c r="S47" s="54">
        <v>696.5</v>
      </c>
      <c r="T47" s="7">
        <v>0.62339257137613135</v>
      </c>
      <c r="U47" s="7">
        <v>0.70783036713892267</v>
      </c>
      <c r="V47" s="7">
        <v>0.66430035571415258</v>
      </c>
    </row>
    <row r="48" spans="1:22" x14ac:dyDescent="0.25">
      <c r="B48" s="1" t="s">
        <v>73</v>
      </c>
      <c r="C48" s="54">
        <v>58</v>
      </c>
      <c r="D48" s="54">
        <v>79.900000000000006</v>
      </c>
      <c r="E48" s="54">
        <v>137.9</v>
      </c>
      <c r="F48" s="7">
        <v>0.88372095537176643</v>
      </c>
      <c r="G48" s="7">
        <v>0.85799831718289021</v>
      </c>
      <c r="H48" s="7">
        <v>0.8686287615213536</v>
      </c>
      <c r="J48" s="54">
        <v>54</v>
      </c>
      <c r="K48" s="54">
        <v>78.3</v>
      </c>
      <c r="L48" s="54">
        <v>132.30000000000001</v>
      </c>
      <c r="M48" s="7">
        <v>0.82226204117352431</v>
      </c>
      <c r="N48" s="7">
        <v>0.84070897726973426</v>
      </c>
      <c r="O48" s="7">
        <v>0.83308537637988589</v>
      </c>
      <c r="Q48" s="54">
        <v>39.4</v>
      </c>
      <c r="R48" s="54">
        <v>63</v>
      </c>
      <c r="S48" s="54">
        <v>102.5</v>
      </c>
      <c r="T48" s="7">
        <v>0.6007024867311469</v>
      </c>
      <c r="U48" s="7">
        <v>0.67667308484044664</v>
      </c>
      <c r="V48" s="7">
        <v>0.64527656910863618</v>
      </c>
    </row>
    <row r="49" spans="1:22" x14ac:dyDescent="0.25">
      <c r="B49" s="1" t="s">
        <v>72</v>
      </c>
      <c r="C49" s="54">
        <v>199.8</v>
      </c>
      <c r="D49" s="54">
        <v>188</v>
      </c>
      <c r="E49" s="54">
        <v>387.7</v>
      </c>
      <c r="F49" s="7">
        <v>0.92905092654036736</v>
      </c>
      <c r="G49" s="7">
        <v>0.92093625193110451</v>
      </c>
      <c r="H49" s="7">
        <v>0.92509962400066126</v>
      </c>
      <c r="J49" s="54">
        <v>165.5</v>
      </c>
      <c r="K49" s="54">
        <v>164.6</v>
      </c>
      <c r="L49" s="54">
        <v>330.1</v>
      </c>
      <c r="M49" s="7">
        <v>0.76947822452726422</v>
      </c>
      <c r="N49" s="7">
        <v>0.80668863829552384</v>
      </c>
      <c r="O49" s="7">
        <v>0.78759720150487411</v>
      </c>
      <c r="Q49" s="54">
        <v>112.7</v>
      </c>
      <c r="R49" s="54">
        <v>123.3</v>
      </c>
      <c r="S49" s="54">
        <v>236.1</v>
      </c>
      <c r="T49" s="7">
        <v>0.52426813655238991</v>
      </c>
      <c r="U49" s="7">
        <v>0.60434870987899603</v>
      </c>
      <c r="V49" s="7">
        <v>0.56326200728693865</v>
      </c>
    </row>
    <row r="50" spans="1:22" x14ac:dyDescent="0.25">
      <c r="B50" s="1" t="s">
        <v>37</v>
      </c>
      <c r="C50" s="54">
        <v>680.7</v>
      </c>
      <c r="D50" s="54">
        <v>718.2</v>
      </c>
      <c r="E50" s="54">
        <v>1398.9</v>
      </c>
      <c r="F50" s="7">
        <v>0.89114255418989685</v>
      </c>
      <c r="G50" s="7">
        <v>0.90272746641898471</v>
      </c>
      <c r="H50" s="7">
        <v>0.89705256387544652</v>
      </c>
      <c r="J50" s="54">
        <v>612.20000000000005</v>
      </c>
      <c r="K50" s="54">
        <v>660.5</v>
      </c>
      <c r="L50" s="54">
        <v>1272.7</v>
      </c>
      <c r="M50" s="7">
        <v>0.80139120805420627</v>
      </c>
      <c r="N50" s="7">
        <v>0.83028035187518356</v>
      </c>
      <c r="O50" s="7">
        <v>0.81612892176432794</v>
      </c>
      <c r="Q50" s="54">
        <v>474.9</v>
      </c>
      <c r="R50" s="54">
        <v>526.6</v>
      </c>
      <c r="S50" s="54">
        <v>1001.4</v>
      </c>
      <c r="T50" s="7">
        <v>0.62162724454379159</v>
      </c>
      <c r="U50" s="7">
        <v>0.66189334390457921</v>
      </c>
      <c r="V50" s="7">
        <v>0.64216887943196643</v>
      </c>
    </row>
    <row r="51" spans="1:22" x14ac:dyDescent="0.25">
      <c r="A51" s="1" t="s">
        <v>102</v>
      </c>
      <c r="C51" s="54"/>
      <c r="D51" s="54"/>
      <c r="E51" s="54"/>
      <c r="J51" s="54"/>
      <c r="K51" s="54"/>
      <c r="L51" s="54"/>
      <c r="Q51" s="54"/>
      <c r="R51" s="54"/>
      <c r="S51" s="54"/>
    </row>
    <row r="52" spans="1:22" x14ac:dyDescent="0.25">
      <c r="B52" s="1" t="s">
        <v>24</v>
      </c>
      <c r="C52" s="54">
        <v>37.700000000000003</v>
      </c>
      <c r="D52" s="54">
        <v>54.9</v>
      </c>
      <c r="E52" s="54">
        <v>92.6</v>
      </c>
      <c r="F52" s="7">
        <v>0.72915231109874201</v>
      </c>
      <c r="G52" s="7">
        <v>0.87878216375570251</v>
      </c>
      <c r="H52" s="7">
        <v>0.81099575728900741</v>
      </c>
      <c r="J52" s="54">
        <v>25.8</v>
      </c>
      <c r="K52" s="54">
        <v>48.7</v>
      </c>
      <c r="L52" s="54">
        <v>74.5</v>
      </c>
      <c r="M52" s="7">
        <v>0.49776751491524668</v>
      </c>
      <c r="N52" s="7">
        <v>0.77952377750485891</v>
      </c>
      <c r="O52" s="7">
        <v>0.65188050177282231</v>
      </c>
      <c r="Q52" s="54">
        <v>15.6</v>
      </c>
      <c r="R52" s="54">
        <v>43.2</v>
      </c>
      <c r="S52" s="54">
        <v>58.8</v>
      </c>
      <c r="T52" s="7">
        <v>0.30124871613044762</v>
      </c>
      <c r="U52" s="7">
        <v>0.69205290600481695</v>
      </c>
      <c r="V52" s="7">
        <v>0.5150079434301027</v>
      </c>
    </row>
    <row r="53" spans="1:22" x14ac:dyDescent="0.25">
      <c r="B53" s="1" t="s">
        <v>25</v>
      </c>
      <c r="C53" s="54">
        <v>1680.5</v>
      </c>
      <c r="D53" s="54">
        <v>1726.7</v>
      </c>
      <c r="E53" s="54">
        <v>3407.2</v>
      </c>
      <c r="F53" s="7">
        <v>0.90312030552160516</v>
      </c>
      <c r="G53" s="7">
        <v>0.90550531432563364</v>
      </c>
      <c r="H53" s="7">
        <v>0.90432739859021816</v>
      </c>
      <c r="J53" s="54">
        <v>1497.5</v>
      </c>
      <c r="K53" s="54">
        <v>1574.4</v>
      </c>
      <c r="L53" s="54">
        <v>3072</v>
      </c>
      <c r="M53" s="7">
        <v>0.80477896305843666</v>
      </c>
      <c r="N53" s="7">
        <v>0.82565698361301065</v>
      </c>
      <c r="O53" s="7">
        <v>0.81534568040355415</v>
      </c>
      <c r="Q53" s="54">
        <v>1115.2</v>
      </c>
      <c r="R53" s="54">
        <v>1254</v>
      </c>
      <c r="S53" s="54">
        <v>2369.1999999999998</v>
      </c>
      <c r="T53" s="7">
        <v>0.59930805109257179</v>
      </c>
      <c r="U53" s="7">
        <v>0.65763412956897127</v>
      </c>
      <c r="V53" s="7">
        <v>0.62882786038187943</v>
      </c>
    </row>
    <row r="54" spans="1:22" x14ac:dyDescent="0.25">
      <c r="B54" s="1" t="s">
        <v>26</v>
      </c>
      <c r="C54" s="54">
        <v>15.2</v>
      </c>
      <c r="D54" s="54">
        <v>1.8</v>
      </c>
      <c r="E54" s="54">
        <v>17</v>
      </c>
      <c r="F54" s="7">
        <v>0.79980028912142764</v>
      </c>
      <c r="G54" s="7">
        <v>0.53658682533622448</v>
      </c>
      <c r="H54" s="7">
        <v>0.76000580967014741</v>
      </c>
      <c r="J54" s="54">
        <v>12.1</v>
      </c>
      <c r="K54" s="54">
        <v>1.8</v>
      </c>
      <c r="L54" s="54">
        <v>14</v>
      </c>
      <c r="M54" s="7">
        <v>0.63723034131402656</v>
      </c>
      <c r="N54" s="7">
        <v>0.53658682533622448</v>
      </c>
      <c r="O54" s="7">
        <v>0.6220143403128332</v>
      </c>
      <c r="Q54" s="54">
        <v>9.3000000000000007</v>
      </c>
      <c r="R54" s="54">
        <v>0.5</v>
      </c>
      <c r="S54" s="54">
        <v>9.6999999999999993</v>
      </c>
      <c r="T54" s="7">
        <v>0.48586721591238968</v>
      </c>
      <c r="U54" s="7">
        <v>0.13390668735244218</v>
      </c>
      <c r="V54" s="7">
        <v>0.43265532538056511</v>
      </c>
    </row>
    <row r="55" spans="1:22" x14ac:dyDescent="0.25">
      <c r="A55" s="1" t="s">
        <v>103</v>
      </c>
      <c r="C55" s="54"/>
      <c r="D55" s="54"/>
      <c r="E55" s="54"/>
      <c r="J55" s="54"/>
      <c r="K55" s="54"/>
      <c r="L55" s="54"/>
      <c r="Q55" s="54"/>
      <c r="R55" s="54"/>
      <c r="S55" s="54"/>
    </row>
    <row r="56" spans="1:22" x14ac:dyDescent="0.25">
      <c r="B56" s="1" t="s">
        <v>98</v>
      </c>
      <c r="C56" s="54">
        <v>1527.4</v>
      </c>
      <c r="D56" s="54">
        <v>1625.3</v>
      </c>
      <c r="E56" s="54">
        <v>3152.6</v>
      </c>
      <c r="F56" s="7">
        <v>0.89136248273335528</v>
      </c>
      <c r="G56" s="7">
        <v>0.91301239755927177</v>
      </c>
      <c r="H56" s="7">
        <v>0.90239376901926482</v>
      </c>
      <c r="J56" s="54">
        <v>1353.3</v>
      </c>
      <c r="K56" s="54">
        <v>1481.2</v>
      </c>
      <c r="L56" s="54">
        <v>2834.6</v>
      </c>
      <c r="M56" s="7">
        <v>0.7897928306056069</v>
      </c>
      <c r="N56" s="7">
        <v>0.83211670875501176</v>
      </c>
      <c r="O56" s="7">
        <v>0.81135812637467397</v>
      </c>
      <c r="Q56" s="54">
        <v>1003</v>
      </c>
      <c r="R56" s="54">
        <v>1188.9000000000001</v>
      </c>
      <c r="S56" s="54">
        <v>2191.9</v>
      </c>
      <c r="T56" s="7">
        <v>0.58537617921019425</v>
      </c>
      <c r="U56" s="7">
        <v>0.66787872532184034</v>
      </c>
      <c r="V56" s="7">
        <v>0.6274137212879376</v>
      </c>
    </row>
    <row r="57" spans="1:22" x14ac:dyDescent="0.25">
      <c r="B57" s="1" t="s">
        <v>97</v>
      </c>
      <c r="C57" s="54">
        <v>204.2</v>
      </c>
      <c r="D57" s="54">
        <v>156.1</v>
      </c>
      <c r="E57" s="54">
        <v>360.3</v>
      </c>
      <c r="F57" s="7">
        <v>0.94670692447696192</v>
      </c>
      <c r="G57" s="7">
        <v>0.82081359073094207</v>
      </c>
      <c r="H57" s="7">
        <v>0.88772748361433562</v>
      </c>
      <c r="J57" s="54">
        <v>180.2</v>
      </c>
      <c r="K57" s="54">
        <v>141.6</v>
      </c>
      <c r="L57" s="54">
        <v>321.8</v>
      </c>
      <c r="M57" s="7">
        <v>0.83534569921311064</v>
      </c>
      <c r="N57" s="7">
        <v>0.74475453859729135</v>
      </c>
      <c r="O57" s="7">
        <v>0.79290488172712259</v>
      </c>
      <c r="Q57" s="54">
        <v>135.1</v>
      </c>
      <c r="R57" s="54">
        <v>107.2</v>
      </c>
      <c r="S57" s="54">
        <v>242.2</v>
      </c>
      <c r="T57" s="7">
        <v>0.62616614775718449</v>
      </c>
      <c r="U57" s="7">
        <v>0.56372967685697339</v>
      </c>
      <c r="V57" s="7">
        <v>0.59691544771170679</v>
      </c>
    </row>
    <row r="58" spans="1:22" x14ac:dyDescent="0.25">
      <c r="A58" s="1" t="s">
        <v>104</v>
      </c>
      <c r="C58" s="54"/>
      <c r="D58" s="54"/>
      <c r="E58" s="54"/>
      <c r="J58" s="54"/>
      <c r="K58" s="54"/>
      <c r="L58" s="54"/>
      <c r="Q58" s="54"/>
      <c r="R58" s="54"/>
      <c r="S58" s="54"/>
    </row>
    <row r="59" spans="1:22" x14ac:dyDescent="0.25">
      <c r="B59" s="1" t="s">
        <v>24</v>
      </c>
      <c r="C59" s="54">
        <v>256.39999999999998</v>
      </c>
      <c r="D59" s="54">
        <v>255.3</v>
      </c>
      <c r="E59" s="54">
        <v>511.7</v>
      </c>
      <c r="F59" s="7">
        <v>0.79903397090618167</v>
      </c>
      <c r="G59" s="7">
        <v>0.78640371175392698</v>
      </c>
      <c r="H59" s="7">
        <v>0.79268131164347244</v>
      </c>
      <c r="J59" s="54">
        <v>222.3</v>
      </c>
      <c r="K59" s="54">
        <v>226.1</v>
      </c>
      <c r="L59" s="54">
        <v>448.4</v>
      </c>
      <c r="M59" s="7">
        <v>0.69299618342083313</v>
      </c>
      <c r="N59" s="7">
        <v>0.69642413210088616</v>
      </c>
      <c r="O59" s="7">
        <v>0.69472034360408186</v>
      </c>
      <c r="Q59" s="54">
        <v>166.3</v>
      </c>
      <c r="R59" s="54">
        <v>169.7</v>
      </c>
      <c r="S59" s="54">
        <v>335.9</v>
      </c>
      <c r="T59" s="7">
        <v>0.51819341940184871</v>
      </c>
      <c r="U59" s="7">
        <v>0.5226580362405725</v>
      </c>
      <c r="V59" s="7">
        <v>0.52043899403124216</v>
      </c>
    </row>
    <row r="60" spans="1:22" x14ac:dyDescent="0.25">
      <c r="B60" s="1" t="s">
        <v>25</v>
      </c>
      <c r="C60" s="54">
        <v>1472.6</v>
      </c>
      <c r="D60" s="54">
        <v>1520.6</v>
      </c>
      <c r="E60" s="54">
        <v>2993.2</v>
      </c>
      <c r="F60" s="7">
        <v>0.91827087089045978</v>
      </c>
      <c r="G60" s="7">
        <v>0.92742339451840161</v>
      </c>
      <c r="H60" s="7">
        <v>0.92289782831941414</v>
      </c>
      <c r="J60" s="54">
        <v>1308.5</v>
      </c>
      <c r="K60" s="54">
        <v>1391.3</v>
      </c>
      <c r="L60" s="54">
        <v>2699.9</v>
      </c>
      <c r="M60" s="7">
        <v>0.8159795681939116</v>
      </c>
      <c r="N60" s="7">
        <v>0.84859314810420805</v>
      </c>
      <c r="O60" s="7">
        <v>0.83246700400779228</v>
      </c>
      <c r="Q60" s="54">
        <v>969.2</v>
      </c>
      <c r="R60" s="54">
        <v>1121</v>
      </c>
      <c r="S60" s="54">
        <v>2090.1999999999998</v>
      </c>
      <c r="T60" s="7">
        <v>0.60439663489911344</v>
      </c>
      <c r="U60" s="7">
        <v>0.68369809507332946</v>
      </c>
      <c r="V60" s="7">
        <v>0.64448661392520523</v>
      </c>
    </row>
    <row r="61" spans="1:22" x14ac:dyDescent="0.25">
      <c r="A61" s="1" t="s">
        <v>181</v>
      </c>
      <c r="C61" s="54"/>
      <c r="D61" s="54"/>
      <c r="E61" s="54"/>
      <c r="J61" s="54"/>
      <c r="K61" s="54"/>
      <c r="L61" s="54"/>
      <c r="Q61" s="54"/>
      <c r="R61" s="54"/>
      <c r="S61" s="54"/>
    </row>
    <row r="62" spans="1:22" x14ac:dyDescent="0.25">
      <c r="B62" s="9" t="s">
        <v>106</v>
      </c>
      <c r="C62" s="54">
        <v>189.3</v>
      </c>
      <c r="D62" s="54">
        <v>223</v>
      </c>
      <c r="E62" s="54">
        <v>412.4</v>
      </c>
      <c r="F62" s="7">
        <v>0.85112823952604644</v>
      </c>
      <c r="G62" s="7">
        <v>0.82578343413310162</v>
      </c>
      <c r="H62" s="7">
        <v>0.83723020400247761</v>
      </c>
      <c r="J62" s="54">
        <v>163.30000000000001</v>
      </c>
      <c r="K62" s="54">
        <v>187.5</v>
      </c>
      <c r="L62" s="54">
        <v>350.9</v>
      </c>
      <c r="M62" s="7">
        <v>0.73424340343507044</v>
      </c>
      <c r="N62" s="7">
        <v>0.69437524759128721</v>
      </c>
      <c r="O62" s="7">
        <v>0.71238136750362424</v>
      </c>
      <c r="Q62" s="54">
        <v>130.4</v>
      </c>
      <c r="R62" s="54">
        <v>147.69999999999999</v>
      </c>
      <c r="S62" s="54">
        <v>278.10000000000002</v>
      </c>
      <c r="T62" s="7">
        <v>0.58598714261849905</v>
      </c>
      <c r="U62" s="7">
        <v>0.54695492794197931</v>
      </c>
      <c r="V62" s="7">
        <v>0.56458350200152119</v>
      </c>
    </row>
    <row r="63" spans="1:22" x14ac:dyDescent="0.25">
      <c r="B63" s="1" t="s">
        <v>107</v>
      </c>
      <c r="C63" s="54">
        <v>189</v>
      </c>
      <c r="D63" s="54">
        <v>211.1</v>
      </c>
      <c r="E63" s="54">
        <v>400.1</v>
      </c>
      <c r="F63" s="7">
        <v>0.92852600181783174</v>
      </c>
      <c r="G63" s="7">
        <v>0.92354679099100545</v>
      </c>
      <c r="H63" s="7">
        <v>0.92589212955017708</v>
      </c>
      <c r="J63" s="54">
        <v>158.30000000000001</v>
      </c>
      <c r="K63" s="54">
        <v>190.9</v>
      </c>
      <c r="L63" s="54">
        <v>349.1</v>
      </c>
      <c r="M63" s="7">
        <v>0.77756846251502776</v>
      </c>
      <c r="N63" s="7">
        <v>0.83507007967271019</v>
      </c>
      <c r="O63" s="7">
        <v>0.8079853137077827</v>
      </c>
      <c r="Q63" s="54">
        <v>106.7</v>
      </c>
      <c r="R63" s="54">
        <v>150.30000000000001</v>
      </c>
      <c r="S63" s="54">
        <v>257.10000000000002</v>
      </c>
      <c r="T63" s="7">
        <v>0.52449007908645773</v>
      </c>
      <c r="U63" s="7">
        <v>0.65770721608699501</v>
      </c>
      <c r="V63" s="7">
        <v>0.59495845950362969</v>
      </c>
    </row>
    <row r="64" spans="1:22" x14ac:dyDescent="0.25">
      <c r="B64" s="1" t="s">
        <v>108</v>
      </c>
      <c r="C64" s="54">
        <v>172.2</v>
      </c>
      <c r="D64" s="54">
        <v>150.6</v>
      </c>
      <c r="E64" s="54">
        <v>322.8</v>
      </c>
      <c r="F64" s="7">
        <v>0.90417788435309998</v>
      </c>
      <c r="G64" s="7">
        <v>0.92717059235050236</v>
      </c>
      <c r="H64" s="7">
        <v>0.91476107508199545</v>
      </c>
      <c r="J64" s="54">
        <v>147</v>
      </c>
      <c r="K64" s="54">
        <v>128.5</v>
      </c>
      <c r="L64" s="54">
        <v>275.5</v>
      </c>
      <c r="M64" s="7">
        <v>0.77185053117268032</v>
      </c>
      <c r="N64" s="7">
        <v>0.79143253717634499</v>
      </c>
      <c r="O64" s="7">
        <v>0.78086382810206245</v>
      </c>
      <c r="Q64" s="54">
        <v>110.4</v>
      </c>
      <c r="R64" s="54">
        <v>108</v>
      </c>
      <c r="S64" s="54">
        <v>218.4</v>
      </c>
      <c r="T64" s="7">
        <v>0.57988012073358464</v>
      </c>
      <c r="U64" s="7">
        <v>0.66500313905064712</v>
      </c>
      <c r="V64" s="7">
        <v>0.61906094007728774</v>
      </c>
    </row>
    <row r="65" spans="1:22" x14ac:dyDescent="0.25">
      <c r="B65" s="1" t="s">
        <v>109</v>
      </c>
      <c r="C65" s="54">
        <v>249</v>
      </c>
      <c r="D65" s="54">
        <v>178.4</v>
      </c>
      <c r="E65" s="54">
        <v>427.4</v>
      </c>
      <c r="F65" s="7">
        <v>0.90690835843877471</v>
      </c>
      <c r="G65" s="7">
        <v>0.95346993886710818</v>
      </c>
      <c r="H65" s="7">
        <v>0.92578240614713059</v>
      </c>
      <c r="J65" s="54">
        <v>225.8</v>
      </c>
      <c r="K65" s="54">
        <v>160.1</v>
      </c>
      <c r="L65" s="54">
        <v>385.9</v>
      </c>
      <c r="M65" s="7">
        <v>0.82265771966431311</v>
      </c>
      <c r="N65" s="7">
        <v>0.85553892270296095</v>
      </c>
      <c r="O65" s="7">
        <v>0.83598633499803865</v>
      </c>
      <c r="Q65" s="54">
        <v>172</v>
      </c>
      <c r="R65" s="54">
        <v>134</v>
      </c>
      <c r="S65" s="54">
        <v>306</v>
      </c>
      <c r="T65" s="7">
        <v>0.6265932107221478</v>
      </c>
      <c r="U65" s="7">
        <v>0.7161495566292374</v>
      </c>
      <c r="V65" s="7">
        <v>0.66289547386886583</v>
      </c>
    </row>
    <row r="66" spans="1:22" x14ac:dyDescent="0.25">
      <c r="B66" s="1" t="s">
        <v>110</v>
      </c>
      <c r="C66" s="54">
        <v>154.80000000000001</v>
      </c>
      <c r="D66" s="54">
        <v>129.19999999999999</v>
      </c>
      <c r="E66" s="54">
        <v>284</v>
      </c>
      <c r="F66" s="7">
        <v>0.94150201604715211</v>
      </c>
      <c r="G66" s="7">
        <v>0.95708022928151015</v>
      </c>
      <c r="H66" s="7">
        <v>0.94852796447844712</v>
      </c>
      <c r="J66" s="54">
        <v>140.1</v>
      </c>
      <c r="K66" s="54">
        <v>123.9</v>
      </c>
      <c r="L66" s="54">
        <v>264</v>
      </c>
      <c r="M66" s="7">
        <v>0.85235208309184596</v>
      </c>
      <c r="N66" s="7">
        <v>0.91733858093245002</v>
      </c>
      <c r="O66" s="7">
        <v>0.88166172057655634</v>
      </c>
      <c r="Q66" s="54">
        <v>97</v>
      </c>
      <c r="R66" s="54">
        <v>100.1</v>
      </c>
      <c r="S66" s="54">
        <v>197</v>
      </c>
      <c r="T66" s="7">
        <v>0.58987085815351425</v>
      </c>
      <c r="U66" s="7">
        <v>0.74106605299990447</v>
      </c>
      <c r="V66" s="7">
        <v>0.65806158234436352</v>
      </c>
    </row>
    <row r="67" spans="1:22" x14ac:dyDescent="0.25">
      <c r="B67" s="1" t="s">
        <v>111</v>
      </c>
      <c r="C67" s="54">
        <v>168.6</v>
      </c>
      <c r="D67" s="54">
        <v>124.4</v>
      </c>
      <c r="E67" s="54">
        <v>293</v>
      </c>
      <c r="F67" s="7">
        <v>0.95231756678143109</v>
      </c>
      <c r="G67" s="7">
        <v>0.95467868120323285</v>
      </c>
      <c r="H67" s="7">
        <v>0.95331881148588626</v>
      </c>
      <c r="J67" s="54">
        <v>161.30000000000001</v>
      </c>
      <c r="K67" s="54">
        <v>121.3</v>
      </c>
      <c r="L67" s="54">
        <v>282.5</v>
      </c>
      <c r="M67" s="7">
        <v>0.91112434206606085</v>
      </c>
      <c r="N67" s="7">
        <v>0.93044437952940029</v>
      </c>
      <c r="O67" s="7">
        <v>0.91931711960425444</v>
      </c>
      <c r="Q67" s="54">
        <v>131.5</v>
      </c>
      <c r="R67" s="54">
        <v>97.5</v>
      </c>
      <c r="S67" s="54">
        <v>229</v>
      </c>
      <c r="T67" s="7">
        <v>0.74285321232141555</v>
      </c>
      <c r="U67" s="7">
        <v>0.74817194392622866</v>
      </c>
      <c r="V67" s="7">
        <v>0.74510865229694812</v>
      </c>
    </row>
    <row r="68" spans="1:22" x14ac:dyDescent="0.25">
      <c r="B68" s="1" t="s">
        <v>112</v>
      </c>
      <c r="C68" s="54">
        <v>610.70000000000005</v>
      </c>
      <c r="D68" s="54">
        <v>766.6</v>
      </c>
      <c r="E68" s="54">
        <v>1377.3</v>
      </c>
      <c r="F68" s="7">
        <v>0.87333034843574298</v>
      </c>
      <c r="G68" s="7">
        <v>0.89226150705999319</v>
      </c>
      <c r="H68" s="7">
        <v>0.88376724377086258</v>
      </c>
      <c r="J68" s="54">
        <v>539.6</v>
      </c>
      <c r="K68" s="54">
        <v>712.8</v>
      </c>
      <c r="L68" s="54">
        <v>1252.4000000000001</v>
      </c>
      <c r="M68" s="7">
        <v>0.77170676664032001</v>
      </c>
      <c r="N68" s="7">
        <v>0.82958453445640068</v>
      </c>
      <c r="O68" s="7">
        <v>0.80361523124707857</v>
      </c>
      <c r="Q68" s="54">
        <v>392</v>
      </c>
      <c r="R68" s="54">
        <v>560.1</v>
      </c>
      <c r="S68" s="54">
        <v>952.1</v>
      </c>
      <c r="T68" s="7">
        <v>0.5606422489412668</v>
      </c>
      <c r="U68" s="7">
        <v>0.65186012313318431</v>
      </c>
      <c r="V68" s="7">
        <v>0.61093137410942788</v>
      </c>
    </row>
    <row r="69" spans="1:22" x14ac:dyDescent="0.25">
      <c r="A69" s="64" t="s">
        <v>1</v>
      </c>
      <c r="B69" s="64"/>
      <c r="C69" s="54">
        <v>1827.2</v>
      </c>
      <c r="D69" s="54">
        <v>1869.4</v>
      </c>
      <c r="E69" s="54">
        <v>3696.6</v>
      </c>
      <c r="F69" s="7">
        <v>0.89954970816916391</v>
      </c>
      <c r="G69" s="7">
        <v>0.90317965404698208</v>
      </c>
      <c r="H69" s="7">
        <v>0.90138171893377306</v>
      </c>
      <c r="J69" s="54">
        <v>1622.6</v>
      </c>
      <c r="K69" s="54">
        <v>1707.3</v>
      </c>
      <c r="L69" s="54">
        <v>3329.9</v>
      </c>
      <c r="M69" s="7">
        <v>0.7988116813766768</v>
      </c>
      <c r="N69" s="7">
        <v>0.82487823736476351</v>
      </c>
      <c r="O69" s="7">
        <v>0.81196730759642355</v>
      </c>
      <c r="Q69" s="54">
        <v>1214.8</v>
      </c>
      <c r="R69" s="54">
        <v>1371.9</v>
      </c>
      <c r="S69" s="54">
        <v>2586.6999999999998</v>
      </c>
      <c r="T69" s="7">
        <v>0.59806781805407128</v>
      </c>
      <c r="U69" s="7">
        <v>0.66282561954909869</v>
      </c>
      <c r="V69" s="7">
        <v>0.63075067157989262</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1" t="s">
        <v>182</v>
      </c>
      <c r="B71" s="61"/>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6" t="str">
        <f>Index!$A$8</f>
        <v>AusPlay survey results July 2017 - June 2018</v>
      </c>
    </row>
    <row r="9" spans="1:8" ht="14.45" x14ac:dyDescent="0.3">
      <c r="A9" s="2" t="s">
        <v>0</v>
      </c>
      <c r="B9" s="8" t="str">
        <f>Index!$C$9</f>
        <v>31 October 2018</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2" t="s">
        <v>113</v>
      </c>
      <c r="D13" s="62"/>
      <c r="E13" s="62"/>
      <c r="F13" s="62"/>
      <c r="G13" s="62"/>
      <c r="H13" s="62"/>
    </row>
    <row r="14" spans="1:8" x14ac:dyDescent="0.25">
      <c r="C14" s="63" t="s">
        <v>12</v>
      </c>
      <c r="D14" s="63"/>
      <c r="E14" s="63"/>
      <c r="F14" s="63" t="s">
        <v>13</v>
      </c>
      <c r="G14" s="63"/>
      <c r="H14" s="63"/>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3">
        <v>47.4</v>
      </c>
      <c r="D17" s="53">
        <v>84.9</v>
      </c>
      <c r="E17" s="53">
        <v>132.30000000000001</v>
      </c>
      <c r="F17" s="7">
        <v>0.41637285786947159</v>
      </c>
      <c r="G17" s="7">
        <v>0.44315783299740114</v>
      </c>
      <c r="H17" s="7">
        <v>0.43317946304906613</v>
      </c>
    </row>
    <row r="18" spans="1:8" x14ac:dyDescent="0.25">
      <c r="B18" s="6" t="s">
        <v>2</v>
      </c>
      <c r="C18" s="53">
        <v>153.9</v>
      </c>
      <c r="D18" s="53">
        <v>104.5</v>
      </c>
      <c r="E18" s="53">
        <v>258.39999999999998</v>
      </c>
      <c r="F18" s="7">
        <v>0.83751818384119325</v>
      </c>
      <c r="G18" s="7">
        <v>0.80602591538045942</v>
      </c>
      <c r="H18" s="7">
        <v>0.8244936244142097</v>
      </c>
    </row>
    <row r="19" spans="1:8" x14ac:dyDescent="0.25">
      <c r="B19" s="6" t="s">
        <v>3</v>
      </c>
      <c r="C19" s="53">
        <v>86</v>
      </c>
      <c r="D19" s="53">
        <v>100.7</v>
      </c>
      <c r="E19" s="53">
        <v>186.7</v>
      </c>
      <c r="F19" s="7">
        <v>0.87373740227988239</v>
      </c>
      <c r="G19" s="7">
        <v>0.84339996294454611</v>
      </c>
      <c r="H19" s="7">
        <v>0.85710611742740805</v>
      </c>
    </row>
    <row r="20" spans="1:8" x14ac:dyDescent="0.25">
      <c r="B20" s="6" t="s">
        <v>4</v>
      </c>
      <c r="C20" s="53">
        <v>80.400000000000006</v>
      </c>
      <c r="D20" s="53">
        <v>73.900000000000006</v>
      </c>
      <c r="E20" s="53">
        <v>154.30000000000001</v>
      </c>
      <c r="F20" s="7">
        <v>0.84637875823712339</v>
      </c>
      <c r="G20" s="7">
        <v>0.83864078023135979</v>
      </c>
      <c r="H20" s="7">
        <v>0.84265466475275363</v>
      </c>
    </row>
    <row r="21" spans="1:8" x14ac:dyDescent="0.25">
      <c r="A21" s="1" t="s">
        <v>114</v>
      </c>
      <c r="C21" s="53"/>
      <c r="D21" s="53"/>
      <c r="E21" s="53"/>
      <c r="F21" s="7"/>
      <c r="G21" s="7"/>
      <c r="H21" s="7"/>
    </row>
    <row r="22" spans="1:8" ht="14.45" x14ac:dyDescent="0.3">
      <c r="B22" s="1" t="s">
        <v>98</v>
      </c>
      <c r="C22" s="53">
        <v>327.7</v>
      </c>
      <c r="D22" s="53">
        <v>334.2</v>
      </c>
      <c r="E22" s="53">
        <v>661.9</v>
      </c>
      <c r="F22" s="7">
        <v>0.76077984621229233</v>
      </c>
      <c r="G22" s="7">
        <v>0.71451680475362978</v>
      </c>
      <c r="H22" s="7">
        <v>0.73669521419835604</v>
      </c>
    </row>
    <row r="23" spans="1:8" ht="14.45" x14ac:dyDescent="0.3">
      <c r="B23" s="1" t="s">
        <v>97</v>
      </c>
      <c r="C23" s="53">
        <v>40</v>
      </c>
      <c r="D23" s="53">
        <v>29.8</v>
      </c>
      <c r="E23" s="53">
        <v>69.8</v>
      </c>
      <c r="F23" s="7">
        <v>0.66404473411909404</v>
      </c>
      <c r="G23" s="7">
        <v>0.48838886036454493</v>
      </c>
      <c r="H23" s="7">
        <v>0.57564437038290917</v>
      </c>
    </row>
    <row r="24" spans="1:8" ht="14.45" x14ac:dyDescent="0.3">
      <c r="A24" s="1" t="s">
        <v>181</v>
      </c>
      <c r="C24" s="53"/>
      <c r="D24" s="53"/>
      <c r="E24" s="53"/>
      <c r="F24" s="7"/>
      <c r="G24" s="7"/>
      <c r="H24" s="7"/>
    </row>
    <row r="25" spans="1:8" ht="14.45" x14ac:dyDescent="0.3">
      <c r="B25" s="9" t="s">
        <v>106</v>
      </c>
      <c r="C25" s="53">
        <v>13.2</v>
      </c>
      <c r="D25" s="53">
        <v>7.7</v>
      </c>
      <c r="E25" s="53">
        <v>20.9</v>
      </c>
      <c r="F25" s="7">
        <v>0.88250624081148221</v>
      </c>
      <c r="G25" s="7">
        <v>0.311355100593526</v>
      </c>
      <c r="H25" s="7">
        <v>0.52624584335209534</v>
      </c>
    </row>
    <row r="26" spans="1:8" ht="14.45" x14ac:dyDescent="0.3">
      <c r="B26" s="1" t="s">
        <v>107</v>
      </c>
      <c r="C26" s="53">
        <v>29.3</v>
      </c>
      <c r="D26" s="53">
        <v>47.1</v>
      </c>
      <c r="E26" s="53">
        <v>76.5</v>
      </c>
      <c r="F26" s="7">
        <v>0.68454871160511721</v>
      </c>
      <c r="G26" s="7">
        <v>0.5580370460044497</v>
      </c>
      <c r="H26" s="7">
        <v>0.6006134662437681</v>
      </c>
    </row>
    <row r="27" spans="1:8" ht="14.45" x14ac:dyDescent="0.3">
      <c r="B27" s="1" t="s">
        <v>108</v>
      </c>
      <c r="C27" s="53">
        <v>60.3</v>
      </c>
      <c r="D27" s="53">
        <v>40.1</v>
      </c>
      <c r="E27" s="53">
        <v>100.5</v>
      </c>
      <c r="F27" s="7">
        <v>0.76633019814226733</v>
      </c>
      <c r="G27" s="7">
        <v>0.75360645321217468</v>
      </c>
      <c r="H27" s="7">
        <v>0.7611957221427873</v>
      </c>
    </row>
    <row r="28" spans="1:8" ht="14.45" x14ac:dyDescent="0.3">
      <c r="B28" s="1" t="s">
        <v>109</v>
      </c>
      <c r="C28" s="53">
        <v>70.599999999999994</v>
      </c>
      <c r="D28" s="53">
        <v>56.4</v>
      </c>
      <c r="E28" s="53">
        <v>127.1</v>
      </c>
      <c r="F28" s="7">
        <v>0.82656807621603134</v>
      </c>
      <c r="G28" s="7">
        <v>0.70515980240257747</v>
      </c>
      <c r="H28" s="7">
        <v>0.76783911821061102</v>
      </c>
    </row>
    <row r="29" spans="1:8" x14ac:dyDescent="0.25">
      <c r="B29" s="1" t="s">
        <v>110</v>
      </c>
      <c r="C29" s="53">
        <v>55.9</v>
      </c>
      <c r="D29" s="53">
        <v>53.3</v>
      </c>
      <c r="E29" s="53">
        <v>109.2</v>
      </c>
      <c r="F29" s="7">
        <v>0.81033922770121225</v>
      </c>
      <c r="G29" s="7">
        <v>0.80124657150655221</v>
      </c>
      <c r="H29" s="7">
        <v>0.80587663239350182</v>
      </c>
    </row>
    <row r="30" spans="1:8" x14ac:dyDescent="0.25">
      <c r="B30" s="1" t="s">
        <v>111</v>
      </c>
      <c r="C30" s="53">
        <v>49.4</v>
      </c>
      <c r="D30" s="53">
        <v>43</v>
      </c>
      <c r="E30" s="53">
        <v>92.5</v>
      </c>
      <c r="F30" s="7">
        <v>0.83442604284120536</v>
      </c>
      <c r="G30" s="7">
        <v>0.78709107038952864</v>
      </c>
      <c r="H30" s="7">
        <v>0.81170276709888756</v>
      </c>
    </row>
    <row r="31" spans="1:8" x14ac:dyDescent="0.25">
      <c r="B31" s="1" t="s">
        <v>112</v>
      </c>
      <c r="C31" s="53">
        <v>88.9</v>
      </c>
      <c r="D31" s="53">
        <v>116.2</v>
      </c>
      <c r="E31" s="53">
        <v>205.1</v>
      </c>
      <c r="F31" s="7">
        <v>0.63136229822067924</v>
      </c>
      <c r="G31" s="7">
        <v>0.70433172440004932</v>
      </c>
      <c r="H31" s="7">
        <v>0.67074051832146153</v>
      </c>
    </row>
    <row r="32" spans="1:8" x14ac:dyDescent="0.25">
      <c r="A32" s="8" t="s">
        <v>1</v>
      </c>
      <c r="C32" s="53">
        <v>367.7</v>
      </c>
      <c r="D32" s="53">
        <v>364</v>
      </c>
      <c r="E32" s="53">
        <v>731.7</v>
      </c>
      <c r="F32" s="7">
        <v>0.7489081541381486</v>
      </c>
      <c r="G32" s="7">
        <v>0.68841181622881609</v>
      </c>
      <c r="H32" s="7">
        <v>0.71753844042060677</v>
      </c>
    </row>
    <row r="33" spans="1:8" x14ac:dyDescent="0.25">
      <c r="A33" s="4"/>
      <c r="B33" s="4"/>
      <c r="C33" s="4"/>
      <c r="D33" s="4"/>
      <c r="E33" s="4"/>
      <c r="F33" s="4"/>
      <c r="G33" s="4"/>
      <c r="H33" s="4"/>
    </row>
    <row r="34" spans="1:8" x14ac:dyDescent="0.25">
      <c r="A34" s="37" t="s">
        <v>115</v>
      </c>
    </row>
    <row r="35" spans="1:8" ht="25.15" customHeight="1" x14ac:dyDescent="0.25">
      <c r="A35" s="65" t="s">
        <v>182</v>
      </c>
      <c r="B35" s="65"/>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2" width="23.7109375" style="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6" t="str">
        <f>Index!$A$8</f>
        <v>AusPlay survey results July 2017 - June 2018</v>
      </c>
    </row>
    <row r="9" spans="1:8" ht="14.45" x14ac:dyDescent="0.3">
      <c r="A9" s="1" t="s">
        <v>0</v>
      </c>
      <c r="C9" s="8" t="str">
        <f>Index!$C$9</f>
        <v>31 October 2018</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151</v>
      </c>
      <c r="E14" s="13" t="s">
        <v>152</v>
      </c>
      <c r="F14" s="13" t="s">
        <v>153</v>
      </c>
      <c r="G14" s="13" t="s">
        <v>154</v>
      </c>
      <c r="H14" s="13" t="s">
        <v>155</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3">
        <v>93.7</v>
      </c>
      <c r="D17" s="53">
        <v>43.9</v>
      </c>
      <c r="E17" s="53">
        <v>42.6</v>
      </c>
      <c r="F17" s="53">
        <v>7.3</v>
      </c>
      <c r="G17" s="53">
        <v>86.5</v>
      </c>
      <c r="H17" s="53">
        <v>49.8</v>
      </c>
    </row>
    <row r="18" spans="1:8" x14ac:dyDescent="0.25">
      <c r="B18" s="6" t="s">
        <v>5</v>
      </c>
      <c r="C18" s="53">
        <v>221</v>
      </c>
      <c r="D18" s="53">
        <v>69.3</v>
      </c>
      <c r="E18" s="53">
        <v>75.5</v>
      </c>
      <c r="F18" s="53">
        <v>76.2</v>
      </c>
      <c r="G18" s="53">
        <v>144.80000000000001</v>
      </c>
      <c r="H18" s="53">
        <v>151.69999999999999</v>
      </c>
    </row>
    <row r="19" spans="1:8" x14ac:dyDescent="0.25">
      <c r="B19" s="6" t="s">
        <v>6</v>
      </c>
      <c r="C19" s="53">
        <v>353.5</v>
      </c>
      <c r="D19" s="53">
        <v>129.4</v>
      </c>
      <c r="E19" s="53">
        <v>112</v>
      </c>
      <c r="F19" s="53">
        <v>112.1</v>
      </c>
      <c r="G19" s="53">
        <v>241.4</v>
      </c>
      <c r="H19" s="53">
        <v>224.1</v>
      </c>
    </row>
    <row r="20" spans="1:8" x14ac:dyDescent="0.25">
      <c r="B20" s="6" t="s">
        <v>7</v>
      </c>
      <c r="C20" s="53">
        <v>302.60000000000002</v>
      </c>
      <c r="D20" s="53">
        <v>70.5</v>
      </c>
      <c r="E20" s="53">
        <v>121.8</v>
      </c>
      <c r="F20" s="53">
        <v>110.4</v>
      </c>
      <c r="G20" s="53">
        <v>192.2</v>
      </c>
      <c r="H20" s="53">
        <v>232.2</v>
      </c>
    </row>
    <row r="21" spans="1:8" x14ac:dyDescent="0.25">
      <c r="B21" s="6" t="s">
        <v>8</v>
      </c>
      <c r="C21" s="53">
        <v>295</v>
      </c>
      <c r="D21" s="53">
        <v>51.4</v>
      </c>
      <c r="E21" s="53">
        <v>111.4</v>
      </c>
      <c r="F21" s="53">
        <v>132.19999999999999</v>
      </c>
      <c r="G21" s="53">
        <v>162.80000000000001</v>
      </c>
      <c r="H21" s="53">
        <v>243.6</v>
      </c>
    </row>
    <row r="22" spans="1:8" x14ac:dyDescent="0.25">
      <c r="B22" s="6" t="s">
        <v>9</v>
      </c>
      <c r="C22" s="53">
        <v>253.8</v>
      </c>
      <c r="D22" s="53">
        <v>33.9</v>
      </c>
      <c r="E22" s="53">
        <v>89.9</v>
      </c>
      <c r="F22" s="53">
        <v>130</v>
      </c>
      <c r="G22" s="53">
        <v>123.8</v>
      </c>
      <c r="H22" s="53">
        <v>219.9</v>
      </c>
    </row>
    <row r="23" spans="1:8" x14ac:dyDescent="0.25">
      <c r="B23" s="6" t="s">
        <v>10</v>
      </c>
      <c r="C23" s="53">
        <v>307.60000000000002</v>
      </c>
      <c r="D23" s="53">
        <v>41</v>
      </c>
      <c r="E23" s="53">
        <v>95.5</v>
      </c>
      <c r="F23" s="53">
        <v>171.1</v>
      </c>
      <c r="G23" s="53">
        <v>136.5</v>
      </c>
      <c r="H23" s="53">
        <v>266.60000000000002</v>
      </c>
    </row>
    <row r="24" spans="1:8" x14ac:dyDescent="0.25">
      <c r="B24" s="8" t="s">
        <v>1</v>
      </c>
      <c r="C24" s="53">
        <v>1827.2</v>
      </c>
      <c r="D24" s="53">
        <v>439.3</v>
      </c>
      <c r="E24" s="53">
        <v>648.70000000000005</v>
      </c>
      <c r="F24" s="53">
        <v>739.2</v>
      </c>
      <c r="G24" s="53">
        <v>1088</v>
      </c>
      <c r="H24" s="53">
        <v>1387.9</v>
      </c>
    </row>
    <row r="25" spans="1:8" x14ac:dyDescent="0.25">
      <c r="C25" s="53"/>
      <c r="D25" s="53"/>
      <c r="E25" s="53"/>
      <c r="F25" s="53"/>
      <c r="G25" s="53"/>
      <c r="H25" s="53"/>
    </row>
    <row r="26" spans="1:8" x14ac:dyDescent="0.25">
      <c r="A26" s="1" t="s">
        <v>48</v>
      </c>
      <c r="B26" s="6" t="s">
        <v>30</v>
      </c>
      <c r="C26" s="53">
        <v>85.9</v>
      </c>
      <c r="D26" s="53">
        <v>43.8</v>
      </c>
      <c r="E26" s="53">
        <v>31.7</v>
      </c>
      <c r="F26" s="53">
        <v>10.4</v>
      </c>
      <c r="G26" s="53">
        <v>75.5</v>
      </c>
      <c r="H26" s="53">
        <v>42.1</v>
      </c>
    </row>
    <row r="27" spans="1:8" x14ac:dyDescent="0.25">
      <c r="B27" s="6" t="s">
        <v>5</v>
      </c>
      <c r="C27" s="53">
        <v>200.3</v>
      </c>
      <c r="D27" s="53">
        <v>71.3</v>
      </c>
      <c r="E27" s="53">
        <v>57.6</v>
      </c>
      <c r="F27" s="53">
        <v>71.400000000000006</v>
      </c>
      <c r="G27" s="53">
        <v>128.9</v>
      </c>
      <c r="H27" s="53">
        <v>128.9</v>
      </c>
    </row>
    <row r="28" spans="1:8" x14ac:dyDescent="0.25">
      <c r="B28" s="6" t="s">
        <v>6</v>
      </c>
      <c r="C28" s="53">
        <v>349.9</v>
      </c>
      <c r="D28" s="53">
        <v>78.7</v>
      </c>
      <c r="E28" s="53">
        <v>171.8</v>
      </c>
      <c r="F28" s="53">
        <v>99.4</v>
      </c>
      <c r="G28" s="53">
        <v>250.5</v>
      </c>
      <c r="H28" s="53">
        <v>271.2</v>
      </c>
    </row>
    <row r="29" spans="1:8" x14ac:dyDescent="0.25">
      <c r="B29" s="6" t="s">
        <v>7</v>
      </c>
      <c r="C29" s="53">
        <v>319.7</v>
      </c>
      <c r="D29" s="53">
        <v>70.7</v>
      </c>
      <c r="E29" s="53">
        <v>138.19999999999999</v>
      </c>
      <c r="F29" s="53">
        <v>110.8</v>
      </c>
      <c r="G29" s="53">
        <v>208.9</v>
      </c>
      <c r="H29" s="53">
        <v>248.9</v>
      </c>
    </row>
    <row r="30" spans="1:8" x14ac:dyDescent="0.25">
      <c r="B30" s="6" t="s">
        <v>8</v>
      </c>
      <c r="C30" s="53">
        <v>311.39999999999998</v>
      </c>
      <c r="D30" s="53">
        <v>50.1</v>
      </c>
      <c r="E30" s="53">
        <v>130.5</v>
      </c>
      <c r="F30" s="53">
        <v>130.69999999999999</v>
      </c>
      <c r="G30" s="53">
        <v>180.7</v>
      </c>
      <c r="H30" s="53">
        <v>261.2</v>
      </c>
    </row>
    <row r="31" spans="1:8" x14ac:dyDescent="0.25">
      <c r="B31" s="6" t="s">
        <v>9</v>
      </c>
      <c r="C31" s="53">
        <v>265.39999999999998</v>
      </c>
      <c r="D31" s="53">
        <v>40.200000000000003</v>
      </c>
      <c r="E31" s="53">
        <v>102.6</v>
      </c>
      <c r="F31" s="53">
        <v>122.6</v>
      </c>
      <c r="G31" s="53">
        <v>142.80000000000001</v>
      </c>
      <c r="H31" s="53">
        <v>225.2</v>
      </c>
    </row>
    <row r="32" spans="1:8" x14ac:dyDescent="0.25">
      <c r="B32" s="6" t="s">
        <v>10</v>
      </c>
      <c r="C32" s="53">
        <v>336.9</v>
      </c>
      <c r="D32" s="53">
        <v>51.6</v>
      </c>
      <c r="E32" s="53">
        <v>120.3</v>
      </c>
      <c r="F32" s="53">
        <v>164.9</v>
      </c>
      <c r="G32" s="53">
        <v>171.9</v>
      </c>
      <c r="H32" s="53">
        <v>285.2</v>
      </c>
    </row>
    <row r="33" spans="1:8" x14ac:dyDescent="0.25">
      <c r="B33" s="8" t="s">
        <v>1</v>
      </c>
      <c r="C33" s="53">
        <v>1869.4</v>
      </c>
      <c r="D33" s="53">
        <v>406.5</v>
      </c>
      <c r="E33" s="53">
        <v>752.7</v>
      </c>
      <c r="F33" s="53">
        <v>710.2</v>
      </c>
      <c r="G33" s="53">
        <v>1159.2</v>
      </c>
      <c r="H33" s="53">
        <v>1462.9</v>
      </c>
    </row>
    <row r="34" spans="1:8" x14ac:dyDescent="0.25">
      <c r="C34" s="53"/>
      <c r="D34" s="53"/>
      <c r="E34" s="53"/>
      <c r="F34" s="53"/>
      <c r="G34" s="53"/>
      <c r="H34" s="53"/>
    </row>
    <row r="35" spans="1:8" x14ac:dyDescent="0.25">
      <c r="A35" s="1" t="s">
        <v>1</v>
      </c>
      <c r="B35" s="6" t="s">
        <v>30</v>
      </c>
      <c r="C35" s="53">
        <v>179.7</v>
      </c>
      <c r="D35" s="53">
        <v>87.7</v>
      </c>
      <c r="E35" s="53">
        <v>74.3</v>
      </c>
      <c r="F35" s="53">
        <v>17.7</v>
      </c>
      <c r="G35" s="53">
        <v>162</v>
      </c>
      <c r="H35" s="53">
        <v>92</v>
      </c>
    </row>
    <row r="36" spans="1:8" x14ac:dyDescent="0.25">
      <c r="B36" s="6" t="s">
        <v>5</v>
      </c>
      <c r="C36" s="53">
        <v>421.3</v>
      </c>
      <c r="D36" s="53">
        <v>140.6</v>
      </c>
      <c r="E36" s="53">
        <v>133.1</v>
      </c>
      <c r="F36" s="53">
        <v>147.6</v>
      </c>
      <c r="G36" s="53">
        <v>273.7</v>
      </c>
      <c r="H36" s="53">
        <v>280.7</v>
      </c>
    </row>
    <row r="37" spans="1:8" x14ac:dyDescent="0.25">
      <c r="B37" s="6" t="s">
        <v>6</v>
      </c>
      <c r="C37" s="53">
        <v>703.4</v>
      </c>
      <c r="D37" s="53">
        <v>208</v>
      </c>
      <c r="E37" s="53">
        <v>283.8</v>
      </c>
      <c r="F37" s="53">
        <v>211.5</v>
      </c>
      <c r="G37" s="53">
        <v>491.8</v>
      </c>
      <c r="H37" s="53">
        <v>495.3</v>
      </c>
    </row>
    <row r="38" spans="1:8" x14ac:dyDescent="0.25">
      <c r="B38" s="6" t="s">
        <v>7</v>
      </c>
      <c r="C38" s="53">
        <v>622.29999999999995</v>
      </c>
      <c r="D38" s="53">
        <v>141.19999999999999</v>
      </c>
      <c r="E38" s="53">
        <v>259.89999999999998</v>
      </c>
      <c r="F38" s="53">
        <v>221.2</v>
      </c>
      <c r="G38" s="53">
        <v>401.1</v>
      </c>
      <c r="H38" s="53">
        <v>481.1</v>
      </c>
    </row>
    <row r="39" spans="1:8" x14ac:dyDescent="0.25">
      <c r="B39" s="6" t="s">
        <v>8</v>
      </c>
      <c r="C39" s="53">
        <v>606.29999999999995</v>
      </c>
      <c r="D39" s="53">
        <v>101.6</v>
      </c>
      <c r="E39" s="53">
        <v>241.9</v>
      </c>
      <c r="F39" s="53">
        <v>262.89999999999998</v>
      </c>
      <c r="G39" s="53">
        <v>343.5</v>
      </c>
      <c r="H39" s="53">
        <v>504.8</v>
      </c>
    </row>
    <row r="40" spans="1:8" x14ac:dyDescent="0.25">
      <c r="B40" s="6" t="s">
        <v>9</v>
      </c>
      <c r="C40" s="53">
        <v>519.20000000000005</v>
      </c>
      <c r="D40" s="53">
        <v>74.099999999999994</v>
      </c>
      <c r="E40" s="53">
        <v>192.6</v>
      </c>
      <c r="F40" s="53">
        <v>252.5</v>
      </c>
      <c r="G40" s="53">
        <v>266.60000000000002</v>
      </c>
      <c r="H40" s="53">
        <v>445.1</v>
      </c>
    </row>
    <row r="41" spans="1:8" x14ac:dyDescent="0.25">
      <c r="B41" s="6" t="s">
        <v>10</v>
      </c>
      <c r="C41" s="53">
        <v>644.4</v>
      </c>
      <c r="D41" s="53">
        <v>92.6</v>
      </c>
      <c r="E41" s="53">
        <v>215.8</v>
      </c>
      <c r="F41" s="53">
        <v>336</v>
      </c>
      <c r="G41" s="53">
        <v>308.39999999999998</v>
      </c>
      <c r="H41" s="53">
        <v>551.79999999999995</v>
      </c>
    </row>
    <row r="42" spans="1:8" x14ac:dyDescent="0.25">
      <c r="B42" s="8" t="s">
        <v>1</v>
      </c>
      <c r="C42" s="53">
        <v>3696.6</v>
      </c>
      <c r="D42" s="53">
        <v>845.8</v>
      </c>
      <c r="E42" s="53">
        <v>1401.4</v>
      </c>
      <c r="F42" s="53">
        <v>1449.4</v>
      </c>
      <c r="G42" s="53">
        <v>2247.1999999999998</v>
      </c>
      <c r="H42" s="53">
        <v>2850.8</v>
      </c>
    </row>
    <row r="43" spans="1:8" x14ac:dyDescent="0.25">
      <c r="A43" s="14"/>
      <c r="B43" s="14"/>
      <c r="C43" s="14" t="s">
        <v>13</v>
      </c>
      <c r="D43" s="14"/>
      <c r="E43" s="14"/>
      <c r="F43" s="14"/>
      <c r="G43" s="14"/>
      <c r="H43" s="14"/>
    </row>
    <row r="44" spans="1:8" x14ac:dyDescent="0.25">
      <c r="A44" s="1" t="s">
        <v>85</v>
      </c>
      <c r="B44" s="6" t="s">
        <v>14</v>
      </c>
      <c r="C44" s="6"/>
    </row>
    <row r="45" spans="1:8" x14ac:dyDescent="0.25">
      <c r="A45" s="1" t="s">
        <v>47</v>
      </c>
      <c r="B45" s="6" t="s">
        <v>30</v>
      </c>
      <c r="C45" s="7">
        <v>0.94039878475451788</v>
      </c>
      <c r="D45" s="7">
        <v>0.44055781070067718</v>
      </c>
      <c r="E45" s="7">
        <v>0.42694202372631523</v>
      </c>
      <c r="F45" s="7">
        <v>7.2898950327526121E-2</v>
      </c>
      <c r="G45" s="7">
        <v>0.86749983442699252</v>
      </c>
      <c r="H45" s="7">
        <v>0.49984097405384137</v>
      </c>
    </row>
    <row r="46" spans="1:8" x14ac:dyDescent="0.25">
      <c r="B46" s="6" t="s">
        <v>5</v>
      </c>
      <c r="C46" s="7">
        <v>0.90160294146361641</v>
      </c>
      <c r="D46" s="7">
        <v>0.28263401032003349</v>
      </c>
      <c r="E46" s="7">
        <v>0.3081206034458645</v>
      </c>
      <c r="F46" s="7">
        <v>0.31084832769771809</v>
      </c>
      <c r="G46" s="7">
        <v>0.590754613765898</v>
      </c>
      <c r="H46" s="7">
        <v>0.61896893114358253</v>
      </c>
    </row>
    <row r="47" spans="1:8" x14ac:dyDescent="0.25">
      <c r="B47" s="6" t="s">
        <v>6</v>
      </c>
      <c r="C47" s="7">
        <v>0.95621592241890152</v>
      </c>
      <c r="D47" s="7">
        <v>0.34995354462242156</v>
      </c>
      <c r="E47" s="7">
        <v>0.30299273893516587</v>
      </c>
      <c r="F47" s="7">
        <v>0.30326963886131486</v>
      </c>
      <c r="G47" s="7">
        <v>0.65294628355758744</v>
      </c>
      <c r="H47" s="7">
        <v>0.60626237779648073</v>
      </c>
    </row>
    <row r="48" spans="1:8" x14ac:dyDescent="0.25">
      <c r="B48" s="6" t="s">
        <v>7</v>
      </c>
      <c r="C48" s="7">
        <v>0.89244392855330457</v>
      </c>
      <c r="D48" s="7">
        <v>0.20776700086512553</v>
      </c>
      <c r="E48" s="7">
        <v>0.35907335414895869</v>
      </c>
      <c r="F48" s="7">
        <v>0.32560357353922048</v>
      </c>
      <c r="G48" s="7">
        <v>0.56684035501408414</v>
      </c>
      <c r="H48" s="7">
        <v>0.68467692768817912</v>
      </c>
    </row>
    <row r="49" spans="1:8" x14ac:dyDescent="0.25">
      <c r="B49" s="6" t="s">
        <v>8</v>
      </c>
      <c r="C49" s="7">
        <v>0.89497412055885395</v>
      </c>
      <c r="D49" s="7">
        <v>0.15600703962130025</v>
      </c>
      <c r="E49" s="7">
        <v>0.33796179529443116</v>
      </c>
      <c r="F49" s="7">
        <v>0.40100528564312299</v>
      </c>
      <c r="G49" s="7">
        <v>0.4939688349157314</v>
      </c>
      <c r="H49" s="7">
        <v>0.73896708093755414</v>
      </c>
    </row>
    <row r="50" spans="1:8" x14ac:dyDescent="0.25">
      <c r="B50" s="6" t="s">
        <v>9</v>
      </c>
      <c r="C50" s="7">
        <v>0.88022202334958788</v>
      </c>
      <c r="D50" s="7">
        <v>0.11755659764681997</v>
      </c>
      <c r="E50" s="7">
        <v>0.31193792843536244</v>
      </c>
      <c r="F50" s="7">
        <v>0.45072749726740707</v>
      </c>
      <c r="G50" s="7">
        <v>0.42949452608218242</v>
      </c>
      <c r="H50" s="7">
        <v>0.76266542570276952</v>
      </c>
    </row>
    <row r="51" spans="1:8" x14ac:dyDescent="0.25">
      <c r="B51" s="6" t="s">
        <v>10</v>
      </c>
      <c r="C51" s="7">
        <v>0.85498175351190442</v>
      </c>
      <c r="D51" s="7">
        <v>0.11393100079698909</v>
      </c>
      <c r="E51" s="7">
        <v>0.26555650907497291</v>
      </c>
      <c r="F51" s="7">
        <v>0.47549424363994114</v>
      </c>
      <c r="G51" s="7">
        <v>0.379487509871962</v>
      </c>
      <c r="H51" s="7">
        <v>0.74105075271491405</v>
      </c>
    </row>
    <row r="52" spans="1:8" x14ac:dyDescent="0.25">
      <c r="B52" s="8" t="s">
        <v>1</v>
      </c>
      <c r="C52" s="7">
        <v>0.89954970816916391</v>
      </c>
      <c r="D52" s="7">
        <v>0.2162814249004745</v>
      </c>
      <c r="E52" s="7">
        <v>0.31937037187332684</v>
      </c>
      <c r="F52" s="7">
        <v>0.36389791139535937</v>
      </c>
      <c r="G52" s="7">
        <v>0.53565179677380126</v>
      </c>
      <c r="H52" s="7">
        <v>0.68326828326868616</v>
      </c>
    </row>
    <row r="53" spans="1:8" x14ac:dyDescent="0.25">
      <c r="C53" s="7"/>
      <c r="D53" s="7"/>
      <c r="E53" s="7"/>
      <c r="F53" s="7"/>
      <c r="G53" s="7"/>
      <c r="H53" s="7"/>
    </row>
    <row r="54" spans="1:8" x14ac:dyDescent="0.25">
      <c r="A54" s="1" t="s">
        <v>48</v>
      </c>
      <c r="B54" s="6" t="s">
        <v>30</v>
      </c>
      <c r="C54" s="7">
        <v>0.88599146422340913</v>
      </c>
      <c r="D54" s="7">
        <v>0.45149722067461212</v>
      </c>
      <c r="E54" s="7">
        <v>0.32700063595362772</v>
      </c>
      <c r="F54" s="7">
        <v>0.10749360759516879</v>
      </c>
      <c r="G54" s="7">
        <v>0.77849785662823978</v>
      </c>
      <c r="H54" s="7">
        <v>0.43449424354879651</v>
      </c>
    </row>
    <row r="55" spans="1:8" x14ac:dyDescent="0.25">
      <c r="B55" s="6" t="s">
        <v>5</v>
      </c>
      <c r="C55" s="7">
        <v>0.91513877034859759</v>
      </c>
      <c r="D55" s="7">
        <v>0.32590505680797521</v>
      </c>
      <c r="E55" s="7">
        <v>0.26298882519954409</v>
      </c>
      <c r="F55" s="7">
        <v>0.3262448883410784</v>
      </c>
      <c r="G55" s="7">
        <v>0.58889388200751924</v>
      </c>
      <c r="H55" s="7">
        <v>0.58923371354062248</v>
      </c>
    </row>
    <row r="56" spans="1:8" x14ac:dyDescent="0.25">
      <c r="B56" s="6" t="s">
        <v>6</v>
      </c>
      <c r="C56" s="7">
        <v>0.91768467959056776</v>
      </c>
      <c r="D56" s="7">
        <v>0.20634029830537384</v>
      </c>
      <c r="E56" s="7">
        <v>0.45057338743662972</v>
      </c>
      <c r="F56" s="7">
        <v>0.26077099384856606</v>
      </c>
      <c r="G56" s="7">
        <v>0.65691368574200348</v>
      </c>
      <c r="H56" s="7">
        <v>0.71134438128519573</v>
      </c>
    </row>
    <row r="57" spans="1:8" x14ac:dyDescent="0.25">
      <c r="B57" s="6" t="s">
        <v>7</v>
      </c>
      <c r="C57" s="7">
        <v>0.93196958421934428</v>
      </c>
      <c r="D57" s="7">
        <v>0.20622076638843934</v>
      </c>
      <c r="E57" s="7">
        <v>0.40280631899731062</v>
      </c>
      <c r="F57" s="7">
        <v>0.32294249883359516</v>
      </c>
      <c r="G57" s="7">
        <v>0.6090270853857499</v>
      </c>
      <c r="H57" s="7">
        <v>0.72574881783090572</v>
      </c>
    </row>
    <row r="58" spans="1:8" x14ac:dyDescent="0.25">
      <c r="B58" s="6" t="s">
        <v>8</v>
      </c>
      <c r="C58" s="7">
        <v>0.92299970217788796</v>
      </c>
      <c r="D58" s="7">
        <v>0.14865445332505672</v>
      </c>
      <c r="E58" s="7">
        <v>0.38695001465803808</v>
      </c>
      <c r="F58" s="7">
        <v>0.38739523419479333</v>
      </c>
      <c r="G58" s="7">
        <v>0.5356044679830948</v>
      </c>
      <c r="H58" s="7">
        <v>0.7743452488528314</v>
      </c>
    </row>
    <row r="59" spans="1:8" x14ac:dyDescent="0.25">
      <c r="B59" s="6" t="s">
        <v>9</v>
      </c>
      <c r="C59" s="7">
        <v>0.89602993205053216</v>
      </c>
      <c r="D59" s="7">
        <v>0.13565198965761088</v>
      </c>
      <c r="E59" s="7">
        <v>0.34655323563994572</v>
      </c>
      <c r="F59" s="7">
        <v>0.413824706752974</v>
      </c>
      <c r="G59" s="7">
        <v>0.48220522529755655</v>
      </c>
      <c r="H59" s="7">
        <v>0.76037794239291978</v>
      </c>
    </row>
    <row r="60" spans="1:8" x14ac:dyDescent="0.25">
      <c r="B60" s="6" t="s">
        <v>10</v>
      </c>
      <c r="C60" s="7">
        <v>0.850362542022991</v>
      </c>
      <c r="D60" s="7">
        <v>0.13035523812641697</v>
      </c>
      <c r="E60" s="7">
        <v>0.30363208784475104</v>
      </c>
      <c r="F60" s="7">
        <v>0.41637521605182609</v>
      </c>
      <c r="G60" s="7">
        <v>0.43398732597116801</v>
      </c>
      <c r="H60" s="7">
        <v>0.72000730389657719</v>
      </c>
    </row>
    <row r="61" spans="1:8" x14ac:dyDescent="0.25">
      <c r="B61" s="8" t="s">
        <v>1</v>
      </c>
      <c r="C61" s="7">
        <v>0.90317965404698208</v>
      </c>
      <c r="D61" s="7">
        <v>0.19639290584494193</v>
      </c>
      <c r="E61" s="7">
        <v>0.36365428424978652</v>
      </c>
      <c r="F61" s="7">
        <v>0.34313246395224806</v>
      </c>
      <c r="G61" s="7">
        <v>0.56004719009472836</v>
      </c>
      <c r="H61" s="7">
        <v>0.70678674820203458</v>
      </c>
    </row>
    <row r="62" spans="1:8" x14ac:dyDescent="0.25">
      <c r="C62" s="7"/>
      <c r="D62" s="7"/>
      <c r="E62" s="7"/>
      <c r="F62" s="7"/>
      <c r="G62" s="7"/>
      <c r="H62" s="7"/>
    </row>
    <row r="63" spans="1:8" x14ac:dyDescent="0.25">
      <c r="A63" s="1" t="s">
        <v>1</v>
      </c>
      <c r="B63" s="6" t="s">
        <v>30</v>
      </c>
      <c r="C63" s="7">
        <v>0.91356543734671136</v>
      </c>
      <c r="D63" s="7">
        <v>0.44595305871880331</v>
      </c>
      <c r="E63" s="7">
        <v>0.37765156148071549</v>
      </c>
      <c r="F63" s="7">
        <v>8.9960817147192174E-2</v>
      </c>
      <c r="G63" s="7">
        <v>0.82360462019951886</v>
      </c>
      <c r="H63" s="7">
        <v>0.46761237862790767</v>
      </c>
    </row>
    <row r="64" spans="1:8" x14ac:dyDescent="0.25">
      <c r="B64" s="6" t="s">
        <v>5</v>
      </c>
      <c r="C64" s="7">
        <v>0.9079870147262662</v>
      </c>
      <c r="D64" s="7">
        <v>0.30304247834056613</v>
      </c>
      <c r="E64" s="7">
        <v>0.28683453509744894</v>
      </c>
      <c r="F64" s="7">
        <v>0.31811000128825101</v>
      </c>
      <c r="G64" s="7">
        <v>0.58987701343801513</v>
      </c>
      <c r="H64" s="7">
        <v>0.6049445363857</v>
      </c>
    </row>
    <row r="65" spans="1:8" x14ac:dyDescent="0.25">
      <c r="B65" s="6" t="s">
        <v>6</v>
      </c>
      <c r="C65" s="7">
        <v>0.93665225150366183</v>
      </c>
      <c r="D65" s="7">
        <v>0.27703603447271286</v>
      </c>
      <c r="E65" s="7">
        <v>0.37792463909741753</v>
      </c>
      <c r="F65" s="7">
        <v>0.28169157793353122</v>
      </c>
      <c r="G65" s="7">
        <v>0.65496067357013044</v>
      </c>
      <c r="H65" s="7">
        <v>0.65961621703094875</v>
      </c>
    </row>
    <row r="66" spans="1:8" x14ac:dyDescent="0.25">
      <c r="B66" s="6" t="s">
        <v>7</v>
      </c>
      <c r="C66" s="7">
        <v>0.91231986630926354</v>
      </c>
      <c r="D66" s="7">
        <v>0.20698945879284733</v>
      </c>
      <c r="E66" s="7">
        <v>0.38106498648400905</v>
      </c>
      <c r="F66" s="7">
        <v>0.32426542103240652</v>
      </c>
      <c r="G66" s="7">
        <v>0.58805444527685635</v>
      </c>
      <c r="H66" s="7">
        <v>0.70533040751641563</v>
      </c>
    </row>
    <row r="67" spans="1:8" x14ac:dyDescent="0.25">
      <c r="B67" s="6" t="s">
        <v>8</v>
      </c>
      <c r="C67" s="7">
        <v>0.90914895106264304</v>
      </c>
      <c r="D67" s="7">
        <v>0.15228823492598795</v>
      </c>
      <c r="E67" s="7">
        <v>0.36273914748646907</v>
      </c>
      <c r="F67" s="7">
        <v>0.39412156865018566</v>
      </c>
      <c r="G67" s="7">
        <v>0.51502738241245705</v>
      </c>
      <c r="H67" s="7">
        <v>0.75686071613665473</v>
      </c>
    </row>
    <row r="68" spans="1:8" x14ac:dyDescent="0.25">
      <c r="B68" s="6" t="s">
        <v>9</v>
      </c>
      <c r="C68" s="7">
        <v>0.88823216250779546</v>
      </c>
      <c r="D68" s="7">
        <v>0.12672584393175723</v>
      </c>
      <c r="E68" s="7">
        <v>0.32947809981149584</v>
      </c>
      <c r="F68" s="7">
        <v>0.43202821876454295</v>
      </c>
      <c r="G68" s="7">
        <v>0.45620394374325307</v>
      </c>
      <c r="H68" s="7">
        <v>0.76150631857603879</v>
      </c>
    </row>
    <row r="69" spans="1:8" x14ac:dyDescent="0.25">
      <c r="B69" s="6" t="s">
        <v>10</v>
      </c>
      <c r="C69" s="7">
        <v>0.8525609115961823</v>
      </c>
      <c r="D69" s="7">
        <v>0.12253863486100118</v>
      </c>
      <c r="E69" s="7">
        <v>0.28551120421558035</v>
      </c>
      <c r="F69" s="7">
        <v>0.44451107251960142</v>
      </c>
      <c r="G69" s="7">
        <v>0.40804983907658154</v>
      </c>
      <c r="H69" s="7">
        <v>0.73002227673518172</v>
      </c>
    </row>
    <row r="70" spans="1:8" x14ac:dyDescent="0.25">
      <c r="B70" s="8" t="s">
        <v>1</v>
      </c>
      <c r="C70" s="7">
        <v>0.90138171893377306</v>
      </c>
      <c r="D70" s="7">
        <v>0.20624381491170257</v>
      </c>
      <c r="E70" s="7">
        <v>0.34172018283566113</v>
      </c>
      <c r="F70" s="7">
        <v>0.35341772118641207</v>
      </c>
      <c r="G70" s="7">
        <v>0.54796399774736371</v>
      </c>
      <c r="H70" s="7">
        <v>0.69513790402207321</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8" sqref="A8"/>
      <selection pane="topRight" activeCell="A8" sqref="A8"/>
      <selection pane="bottomLeft" activeCell="A8" sqref="A8"/>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6" t="str">
        <f>Index!$A$8</f>
        <v>AusPlay survey results July 2017 - June 2018</v>
      </c>
    </row>
    <row r="9" spans="1:7" ht="14.45" x14ac:dyDescent="0.3">
      <c r="A9" s="1" t="s">
        <v>0</v>
      </c>
      <c r="C9" s="8" t="str">
        <f>Index!$C$9</f>
        <v>31 October 2018</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25">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5">
        <v>86.5</v>
      </c>
      <c r="D17" s="55">
        <v>65.2</v>
      </c>
      <c r="E17" s="55">
        <v>2.5</v>
      </c>
      <c r="F17" s="55">
        <v>22.6</v>
      </c>
    </row>
    <row r="18" spans="1:6" ht="14.45" x14ac:dyDescent="0.3">
      <c r="B18" s="6" t="s">
        <v>5</v>
      </c>
      <c r="C18" s="55">
        <v>144.80000000000001</v>
      </c>
      <c r="D18" s="55">
        <v>72.5</v>
      </c>
      <c r="E18" s="55">
        <v>5.6</v>
      </c>
      <c r="F18" s="55">
        <v>75.900000000000006</v>
      </c>
    </row>
    <row r="19" spans="1:6" ht="14.45" x14ac:dyDescent="0.3">
      <c r="B19" s="6" t="s">
        <v>6</v>
      </c>
      <c r="C19" s="55">
        <v>241.4</v>
      </c>
      <c r="D19" s="55">
        <v>104.1</v>
      </c>
      <c r="E19" s="55">
        <v>8.3000000000000007</v>
      </c>
      <c r="F19" s="55">
        <v>145.69999999999999</v>
      </c>
    </row>
    <row r="20" spans="1:6" ht="14.45" x14ac:dyDescent="0.3">
      <c r="B20" s="6" t="s">
        <v>7</v>
      </c>
      <c r="C20" s="55">
        <v>192.2</v>
      </c>
      <c r="D20" s="55">
        <v>88.6</v>
      </c>
      <c r="E20" s="55">
        <v>18.3</v>
      </c>
      <c r="F20" s="55">
        <v>95.6</v>
      </c>
    </row>
    <row r="21" spans="1:6" ht="14.45" x14ac:dyDescent="0.3">
      <c r="B21" s="6" t="s">
        <v>8</v>
      </c>
      <c r="C21" s="55">
        <v>162.80000000000001</v>
      </c>
      <c r="D21" s="55">
        <v>78.7</v>
      </c>
      <c r="E21" s="55">
        <v>9.9</v>
      </c>
      <c r="F21" s="55">
        <v>65.099999999999994</v>
      </c>
    </row>
    <row r="22" spans="1:6" ht="14.45" x14ac:dyDescent="0.3">
      <c r="B22" s="6" t="s">
        <v>9</v>
      </c>
      <c r="C22" s="55">
        <v>123.8</v>
      </c>
      <c r="D22" s="55">
        <v>51.8</v>
      </c>
      <c r="E22" s="55">
        <v>4.2</v>
      </c>
      <c r="F22" s="55">
        <v>51.6</v>
      </c>
    </row>
    <row r="23" spans="1:6" ht="14.45" x14ac:dyDescent="0.3">
      <c r="B23" s="6" t="s">
        <v>10</v>
      </c>
      <c r="C23" s="55">
        <v>136.5</v>
      </c>
      <c r="D23" s="55">
        <v>66.7</v>
      </c>
      <c r="E23" s="55">
        <v>9.5</v>
      </c>
      <c r="F23" s="55">
        <v>43.5</v>
      </c>
    </row>
    <row r="24" spans="1:6" ht="14.45" x14ac:dyDescent="0.3">
      <c r="B24" s="8" t="s">
        <v>1</v>
      </c>
      <c r="C24" s="55">
        <v>1088</v>
      </c>
      <c r="D24" s="55">
        <v>527.70000000000005</v>
      </c>
      <c r="E24" s="55">
        <v>58.2</v>
      </c>
      <c r="F24" s="55">
        <v>500</v>
      </c>
    </row>
    <row r="25" spans="1:6" ht="14.45" x14ac:dyDescent="0.3">
      <c r="C25" s="55"/>
      <c r="D25" s="55"/>
      <c r="E25" s="55"/>
      <c r="F25" s="55"/>
    </row>
    <row r="26" spans="1:6" ht="14.45" x14ac:dyDescent="0.3">
      <c r="A26" s="1" t="s">
        <v>48</v>
      </c>
      <c r="B26" s="6" t="s">
        <v>30</v>
      </c>
      <c r="C26" s="55">
        <v>75.5</v>
      </c>
      <c r="D26" s="55">
        <v>45.5</v>
      </c>
      <c r="E26" s="55">
        <v>3.8</v>
      </c>
      <c r="F26" s="55">
        <v>27.6</v>
      </c>
    </row>
    <row r="27" spans="1:6" ht="14.45" x14ac:dyDescent="0.3">
      <c r="B27" s="6" t="s">
        <v>5</v>
      </c>
      <c r="C27" s="55">
        <v>128.9</v>
      </c>
      <c r="D27" s="55">
        <v>42.3</v>
      </c>
      <c r="E27" s="55">
        <v>10</v>
      </c>
      <c r="F27" s="55">
        <v>83.9</v>
      </c>
    </row>
    <row r="28" spans="1:6" ht="14.45" x14ac:dyDescent="0.3">
      <c r="B28" s="6" t="s">
        <v>6</v>
      </c>
      <c r="C28" s="55">
        <v>250.5</v>
      </c>
      <c r="D28" s="55">
        <v>67.5</v>
      </c>
      <c r="E28" s="55">
        <v>12</v>
      </c>
      <c r="F28" s="55">
        <v>187.8</v>
      </c>
    </row>
    <row r="29" spans="1:6" ht="14.45" x14ac:dyDescent="0.3">
      <c r="B29" s="6" t="s">
        <v>7</v>
      </c>
      <c r="C29" s="55">
        <v>208.9</v>
      </c>
      <c r="D29" s="55">
        <v>50.5</v>
      </c>
      <c r="E29" s="55">
        <v>5.8</v>
      </c>
      <c r="F29" s="55">
        <v>120.4</v>
      </c>
    </row>
    <row r="30" spans="1:6" ht="14.45" x14ac:dyDescent="0.3">
      <c r="B30" s="6" t="s">
        <v>8</v>
      </c>
      <c r="C30" s="55">
        <v>180.7</v>
      </c>
      <c r="D30" s="55">
        <v>34.799999999999997</v>
      </c>
      <c r="E30" s="55">
        <v>8.1999999999999993</v>
      </c>
      <c r="F30" s="55">
        <v>95.8</v>
      </c>
    </row>
    <row r="31" spans="1:6" ht="14.45" x14ac:dyDescent="0.3">
      <c r="B31" s="6" t="s">
        <v>9</v>
      </c>
      <c r="C31" s="55">
        <v>142.80000000000001</v>
      </c>
      <c r="D31" s="55">
        <v>27.9</v>
      </c>
      <c r="E31" s="55">
        <v>10.199999999999999</v>
      </c>
      <c r="F31" s="55">
        <v>77</v>
      </c>
    </row>
    <row r="32" spans="1:6" ht="14.45" x14ac:dyDescent="0.3">
      <c r="B32" s="6" t="s">
        <v>10</v>
      </c>
      <c r="C32" s="55">
        <v>171.9</v>
      </c>
      <c r="D32" s="55">
        <v>36.4</v>
      </c>
      <c r="E32" s="55">
        <v>25.3</v>
      </c>
      <c r="F32" s="55">
        <v>60.5</v>
      </c>
    </row>
    <row r="33" spans="1:6" ht="14.45" x14ac:dyDescent="0.3">
      <c r="B33" s="8" t="s">
        <v>1</v>
      </c>
      <c r="C33" s="55">
        <v>1159.2</v>
      </c>
      <c r="D33" s="55">
        <v>305</v>
      </c>
      <c r="E33" s="55">
        <v>75.400000000000006</v>
      </c>
      <c r="F33" s="55">
        <v>652.9</v>
      </c>
    </row>
    <row r="34" spans="1:6" ht="14.45" x14ac:dyDescent="0.3">
      <c r="C34" s="55"/>
      <c r="D34" s="55"/>
      <c r="E34" s="55"/>
      <c r="F34" s="55"/>
    </row>
    <row r="35" spans="1:6" ht="14.45" x14ac:dyDescent="0.3">
      <c r="A35" s="1" t="s">
        <v>1</v>
      </c>
      <c r="B35" s="6" t="s">
        <v>30</v>
      </c>
      <c r="C35" s="55">
        <v>162</v>
      </c>
      <c r="D35" s="55">
        <v>110.7</v>
      </c>
      <c r="E35" s="55">
        <v>6.3</v>
      </c>
      <c r="F35" s="55">
        <v>50.2</v>
      </c>
    </row>
    <row r="36" spans="1:6" ht="14.45" x14ac:dyDescent="0.3">
      <c r="B36" s="6" t="s">
        <v>5</v>
      </c>
      <c r="C36" s="55">
        <v>273.7</v>
      </c>
      <c r="D36" s="55">
        <v>114.8</v>
      </c>
      <c r="E36" s="55">
        <v>15.6</v>
      </c>
      <c r="F36" s="55">
        <v>159.80000000000001</v>
      </c>
    </row>
    <row r="37" spans="1:6" ht="14.45" x14ac:dyDescent="0.3">
      <c r="B37" s="6" t="s">
        <v>6</v>
      </c>
      <c r="C37" s="55">
        <v>491.8</v>
      </c>
      <c r="D37" s="55">
        <v>171.5</v>
      </c>
      <c r="E37" s="55">
        <v>20.399999999999999</v>
      </c>
      <c r="F37" s="55">
        <v>333.4</v>
      </c>
    </row>
    <row r="38" spans="1:6" ht="14.45" x14ac:dyDescent="0.3">
      <c r="B38" s="6" t="s">
        <v>7</v>
      </c>
      <c r="C38" s="55">
        <v>401.1</v>
      </c>
      <c r="D38" s="55">
        <v>139.19999999999999</v>
      </c>
      <c r="E38" s="55">
        <v>24</v>
      </c>
      <c r="F38" s="55">
        <v>215.9</v>
      </c>
    </row>
    <row r="39" spans="1:6" ht="14.45" x14ac:dyDescent="0.3">
      <c r="B39" s="6" t="s">
        <v>8</v>
      </c>
      <c r="C39" s="55">
        <v>343.5</v>
      </c>
      <c r="D39" s="55">
        <v>113.5</v>
      </c>
      <c r="E39" s="55">
        <v>18.100000000000001</v>
      </c>
      <c r="F39" s="55">
        <v>160.9</v>
      </c>
    </row>
    <row r="40" spans="1:6" ht="14.45" x14ac:dyDescent="0.3">
      <c r="B40" s="6" t="s">
        <v>9</v>
      </c>
      <c r="C40" s="55">
        <v>266.60000000000002</v>
      </c>
      <c r="D40" s="55">
        <v>79.7</v>
      </c>
      <c r="E40" s="55">
        <v>14.4</v>
      </c>
      <c r="F40" s="55">
        <v>128.6</v>
      </c>
    </row>
    <row r="41" spans="1:6" ht="14.45" x14ac:dyDescent="0.3">
      <c r="B41" s="6" t="s">
        <v>10</v>
      </c>
      <c r="C41" s="55">
        <v>308.39999999999998</v>
      </c>
      <c r="D41" s="55">
        <v>103.2</v>
      </c>
      <c r="E41" s="55">
        <v>34.799999999999997</v>
      </c>
      <c r="F41" s="55">
        <v>103.9</v>
      </c>
    </row>
    <row r="42" spans="1:6" ht="14.45" x14ac:dyDescent="0.3">
      <c r="B42" s="8" t="s">
        <v>1</v>
      </c>
      <c r="C42" s="55">
        <v>2247.1999999999998</v>
      </c>
      <c r="D42" s="55">
        <v>832.6</v>
      </c>
      <c r="E42" s="55">
        <v>133.6</v>
      </c>
      <c r="F42" s="55">
        <v>1152.9000000000001</v>
      </c>
    </row>
    <row r="43" spans="1:6" ht="14.45" x14ac:dyDescent="0.3">
      <c r="A43" s="14"/>
      <c r="B43" s="14"/>
      <c r="C43" s="42" t="s">
        <v>13</v>
      </c>
      <c r="D43" s="42"/>
      <c r="E43" s="42"/>
      <c r="F43" s="42"/>
    </row>
    <row r="44" spans="1:6" ht="14.45" x14ac:dyDescent="0.3">
      <c r="A44" s="1" t="s">
        <v>85</v>
      </c>
      <c r="B44" s="6" t="s">
        <v>14</v>
      </c>
      <c r="C44" s="34"/>
      <c r="D44" s="35"/>
      <c r="E44" s="35"/>
      <c r="F44" s="35"/>
    </row>
    <row r="45" spans="1:6" ht="14.45" x14ac:dyDescent="0.3">
      <c r="A45" s="1" t="s">
        <v>47</v>
      </c>
      <c r="B45" s="6" t="s">
        <v>30</v>
      </c>
      <c r="C45" s="43">
        <v>0.86749983442699208</v>
      </c>
      <c r="D45" s="43">
        <v>0.65408904662264356</v>
      </c>
      <c r="E45" s="43">
        <v>2.4588842065663117E-2</v>
      </c>
      <c r="F45" s="43">
        <v>0.2271489108873482</v>
      </c>
    </row>
    <row r="46" spans="1:6" ht="14.45" x14ac:dyDescent="0.3">
      <c r="B46" s="6" t="s">
        <v>5</v>
      </c>
      <c r="C46" s="43">
        <v>0.590754613765898</v>
      </c>
      <c r="D46" s="43">
        <v>0.29569996480759164</v>
      </c>
      <c r="E46" s="43">
        <v>2.2854873828787491E-2</v>
      </c>
      <c r="F46" s="43">
        <v>0.30978475472320954</v>
      </c>
    </row>
    <row r="47" spans="1:6" ht="14.45" x14ac:dyDescent="0.3">
      <c r="B47" s="6" t="s">
        <v>6</v>
      </c>
      <c r="C47" s="43">
        <v>0.65294628355758699</v>
      </c>
      <c r="D47" s="43">
        <v>0.28159809385025963</v>
      </c>
      <c r="E47" s="43">
        <v>2.2497069533965967E-2</v>
      </c>
      <c r="F47" s="43">
        <v>0.39405718035286885</v>
      </c>
    </row>
    <row r="48" spans="1:6" ht="14.45" x14ac:dyDescent="0.3">
      <c r="B48" s="6" t="s">
        <v>7</v>
      </c>
      <c r="C48" s="43">
        <v>0.56684035501408403</v>
      </c>
      <c r="D48" s="43">
        <v>0.26135215835946024</v>
      </c>
      <c r="E48" s="43">
        <v>5.3836571372306234E-2</v>
      </c>
      <c r="F48" s="43">
        <v>0.28179832549530592</v>
      </c>
    </row>
    <row r="49" spans="1:6" ht="14.45" x14ac:dyDescent="0.3">
      <c r="B49" s="6" t="s">
        <v>8</v>
      </c>
      <c r="C49" s="43">
        <v>0.49396883491573162</v>
      </c>
      <c r="D49" s="43">
        <v>0.23868763810704324</v>
      </c>
      <c r="E49" s="43">
        <v>2.9925260962222047E-2</v>
      </c>
      <c r="F49" s="43">
        <v>0.19760799320548902</v>
      </c>
    </row>
    <row r="50" spans="1:6" ht="14.45" x14ac:dyDescent="0.3">
      <c r="B50" s="6" t="s">
        <v>9</v>
      </c>
      <c r="C50" s="43">
        <v>0.42949452608218236</v>
      </c>
      <c r="D50" s="43">
        <v>0.17977301340058024</v>
      </c>
      <c r="E50" s="43">
        <v>1.4671587833988585E-2</v>
      </c>
      <c r="F50" s="43">
        <v>0.17894894382841145</v>
      </c>
    </row>
    <row r="51" spans="1:6" ht="14.45" x14ac:dyDescent="0.3">
      <c r="B51" s="6" t="s">
        <v>10</v>
      </c>
      <c r="C51" s="43">
        <v>0.37948750987196195</v>
      </c>
      <c r="D51" s="43">
        <v>0.18550973189423187</v>
      </c>
      <c r="E51" s="43">
        <v>2.6391819542613864E-2</v>
      </c>
      <c r="F51" s="43">
        <v>0.12081848059584195</v>
      </c>
    </row>
    <row r="52" spans="1:6" ht="14.45" x14ac:dyDescent="0.3">
      <c r="B52" s="8" t="s">
        <v>1</v>
      </c>
      <c r="C52" s="43">
        <v>0.53565179677380126</v>
      </c>
      <c r="D52" s="43">
        <v>0.25976712039005362</v>
      </c>
      <c r="E52" s="43">
        <v>2.8658889187982407E-2</v>
      </c>
      <c r="F52" s="43">
        <v>0.2461541286977475</v>
      </c>
    </row>
    <row r="53" spans="1:6" ht="14.45" x14ac:dyDescent="0.3">
      <c r="C53" s="35"/>
      <c r="D53" s="35"/>
      <c r="E53" s="35"/>
      <c r="F53" s="35"/>
    </row>
    <row r="54" spans="1:6" ht="14.45" x14ac:dyDescent="0.3">
      <c r="A54" s="1" t="s">
        <v>48</v>
      </c>
      <c r="B54" s="6" t="s">
        <v>30</v>
      </c>
      <c r="C54" s="43">
        <v>0.77849785662824011</v>
      </c>
      <c r="D54" s="43">
        <v>0.46879729633208811</v>
      </c>
      <c r="E54" s="43">
        <v>3.9354142807584848E-2</v>
      </c>
      <c r="F54" s="43">
        <v>0.28445532757914077</v>
      </c>
    </row>
    <row r="55" spans="1:6" x14ac:dyDescent="0.25">
      <c r="B55" s="6" t="s">
        <v>5</v>
      </c>
      <c r="C55" s="43">
        <v>0.58889388200751946</v>
      </c>
      <c r="D55" s="43">
        <v>0.19342064877715073</v>
      </c>
      <c r="E55" s="43">
        <v>4.590167969357354E-2</v>
      </c>
      <c r="F55" s="43">
        <v>0.38326209667458999</v>
      </c>
    </row>
    <row r="56" spans="1:6" x14ac:dyDescent="0.25">
      <c r="B56" s="6" t="s">
        <v>6</v>
      </c>
      <c r="C56" s="43">
        <v>0.65691368574200282</v>
      </c>
      <c r="D56" s="43">
        <v>0.17690582444632585</v>
      </c>
      <c r="E56" s="43">
        <v>3.1595708506998776E-2</v>
      </c>
      <c r="F56" s="43">
        <v>0.49249779839725355</v>
      </c>
    </row>
    <row r="57" spans="1:6" x14ac:dyDescent="0.25">
      <c r="B57" s="6" t="s">
        <v>7</v>
      </c>
      <c r="C57" s="43">
        <v>0.60902708538574957</v>
      </c>
      <c r="D57" s="43">
        <v>0.14735745873936579</v>
      </c>
      <c r="E57" s="43">
        <v>1.6817246797839261E-2</v>
      </c>
      <c r="F57" s="43">
        <v>0.35097914073213182</v>
      </c>
    </row>
    <row r="58" spans="1:6" x14ac:dyDescent="0.25">
      <c r="B58" s="6" t="s">
        <v>8</v>
      </c>
      <c r="C58" s="43">
        <v>0.53560446798309447</v>
      </c>
      <c r="D58" s="43">
        <v>0.10329260722481583</v>
      </c>
      <c r="E58" s="43">
        <v>2.4346193940402945E-2</v>
      </c>
      <c r="F58" s="43">
        <v>0.28386854032464132</v>
      </c>
    </row>
    <row r="59" spans="1:6" x14ac:dyDescent="0.25">
      <c r="B59" s="6" t="s">
        <v>9</v>
      </c>
      <c r="C59" s="43">
        <v>0.48220522529755688</v>
      </c>
      <c r="D59" s="43">
        <v>9.4156303174467257E-2</v>
      </c>
      <c r="E59" s="43">
        <v>3.4368311078642196E-2</v>
      </c>
      <c r="F59" s="43">
        <v>0.26004428632285093</v>
      </c>
    </row>
    <row r="60" spans="1:6" x14ac:dyDescent="0.25">
      <c r="B60" s="6" t="s">
        <v>10</v>
      </c>
      <c r="C60" s="43">
        <v>0.4339873259711674</v>
      </c>
      <c r="D60" s="43">
        <v>9.1947220983905592E-2</v>
      </c>
      <c r="E60" s="43">
        <v>6.3832900561047734E-2</v>
      </c>
      <c r="F60" s="43">
        <v>0.15261692570675969</v>
      </c>
    </row>
    <row r="61" spans="1:6" x14ac:dyDescent="0.25">
      <c r="B61" s="8" t="s">
        <v>1</v>
      </c>
      <c r="C61" s="43">
        <v>0.56004719009473036</v>
      </c>
      <c r="D61" s="43">
        <v>0.14733713006142143</v>
      </c>
      <c r="E61" s="43">
        <v>3.6408243766620302E-2</v>
      </c>
      <c r="F61" s="43">
        <v>0.31542908434790606</v>
      </c>
    </row>
    <row r="62" spans="1:6" x14ac:dyDescent="0.25">
      <c r="C62" s="35"/>
      <c r="D62" s="35"/>
      <c r="E62" s="35"/>
      <c r="F62" s="35"/>
    </row>
    <row r="63" spans="1:6" x14ac:dyDescent="0.25">
      <c r="A63" s="1" t="s">
        <v>1</v>
      </c>
      <c r="B63" s="6" t="s">
        <v>30</v>
      </c>
      <c r="C63" s="43">
        <v>0.82360462019951908</v>
      </c>
      <c r="D63" s="43">
        <v>0.56270432377998514</v>
      </c>
      <c r="E63" s="43">
        <v>3.1870995285507735E-2</v>
      </c>
      <c r="F63" s="43">
        <v>0.25541207424067264</v>
      </c>
    </row>
    <row r="64" spans="1:6" x14ac:dyDescent="0.25">
      <c r="B64" s="6" t="s">
        <v>5</v>
      </c>
      <c r="C64" s="43">
        <v>0.58987701343801491</v>
      </c>
      <c r="D64" s="43">
        <v>0.24746068427734436</v>
      </c>
      <c r="E64" s="43">
        <v>3.3724728815954931E-2</v>
      </c>
      <c r="F64" s="43">
        <v>0.34443979787929252</v>
      </c>
    </row>
    <row r="65" spans="1:6" x14ac:dyDescent="0.25">
      <c r="B65" s="6" t="s">
        <v>6</v>
      </c>
      <c r="C65" s="43">
        <v>0.6549606735701301</v>
      </c>
      <c r="D65" s="43">
        <v>0.22844213635589034</v>
      </c>
      <c r="E65" s="43">
        <v>2.7116769434071139E-2</v>
      </c>
      <c r="F65" s="43">
        <v>0.44403895396690024</v>
      </c>
    </row>
    <row r="66" spans="1:6" x14ac:dyDescent="0.25">
      <c r="B66" s="6" t="s">
        <v>7</v>
      </c>
      <c r="C66" s="43">
        <v>0.5880544452768568</v>
      </c>
      <c r="D66" s="43">
        <v>0.20402859178027513</v>
      </c>
      <c r="E66" s="43">
        <v>3.5220971488863481E-2</v>
      </c>
      <c r="F66" s="43">
        <v>0.31658670672221201</v>
      </c>
    </row>
    <row r="67" spans="1:6" x14ac:dyDescent="0.25">
      <c r="B67" s="6" t="s">
        <v>8</v>
      </c>
      <c r="C67" s="43">
        <v>0.51502738241245671</v>
      </c>
      <c r="D67" s="43">
        <v>0.17020728897818774</v>
      </c>
      <c r="E67" s="43">
        <v>2.7103470125601277E-2</v>
      </c>
      <c r="F67" s="43">
        <v>0.24123701226383229</v>
      </c>
    </row>
    <row r="68" spans="1:6" x14ac:dyDescent="0.25">
      <c r="B68" s="6" t="s">
        <v>9</v>
      </c>
      <c r="C68" s="43">
        <v>0.45620394374325307</v>
      </c>
      <c r="D68" s="43">
        <v>0.13638955413641038</v>
      </c>
      <c r="E68" s="43">
        <v>2.4652256190262727E-2</v>
      </c>
      <c r="F68" s="43">
        <v>0.22004134831732367</v>
      </c>
    </row>
    <row r="69" spans="1:6" x14ac:dyDescent="0.25">
      <c r="B69" s="6" t="s">
        <v>10</v>
      </c>
      <c r="C69" s="43">
        <v>0.40804983907658132</v>
      </c>
      <c r="D69" s="43">
        <v>0.13647537858619377</v>
      </c>
      <c r="E69" s="43">
        <v>4.6013986338162498E-2</v>
      </c>
      <c r="F69" s="43">
        <v>0.13748344797481057</v>
      </c>
    </row>
    <row r="70" spans="1:6" x14ac:dyDescent="0.25">
      <c r="B70" s="8" t="s">
        <v>1</v>
      </c>
      <c r="C70" s="43">
        <v>0.54796399774736448</v>
      </c>
      <c r="D70" s="43">
        <v>0.20302441416797498</v>
      </c>
      <c r="E70" s="43">
        <v>3.2569939513443558E-2</v>
      </c>
      <c r="F70" s="43">
        <v>0.28111676140379732</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6" t="str">
        <f>Index!$A$8</f>
        <v>AusPlay survey results July 2017 - June 2018</v>
      </c>
    </row>
    <row r="9" spans="1:31" ht="14.45" x14ac:dyDescent="0.3">
      <c r="A9" s="1" t="s">
        <v>0</v>
      </c>
      <c r="C9" s="8" t="str">
        <f>Index!$C$9</f>
        <v>31 October 2018</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3">
        <v>93.7</v>
      </c>
      <c r="D16" s="53">
        <v>92.7</v>
      </c>
      <c r="E16" s="53">
        <v>92.7</v>
      </c>
      <c r="F16" s="53">
        <v>87.2</v>
      </c>
      <c r="G16" s="53">
        <v>80.8</v>
      </c>
      <c r="H16" s="53">
        <v>74.8</v>
      </c>
      <c r="I16" s="53">
        <v>61.7</v>
      </c>
      <c r="J16" s="53">
        <v>47.7</v>
      </c>
      <c r="K16" s="53">
        <v>32</v>
      </c>
      <c r="L16" s="53">
        <v>19.899999999999999</v>
      </c>
    </row>
    <row r="17" spans="1:12" x14ac:dyDescent="0.25">
      <c r="B17" s="6" t="s">
        <v>5</v>
      </c>
      <c r="C17" s="53">
        <v>221</v>
      </c>
      <c r="D17" s="53">
        <v>212.2</v>
      </c>
      <c r="E17" s="53">
        <v>209.6</v>
      </c>
      <c r="F17" s="53">
        <v>198.2</v>
      </c>
      <c r="G17" s="53">
        <v>169.4</v>
      </c>
      <c r="H17" s="53">
        <v>142.69999999999999</v>
      </c>
      <c r="I17" s="53">
        <v>117.8</v>
      </c>
      <c r="J17" s="53">
        <v>96.1</v>
      </c>
      <c r="K17" s="53">
        <v>89.1</v>
      </c>
      <c r="L17" s="53">
        <v>65.5</v>
      </c>
    </row>
    <row r="18" spans="1:12" x14ac:dyDescent="0.25">
      <c r="B18" s="6" t="s">
        <v>6</v>
      </c>
      <c r="C18" s="53">
        <v>353.5</v>
      </c>
      <c r="D18" s="53">
        <v>336.9</v>
      </c>
      <c r="E18" s="53">
        <v>322.60000000000002</v>
      </c>
      <c r="F18" s="53">
        <v>303.10000000000002</v>
      </c>
      <c r="G18" s="53">
        <v>257.5</v>
      </c>
      <c r="H18" s="53">
        <v>210.7</v>
      </c>
      <c r="I18" s="53">
        <v>160.9</v>
      </c>
      <c r="J18" s="53">
        <v>111.4</v>
      </c>
      <c r="K18" s="53">
        <v>79</v>
      </c>
      <c r="L18" s="53">
        <v>61.8</v>
      </c>
    </row>
    <row r="19" spans="1:12" x14ac:dyDescent="0.25">
      <c r="B19" s="6" t="s">
        <v>7</v>
      </c>
      <c r="C19" s="53">
        <v>302.60000000000002</v>
      </c>
      <c r="D19" s="53">
        <v>299.89999999999998</v>
      </c>
      <c r="E19" s="53">
        <v>284</v>
      </c>
      <c r="F19" s="53">
        <v>260.5</v>
      </c>
      <c r="G19" s="53">
        <v>227.8</v>
      </c>
      <c r="H19" s="53">
        <v>182.4</v>
      </c>
      <c r="I19" s="53">
        <v>149.4</v>
      </c>
      <c r="J19" s="53">
        <v>108.8</v>
      </c>
      <c r="K19" s="53">
        <v>75.400000000000006</v>
      </c>
      <c r="L19" s="53">
        <v>54.4</v>
      </c>
    </row>
    <row r="20" spans="1:12" x14ac:dyDescent="0.25">
      <c r="B20" s="6" t="s">
        <v>8</v>
      </c>
      <c r="C20" s="53">
        <v>295</v>
      </c>
      <c r="D20" s="53">
        <v>283.39999999999998</v>
      </c>
      <c r="E20" s="53">
        <v>281.39999999999998</v>
      </c>
      <c r="F20" s="53">
        <v>265.3</v>
      </c>
      <c r="G20" s="53">
        <v>233.4</v>
      </c>
      <c r="H20" s="53">
        <v>197.7</v>
      </c>
      <c r="I20" s="53">
        <v>158.1</v>
      </c>
      <c r="J20" s="53">
        <v>125.8</v>
      </c>
      <c r="K20" s="53">
        <v>97.1</v>
      </c>
      <c r="L20" s="53">
        <v>66.900000000000006</v>
      </c>
    </row>
    <row r="21" spans="1:12" x14ac:dyDescent="0.25">
      <c r="B21" s="6" t="s">
        <v>9</v>
      </c>
      <c r="C21" s="53">
        <v>253.8</v>
      </c>
      <c r="D21" s="53">
        <v>244</v>
      </c>
      <c r="E21" s="53">
        <v>233.8</v>
      </c>
      <c r="F21" s="53">
        <v>223</v>
      </c>
      <c r="G21" s="53">
        <v>200.8</v>
      </c>
      <c r="H21" s="53">
        <v>171.2</v>
      </c>
      <c r="I21" s="53">
        <v>129.6</v>
      </c>
      <c r="J21" s="53">
        <v>105.8</v>
      </c>
      <c r="K21" s="53">
        <v>83.4</v>
      </c>
      <c r="L21" s="53">
        <v>71</v>
      </c>
    </row>
    <row r="22" spans="1:12" x14ac:dyDescent="0.25">
      <c r="B22" s="6" t="s">
        <v>10</v>
      </c>
      <c r="C22" s="53">
        <v>307.60000000000002</v>
      </c>
      <c r="D22" s="53">
        <v>304.39999999999998</v>
      </c>
      <c r="E22" s="53">
        <v>295.60000000000002</v>
      </c>
      <c r="F22" s="53">
        <v>285.3</v>
      </c>
      <c r="G22" s="53">
        <v>270.2</v>
      </c>
      <c r="H22" s="53">
        <v>235.3</v>
      </c>
      <c r="I22" s="53">
        <v>196</v>
      </c>
      <c r="J22" s="53">
        <v>168.5</v>
      </c>
      <c r="K22" s="53">
        <v>136</v>
      </c>
      <c r="L22" s="53">
        <v>116.8</v>
      </c>
    </row>
    <row r="23" spans="1:12" x14ac:dyDescent="0.25">
      <c r="B23" s="8" t="s">
        <v>1</v>
      </c>
      <c r="C23" s="53">
        <v>1827.2</v>
      </c>
      <c r="D23" s="53">
        <v>1773.5</v>
      </c>
      <c r="E23" s="53">
        <v>1719.6</v>
      </c>
      <c r="F23" s="53">
        <v>1622.6</v>
      </c>
      <c r="G23" s="53">
        <v>1439.9</v>
      </c>
      <c r="H23" s="53">
        <v>1214.8</v>
      </c>
      <c r="I23" s="53">
        <v>973.7</v>
      </c>
      <c r="J23" s="53">
        <v>764.2</v>
      </c>
      <c r="K23" s="53">
        <v>592.1</v>
      </c>
      <c r="L23" s="53">
        <v>456.2</v>
      </c>
    </row>
    <row r="24" spans="1:12" x14ac:dyDescent="0.25">
      <c r="C24" s="53"/>
      <c r="D24" s="53"/>
      <c r="E24" s="53"/>
      <c r="F24" s="53"/>
      <c r="G24" s="53"/>
      <c r="H24" s="53"/>
      <c r="I24" s="53"/>
      <c r="J24" s="53"/>
      <c r="K24" s="53"/>
      <c r="L24" s="53"/>
    </row>
    <row r="25" spans="1:12" x14ac:dyDescent="0.25">
      <c r="A25" s="1" t="s">
        <v>48</v>
      </c>
      <c r="B25" s="6" t="s">
        <v>30</v>
      </c>
      <c r="C25" s="53">
        <v>85.9</v>
      </c>
      <c r="D25" s="53">
        <v>84.2</v>
      </c>
      <c r="E25" s="53">
        <v>84.2</v>
      </c>
      <c r="F25" s="53">
        <v>82.3</v>
      </c>
      <c r="G25" s="53">
        <v>82.3</v>
      </c>
      <c r="H25" s="53">
        <v>74.2</v>
      </c>
      <c r="I25" s="53">
        <v>57.1</v>
      </c>
      <c r="J25" s="53">
        <v>48.9</v>
      </c>
      <c r="K25" s="53">
        <v>42.2</v>
      </c>
      <c r="L25" s="53">
        <v>30.7</v>
      </c>
    </row>
    <row r="26" spans="1:12" x14ac:dyDescent="0.25">
      <c r="B26" s="6" t="s">
        <v>5</v>
      </c>
      <c r="C26" s="53">
        <v>200.3</v>
      </c>
      <c r="D26" s="53">
        <v>198.7</v>
      </c>
      <c r="E26" s="53">
        <v>193.9</v>
      </c>
      <c r="F26" s="53">
        <v>179.4</v>
      </c>
      <c r="G26" s="53">
        <v>164.1</v>
      </c>
      <c r="H26" s="53">
        <v>134.30000000000001</v>
      </c>
      <c r="I26" s="53">
        <v>113</v>
      </c>
      <c r="J26" s="53">
        <v>77.7</v>
      </c>
      <c r="K26" s="53">
        <v>54.3</v>
      </c>
      <c r="L26" s="53">
        <v>43.1</v>
      </c>
    </row>
    <row r="27" spans="1:12" x14ac:dyDescent="0.25">
      <c r="B27" s="6" t="s">
        <v>6</v>
      </c>
      <c r="C27" s="53">
        <v>349.9</v>
      </c>
      <c r="D27" s="53">
        <v>334.5</v>
      </c>
      <c r="E27" s="53">
        <v>327.10000000000002</v>
      </c>
      <c r="F27" s="53">
        <v>317.10000000000002</v>
      </c>
      <c r="G27" s="53">
        <v>281.3</v>
      </c>
      <c r="H27" s="53">
        <v>241.1</v>
      </c>
      <c r="I27" s="53">
        <v>197.5</v>
      </c>
      <c r="J27" s="53">
        <v>151.4</v>
      </c>
      <c r="K27" s="53">
        <v>113.3</v>
      </c>
      <c r="L27" s="53">
        <v>90.7</v>
      </c>
    </row>
    <row r="28" spans="1:12" x14ac:dyDescent="0.25">
      <c r="B28" s="6" t="s">
        <v>7</v>
      </c>
      <c r="C28" s="53">
        <v>319.7</v>
      </c>
      <c r="D28" s="53">
        <v>315.89999999999998</v>
      </c>
      <c r="E28" s="53">
        <v>307.39999999999998</v>
      </c>
      <c r="F28" s="53">
        <v>288.8</v>
      </c>
      <c r="G28" s="53">
        <v>263.10000000000002</v>
      </c>
      <c r="H28" s="53">
        <v>234.5</v>
      </c>
      <c r="I28" s="53">
        <v>183.7</v>
      </c>
      <c r="J28" s="53">
        <v>141.30000000000001</v>
      </c>
      <c r="K28" s="53">
        <v>115</v>
      </c>
      <c r="L28" s="53">
        <v>95.8</v>
      </c>
    </row>
    <row r="29" spans="1:12" x14ac:dyDescent="0.25">
      <c r="B29" s="6" t="s">
        <v>8</v>
      </c>
      <c r="C29" s="53">
        <v>311.39999999999998</v>
      </c>
      <c r="D29" s="53">
        <v>303.5</v>
      </c>
      <c r="E29" s="53">
        <v>294.2</v>
      </c>
      <c r="F29" s="53">
        <v>283.2</v>
      </c>
      <c r="G29" s="53">
        <v>254.5</v>
      </c>
      <c r="H29" s="53">
        <v>225.9</v>
      </c>
      <c r="I29" s="53">
        <v>187.9</v>
      </c>
      <c r="J29" s="53">
        <v>153.9</v>
      </c>
      <c r="K29" s="53">
        <v>117.7</v>
      </c>
      <c r="L29" s="53">
        <v>97.8</v>
      </c>
    </row>
    <row r="30" spans="1:12" x14ac:dyDescent="0.25">
      <c r="B30" s="6" t="s">
        <v>9</v>
      </c>
      <c r="C30" s="53">
        <v>265.39999999999998</v>
      </c>
      <c r="D30" s="53">
        <v>255.9</v>
      </c>
      <c r="E30" s="53">
        <v>249.5</v>
      </c>
      <c r="F30" s="53">
        <v>244.1</v>
      </c>
      <c r="G30" s="53">
        <v>225.5</v>
      </c>
      <c r="H30" s="53">
        <v>206.1</v>
      </c>
      <c r="I30" s="53">
        <v>171.7</v>
      </c>
      <c r="J30" s="53">
        <v>142.6</v>
      </c>
      <c r="K30" s="53">
        <v>111.8</v>
      </c>
      <c r="L30" s="53">
        <v>95.4</v>
      </c>
    </row>
    <row r="31" spans="1:12" x14ac:dyDescent="0.25">
      <c r="B31" s="6" t="s">
        <v>10</v>
      </c>
      <c r="C31" s="53">
        <v>336.9</v>
      </c>
      <c r="D31" s="53">
        <v>330</v>
      </c>
      <c r="E31" s="53">
        <v>322.8</v>
      </c>
      <c r="F31" s="53">
        <v>312.39999999999998</v>
      </c>
      <c r="G31" s="53">
        <v>283.60000000000002</v>
      </c>
      <c r="H31" s="53">
        <v>255.8</v>
      </c>
      <c r="I31" s="53">
        <v>215.3</v>
      </c>
      <c r="J31" s="53">
        <v>173.7</v>
      </c>
      <c r="K31" s="53">
        <v>140.80000000000001</v>
      </c>
      <c r="L31" s="53">
        <v>110.1</v>
      </c>
    </row>
    <row r="32" spans="1:12" x14ac:dyDescent="0.25">
      <c r="B32" s="8" t="s">
        <v>1</v>
      </c>
      <c r="C32" s="53">
        <v>1869.4</v>
      </c>
      <c r="D32" s="53">
        <v>1822.7</v>
      </c>
      <c r="E32" s="53">
        <v>1779.1</v>
      </c>
      <c r="F32" s="53">
        <v>1707.3</v>
      </c>
      <c r="G32" s="53">
        <v>1554.5</v>
      </c>
      <c r="H32" s="53">
        <v>1371.9</v>
      </c>
      <c r="I32" s="53">
        <v>1126.2</v>
      </c>
      <c r="J32" s="53">
        <v>889.5</v>
      </c>
      <c r="K32" s="53">
        <v>695.1</v>
      </c>
      <c r="L32" s="53">
        <v>563.6</v>
      </c>
    </row>
    <row r="33" spans="1:12" x14ac:dyDescent="0.25">
      <c r="C33" s="53"/>
      <c r="D33" s="53"/>
      <c r="E33" s="53"/>
      <c r="F33" s="53"/>
      <c r="G33" s="53"/>
      <c r="H33" s="53"/>
      <c r="I33" s="53"/>
      <c r="J33" s="53"/>
      <c r="K33" s="53"/>
      <c r="L33" s="53"/>
    </row>
    <row r="34" spans="1:12" x14ac:dyDescent="0.25">
      <c r="A34" s="1" t="s">
        <v>1</v>
      </c>
      <c r="B34" s="6" t="s">
        <v>30</v>
      </c>
      <c r="C34" s="53">
        <v>179.7</v>
      </c>
      <c r="D34" s="53">
        <v>176.9</v>
      </c>
      <c r="E34" s="53">
        <v>176.9</v>
      </c>
      <c r="F34" s="53">
        <v>169.5</v>
      </c>
      <c r="G34" s="53">
        <v>163.1</v>
      </c>
      <c r="H34" s="53">
        <v>149</v>
      </c>
      <c r="I34" s="53">
        <v>118.8</v>
      </c>
      <c r="J34" s="53">
        <v>96.6</v>
      </c>
      <c r="K34" s="53">
        <v>74.3</v>
      </c>
      <c r="L34" s="53">
        <v>50.6</v>
      </c>
    </row>
    <row r="35" spans="1:12" x14ac:dyDescent="0.25">
      <c r="B35" s="6" t="s">
        <v>5</v>
      </c>
      <c r="C35" s="53">
        <v>421.3</v>
      </c>
      <c r="D35" s="53">
        <v>410.9</v>
      </c>
      <c r="E35" s="53">
        <v>403.5</v>
      </c>
      <c r="F35" s="53">
        <v>377.6</v>
      </c>
      <c r="G35" s="53">
        <v>333.5</v>
      </c>
      <c r="H35" s="53">
        <v>277.10000000000002</v>
      </c>
      <c r="I35" s="53">
        <v>230.8</v>
      </c>
      <c r="J35" s="53">
        <v>173.8</v>
      </c>
      <c r="K35" s="53">
        <v>143.4</v>
      </c>
      <c r="L35" s="53">
        <v>108.6</v>
      </c>
    </row>
    <row r="36" spans="1:12" x14ac:dyDescent="0.25">
      <c r="B36" s="6" t="s">
        <v>6</v>
      </c>
      <c r="C36" s="53">
        <v>703.4</v>
      </c>
      <c r="D36" s="53">
        <v>671.4</v>
      </c>
      <c r="E36" s="53">
        <v>649.6</v>
      </c>
      <c r="F36" s="53">
        <v>620.20000000000005</v>
      </c>
      <c r="G36" s="53">
        <v>538.79999999999995</v>
      </c>
      <c r="H36" s="53">
        <v>451.8</v>
      </c>
      <c r="I36" s="53">
        <v>358.4</v>
      </c>
      <c r="J36" s="53">
        <v>262.8</v>
      </c>
      <c r="K36" s="53">
        <v>192.3</v>
      </c>
      <c r="L36" s="53">
        <v>152.6</v>
      </c>
    </row>
    <row r="37" spans="1:12" x14ac:dyDescent="0.25">
      <c r="B37" s="6" t="s">
        <v>7</v>
      </c>
      <c r="C37" s="53">
        <v>622.29999999999995</v>
      </c>
      <c r="D37" s="53">
        <v>615.79999999999995</v>
      </c>
      <c r="E37" s="53">
        <v>591.29999999999995</v>
      </c>
      <c r="F37" s="53">
        <v>549.29999999999995</v>
      </c>
      <c r="G37" s="53">
        <v>490.9</v>
      </c>
      <c r="H37" s="53">
        <v>417</v>
      </c>
      <c r="I37" s="53">
        <v>333.2</v>
      </c>
      <c r="J37" s="53">
        <v>250.1</v>
      </c>
      <c r="K37" s="53">
        <v>190.4</v>
      </c>
      <c r="L37" s="53">
        <v>150.19999999999999</v>
      </c>
    </row>
    <row r="38" spans="1:12" x14ac:dyDescent="0.25">
      <c r="B38" s="6" t="s">
        <v>8</v>
      </c>
      <c r="C38" s="53">
        <v>606.29999999999995</v>
      </c>
      <c r="D38" s="53">
        <v>586.9</v>
      </c>
      <c r="E38" s="53">
        <v>575.6</v>
      </c>
      <c r="F38" s="53">
        <v>548.5</v>
      </c>
      <c r="G38" s="53">
        <v>487.9</v>
      </c>
      <c r="H38" s="53">
        <v>423.6</v>
      </c>
      <c r="I38" s="53">
        <v>346.1</v>
      </c>
      <c r="J38" s="53">
        <v>279.7</v>
      </c>
      <c r="K38" s="53">
        <v>214.8</v>
      </c>
      <c r="L38" s="53">
        <v>164.7</v>
      </c>
    </row>
    <row r="39" spans="1:12" x14ac:dyDescent="0.25">
      <c r="B39" s="6" t="s">
        <v>9</v>
      </c>
      <c r="C39" s="53">
        <v>519.20000000000005</v>
      </c>
      <c r="D39" s="53">
        <v>499.9</v>
      </c>
      <c r="E39" s="53">
        <v>483.3</v>
      </c>
      <c r="F39" s="53">
        <v>467.1</v>
      </c>
      <c r="G39" s="53">
        <v>426.4</v>
      </c>
      <c r="H39" s="53">
        <v>377.3</v>
      </c>
      <c r="I39" s="53">
        <v>301.3</v>
      </c>
      <c r="J39" s="53">
        <v>248.5</v>
      </c>
      <c r="K39" s="53">
        <v>195.2</v>
      </c>
      <c r="L39" s="53">
        <v>166.4</v>
      </c>
    </row>
    <row r="40" spans="1:12" x14ac:dyDescent="0.25">
      <c r="B40" s="6" t="s">
        <v>10</v>
      </c>
      <c r="C40" s="53">
        <v>644.4</v>
      </c>
      <c r="D40" s="53">
        <v>634.5</v>
      </c>
      <c r="E40" s="53">
        <v>618.4</v>
      </c>
      <c r="F40" s="53">
        <v>597.70000000000005</v>
      </c>
      <c r="G40" s="53">
        <v>553.79999999999995</v>
      </c>
      <c r="H40" s="53">
        <v>491</v>
      </c>
      <c r="I40" s="53">
        <v>411.3</v>
      </c>
      <c r="J40" s="53">
        <v>342.2</v>
      </c>
      <c r="K40" s="53">
        <v>276.89999999999998</v>
      </c>
      <c r="L40" s="53">
        <v>226.8</v>
      </c>
    </row>
    <row r="41" spans="1:12" x14ac:dyDescent="0.25">
      <c r="B41" s="8" t="s">
        <v>1</v>
      </c>
      <c r="C41" s="53">
        <v>3696.6</v>
      </c>
      <c r="D41" s="53">
        <v>3596.2</v>
      </c>
      <c r="E41" s="53">
        <v>3498.6</v>
      </c>
      <c r="F41" s="53">
        <v>3329.9</v>
      </c>
      <c r="G41" s="53">
        <v>2994.4</v>
      </c>
      <c r="H41" s="53">
        <v>2586.6999999999998</v>
      </c>
      <c r="I41" s="53">
        <v>2099.9</v>
      </c>
      <c r="J41" s="53">
        <v>1653.7</v>
      </c>
      <c r="K41" s="53">
        <v>1287.2</v>
      </c>
      <c r="L41" s="53">
        <v>1019.8</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ht="14.45" x14ac:dyDescent="0.3">
      <c r="A44" s="1" t="s">
        <v>47</v>
      </c>
      <c r="B44" s="6" t="s">
        <v>30</v>
      </c>
      <c r="C44" s="7">
        <v>0.94039878475451855</v>
      </c>
      <c r="D44" s="7">
        <v>0.92961975308344957</v>
      </c>
      <c r="E44" s="7">
        <v>0.92961975308344957</v>
      </c>
      <c r="F44" s="7">
        <v>0.87454748308930885</v>
      </c>
      <c r="G44" s="7">
        <v>0.8105745259143935</v>
      </c>
      <c r="H44" s="7">
        <v>0.75041735643192953</v>
      </c>
      <c r="I44" s="7">
        <v>0.61911243939932792</v>
      </c>
      <c r="J44" s="7">
        <v>0.47896837731765468</v>
      </c>
      <c r="K44" s="7">
        <v>0.3213991892694833</v>
      </c>
      <c r="L44" s="7">
        <v>0.19983034224669766</v>
      </c>
    </row>
    <row r="45" spans="1:12" ht="14.45" x14ac:dyDescent="0.3">
      <c r="B45" s="6" t="s">
        <v>5</v>
      </c>
      <c r="C45" s="7">
        <v>0.90160294146361597</v>
      </c>
      <c r="D45" s="7">
        <v>0.86559487725954576</v>
      </c>
      <c r="E45" s="7">
        <v>0.85488393317048317</v>
      </c>
      <c r="F45" s="7">
        <v>0.80844384461448715</v>
      </c>
      <c r="G45" s="7">
        <v>0.69087748683183658</v>
      </c>
      <c r="H45" s="7">
        <v>0.58222973413338397</v>
      </c>
      <c r="I45" s="7">
        <v>0.48054271224492534</v>
      </c>
      <c r="J45" s="7">
        <v>0.39183280482732369</v>
      </c>
      <c r="K45" s="7">
        <v>0.3633966256527284</v>
      </c>
      <c r="L45" s="7">
        <v>0.26705266063777527</v>
      </c>
    </row>
    <row r="46" spans="1:12" ht="14.45" x14ac:dyDescent="0.3">
      <c r="B46" s="6" t="s">
        <v>6</v>
      </c>
      <c r="C46" s="7">
        <v>0.95621592241890219</v>
      </c>
      <c r="D46" s="7">
        <v>0.91132724605093185</v>
      </c>
      <c r="E46" s="7">
        <v>0.87263718653350264</v>
      </c>
      <c r="F46" s="7">
        <v>0.81993369754896772</v>
      </c>
      <c r="G46" s="7">
        <v>0.69651714094375317</v>
      </c>
      <c r="H46" s="7">
        <v>0.56985230513131591</v>
      </c>
      <c r="I46" s="7">
        <v>0.43533787495697451</v>
      </c>
      <c r="J46" s="7">
        <v>0.30147044057882055</v>
      </c>
      <c r="K46" s="7">
        <v>0.21363989278898371</v>
      </c>
      <c r="L46" s="7">
        <v>0.16729137065681565</v>
      </c>
    </row>
    <row r="47" spans="1:12" ht="14.45" x14ac:dyDescent="0.3">
      <c r="B47" s="6" t="s">
        <v>7</v>
      </c>
      <c r="C47" s="7">
        <v>0.89244392855330423</v>
      </c>
      <c r="D47" s="7">
        <v>0.88444472297076238</v>
      </c>
      <c r="E47" s="7">
        <v>0.8374491519753372</v>
      </c>
      <c r="F47" s="7">
        <v>0.76816737938725543</v>
      </c>
      <c r="G47" s="7">
        <v>0.67192072756952703</v>
      </c>
      <c r="H47" s="7">
        <v>0.53799825591721495</v>
      </c>
      <c r="I47" s="7">
        <v>0.44061248811132897</v>
      </c>
      <c r="J47" s="7">
        <v>0.32086021990430263</v>
      </c>
      <c r="K47" s="7">
        <v>0.22241657046352245</v>
      </c>
      <c r="L47" s="7">
        <v>0.16040429318758564</v>
      </c>
    </row>
    <row r="48" spans="1:12" ht="14.45" x14ac:dyDescent="0.3">
      <c r="B48" s="6" t="s">
        <v>8</v>
      </c>
      <c r="C48" s="7">
        <v>0.8949741205588545</v>
      </c>
      <c r="D48" s="7">
        <v>0.85980505126136175</v>
      </c>
      <c r="E48" s="7">
        <v>0.85360274761569288</v>
      </c>
      <c r="F48" s="7">
        <v>0.80498792103687111</v>
      </c>
      <c r="G48" s="7">
        <v>0.70807850443994214</v>
      </c>
      <c r="H48" s="7">
        <v>0.59992816285996886</v>
      </c>
      <c r="I48" s="7">
        <v>0.47977770396171832</v>
      </c>
      <c r="J48" s="7">
        <v>0.38169840271783728</v>
      </c>
      <c r="K48" s="7">
        <v>0.29468547474392542</v>
      </c>
      <c r="L48" s="7">
        <v>0.20283300445281988</v>
      </c>
    </row>
    <row r="49" spans="1:12" ht="14.45" x14ac:dyDescent="0.3">
      <c r="B49" s="6" t="s">
        <v>9</v>
      </c>
      <c r="C49" s="7">
        <v>0.88022202334958899</v>
      </c>
      <c r="D49" s="7">
        <v>0.84642465494839059</v>
      </c>
      <c r="E49" s="7">
        <v>0.81082139619624427</v>
      </c>
      <c r="F49" s="7">
        <v>0.7735074883512052</v>
      </c>
      <c r="G49" s="7">
        <v>0.6966105725593208</v>
      </c>
      <c r="H49" s="7">
        <v>0.59380301992740014</v>
      </c>
      <c r="I49" s="7">
        <v>0.4496320186946795</v>
      </c>
      <c r="J49" s="7">
        <v>0.36704230216756056</v>
      </c>
      <c r="K49" s="7">
        <v>0.28917490186393913</v>
      </c>
      <c r="L49" s="7">
        <v>0.2461179837810584</v>
      </c>
    </row>
    <row r="50" spans="1:12" ht="14.45" x14ac:dyDescent="0.3">
      <c r="B50" s="6" t="s">
        <v>10</v>
      </c>
      <c r="C50" s="7">
        <v>0.8549817535119032</v>
      </c>
      <c r="D50" s="7">
        <v>0.84629082099378317</v>
      </c>
      <c r="E50" s="7">
        <v>0.82180498251999645</v>
      </c>
      <c r="F50" s="7">
        <v>0.79306216644130689</v>
      </c>
      <c r="G50" s="7">
        <v>0.7510349653256656</v>
      </c>
      <c r="H50" s="7">
        <v>0.65397274074001144</v>
      </c>
      <c r="I50" s="7">
        <v>0.54489298054170288</v>
      </c>
      <c r="J50" s="7">
        <v>0.4684244696751344</v>
      </c>
      <c r="K50" s="7">
        <v>0.37814385866080658</v>
      </c>
      <c r="L50" s="7">
        <v>0.32456547696027233</v>
      </c>
    </row>
    <row r="51" spans="1:12" ht="14.45" x14ac:dyDescent="0.3">
      <c r="B51" s="8" t="s">
        <v>1</v>
      </c>
      <c r="C51" s="7">
        <v>0.89954970816916124</v>
      </c>
      <c r="D51" s="7">
        <v>0.87312703655195678</v>
      </c>
      <c r="E51" s="7">
        <v>0.84655161381337896</v>
      </c>
      <c r="F51" s="7">
        <v>0.7988116813766758</v>
      </c>
      <c r="G51" s="7">
        <v>0.7088724527324618</v>
      </c>
      <c r="H51" s="7">
        <v>0.59806781805407006</v>
      </c>
      <c r="I51" s="7">
        <v>0.47933558035361262</v>
      </c>
      <c r="J51" s="7">
        <v>0.37621767569753073</v>
      </c>
      <c r="K51" s="7">
        <v>0.29147433316279353</v>
      </c>
      <c r="L51" s="7">
        <v>0.22458835216439507</v>
      </c>
    </row>
    <row r="52" spans="1:12" ht="14.45" x14ac:dyDescent="0.3">
      <c r="C52" s="7"/>
      <c r="D52" s="7"/>
      <c r="E52" s="7"/>
      <c r="F52" s="7"/>
      <c r="G52" s="7"/>
      <c r="H52" s="7"/>
      <c r="I52" s="7"/>
      <c r="J52" s="7"/>
      <c r="K52" s="7"/>
      <c r="L52" s="7"/>
    </row>
    <row r="53" spans="1:12" x14ac:dyDescent="0.25">
      <c r="A53" s="1" t="s">
        <v>48</v>
      </c>
      <c r="B53" s="6" t="s">
        <v>30</v>
      </c>
      <c r="C53" s="7">
        <v>0.88599146422340869</v>
      </c>
      <c r="D53" s="7">
        <v>0.86824197638598766</v>
      </c>
      <c r="E53" s="7">
        <v>0.86824197638598766</v>
      </c>
      <c r="F53" s="7">
        <v>0.84885714182327843</v>
      </c>
      <c r="G53" s="7">
        <v>0.84885714182327843</v>
      </c>
      <c r="H53" s="7">
        <v>0.76454073912108678</v>
      </c>
      <c r="I53" s="7">
        <v>0.58874644063879999</v>
      </c>
      <c r="J53" s="7">
        <v>0.50377425471485981</v>
      </c>
      <c r="K53" s="7">
        <v>0.43513769811919178</v>
      </c>
      <c r="L53" s="7">
        <v>0.31654603918792806</v>
      </c>
    </row>
    <row r="54" spans="1:12" x14ac:dyDescent="0.25">
      <c r="B54" s="6" t="s">
        <v>5</v>
      </c>
      <c r="C54" s="7">
        <v>0.9151387703485977</v>
      </c>
      <c r="D54" s="7">
        <v>0.90777908407506669</v>
      </c>
      <c r="E54" s="7">
        <v>0.88605859153353295</v>
      </c>
      <c r="F54" s="7">
        <v>0.81971182822722133</v>
      </c>
      <c r="G54" s="7">
        <v>0.74995205097628859</v>
      </c>
      <c r="H54" s="7">
        <v>0.61376858758396369</v>
      </c>
      <c r="I54" s="7">
        <v>0.51626636808129089</v>
      </c>
      <c r="J54" s="7">
        <v>0.35522437191709988</v>
      </c>
      <c r="K54" s="7">
        <v>0.24804811415533995</v>
      </c>
      <c r="L54" s="7">
        <v>0.19688533684735074</v>
      </c>
    </row>
    <row r="55" spans="1:12" x14ac:dyDescent="0.25">
      <c r="B55" s="6" t="s">
        <v>6</v>
      </c>
      <c r="C55" s="7">
        <v>0.9176846795905691</v>
      </c>
      <c r="D55" s="7">
        <v>0.87731906727704645</v>
      </c>
      <c r="E55" s="7">
        <v>0.85780060762773047</v>
      </c>
      <c r="F55" s="7">
        <v>0.83160027888218024</v>
      </c>
      <c r="G55" s="7">
        <v>0.73779487479393235</v>
      </c>
      <c r="H55" s="7">
        <v>0.63239746042120815</v>
      </c>
      <c r="I55" s="7">
        <v>0.51792307744577548</v>
      </c>
      <c r="J55" s="7">
        <v>0.3969905900704549</v>
      </c>
      <c r="K55" s="7">
        <v>0.29720253168518207</v>
      </c>
      <c r="L55" s="7">
        <v>0.23796173200544785</v>
      </c>
    </row>
    <row r="56" spans="1:12" x14ac:dyDescent="0.25">
      <c r="B56" s="6" t="s">
        <v>7</v>
      </c>
      <c r="C56" s="7">
        <v>0.93196958421934517</v>
      </c>
      <c r="D56" s="7">
        <v>0.92089462955387391</v>
      </c>
      <c r="E56" s="7">
        <v>0.89611910505140135</v>
      </c>
      <c r="F56" s="7">
        <v>0.84206708951142006</v>
      </c>
      <c r="G56" s="7">
        <v>0.76699320493703638</v>
      </c>
      <c r="H56" s="7">
        <v>0.68383193834315248</v>
      </c>
      <c r="I56" s="7">
        <v>0.53572640280740735</v>
      </c>
      <c r="J56" s="7">
        <v>0.41199823628620857</v>
      </c>
      <c r="K56" s="7">
        <v>0.33522246188778043</v>
      </c>
      <c r="L56" s="7">
        <v>0.27925164777841643</v>
      </c>
    </row>
    <row r="57" spans="1:12" x14ac:dyDescent="0.25">
      <c r="B57" s="6" t="s">
        <v>8</v>
      </c>
      <c r="C57" s="7">
        <v>0.92299970217788818</v>
      </c>
      <c r="D57" s="7">
        <v>0.89971090533461473</v>
      </c>
      <c r="E57" s="7">
        <v>0.87226408185460813</v>
      </c>
      <c r="F57" s="7">
        <v>0.83950720795810563</v>
      </c>
      <c r="G57" s="7">
        <v>0.75459368303125618</v>
      </c>
      <c r="H57" s="7">
        <v>0.66967224926298796</v>
      </c>
      <c r="I57" s="7">
        <v>0.55710249574762472</v>
      </c>
      <c r="J57" s="7">
        <v>0.45628646155448316</v>
      </c>
      <c r="K57" s="7">
        <v>0.34881231549806591</v>
      </c>
      <c r="L57" s="7">
        <v>0.29003787099764972</v>
      </c>
    </row>
    <row r="58" spans="1:12" x14ac:dyDescent="0.25">
      <c r="B58" s="6" t="s">
        <v>9</v>
      </c>
      <c r="C58" s="7">
        <v>0.8960299320505305</v>
      </c>
      <c r="D58" s="7">
        <v>0.86398952716951638</v>
      </c>
      <c r="E58" s="7">
        <v>0.84234746913650094</v>
      </c>
      <c r="F58" s="7">
        <v>0.82403395901670273</v>
      </c>
      <c r="G58" s="7">
        <v>0.76147605077171554</v>
      </c>
      <c r="H58" s="7">
        <v>0.69581743477306623</v>
      </c>
      <c r="I58" s="7">
        <v>0.57971446130676441</v>
      </c>
      <c r="J58" s="7">
        <v>0.48162099769596844</v>
      </c>
      <c r="K58" s="7">
        <v>0.37748693425859708</v>
      </c>
      <c r="L58" s="7">
        <v>0.32210183172692036</v>
      </c>
    </row>
    <row r="59" spans="1:12" x14ac:dyDescent="0.25">
      <c r="B59" s="6" t="s">
        <v>10</v>
      </c>
      <c r="C59" s="7">
        <v>0.85036254202299411</v>
      </c>
      <c r="D59" s="7">
        <v>0.83312394883064544</v>
      </c>
      <c r="E59" s="7">
        <v>0.81487673139103922</v>
      </c>
      <c r="F59" s="7">
        <v>0.78868230828086272</v>
      </c>
      <c r="G59" s="7">
        <v>0.71591686640848573</v>
      </c>
      <c r="H59" s="7">
        <v>0.6456210901678846</v>
      </c>
      <c r="I59" s="7">
        <v>0.54352176029319821</v>
      </c>
      <c r="J59" s="7">
        <v>0.43846460276575333</v>
      </c>
      <c r="K59" s="7">
        <v>0.35555286339414033</v>
      </c>
      <c r="L59" s="7">
        <v>0.27787948619610026</v>
      </c>
    </row>
    <row r="60" spans="1:12" x14ac:dyDescent="0.25">
      <c r="B60" s="8" t="s">
        <v>1</v>
      </c>
      <c r="C60" s="7">
        <v>0.90317965404697598</v>
      </c>
      <c r="D60" s="7">
        <v>0.88061857143575339</v>
      </c>
      <c r="E60" s="7">
        <v>0.8595582199521471</v>
      </c>
      <c r="F60" s="7">
        <v>0.82487823736475785</v>
      </c>
      <c r="G60" s="7">
        <v>0.75106339518730791</v>
      </c>
      <c r="H60" s="7">
        <v>0.6628256195490948</v>
      </c>
      <c r="I60" s="7">
        <v>0.54414446878546674</v>
      </c>
      <c r="J60" s="7">
        <v>0.42977838775805266</v>
      </c>
      <c r="K60" s="7">
        <v>0.33583817229614227</v>
      </c>
      <c r="L60" s="7">
        <v>0.27231144955855541</v>
      </c>
    </row>
    <row r="61" spans="1:12" x14ac:dyDescent="0.25">
      <c r="C61" s="7"/>
      <c r="D61" s="7"/>
      <c r="E61" s="7"/>
      <c r="F61" s="7"/>
      <c r="G61" s="7"/>
      <c r="H61" s="7"/>
      <c r="I61" s="7"/>
      <c r="J61" s="7"/>
      <c r="K61" s="7"/>
      <c r="L61" s="7"/>
    </row>
    <row r="62" spans="1:12" x14ac:dyDescent="0.25">
      <c r="A62" s="1" t="s">
        <v>1</v>
      </c>
      <c r="B62" s="6" t="s">
        <v>30</v>
      </c>
      <c r="C62" s="7">
        <v>0.91356543734671125</v>
      </c>
      <c r="D62" s="7">
        <v>0.89934862064824572</v>
      </c>
      <c r="E62" s="7">
        <v>0.89934862064824572</v>
      </c>
      <c r="F62" s="7">
        <v>0.86187716877338238</v>
      </c>
      <c r="G62" s="7">
        <v>0.82945527068063107</v>
      </c>
      <c r="H62" s="7">
        <v>0.75738291971591576</v>
      </c>
      <c r="I62" s="7">
        <v>0.60413612029057162</v>
      </c>
      <c r="J62" s="7">
        <v>0.49120247963067121</v>
      </c>
      <c r="K62" s="7">
        <v>0.37749430462928274</v>
      </c>
      <c r="L62" s="7">
        <v>0.257393787999877</v>
      </c>
    </row>
    <row r="63" spans="1:12" x14ac:dyDescent="0.25">
      <c r="B63" s="6" t="s">
        <v>5</v>
      </c>
      <c r="C63" s="7">
        <v>0.90798701472626586</v>
      </c>
      <c r="D63" s="7">
        <v>0.88549074541253814</v>
      </c>
      <c r="E63" s="7">
        <v>0.8695872294827327</v>
      </c>
      <c r="F63" s="7">
        <v>0.81375830548107264</v>
      </c>
      <c r="G63" s="7">
        <v>0.71873956669868055</v>
      </c>
      <c r="H63" s="7">
        <v>0.59710480035647118</v>
      </c>
      <c r="I63" s="7">
        <v>0.49739150946354926</v>
      </c>
      <c r="J63" s="7">
        <v>0.37456670906654033</v>
      </c>
      <c r="K63" s="7">
        <v>0.30899335604919603</v>
      </c>
      <c r="L63" s="7">
        <v>0.23395876298817062</v>
      </c>
    </row>
    <row r="64" spans="1:12" x14ac:dyDescent="0.25">
      <c r="B64" s="6" t="s">
        <v>6</v>
      </c>
      <c r="C64" s="7">
        <v>0.93665225150366216</v>
      </c>
      <c r="D64" s="7">
        <v>0.89406009427689892</v>
      </c>
      <c r="E64" s="7">
        <v>0.86510413216217807</v>
      </c>
      <c r="F64" s="7">
        <v>0.82585723235228736</v>
      </c>
      <c r="G64" s="7">
        <v>0.71747530221484179</v>
      </c>
      <c r="H64" s="7">
        <v>0.60160868633307074</v>
      </c>
      <c r="I64" s="7">
        <v>0.47726929489994069</v>
      </c>
      <c r="J64" s="7">
        <v>0.34996938930867061</v>
      </c>
      <c r="K64" s="7">
        <v>0.25606759166850279</v>
      </c>
      <c r="L64" s="7">
        <v>0.20317320553676918</v>
      </c>
    </row>
    <row r="65" spans="1:12" x14ac:dyDescent="0.25">
      <c r="B65" s="6" t="s">
        <v>7</v>
      </c>
      <c r="C65" s="7">
        <v>0.91231986630926354</v>
      </c>
      <c r="D65" s="7">
        <v>0.90277398436436662</v>
      </c>
      <c r="E65" s="7">
        <v>0.86695202335937338</v>
      </c>
      <c r="F65" s="7">
        <v>0.80532871204221979</v>
      </c>
      <c r="G65" s="7">
        <v>0.71972903360820395</v>
      </c>
      <c r="H65" s="7">
        <v>0.61133242699614287</v>
      </c>
      <c r="I65" s="7">
        <v>0.48844163139481639</v>
      </c>
      <c r="J65" s="7">
        <v>0.36669003626746749</v>
      </c>
      <c r="K65" s="7">
        <v>0.27914233095180158</v>
      </c>
      <c r="L65" s="7">
        <v>0.22016807401557265</v>
      </c>
    </row>
    <row r="66" spans="1:12" x14ac:dyDescent="0.25">
      <c r="B66" s="6" t="s">
        <v>8</v>
      </c>
      <c r="C66" s="7">
        <v>0.90914895106264249</v>
      </c>
      <c r="D66" s="7">
        <v>0.87998870793926942</v>
      </c>
      <c r="E66" s="7">
        <v>0.86304131176065657</v>
      </c>
      <c r="F66" s="7">
        <v>0.82244714981832889</v>
      </c>
      <c r="G66" s="7">
        <v>0.73160503749635164</v>
      </c>
      <c r="H66" s="7">
        <v>0.63520345587058402</v>
      </c>
      <c r="I66" s="7">
        <v>0.51888718016118818</v>
      </c>
      <c r="J66" s="7">
        <v>0.41942368906472077</v>
      </c>
      <c r="K66" s="7">
        <v>0.32206184836660079</v>
      </c>
      <c r="L66" s="7">
        <v>0.24693964313677405</v>
      </c>
    </row>
    <row r="67" spans="1:12" x14ac:dyDescent="0.25">
      <c r="B67" s="6" t="s">
        <v>9</v>
      </c>
      <c r="C67" s="7">
        <v>0.88823216250779602</v>
      </c>
      <c r="D67" s="7">
        <v>0.85532507773353472</v>
      </c>
      <c r="E67" s="7">
        <v>0.82679619945078175</v>
      </c>
      <c r="F67" s="7">
        <v>0.79911011984790514</v>
      </c>
      <c r="G67" s="7">
        <v>0.72947902574149026</v>
      </c>
      <c r="H67" s="7">
        <v>0.64549547808336949</v>
      </c>
      <c r="I67" s="7">
        <v>0.51554702915397976</v>
      </c>
      <c r="J67" s="7">
        <v>0.42510129739022839</v>
      </c>
      <c r="K67" s="7">
        <v>0.33392412721739329</v>
      </c>
      <c r="L67" s="7">
        <v>0.28462030608926575</v>
      </c>
    </row>
    <row r="68" spans="1:12" x14ac:dyDescent="0.25">
      <c r="B68" s="6" t="s">
        <v>10</v>
      </c>
      <c r="C68" s="7">
        <v>0.85256091159618297</v>
      </c>
      <c r="D68" s="7">
        <v>0.83939031078592974</v>
      </c>
      <c r="E68" s="7">
        <v>0.81817401633109477</v>
      </c>
      <c r="F68" s="7">
        <v>0.79076676510599875</v>
      </c>
      <c r="G68" s="7">
        <v>0.7326302297851448</v>
      </c>
      <c r="H68" s="7">
        <v>0.64959579765805997</v>
      </c>
      <c r="I68" s="7">
        <v>0.54417434978378343</v>
      </c>
      <c r="J68" s="7">
        <v>0.45272306657251343</v>
      </c>
      <c r="K68" s="7">
        <v>0.36630434267616574</v>
      </c>
      <c r="L68" s="7">
        <v>0.3000982267401463</v>
      </c>
    </row>
    <row r="69" spans="1:12" x14ac:dyDescent="0.25">
      <c r="B69" s="8" t="s">
        <v>1</v>
      </c>
      <c r="C69" s="7">
        <v>0.9013817189337735</v>
      </c>
      <c r="D69" s="7">
        <v>0.87690796690534012</v>
      </c>
      <c r="E69" s="7">
        <v>0.85311596580630833</v>
      </c>
      <c r="F69" s="7">
        <v>0.81196730759642488</v>
      </c>
      <c r="G69" s="7">
        <v>0.73016595499062786</v>
      </c>
      <c r="H69" s="7">
        <v>0.63075067157989162</v>
      </c>
      <c r="I69" s="7">
        <v>0.51204421713388215</v>
      </c>
      <c r="J69" s="7">
        <v>0.40324942888555704</v>
      </c>
      <c r="K69" s="7">
        <v>0.31386448265466149</v>
      </c>
      <c r="L69" s="7">
        <v>0.2486738980897247</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6" t="str">
        <f>Index!$A$8</f>
        <v>AusPlay survey results July 2017 - June 2018</v>
      </c>
    </row>
    <row r="9" spans="1:27" x14ac:dyDescent="0.3">
      <c r="A9" s="1" t="s">
        <v>0</v>
      </c>
      <c r="C9" s="8" t="str">
        <f>Index!$C$9</f>
        <v>31 October 2018</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3">
        <v>367.7</v>
      </c>
      <c r="D16" s="53">
        <v>351.2</v>
      </c>
      <c r="E16" s="53">
        <v>323.7</v>
      </c>
      <c r="F16" s="53">
        <v>282.7</v>
      </c>
      <c r="G16" s="53">
        <v>188.7</v>
      </c>
      <c r="H16" s="53">
        <v>121.4</v>
      </c>
    </row>
    <row r="17" spans="1:8" x14ac:dyDescent="0.3">
      <c r="B17" s="1" t="s">
        <v>48</v>
      </c>
      <c r="C17" s="53">
        <v>364</v>
      </c>
      <c r="D17" s="53">
        <v>345.7</v>
      </c>
      <c r="E17" s="53">
        <v>327.8</v>
      </c>
      <c r="F17" s="53">
        <v>297.39999999999998</v>
      </c>
      <c r="G17" s="53">
        <v>181.7</v>
      </c>
      <c r="H17" s="53">
        <v>103.7</v>
      </c>
    </row>
    <row r="18" spans="1:8" x14ac:dyDescent="0.3">
      <c r="B18" s="8" t="s">
        <v>1</v>
      </c>
      <c r="C18" s="53">
        <v>731.7</v>
      </c>
      <c r="D18" s="53">
        <v>696.8</v>
      </c>
      <c r="E18" s="53">
        <v>651.5</v>
      </c>
      <c r="F18" s="53">
        <v>580.1</v>
      </c>
      <c r="G18" s="53">
        <v>370.4</v>
      </c>
      <c r="H18" s="53">
        <v>225</v>
      </c>
    </row>
    <row r="19" spans="1:8" x14ac:dyDescent="0.3">
      <c r="A19" s="14"/>
      <c r="B19" s="14"/>
      <c r="C19" s="14" t="s">
        <v>13</v>
      </c>
      <c r="D19" s="14"/>
      <c r="E19" s="14"/>
      <c r="F19" s="14"/>
      <c r="G19" s="14"/>
      <c r="H19" s="14"/>
    </row>
    <row r="20" spans="1:8" x14ac:dyDescent="0.3">
      <c r="A20" s="1" t="s">
        <v>85</v>
      </c>
      <c r="B20" s="6"/>
    </row>
    <row r="21" spans="1:8" x14ac:dyDescent="0.3">
      <c r="B21" s="1" t="s">
        <v>47</v>
      </c>
      <c r="C21" s="7">
        <v>0.74890815413814849</v>
      </c>
      <c r="D21" s="7">
        <v>0.71522120103674891</v>
      </c>
      <c r="E21" s="7">
        <v>0.65922508028194726</v>
      </c>
      <c r="F21" s="7">
        <v>0.57579991816628417</v>
      </c>
      <c r="G21" s="7">
        <v>0.38430915542902072</v>
      </c>
      <c r="H21" s="7">
        <v>0.24723259800746569</v>
      </c>
    </row>
    <row r="22" spans="1:8" x14ac:dyDescent="0.3">
      <c r="B22" s="1" t="s">
        <v>48</v>
      </c>
      <c r="C22" s="7">
        <v>0.68841181622881631</v>
      </c>
      <c r="D22" s="7">
        <v>0.6536887397047193</v>
      </c>
      <c r="E22" s="7">
        <v>0.61991502446001656</v>
      </c>
      <c r="F22" s="7">
        <v>0.56235821378573125</v>
      </c>
      <c r="G22" s="7">
        <v>0.34363644458845166</v>
      </c>
      <c r="H22" s="7">
        <v>0.19604121859782075</v>
      </c>
    </row>
    <row r="23" spans="1:8" x14ac:dyDescent="0.3">
      <c r="B23" s="8" t="s">
        <v>1</v>
      </c>
      <c r="C23" s="7">
        <v>0.71753844042060633</v>
      </c>
      <c r="D23" s="7">
        <v>0.68331421686169957</v>
      </c>
      <c r="E23" s="7">
        <v>0.63884128119641048</v>
      </c>
      <c r="F23" s="7">
        <v>0.56882986951762449</v>
      </c>
      <c r="G23" s="7">
        <v>0.36321876650172347</v>
      </c>
      <c r="H23" s="7">
        <v>0.22068786865056872</v>
      </c>
    </row>
    <row r="24" spans="1:8" x14ac:dyDescent="0.3">
      <c r="A24" s="4"/>
      <c r="B24" s="4"/>
      <c r="C24" s="4"/>
      <c r="D24" s="4"/>
      <c r="E24" s="4"/>
      <c r="F24" s="4"/>
      <c r="G24" s="4"/>
      <c r="H24" s="4"/>
    </row>
    <row r="25" spans="1:8" x14ac:dyDescent="0.3">
      <c r="A25" s="37" t="s">
        <v>65</v>
      </c>
    </row>
    <row r="26" spans="1:8" x14ac:dyDescent="0.3">
      <c r="A26" s="37" t="s">
        <v>45</v>
      </c>
    </row>
    <row r="27" spans="1:8" x14ac:dyDescent="0.3">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6" t="str">
        <f>Index!$A$8</f>
        <v>AusPlay survey results July 2017 - June 2018</v>
      </c>
    </row>
    <row r="9" spans="1:5" ht="14.45" x14ac:dyDescent="0.3">
      <c r="A9" s="1" t="s">
        <v>0</v>
      </c>
      <c r="B9" s="8" t="str">
        <f>Index!$C$9</f>
        <v>31 October 2018</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30" x14ac:dyDescent="0.25">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3">
        <v>49.9</v>
      </c>
      <c r="D16" s="53">
        <v>72.8</v>
      </c>
      <c r="E16" s="53">
        <v>43.9</v>
      </c>
    </row>
    <row r="17" spans="1:5" x14ac:dyDescent="0.25">
      <c r="B17" s="6" t="s">
        <v>5</v>
      </c>
      <c r="C17" s="53">
        <v>137.19999999999999</v>
      </c>
      <c r="D17" s="53">
        <v>133</v>
      </c>
      <c r="E17" s="53">
        <v>90.1</v>
      </c>
    </row>
    <row r="18" spans="1:5" x14ac:dyDescent="0.25">
      <c r="B18" s="6" t="s">
        <v>6</v>
      </c>
      <c r="C18" s="53">
        <v>248.8</v>
      </c>
      <c r="D18" s="53">
        <v>157.1</v>
      </c>
      <c r="E18" s="53">
        <v>124.2</v>
      </c>
    </row>
    <row r="19" spans="1:5" x14ac:dyDescent="0.25">
      <c r="B19" s="6" t="s">
        <v>7</v>
      </c>
      <c r="C19" s="53">
        <v>225.2</v>
      </c>
      <c r="D19" s="53">
        <v>157.30000000000001</v>
      </c>
      <c r="E19" s="53">
        <v>93.6</v>
      </c>
    </row>
    <row r="20" spans="1:5" x14ac:dyDescent="0.25">
      <c r="B20" s="6" t="s">
        <v>8</v>
      </c>
      <c r="C20" s="53">
        <v>217</v>
      </c>
      <c r="D20" s="53">
        <v>112.9</v>
      </c>
      <c r="E20" s="53">
        <v>89.9</v>
      </c>
    </row>
    <row r="21" spans="1:5" x14ac:dyDescent="0.25">
      <c r="B21" s="6" t="s">
        <v>9</v>
      </c>
      <c r="C21" s="53">
        <v>186.2</v>
      </c>
      <c r="D21" s="53">
        <v>118.1</v>
      </c>
      <c r="E21" s="53">
        <v>46.7</v>
      </c>
    </row>
    <row r="22" spans="1:5" x14ac:dyDescent="0.25">
      <c r="B22" s="6" t="s">
        <v>10</v>
      </c>
      <c r="C22" s="53">
        <v>236.2</v>
      </c>
      <c r="D22" s="53">
        <v>105.8</v>
      </c>
      <c r="E22" s="53">
        <v>59.2</v>
      </c>
    </row>
    <row r="23" spans="1:5" x14ac:dyDescent="0.25">
      <c r="B23" s="8" t="s">
        <v>1</v>
      </c>
      <c r="C23" s="53">
        <v>1300.5</v>
      </c>
      <c r="D23" s="53">
        <v>856.8</v>
      </c>
      <c r="E23" s="53">
        <v>547.70000000000005</v>
      </c>
    </row>
    <row r="24" spans="1:5" ht="14.45" x14ac:dyDescent="0.3">
      <c r="C24" s="53"/>
      <c r="D24" s="53"/>
      <c r="E24" s="53"/>
    </row>
    <row r="25" spans="1:5" x14ac:dyDescent="0.25">
      <c r="A25" s="1" t="s">
        <v>48</v>
      </c>
      <c r="B25" s="6" t="s">
        <v>30</v>
      </c>
      <c r="C25" s="53">
        <v>69.599999999999994</v>
      </c>
      <c r="D25" s="53">
        <v>48.4</v>
      </c>
      <c r="E25" s="53">
        <v>27.4</v>
      </c>
    </row>
    <row r="26" spans="1:5" x14ac:dyDescent="0.25">
      <c r="B26" s="6" t="s">
        <v>5</v>
      </c>
      <c r="C26" s="53">
        <v>141.80000000000001</v>
      </c>
      <c r="D26" s="53">
        <v>78.3</v>
      </c>
      <c r="E26" s="53">
        <v>49.3</v>
      </c>
    </row>
    <row r="27" spans="1:5" x14ac:dyDescent="0.25">
      <c r="B27" s="6" t="s">
        <v>6</v>
      </c>
      <c r="C27" s="53">
        <v>252.1</v>
      </c>
      <c r="D27" s="53">
        <v>137.9</v>
      </c>
      <c r="E27" s="53">
        <v>96.2</v>
      </c>
    </row>
    <row r="28" spans="1:5" x14ac:dyDescent="0.25">
      <c r="B28" s="6" t="s">
        <v>7</v>
      </c>
      <c r="C28" s="53">
        <v>248.4</v>
      </c>
      <c r="D28" s="53">
        <v>128.4</v>
      </c>
      <c r="E28" s="53">
        <v>97.5</v>
      </c>
    </row>
    <row r="29" spans="1:5" x14ac:dyDescent="0.25">
      <c r="B29" s="6" t="s">
        <v>8</v>
      </c>
      <c r="C29" s="53">
        <v>251.2</v>
      </c>
      <c r="D29" s="53">
        <v>106.4</v>
      </c>
      <c r="E29" s="53">
        <v>53.5</v>
      </c>
    </row>
    <row r="30" spans="1:5" x14ac:dyDescent="0.25">
      <c r="B30" s="6" t="s">
        <v>9</v>
      </c>
      <c r="C30" s="53">
        <v>220.6</v>
      </c>
      <c r="D30" s="53">
        <v>89.1</v>
      </c>
      <c r="E30" s="53">
        <v>62.9</v>
      </c>
    </row>
    <row r="31" spans="1:5" x14ac:dyDescent="0.25">
      <c r="B31" s="6" t="s">
        <v>10</v>
      </c>
      <c r="C31" s="53">
        <v>268.5</v>
      </c>
      <c r="D31" s="53">
        <v>123.3</v>
      </c>
      <c r="E31" s="53">
        <v>89.5</v>
      </c>
    </row>
    <row r="32" spans="1:5" x14ac:dyDescent="0.25">
      <c r="B32" s="8" t="s">
        <v>1</v>
      </c>
      <c r="C32" s="53">
        <v>1452.2</v>
      </c>
      <c r="D32" s="53">
        <v>711.8</v>
      </c>
      <c r="E32" s="53">
        <v>476.4</v>
      </c>
    </row>
    <row r="33" spans="1:5" ht="14.45" x14ac:dyDescent="0.3">
      <c r="C33" s="53"/>
      <c r="D33" s="53"/>
      <c r="E33" s="53"/>
    </row>
    <row r="34" spans="1:5" x14ac:dyDescent="0.25">
      <c r="A34" s="1" t="s">
        <v>1</v>
      </c>
      <c r="B34" s="6" t="s">
        <v>30</v>
      </c>
      <c r="C34" s="53">
        <v>119.5</v>
      </c>
      <c r="D34" s="53">
        <v>121.2</v>
      </c>
      <c r="E34" s="53">
        <v>71.3</v>
      </c>
    </row>
    <row r="35" spans="1:5" x14ac:dyDescent="0.25">
      <c r="B35" s="6" t="s">
        <v>5</v>
      </c>
      <c r="C35" s="53">
        <v>279</v>
      </c>
      <c r="D35" s="53">
        <v>211.3</v>
      </c>
      <c r="E35" s="53">
        <v>139.4</v>
      </c>
    </row>
    <row r="36" spans="1:5" x14ac:dyDescent="0.25">
      <c r="B36" s="6" t="s">
        <v>6</v>
      </c>
      <c r="C36" s="53">
        <v>500.9</v>
      </c>
      <c r="D36" s="53">
        <v>295.10000000000002</v>
      </c>
      <c r="E36" s="53">
        <v>220.5</v>
      </c>
    </row>
    <row r="37" spans="1:5" x14ac:dyDescent="0.25">
      <c r="B37" s="6" t="s">
        <v>7</v>
      </c>
      <c r="C37" s="53">
        <v>473.6</v>
      </c>
      <c r="D37" s="53">
        <v>285.60000000000002</v>
      </c>
      <c r="E37" s="53">
        <v>191.1</v>
      </c>
    </row>
    <row r="38" spans="1:5" x14ac:dyDescent="0.25">
      <c r="B38" s="6" t="s">
        <v>8</v>
      </c>
      <c r="C38" s="53">
        <v>468.1</v>
      </c>
      <c r="D38" s="53">
        <v>219.3</v>
      </c>
      <c r="E38" s="53">
        <v>143.4</v>
      </c>
    </row>
    <row r="39" spans="1:5" x14ac:dyDescent="0.25">
      <c r="B39" s="6" t="s">
        <v>9</v>
      </c>
      <c r="C39" s="53">
        <v>406.9</v>
      </c>
      <c r="D39" s="53">
        <v>207.2</v>
      </c>
      <c r="E39" s="53">
        <v>109.6</v>
      </c>
    </row>
    <row r="40" spans="1:5" x14ac:dyDescent="0.25">
      <c r="B40" s="6" t="s">
        <v>10</v>
      </c>
      <c r="C40" s="53">
        <v>504.6</v>
      </c>
      <c r="D40" s="53">
        <v>229</v>
      </c>
      <c r="E40" s="53">
        <v>148.69999999999999</v>
      </c>
    </row>
    <row r="41" spans="1:5" x14ac:dyDescent="0.25">
      <c r="B41" s="8" t="s">
        <v>1</v>
      </c>
      <c r="C41" s="53">
        <v>2752.7</v>
      </c>
      <c r="D41" s="53">
        <v>1568.6</v>
      </c>
      <c r="E41" s="53">
        <v>1024.0999999999999</v>
      </c>
    </row>
    <row r="42" spans="1:5" x14ac:dyDescent="0.25">
      <c r="A42" s="14"/>
      <c r="B42" s="14"/>
      <c r="C42" s="14" t="s">
        <v>13</v>
      </c>
      <c r="D42" s="14"/>
      <c r="E42" s="14"/>
    </row>
    <row r="43" spans="1:5" x14ac:dyDescent="0.25">
      <c r="A43" s="1" t="s">
        <v>85</v>
      </c>
      <c r="B43" s="6" t="s">
        <v>14</v>
      </c>
    </row>
    <row r="44" spans="1:5" x14ac:dyDescent="0.25">
      <c r="A44" s="1" t="s">
        <v>47</v>
      </c>
      <c r="B44" s="6" t="s">
        <v>30</v>
      </c>
      <c r="C44" s="7">
        <v>0.53245362818916231</v>
      </c>
      <c r="D44" s="7">
        <v>0.77637716430420289</v>
      </c>
      <c r="E44" s="7">
        <v>0.4685727754651971</v>
      </c>
    </row>
    <row r="45" spans="1:5" x14ac:dyDescent="0.25">
      <c r="B45" s="6" t="s">
        <v>5</v>
      </c>
      <c r="C45" s="7">
        <v>0.62075075047660822</v>
      </c>
      <c r="D45" s="7">
        <v>0.60153331143308697</v>
      </c>
      <c r="E45" s="7">
        <v>0.40767726745089872</v>
      </c>
    </row>
    <row r="46" spans="1:5" x14ac:dyDescent="0.25">
      <c r="B46" s="6" t="s">
        <v>6</v>
      </c>
      <c r="C46" s="7">
        <v>0.70386460134430462</v>
      </c>
      <c r="D46" s="7">
        <v>0.44455324471486057</v>
      </c>
      <c r="E46" s="7">
        <v>0.35146268051783058</v>
      </c>
    </row>
    <row r="47" spans="1:5" x14ac:dyDescent="0.25">
      <c r="B47" s="6" t="s">
        <v>7</v>
      </c>
      <c r="C47" s="7">
        <v>0.74428188658948469</v>
      </c>
      <c r="D47" s="7">
        <v>0.51964290684476788</v>
      </c>
      <c r="E47" s="7">
        <v>0.30931936675730071</v>
      </c>
    </row>
    <row r="48" spans="1:5" x14ac:dyDescent="0.25">
      <c r="B48" s="6" t="s">
        <v>8</v>
      </c>
      <c r="C48" s="7">
        <v>0.73545742904797762</v>
      </c>
      <c r="D48" s="7">
        <v>0.38257684824999327</v>
      </c>
      <c r="E48" s="7">
        <v>0.30478952165337231</v>
      </c>
    </row>
    <row r="49" spans="1:5" x14ac:dyDescent="0.25">
      <c r="B49" s="6" t="s">
        <v>9</v>
      </c>
      <c r="C49" s="7">
        <v>0.73380708824730134</v>
      </c>
      <c r="D49" s="7">
        <v>0.46517050826984319</v>
      </c>
      <c r="E49" s="7">
        <v>0.18404377405220351</v>
      </c>
    </row>
    <row r="50" spans="1:5" x14ac:dyDescent="0.25">
      <c r="B50" s="6" t="s">
        <v>10</v>
      </c>
      <c r="C50" s="7">
        <v>0.76782087536076116</v>
      </c>
      <c r="D50" s="7">
        <v>0.34382848026376517</v>
      </c>
      <c r="E50" s="7">
        <v>0.19245439216850008</v>
      </c>
    </row>
    <row r="51" spans="1:5" x14ac:dyDescent="0.25">
      <c r="B51" s="8" t="s">
        <v>1</v>
      </c>
      <c r="C51" s="7">
        <v>0.71173485378797496</v>
      </c>
      <c r="D51" s="7">
        <v>0.468905818505572</v>
      </c>
      <c r="E51" s="7">
        <v>0.29973813867437227</v>
      </c>
    </row>
    <row r="53" spans="1:5" x14ac:dyDescent="0.25">
      <c r="A53" s="1" t="s">
        <v>48</v>
      </c>
      <c r="B53" s="6" t="s">
        <v>30</v>
      </c>
      <c r="C53" s="7">
        <v>0.81016213462456077</v>
      </c>
      <c r="D53" s="7">
        <v>0.56343836254627899</v>
      </c>
      <c r="E53" s="7">
        <v>0.31839848722893127</v>
      </c>
    </row>
    <row r="54" spans="1:5" x14ac:dyDescent="0.25">
      <c r="B54" s="6" t="s">
        <v>5</v>
      </c>
      <c r="C54" s="7">
        <v>0.70811485701014965</v>
      </c>
      <c r="D54" s="7">
        <v>0.39102544107559384</v>
      </c>
      <c r="E54" s="7">
        <v>0.24604154139823584</v>
      </c>
    </row>
    <row r="55" spans="1:5" x14ac:dyDescent="0.25">
      <c r="B55" s="6" t="s">
        <v>6</v>
      </c>
      <c r="C55" s="7">
        <v>0.72058362722761282</v>
      </c>
      <c r="D55" s="7">
        <v>0.39418018662897464</v>
      </c>
      <c r="E55" s="7">
        <v>0.27507482103023151</v>
      </c>
    </row>
    <row r="56" spans="1:5" x14ac:dyDescent="0.25">
      <c r="B56" s="6" t="s">
        <v>7</v>
      </c>
      <c r="C56" s="7">
        <v>0.7770806287096178</v>
      </c>
      <c r="D56" s="7">
        <v>0.40154935723877938</v>
      </c>
      <c r="E56" s="7">
        <v>0.30506738713607207</v>
      </c>
    </row>
    <row r="57" spans="1:5" x14ac:dyDescent="0.25">
      <c r="B57" s="6" t="s">
        <v>8</v>
      </c>
      <c r="C57" s="7">
        <v>0.80677016184862327</v>
      </c>
      <c r="D57" s="7">
        <v>0.34173403796224255</v>
      </c>
      <c r="E57" s="7">
        <v>0.17190245525631864</v>
      </c>
    </row>
    <row r="58" spans="1:5" x14ac:dyDescent="0.25">
      <c r="B58" s="6" t="s">
        <v>9</v>
      </c>
      <c r="C58" s="7">
        <v>0.83136469753078879</v>
      </c>
      <c r="D58" s="7">
        <v>0.33592380142468897</v>
      </c>
      <c r="E58" s="7">
        <v>0.23711642103687436</v>
      </c>
    </row>
    <row r="59" spans="1:5" x14ac:dyDescent="0.25">
      <c r="B59" s="6" t="s">
        <v>10</v>
      </c>
      <c r="C59" s="7">
        <v>0.79692482063217418</v>
      </c>
      <c r="D59" s="7">
        <v>0.365957301880387</v>
      </c>
      <c r="E59" s="7">
        <v>0.2657679019314757</v>
      </c>
    </row>
    <row r="60" spans="1:5" x14ac:dyDescent="0.25">
      <c r="B60" s="8" t="s">
        <v>1</v>
      </c>
      <c r="C60" s="7">
        <v>0.77686550430531187</v>
      </c>
      <c r="D60" s="7">
        <v>0.38079320577741882</v>
      </c>
      <c r="E60" s="7">
        <v>0.25483537038699711</v>
      </c>
    </row>
    <row r="62" spans="1:5" x14ac:dyDescent="0.25">
      <c r="A62" s="1" t="s">
        <v>1</v>
      </c>
      <c r="B62" s="6" t="s">
        <v>30</v>
      </c>
      <c r="C62" s="7">
        <v>0.66528375131042139</v>
      </c>
      <c r="D62" s="7">
        <v>0.67452689108839747</v>
      </c>
      <c r="E62" s="7">
        <v>0.39674325374073016</v>
      </c>
    </row>
    <row r="63" spans="1:5" x14ac:dyDescent="0.25">
      <c r="B63" s="6" t="s">
        <v>5</v>
      </c>
      <c r="C63" s="7">
        <v>0.66227993121603979</v>
      </c>
      <c r="D63" s="7">
        <v>0.50146682255080344</v>
      </c>
      <c r="E63" s="7">
        <v>0.33084251748853066</v>
      </c>
    </row>
    <row r="64" spans="1:5" x14ac:dyDescent="0.25">
      <c r="B64" s="6" t="s">
        <v>6</v>
      </c>
      <c r="C64" s="7">
        <v>0.71218153814791041</v>
      </c>
      <c r="D64" s="7">
        <v>0.41949499409494834</v>
      </c>
      <c r="E64" s="7">
        <v>0.31346327766054816</v>
      </c>
    </row>
    <row r="65" spans="1:5" x14ac:dyDescent="0.25">
      <c r="B65" s="6" t="s">
        <v>7</v>
      </c>
      <c r="C65" s="7">
        <v>0.76113035159725573</v>
      </c>
      <c r="D65" s="7">
        <v>0.45897914629894498</v>
      </c>
      <c r="E65" s="7">
        <v>0.30713515708244066</v>
      </c>
    </row>
    <row r="66" spans="1:5" x14ac:dyDescent="0.25">
      <c r="B66" s="6" t="s">
        <v>8</v>
      </c>
      <c r="C66" s="7">
        <v>0.77207561608160591</v>
      </c>
      <c r="D66" s="7">
        <v>0.36160458134393014</v>
      </c>
      <c r="E66" s="7">
        <v>0.23655369250234673</v>
      </c>
    </row>
    <row r="67" spans="1:5" x14ac:dyDescent="0.25">
      <c r="B67" s="6" t="s">
        <v>9</v>
      </c>
      <c r="C67" s="7">
        <v>0.78367518736547626</v>
      </c>
      <c r="D67" s="7">
        <v>0.39910403088289942</v>
      </c>
      <c r="E67" s="7">
        <v>0.21117268833919442</v>
      </c>
    </row>
    <row r="68" spans="1:5" x14ac:dyDescent="0.25">
      <c r="B68" s="6" t="s">
        <v>10</v>
      </c>
      <c r="C68" s="7">
        <v>0.78303437585929492</v>
      </c>
      <c r="D68" s="7">
        <v>0.35539587552777108</v>
      </c>
      <c r="E68" s="7">
        <v>0.23077755100235794</v>
      </c>
    </row>
    <row r="69" spans="1:5" x14ac:dyDescent="0.25">
      <c r="B69" s="8" t="s">
        <v>1</v>
      </c>
      <c r="C69" s="7">
        <v>0.74467144784094641</v>
      </c>
      <c r="D69" s="7">
        <v>0.42434723766349974</v>
      </c>
      <c r="E69" s="7">
        <v>0.27703079214568832</v>
      </c>
    </row>
    <row r="70" spans="1:5" x14ac:dyDescent="0.25">
      <c r="A70" s="4"/>
      <c r="B70" s="4"/>
      <c r="C70" s="4"/>
      <c r="D70" s="4"/>
      <c r="E70" s="4"/>
    </row>
    <row r="71" spans="1:5" ht="25.9" customHeight="1" x14ac:dyDescent="0.25">
      <c r="A71" s="66" t="s">
        <v>69</v>
      </c>
      <c r="B71" s="66"/>
    </row>
    <row r="72" spans="1:5" ht="24.6" customHeight="1" x14ac:dyDescent="0.25">
      <c r="A72" s="65" t="s">
        <v>45</v>
      </c>
      <c r="B72" s="65"/>
    </row>
    <row r="73" spans="1:5" ht="25.15" customHeight="1" x14ac:dyDescent="0.25">
      <c r="A73" s="65" t="s">
        <v>46</v>
      </c>
      <c r="B73" s="65"/>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A8" sqref="A8"/>
      <selection pane="topRight" activeCell="A8" sqref="A8"/>
      <selection pane="bottomLeft" activeCell="A8" sqref="A8"/>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6" t="str">
        <f>Index!$A$8</f>
        <v>AusPlay survey results July 2017 - June 2018</v>
      </c>
    </row>
    <row r="9" spans="1:6" ht="14.45" x14ac:dyDescent="0.3">
      <c r="A9" s="1" t="s">
        <v>0</v>
      </c>
      <c r="C9" s="8" t="str">
        <f>Index!$C$9</f>
        <v>31 October 2018</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3">
        <v>93.7</v>
      </c>
      <c r="D16" s="53">
        <v>61</v>
      </c>
      <c r="E16" s="53">
        <v>2.9</v>
      </c>
      <c r="F16" s="53">
        <v>29.9</v>
      </c>
    </row>
    <row r="17" spans="1:6" x14ac:dyDescent="0.25">
      <c r="B17" s="6" t="s">
        <v>5</v>
      </c>
      <c r="C17" s="53">
        <v>221</v>
      </c>
      <c r="D17" s="53">
        <v>92.5</v>
      </c>
      <c r="E17" s="53">
        <v>30.7</v>
      </c>
      <c r="F17" s="53">
        <v>97.8</v>
      </c>
    </row>
    <row r="18" spans="1:6" x14ac:dyDescent="0.25">
      <c r="B18" s="6" t="s">
        <v>6</v>
      </c>
      <c r="C18" s="53">
        <v>353.5</v>
      </c>
      <c r="D18" s="53">
        <v>147.69999999999999</v>
      </c>
      <c r="E18" s="53">
        <v>73.900000000000006</v>
      </c>
      <c r="F18" s="53">
        <v>131.80000000000001</v>
      </c>
    </row>
    <row r="19" spans="1:6" x14ac:dyDescent="0.25">
      <c r="B19" s="6" t="s">
        <v>7</v>
      </c>
      <c r="C19" s="53">
        <v>302.60000000000002</v>
      </c>
      <c r="D19" s="53">
        <v>137.1</v>
      </c>
      <c r="E19" s="53">
        <v>54.6</v>
      </c>
      <c r="F19" s="53">
        <v>110.9</v>
      </c>
    </row>
    <row r="20" spans="1:6" x14ac:dyDescent="0.25">
      <c r="B20" s="6" t="s">
        <v>8</v>
      </c>
      <c r="C20" s="53">
        <v>295</v>
      </c>
      <c r="D20" s="53">
        <v>90</v>
      </c>
      <c r="E20" s="53">
        <v>77.3</v>
      </c>
      <c r="F20" s="53">
        <v>127.6</v>
      </c>
    </row>
    <row r="21" spans="1:6" x14ac:dyDescent="0.25">
      <c r="B21" s="6" t="s">
        <v>9</v>
      </c>
      <c r="C21" s="53">
        <v>253.8</v>
      </c>
      <c r="D21" s="53">
        <v>64</v>
      </c>
      <c r="E21" s="53">
        <v>85.6</v>
      </c>
      <c r="F21" s="53">
        <v>104.1</v>
      </c>
    </row>
    <row r="22" spans="1:6" x14ac:dyDescent="0.25">
      <c r="B22" s="6" t="s">
        <v>10</v>
      </c>
      <c r="C22" s="53">
        <v>307.60000000000002</v>
      </c>
      <c r="D22" s="53">
        <v>43.8</v>
      </c>
      <c r="E22" s="53">
        <v>156.5</v>
      </c>
      <c r="F22" s="53">
        <v>107.2</v>
      </c>
    </row>
    <row r="23" spans="1:6" x14ac:dyDescent="0.25">
      <c r="B23" s="8" t="s">
        <v>1</v>
      </c>
      <c r="C23" s="53">
        <v>1827.2</v>
      </c>
      <c r="D23" s="53">
        <v>636.29999999999995</v>
      </c>
      <c r="E23" s="53">
        <v>481.7</v>
      </c>
      <c r="F23" s="53">
        <v>709.3</v>
      </c>
    </row>
    <row r="24" spans="1:6" ht="14.45" x14ac:dyDescent="0.3">
      <c r="C24" s="53"/>
      <c r="D24" s="53"/>
      <c r="E24" s="53"/>
      <c r="F24" s="53"/>
    </row>
    <row r="25" spans="1:6" x14ac:dyDescent="0.25">
      <c r="A25" s="1" t="s">
        <v>48</v>
      </c>
      <c r="B25" s="6" t="s">
        <v>30</v>
      </c>
      <c r="C25" s="53">
        <v>85.9</v>
      </c>
      <c r="D25" s="53">
        <v>41.3</v>
      </c>
      <c r="E25" s="53">
        <v>13.8</v>
      </c>
      <c r="F25" s="53">
        <v>30.9</v>
      </c>
    </row>
    <row r="26" spans="1:6" x14ac:dyDescent="0.25">
      <c r="B26" s="6" t="s">
        <v>5</v>
      </c>
      <c r="C26" s="53">
        <v>200.3</v>
      </c>
      <c r="D26" s="53">
        <v>48.9</v>
      </c>
      <c r="E26" s="53">
        <v>70.8</v>
      </c>
      <c r="F26" s="53">
        <v>80.599999999999994</v>
      </c>
    </row>
    <row r="27" spans="1:6" x14ac:dyDescent="0.25">
      <c r="B27" s="6" t="s">
        <v>6</v>
      </c>
      <c r="C27" s="53">
        <v>349.9</v>
      </c>
      <c r="D27" s="53">
        <v>42.7</v>
      </c>
      <c r="E27" s="53">
        <v>125.5</v>
      </c>
      <c r="F27" s="53">
        <v>181.7</v>
      </c>
    </row>
    <row r="28" spans="1:6" x14ac:dyDescent="0.25">
      <c r="B28" s="6" t="s">
        <v>7</v>
      </c>
      <c r="C28" s="53">
        <v>319.7</v>
      </c>
      <c r="D28" s="53">
        <v>59</v>
      </c>
      <c r="E28" s="53">
        <v>102.9</v>
      </c>
      <c r="F28" s="53">
        <v>157.69999999999999</v>
      </c>
    </row>
    <row r="29" spans="1:6" x14ac:dyDescent="0.25">
      <c r="B29" s="6" t="s">
        <v>8</v>
      </c>
      <c r="C29" s="53">
        <v>311.39999999999998</v>
      </c>
      <c r="D29" s="53">
        <v>32.299999999999997</v>
      </c>
      <c r="E29" s="53">
        <v>143.6</v>
      </c>
      <c r="F29" s="53">
        <v>135.4</v>
      </c>
    </row>
    <row r="30" spans="1:6" x14ac:dyDescent="0.25">
      <c r="B30" s="6" t="s">
        <v>9</v>
      </c>
      <c r="C30" s="53">
        <v>265.39999999999998</v>
      </c>
      <c r="D30" s="53">
        <v>12.4</v>
      </c>
      <c r="E30" s="53">
        <v>160.1</v>
      </c>
      <c r="F30" s="53">
        <v>92.9</v>
      </c>
    </row>
    <row r="31" spans="1:6" x14ac:dyDescent="0.25">
      <c r="B31" s="6" t="s">
        <v>10</v>
      </c>
      <c r="C31" s="53">
        <v>336.9</v>
      </c>
      <c r="D31" s="53">
        <v>19.899999999999999</v>
      </c>
      <c r="E31" s="53">
        <v>220.4</v>
      </c>
      <c r="F31" s="53">
        <v>96.6</v>
      </c>
    </row>
    <row r="32" spans="1:6" x14ac:dyDescent="0.25">
      <c r="B32" s="8" t="s">
        <v>1</v>
      </c>
      <c r="C32" s="53">
        <v>1869.4</v>
      </c>
      <c r="D32" s="53">
        <v>256.5</v>
      </c>
      <c r="E32" s="53">
        <v>837.2</v>
      </c>
      <c r="F32" s="53">
        <v>775.7</v>
      </c>
    </row>
    <row r="33" spans="1:6" ht="14.45" x14ac:dyDescent="0.3">
      <c r="C33" s="53"/>
      <c r="D33" s="53"/>
      <c r="E33" s="53"/>
      <c r="F33" s="53"/>
    </row>
    <row r="34" spans="1:6" x14ac:dyDescent="0.25">
      <c r="A34" s="1" t="s">
        <v>1</v>
      </c>
      <c r="B34" s="6" t="s">
        <v>30</v>
      </c>
      <c r="C34" s="53">
        <v>179.7</v>
      </c>
      <c r="D34" s="53">
        <v>102.3</v>
      </c>
      <c r="E34" s="53">
        <v>16.7</v>
      </c>
      <c r="F34" s="53">
        <v>60.7</v>
      </c>
    </row>
    <row r="35" spans="1:6" x14ac:dyDescent="0.25">
      <c r="B35" s="6" t="s">
        <v>5</v>
      </c>
      <c r="C35" s="53">
        <v>421.3</v>
      </c>
      <c r="D35" s="53">
        <v>141.4</v>
      </c>
      <c r="E35" s="53">
        <v>101.6</v>
      </c>
      <c r="F35" s="53">
        <v>178.3</v>
      </c>
    </row>
    <row r="36" spans="1:6" x14ac:dyDescent="0.25">
      <c r="B36" s="6" t="s">
        <v>6</v>
      </c>
      <c r="C36" s="53">
        <v>703.4</v>
      </c>
      <c r="D36" s="53">
        <v>190.4</v>
      </c>
      <c r="E36" s="53">
        <v>199.4</v>
      </c>
      <c r="F36" s="53">
        <v>313.5</v>
      </c>
    </row>
    <row r="37" spans="1:6" x14ac:dyDescent="0.25">
      <c r="B37" s="6" t="s">
        <v>7</v>
      </c>
      <c r="C37" s="53">
        <v>622.29999999999995</v>
      </c>
      <c r="D37" s="53">
        <v>196.1</v>
      </c>
      <c r="E37" s="53">
        <v>157.5</v>
      </c>
      <c r="F37" s="53">
        <v>268.60000000000002</v>
      </c>
    </row>
    <row r="38" spans="1:6" x14ac:dyDescent="0.25">
      <c r="B38" s="6" t="s">
        <v>8</v>
      </c>
      <c r="C38" s="53">
        <v>606.29999999999995</v>
      </c>
      <c r="D38" s="53">
        <v>122.3</v>
      </c>
      <c r="E38" s="53">
        <v>221</v>
      </c>
      <c r="F38" s="53">
        <v>263</v>
      </c>
    </row>
    <row r="39" spans="1:6" x14ac:dyDescent="0.25">
      <c r="B39" s="6" t="s">
        <v>9</v>
      </c>
      <c r="C39" s="53">
        <v>519.20000000000005</v>
      </c>
      <c r="D39" s="53">
        <v>76.400000000000006</v>
      </c>
      <c r="E39" s="53">
        <v>245.8</v>
      </c>
      <c r="F39" s="53">
        <v>197</v>
      </c>
    </row>
    <row r="40" spans="1:6" x14ac:dyDescent="0.25">
      <c r="B40" s="6" t="s">
        <v>10</v>
      </c>
      <c r="C40" s="53">
        <v>644.4</v>
      </c>
      <c r="D40" s="53">
        <v>63.7</v>
      </c>
      <c r="E40" s="53">
        <v>376.9</v>
      </c>
      <c r="F40" s="53">
        <v>203.8</v>
      </c>
    </row>
    <row r="41" spans="1:6" x14ac:dyDescent="0.25">
      <c r="B41" s="8" t="s">
        <v>1</v>
      </c>
      <c r="C41" s="53">
        <v>3696.6</v>
      </c>
      <c r="D41" s="53">
        <v>892.7</v>
      </c>
      <c r="E41" s="53">
        <v>1318.9</v>
      </c>
      <c r="F41" s="53">
        <v>1485</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0.94039878475451788</v>
      </c>
      <c r="D44" s="7">
        <v>0.61166240338112898</v>
      </c>
      <c r="E44" s="7">
        <v>2.9167889768786759E-2</v>
      </c>
      <c r="F44" s="7">
        <v>0.29956849160460292</v>
      </c>
    </row>
    <row r="45" spans="1:6" x14ac:dyDescent="0.25">
      <c r="B45" s="6" t="s">
        <v>5</v>
      </c>
      <c r="C45" s="7">
        <v>0.90160294146361641</v>
      </c>
      <c r="D45" s="7">
        <v>0.37743689244419293</v>
      </c>
      <c r="E45" s="7">
        <v>0.12533081867268456</v>
      </c>
      <c r="F45" s="7">
        <v>0.39883523034673857</v>
      </c>
    </row>
    <row r="46" spans="1:6" x14ac:dyDescent="0.25">
      <c r="B46" s="6" t="s">
        <v>6</v>
      </c>
      <c r="C46" s="7">
        <v>0.95621592241890152</v>
      </c>
      <c r="D46" s="7">
        <v>0.3996277926688937</v>
      </c>
      <c r="E46" s="7">
        <v>0.19998920061407052</v>
      </c>
      <c r="F46" s="7">
        <v>0.35659892913593766</v>
      </c>
    </row>
    <row r="47" spans="1:6" x14ac:dyDescent="0.25">
      <c r="B47" s="6" t="s">
        <v>7</v>
      </c>
      <c r="C47" s="7">
        <v>0.89244392855330457</v>
      </c>
      <c r="D47" s="7">
        <v>0.40441623518381853</v>
      </c>
      <c r="E47" s="7">
        <v>0.16103752727912518</v>
      </c>
      <c r="F47" s="7">
        <v>0.32699016609036091</v>
      </c>
    </row>
    <row r="48" spans="1:6" x14ac:dyDescent="0.25">
      <c r="B48" s="6" t="s">
        <v>8</v>
      </c>
      <c r="C48" s="7">
        <v>0.89497412055885395</v>
      </c>
      <c r="D48" s="7">
        <v>0.27309723005237435</v>
      </c>
      <c r="E48" s="7">
        <v>0.23465087841229906</v>
      </c>
      <c r="F48" s="7">
        <v>0.38722601209418123</v>
      </c>
    </row>
    <row r="49" spans="1:6" x14ac:dyDescent="0.25">
      <c r="B49" s="6" t="s">
        <v>9</v>
      </c>
      <c r="C49" s="7">
        <v>0.88022202334958788</v>
      </c>
      <c r="D49" s="7">
        <v>0.22209216506969479</v>
      </c>
      <c r="E49" s="7">
        <v>0.296909430929508</v>
      </c>
      <c r="F49" s="7">
        <v>0.36122042735038656</v>
      </c>
    </row>
    <row r="50" spans="1:6" x14ac:dyDescent="0.25">
      <c r="B50" s="6" t="s">
        <v>10</v>
      </c>
      <c r="C50" s="7">
        <v>0.85498175351190442</v>
      </c>
      <c r="D50" s="7">
        <v>0.12186253952880967</v>
      </c>
      <c r="E50" s="7">
        <v>0.43514535687350608</v>
      </c>
      <c r="F50" s="7">
        <v>0.29797385710958735</v>
      </c>
    </row>
    <row r="51" spans="1:6" x14ac:dyDescent="0.25">
      <c r="B51" s="8" t="s">
        <v>1</v>
      </c>
      <c r="C51" s="7">
        <v>0.89954970816916391</v>
      </c>
      <c r="D51" s="7">
        <v>0.31323057065750276</v>
      </c>
      <c r="E51" s="7">
        <v>0.23712084134100894</v>
      </c>
      <c r="F51" s="7">
        <v>0.34919829617064951</v>
      </c>
    </row>
    <row r="53" spans="1:6" x14ac:dyDescent="0.25">
      <c r="A53" s="1" t="s">
        <v>48</v>
      </c>
      <c r="B53" s="6" t="s">
        <v>30</v>
      </c>
      <c r="C53" s="7">
        <v>0.88599146422340913</v>
      </c>
      <c r="D53" s="7">
        <v>0.42566493917540432</v>
      </c>
      <c r="E53" s="7">
        <v>0.14219542354089915</v>
      </c>
      <c r="F53" s="7">
        <v>0.31813110150710522</v>
      </c>
    </row>
    <row r="54" spans="1:6" x14ac:dyDescent="0.25">
      <c r="B54" s="6" t="s">
        <v>5</v>
      </c>
      <c r="C54" s="7">
        <v>0.91513877034859759</v>
      </c>
      <c r="D54" s="7">
        <v>0.22330425716984942</v>
      </c>
      <c r="E54" s="7">
        <v>0.323701062768318</v>
      </c>
      <c r="F54" s="7">
        <v>0.36813345041043016</v>
      </c>
    </row>
    <row r="55" spans="1:6" x14ac:dyDescent="0.25">
      <c r="B55" s="6" t="s">
        <v>6</v>
      </c>
      <c r="C55" s="7">
        <v>0.91768467959056776</v>
      </c>
      <c r="D55" s="7">
        <v>0.1120088854485686</v>
      </c>
      <c r="E55" s="7">
        <v>0.32915329788218539</v>
      </c>
      <c r="F55" s="7">
        <v>0.47652249625981585</v>
      </c>
    </row>
    <row r="56" spans="1:6" x14ac:dyDescent="0.25">
      <c r="B56" s="6" t="s">
        <v>7</v>
      </c>
      <c r="C56" s="7">
        <v>0.93196958421934428</v>
      </c>
      <c r="D56" s="7">
        <v>0.1719880423408523</v>
      </c>
      <c r="E56" s="7">
        <v>0.30013496814129831</v>
      </c>
      <c r="F56" s="7">
        <v>0.45984657373719429</v>
      </c>
    </row>
    <row r="57" spans="1:6" x14ac:dyDescent="0.25">
      <c r="B57" s="6" t="s">
        <v>8</v>
      </c>
      <c r="C57" s="7">
        <v>0.92299970217788796</v>
      </c>
      <c r="D57" s="7">
        <v>9.5843173640692836E-2</v>
      </c>
      <c r="E57" s="7">
        <v>0.42580105771010834</v>
      </c>
      <c r="F57" s="7">
        <v>0.40135547082708667</v>
      </c>
    </row>
    <row r="58" spans="1:6" x14ac:dyDescent="0.25">
      <c r="B58" s="6" t="s">
        <v>9</v>
      </c>
      <c r="C58" s="7">
        <v>0.89602993205053216</v>
      </c>
      <c r="D58" s="7">
        <v>4.1789280957527736E-2</v>
      </c>
      <c r="E58" s="7">
        <v>0.54072866561348698</v>
      </c>
      <c r="F58" s="7">
        <v>0.31351198547951648</v>
      </c>
    </row>
    <row r="59" spans="1:6" x14ac:dyDescent="0.25">
      <c r="B59" s="6" t="s">
        <v>10</v>
      </c>
      <c r="C59" s="7">
        <v>0.850362542022991</v>
      </c>
      <c r="D59" s="7">
        <v>5.0239712656199906E-2</v>
      </c>
      <c r="E59" s="7">
        <v>0.55628488653192742</v>
      </c>
      <c r="F59" s="7">
        <v>0.24383794283486629</v>
      </c>
    </row>
    <row r="60" spans="1:6" x14ac:dyDescent="0.25">
      <c r="B60" s="8" t="s">
        <v>1</v>
      </c>
      <c r="C60" s="7">
        <v>0.90317965404698208</v>
      </c>
      <c r="D60" s="7">
        <v>0.12391165020679266</v>
      </c>
      <c r="E60" s="7">
        <v>0.40450417863519961</v>
      </c>
      <c r="F60" s="7">
        <v>0.37476382520498458</v>
      </c>
    </row>
    <row r="62" spans="1:6" x14ac:dyDescent="0.25">
      <c r="A62" s="1" t="s">
        <v>1</v>
      </c>
      <c r="B62" s="6" t="s">
        <v>30</v>
      </c>
      <c r="C62" s="7">
        <v>0.91356543734671136</v>
      </c>
      <c r="D62" s="7">
        <v>0.51992962688555378</v>
      </c>
      <c r="E62" s="7">
        <v>8.4912356703536029E-2</v>
      </c>
      <c r="F62" s="7">
        <v>0.30872345375762117</v>
      </c>
    </row>
    <row r="63" spans="1:6" x14ac:dyDescent="0.25">
      <c r="B63" s="6" t="s">
        <v>5</v>
      </c>
      <c r="C63" s="7">
        <v>0.9079870147262662</v>
      </c>
      <c r="D63" s="7">
        <v>0.30474137862542217</v>
      </c>
      <c r="E63" s="7">
        <v>0.21889067246496896</v>
      </c>
      <c r="F63" s="7">
        <v>0.38435496363587501</v>
      </c>
    </row>
    <row r="64" spans="1:6" x14ac:dyDescent="0.25">
      <c r="B64" s="6" t="s">
        <v>6</v>
      </c>
      <c r="C64" s="7">
        <v>0.93665225150366183</v>
      </c>
      <c r="D64" s="7">
        <v>0.25359352964425402</v>
      </c>
      <c r="E64" s="7">
        <v>0.26557036819476321</v>
      </c>
      <c r="F64" s="7">
        <v>0.41748835366464432</v>
      </c>
    </row>
    <row r="65" spans="1:6" x14ac:dyDescent="0.25">
      <c r="B65" s="6" t="s">
        <v>7</v>
      </c>
      <c r="C65" s="7">
        <v>0.91231986630926354</v>
      </c>
      <c r="D65" s="7">
        <v>0.28753700280093991</v>
      </c>
      <c r="E65" s="7">
        <v>0.23098430058376326</v>
      </c>
      <c r="F65" s="7">
        <v>0.39379856292455973</v>
      </c>
    </row>
    <row r="66" spans="1:6" x14ac:dyDescent="0.25">
      <c r="B66" s="6" t="s">
        <v>8</v>
      </c>
      <c r="C66" s="7">
        <v>0.90914895106264304</v>
      </c>
      <c r="D66" s="7">
        <v>0.18344534557415929</v>
      </c>
      <c r="E66" s="7">
        <v>0.33133116962434234</v>
      </c>
      <c r="F66" s="7">
        <v>0.39437243586414078</v>
      </c>
    </row>
    <row r="67" spans="1:6" x14ac:dyDescent="0.25">
      <c r="B67" s="6" t="s">
        <v>9</v>
      </c>
      <c r="C67" s="7">
        <v>0.88823216250779546</v>
      </c>
      <c r="D67" s="7">
        <v>0.13072959335403003</v>
      </c>
      <c r="E67" s="7">
        <v>0.42045682965339981</v>
      </c>
      <c r="F67" s="7">
        <v>0.3370457395003667</v>
      </c>
    </row>
    <row r="68" spans="1:6" x14ac:dyDescent="0.25">
      <c r="B68" s="6" t="s">
        <v>10</v>
      </c>
      <c r="C68" s="7">
        <v>0.8525609115961823</v>
      </c>
      <c r="D68" s="7">
        <v>8.4326362232777133E-2</v>
      </c>
      <c r="E68" s="7">
        <v>0.4986323073523537</v>
      </c>
      <c r="F68" s="7">
        <v>0.26960224201105132</v>
      </c>
    </row>
    <row r="69" spans="1:6" x14ac:dyDescent="0.25">
      <c r="B69" s="8" t="s">
        <v>1</v>
      </c>
      <c r="C69" s="7">
        <v>0.90138171893377306</v>
      </c>
      <c r="D69" s="7">
        <v>0.21768250688896892</v>
      </c>
      <c r="E69" s="7">
        <v>0.32159815479441956</v>
      </c>
      <c r="F69" s="7">
        <v>0.36210105725038777</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2018-10-30T21:55:24Z</dcterms:modified>
</cp:coreProperties>
</file>