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7 Oct 19\"/>
    </mc:Choice>
  </mc:AlternateContent>
  <xr:revisionPtr revIDLastSave="0" documentId="13_ncr:1_{D2F5ADD3-1874-4C76-95C3-33DDC16FC6B4}" xr6:coauthVersionLast="41" xr6:coauthVersionMax="41" xr10:uidLastSave="{00000000-0000-0000-0000-000000000000}"/>
  <bookViews>
    <workbookView xWindow="-108" yWindow="-108" windowWidth="20376" windowHeight="12360" tabRatio="748" xr2:uid="{00000000-000D-0000-FFFF-FFFF00000000}"/>
  </bookViews>
  <sheets>
    <sheet name="Index" sheetId="40" r:id="rId1"/>
    <sheet name="1" sheetId="1" r:id="rId2"/>
    <sheet name="2" sheetId="55" r:id="rId3"/>
    <sheet name="3" sheetId="4" r:id="rId4"/>
    <sheet name="4" sheetId="50" r:id="rId5"/>
    <sheet name="5" sheetId="61" r:id="rId6"/>
    <sheet name="6" sheetId="6" r:id="rId7"/>
    <sheet name="7" sheetId="48" r:id="rId8"/>
    <sheet name="8" sheetId="21" r:id="rId9"/>
    <sheet name="9" sheetId="27" r:id="rId10"/>
    <sheet name="10" sheetId="29" r:id="rId11"/>
    <sheet name="11" sheetId="32" r:id="rId12"/>
    <sheet name="12" sheetId="20" r:id="rId13"/>
    <sheet name="13" sheetId="58" r:id="rId14"/>
    <sheet name="14" sheetId="11" r:id="rId15"/>
    <sheet name="15" sheetId="46" r:id="rId16"/>
    <sheet name="16" sheetId="42" r:id="rId17"/>
    <sheet name="17" sheetId="10" r:id="rId18"/>
    <sheet name="18" sheetId="68" r:id="rId19"/>
    <sheet name="19" sheetId="63" r:id="rId20"/>
    <sheet name="20" sheetId="37" r:id="rId21"/>
    <sheet name="21" sheetId="41" r:id="rId22"/>
    <sheet name="22" sheetId="64" r:id="rId23"/>
    <sheet name="23" sheetId="33" r:id="rId24"/>
    <sheet name="24" sheetId="59" r:id="rId25"/>
    <sheet name="25" sheetId="60" r:id="rId26"/>
    <sheet name="26" sheetId="69" r:id="rId27"/>
    <sheet name="27" sheetId="70" r:id="rId28"/>
    <sheet name="28" sheetId="71" r:id="rId29"/>
    <sheet name="29" sheetId="72" r:id="rId30"/>
    <sheet name="30" sheetId="73" r:id="rId31"/>
    <sheet name="31" sheetId="74" r:id="rId32"/>
    <sheet name="32" sheetId="5" r:id="rId33"/>
    <sheet name="33" sheetId="67" r:id="rId34"/>
  </sheets>
  <definedNames>
    <definedName name="_xlnm.Print_Area" localSheetId="11">'11'!$A$1:$F$41</definedName>
    <definedName name="_xlnm.Print_Area" localSheetId="12">'12'!$A$1:$F$72</definedName>
    <definedName name="_xlnm.Print_Area" localSheetId="13">'13'!$A$1:$F$55</definedName>
    <definedName name="_xlnm.Print_Area" localSheetId="14">'14'!$A$1:$K$286</definedName>
    <definedName name="_xlnm.Print_Area" localSheetId="15">'15'!$A$1:$H$287</definedName>
    <definedName name="_xlnm.Print_Area" localSheetId="16">'16'!$A$1:$K$286</definedName>
    <definedName name="_xlnm.Print_Area" localSheetId="17">'17'!$A$1:$I$286</definedName>
    <definedName name="_xlnm.Print_Area" localSheetId="18">'18'!$A$1:$I$286</definedName>
    <definedName name="_xlnm.Print_Area" localSheetId="19">'19'!$A$1:$E$43</definedName>
    <definedName name="_xlnm.Print_Area" localSheetId="20">'20'!$A$1:$E$35</definedName>
    <definedName name="_xlnm.Print_Area" localSheetId="21">'21'!$A$1:$I$45</definedName>
    <definedName name="_xlnm.Print_Area" localSheetId="22">'22'!$A$1:$I$36</definedName>
    <definedName name="_xlnm.Print_Area" localSheetId="27">'27'!$A$1:$I$89</definedName>
    <definedName name="_xlnm.Print_Area" localSheetId="28">'28'!$A$1:$L$78</definedName>
    <definedName name="_xlnm.Print_Area" localSheetId="29">'29'!$A$1:$L$34</definedName>
    <definedName name="_xlnm.Print_Area" localSheetId="30">'30'!$A$1:$D$50</definedName>
    <definedName name="_xlnm.Print_Area" localSheetId="31">'31'!$A$1:$D$41</definedName>
    <definedName name="_xlnm.Print_Area" localSheetId="32">'32'!$A$1:$J$96</definedName>
    <definedName name="_xlnm.Print_Area" localSheetId="33">'33'!$A$1:$A$92</definedName>
    <definedName name="_xlnm.Print_Area" localSheetId="4">'4'!$A$1:$J$73</definedName>
    <definedName name="_xlnm.Print_Area" localSheetId="5">'5'!$A$1:$J$56</definedName>
    <definedName name="_xlnm.Print_Area" localSheetId="6">'6'!$A$1:$L$72</definedName>
    <definedName name="_xlnm.Print_Area" localSheetId="7">'7'!$A$1:$L$55</definedName>
    <definedName name="_xlnm.Print_Area" localSheetId="9">'9'!$A$1:$L$73</definedName>
    <definedName name="_xlnm.Print_Area" localSheetId="0">Index!$A$1:$C$52</definedName>
    <definedName name="_xlnm.Print_Titles" localSheetId="1">'1'!$A:$B,'1'!$1:$12</definedName>
    <definedName name="_xlnm.Print_Titles" localSheetId="14">'14'!$A:$A,'14'!$1:$14</definedName>
    <definedName name="_xlnm.Print_Titles" localSheetId="15">'15'!$A:$A,'15'!$1:$14</definedName>
    <definedName name="_xlnm.Print_Titles" localSheetId="16">'16'!$A:$A,'16'!$1:$14</definedName>
    <definedName name="_xlnm.Print_Titles" localSheetId="17">'17'!$A:$A,'17'!$1:$14</definedName>
    <definedName name="_xlnm.Print_Titles" localSheetId="18">'18'!$A:$A,'18'!$1:$14</definedName>
    <definedName name="_xlnm.Print_Titles" localSheetId="26">'26'!$A:$B,'26'!$1:$14</definedName>
    <definedName name="_xlnm.Print_Titles" localSheetId="27">'27'!$A:$B,'27'!$1:$14</definedName>
    <definedName name="_xlnm.Print_Titles" localSheetId="30">'30'!$A:$C,'30'!$1:$14</definedName>
    <definedName name="_xlnm.Print_Titles" localSheetId="31">'31'!$A:$A,'31'!$1:$14</definedName>
    <definedName name="_xlnm.Print_Titles" localSheetId="32">'32'!$1:$11</definedName>
    <definedName name="_xlnm.Print_Titles" localSheetId="33">'33'!$1:$12</definedName>
    <definedName name="_xlnm.Print_Titles" localSheetId="8">'8'!$A:$B,'8'!$1:$12</definedName>
    <definedName name="_xlnm.Print_Titles" localSheetId="9">'9'!$A:$B,'9'!$1:$12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67" l="1"/>
  <c r="A8" i="67" l="1"/>
  <c r="A8" i="5"/>
  <c r="A9" i="67" l="1"/>
  <c r="B9" i="5"/>
  <c r="B11" i="5" l="1"/>
  <c r="B10" i="5"/>
</calcChain>
</file>

<file path=xl/sharedStrings.xml><?xml version="1.0" encoding="utf-8"?>
<sst xmlns="http://schemas.openxmlformats.org/spreadsheetml/2006/main" count="3505" uniqueCount="443">
  <si>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</si>
  <si>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</si>
  <si>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</si>
  <si>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</si>
  <si>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</si>
  <si>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</si>
  <si>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</si>
  <si>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</si>
  <si>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</si>
  <si>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</si>
  <si>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</si>
  <si>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</si>
  <si>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</si>
  <si>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</si>
  <si>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</si>
  <si>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</si>
  <si>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</si>
  <si>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</si>
  <si>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</si>
  <si>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</si>
  <si>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</si>
  <si>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</si>
  <si>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</si>
  <si>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</si>
  <si>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</si>
  <si>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</si>
  <si>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</si>
  <si>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</si>
  <si>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</si>
  <si>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</si>
  <si>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</si>
  <si>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</si>
  <si>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</si>
  <si>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</si>
  <si>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</si>
  <si>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</si>
  <si>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Other</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</si>
  <si>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</si>
  <si>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</si>
  <si>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</si>
  <si>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</si>
  <si>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</si>
  <si>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</si>
  <si>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</si>
  <si>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</si>
  <si>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</si>
  <si>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</si>
  <si>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</si>
  <si>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</si>
  <si>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</si>
  <si>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</si>
  <si>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</si>
  <si>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</si>
  <si>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</si>
  <si>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</si>
  <si>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</si>
  <si>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</si>
  <si>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</si>
  <si>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</si>
  <si>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</si>
  <si>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</si>
  <si>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</si>
  <si>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</si>
  <si>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</si>
  <si>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</si>
  <si>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</si>
  <si>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Private studio</t>
  </si>
  <si>
    <t>Individual personal trainer or coach</t>
  </si>
  <si>
    <t>Education institution</t>
  </si>
  <si>
    <t>Type of technology used</t>
  </si>
  <si>
    <t>Apps for maps and GPS technology</t>
  </si>
  <si>
    <t>Apps for music</t>
  </si>
  <si>
    <t>Watching/accompanying video sessions of physical activities /fitness/ exercise</t>
  </si>
  <si>
    <t>Free social media site/page such as Running Mums Australia or Urban Rec</t>
  </si>
  <si>
    <t>Play music/listen to headphones</t>
  </si>
  <si>
    <t>Websites (not including social media sites) or online tools</t>
  </si>
  <si>
    <t>Wearable technology such as Fitbit, watches, heart rate monitors</t>
  </si>
  <si>
    <t>Apps for tracking activity or training</t>
  </si>
  <si>
    <t>NB. Please note that for children 0-14 years, data was collected via the child's parent/guardian for organised participation outside of school hours hours</t>
  </si>
  <si>
    <t>NB. Please note that use of technology was collected for adults (15 years and over) only</t>
  </si>
  <si>
    <t>Walk the dog</t>
  </si>
  <si>
    <t>To be outdoors/to enjoy nature</t>
  </si>
  <si>
    <t>Way of getting around</t>
  </si>
  <si>
    <t>Hobby</t>
  </si>
  <si>
    <t>Performance or competition</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</si>
  <si>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</si>
  <si>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</si>
  <si>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</si>
  <si>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</si>
  <si>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</si>
  <si>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</si>
  <si>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</si>
  <si>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</si>
  <si>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Too lazy</t>
  </si>
  <si>
    <t>Increasing age/too old</t>
  </si>
  <si>
    <t>Don’t like sport/physical activity</t>
  </si>
  <si>
    <t>Poor health or injury</t>
  </si>
  <si>
    <t>Not enough time/too many other commitments</t>
  </si>
  <si>
    <t>Can't afford it/can't afford transport</t>
  </si>
  <si>
    <t>Doesn't like physical activity</t>
  </si>
  <si>
    <t>Wrong age too old/too young</t>
  </si>
  <si>
    <t>Type of non-playing role</t>
  </si>
  <si>
    <t>Coach, instructor, trainer or teacher</t>
  </si>
  <si>
    <t>Official</t>
  </si>
  <si>
    <t>Administrator or committee member</t>
  </si>
  <si>
    <t>Team manager or coordinator</t>
  </si>
  <si>
    <t>Medical support or health and safety</t>
  </si>
  <si>
    <t>General/miscellaneous ad hoc assistance</t>
  </si>
  <si>
    <t>NB. Please note that non-playing roles were collected for adults (15 years and over) only</t>
  </si>
  <si>
    <t>Mean</t>
  </si>
  <si>
    <t>Median</t>
  </si>
  <si>
    <t>(AU$)</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</si>
  <si>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</si>
  <si>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</si>
  <si>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</si>
  <si>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</si>
  <si>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</si>
  <si>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</si>
  <si>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</si>
  <si>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</si>
  <si>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non-participants</t>
  </si>
  <si>
    <t>Demographics of participants</t>
  </si>
  <si>
    <t>Participation by activity (adults)</t>
  </si>
  <si>
    <t>Table name:</t>
  </si>
  <si>
    <t>Gender</t>
  </si>
  <si>
    <t>Organised participation by activity (children)</t>
  </si>
  <si>
    <t>Margin of error tables</t>
  </si>
  <si>
    <t>Table number:</t>
  </si>
  <si>
    <t>Use of technology (adults)</t>
  </si>
  <si>
    <t>Non-playing roles (adults)</t>
  </si>
  <si>
    <t>Type of organisations/venues used by activity (adults)</t>
  </si>
  <si>
    <t>Remote or very remote</t>
  </si>
  <si>
    <t>Inner regional</t>
  </si>
  <si>
    <t>Outer regional</t>
  </si>
  <si>
    <t>Still at secondary school</t>
  </si>
  <si>
    <t>Base:</t>
  </si>
  <si>
    <t>Adult population</t>
  </si>
  <si>
    <t>Child population</t>
  </si>
  <si>
    <t>Adult players</t>
  </si>
  <si>
    <t>Child players</t>
  </si>
  <si>
    <t>Adult non-players</t>
  </si>
  <si>
    <t>Child non-players</t>
  </si>
  <si>
    <t>Speaks language other than English at home</t>
  </si>
  <si>
    <t>Speaks only English at home</t>
  </si>
  <si>
    <t>Organisation/venue use (adults)</t>
  </si>
  <si>
    <t>(%)</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</si>
  <si>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</si>
  <si>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</si>
  <si>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</si>
  <si>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</si>
  <si>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</si>
  <si>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</si>
  <si>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</si>
  <si>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</si>
  <si>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</si>
  <si>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</si>
  <si>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</si>
  <si>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</si>
  <si>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</si>
  <si>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</si>
  <si>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Aboriginal or Torres Straight Islander origin of parent/guardian interviewed^</t>
  </si>
  <si>
    <t>Language spoken at home by parent/guardian interviewed^</t>
  </si>
  <si>
    <t>NB. Please note that for children 0-14 years, data was collected via the child's parent/guardian</t>
  </si>
  <si>
    <t>Males^</t>
  </si>
  <si>
    <t>Females^</t>
  </si>
  <si>
    <t>^ Age group data by gender has not been reported due to sample size</t>
  </si>
  <si>
    <t>Sport-related activities only</t>
  </si>
  <si>
    <t>Non-sport related activities only</t>
  </si>
  <si>
    <t>Sport or non-sport related participation (adults)</t>
  </si>
  <si>
    <t>Sport or non-sport related participation (children)</t>
  </si>
  <si>
    <t>Demographics of non-participants (adults)</t>
  </si>
  <si>
    <t>All through an organisation/venue</t>
  </si>
  <si>
    <t>Some through an organisation/venue</t>
  </si>
  <si>
    <t>None through an non-organisation/venue</t>
  </si>
  <si>
    <t>Type of organisations/venues used (adults)</t>
  </si>
  <si>
    <t>Type of organisations/venues used (children)</t>
  </si>
  <si>
    <t>Demographics of organised participants outside of school hours (children)</t>
  </si>
  <si>
    <t>Demographics of not involved in organised participation outside of school hours (children)</t>
  </si>
  <si>
    <t>Organisation/venue use by activity (adults)</t>
  </si>
  <si>
    <t>Payment to participate (adults)</t>
  </si>
  <si>
    <t>Payment to participate (children)</t>
  </si>
  <si>
    <t>Payment to participate by organisations/venues used (adults)</t>
  </si>
  <si>
    <t>Payment to participate by organisations/venues used (children)</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</si>
  <si>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</si>
  <si>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</si>
  <si>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</si>
  <si>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</si>
  <si>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</si>
  <si>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</si>
  <si>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</si>
  <si>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</si>
  <si>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</si>
  <si>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</si>
  <si>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</si>
  <si>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</si>
  <si>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</si>
  <si>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</si>
  <si>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</si>
  <si>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</si>
  <si>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</si>
  <si>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</si>
  <si>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</si>
  <si>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</si>
  <si>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</si>
  <si>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</si>
  <si>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</si>
  <si>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</si>
  <si>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</si>
  <si>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</si>
  <si>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</si>
  <si>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</si>
  <si>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</si>
  <si>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</si>
  <si>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</si>
  <si>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</si>
  <si>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</si>
  <si>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</si>
  <si>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</si>
  <si>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</si>
  <si>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</si>
  <si>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</si>
  <si>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</si>
  <si>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</si>
  <si>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</si>
  <si>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</si>
  <si>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</si>
  <si>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</si>
  <si>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</si>
  <si>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</si>
  <si>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</si>
  <si>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</si>
  <si>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</si>
  <si>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</si>
  <si>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</si>
  <si>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</si>
  <si>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</si>
  <si>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</si>
  <si>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</si>
  <si>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</si>
  <si>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</si>
  <si>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</si>
  <si>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</si>
  <si>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</si>
  <si>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</si>
  <si>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</si>
  <si>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</si>
  <si>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</si>
  <si>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</si>
  <si>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</si>
  <si>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</si>
  <si>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</si>
  <si>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</si>
  <si>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</si>
  <si>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</si>
  <si>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</si>
  <si>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</si>
  <si>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</si>
  <si>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</si>
  <si>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</si>
  <si>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</si>
  <si>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</si>
  <si>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</si>
  <si>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</si>
  <si>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</si>
  <si>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</si>
  <si>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</si>
  <si>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</si>
  <si>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</si>
  <si>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</si>
  <si>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</si>
  <si>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</si>
  <si>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</si>
  <si>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</si>
  <si>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</si>
  <si>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</si>
  <si>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</si>
  <si>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</si>
  <si>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</si>
  <si>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</si>
  <si>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</si>
  <si>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</si>
  <si>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</si>
  <si>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</si>
  <si>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</si>
  <si>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</si>
  <si>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</si>
  <si>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</si>
  <si>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</si>
  <si>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</si>
  <si>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</si>
  <si>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</si>
  <si>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</si>
  <si>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</si>
  <si>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</si>
  <si>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</si>
  <si>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</si>
  <si>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</si>
  <si>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</si>
  <si>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</si>
  <si>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</si>
  <si>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</si>
  <si>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</si>
  <si>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</si>
  <si>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</si>
  <si>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</si>
  <si>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</si>
  <si>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</si>
  <si>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</si>
  <si>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</si>
  <si>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</si>
  <si>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</si>
  <si>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</si>
  <si>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</si>
  <si>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</si>
  <si>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</si>
  <si>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</si>
  <si>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Adult player</t>
  </si>
  <si>
    <t>Child player</t>
  </si>
  <si>
    <t>50%</t>
  </si>
  <si>
    <t>100%</t>
  </si>
  <si>
    <t>Adult</t>
  </si>
  <si>
    <t>Children</t>
  </si>
  <si>
    <t>(a)</t>
  </si>
  <si>
    <t>(b)</t>
  </si>
  <si>
    <t>(c)</t>
  </si>
  <si>
    <t>(a + b)</t>
  </si>
  <si>
    <t>(b + c)</t>
  </si>
  <si>
    <t>Psychological/ mental health/ therapy</t>
  </si>
  <si>
    <t>To lose weight/ keep weight off/tone</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</si>
  <si>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</si>
  <si>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</si>
  <si>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</si>
  <si>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</si>
  <si>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</si>
  <si>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</si>
  <si>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</si>
  <si>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</si>
  <si>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</si>
  <si>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</si>
  <si>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</si>
  <si>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</si>
  <si>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</si>
  <si>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</si>
  <si>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</si>
  <si>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</si>
  <si>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</si>
  <si>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</si>
  <si>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</si>
  <si>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</si>
  <si>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</si>
  <si>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</si>
  <si>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</si>
  <si>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</si>
  <si>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</si>
  <si>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</si>
  <si>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</si>
  <si>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t>^ The proportion of adults who paid money to an organisation/venue to participate</t>
  </si>
  <si>
    <t>Proportion^</t>
  </si>
  <si>
    <t>^ The proportion of parents/guardians and adults who paid money to an organisation/venue to participate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</si>
  <si>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</si>
  <si>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</si>
  <si>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</si>
  <si>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</si>
  <si>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</si>
  <si>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</si>
  <si>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</si>
  <si>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</si>
  <si>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</si>
  <si>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</si>
  <si>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</si>
  <si>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</si>
  <si>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</si>
  <si>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</si>
  <si>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</si>
  <si>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</si>
  <si>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</si>
  <si>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</si>
  <si>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</si>
  <si>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</si>
  <si>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</si>
  <si>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</si>
  <si>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</si>
  <si>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</si>
  <si>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</si>
  <si>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</si>
  <si>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</si>
  <si>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</si>
  <si>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</si>
  <si>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</si>
  <si>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</si>
  <si>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</si>
  <si>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</si>
  <si>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</si>
  <si>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</si>
  <si>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</si>
  <si>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</si>
  <si>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</si>
  <si>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</si>
  <si>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</si>
  <si>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</si>
  <si>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</si>
  <si>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</si>
  <si>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</si>
  <si>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</si>
  <si>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</si>
  <si>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</si>
  <si>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</si>
  <si>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</si>
  <si>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</si>
  <si>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</si>
  <si>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</si>
  <si>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</si>
  <si>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</si>
  <si>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</si>
  <si>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</si>
  <si>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</si>
  <si>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Year-on-year comparison</t>
  </si>
  <si>
    <t>Participation by activity - top 15 activities (adults)</t>
  </si>
  <si>
    <t>Organised participation by activity - top 10 activities (children)</t>
  </si>
  <si>
    <t>Barriers to participation (adults)</t>
  </si>
  <si>
    <t>Barriers to participation (children)</t>
  </si>
  <si>
    <t>NB. These are the barriers that have been tracked and reported since AusPlay commenced. They are not the only barriers to participation, nor do they always represent the top 5.</t>
  </si>
  <si>
    <t>AusPlay survey results July 2018 - June 2019</t>
  </si>
  <si>
    <t>31 October 2019</t>
  </si>
  <si>
    <t>Male</t>
  </si>
  <si>
    <t>Female</t>
  </si>
  <si>
    <t>ACT</t>
  </si>
  <si>
    <t>NSW</t>
  </si>
  <si>
    <t>NT</t>
  </si>
  <si>
    <t>QLD</t>
  </si>
  <si>
    <t>SA</t>
  </si>
  <si>
    <t>TAS</t>
  </si>
  <si>
    <t>VIC</t>
  </si>
  <si>
    <t>WA</t>
  </si>
  <si>
    <t>AUSTRALIA</t>
  </si>
  <si>
    <t>Year</t>
  </si>
  <si>
    <t>At least once per year</t>
  </si>
  <si>
    <t>At least once per week</t>
  </si>
  <si>
    <t>At least three times per week</t>
  </si>
  <si>
    <t xml:space="preserve"> </t>
  </si>
  <si>
    <t>2016-17 FY</t>
  </si>
  <si>
    <t>2017-18 FY</t>
  </si>
  <si>
    <t>2018-19 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</si>
</sst>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6" formatCode="&quot;$&quot;#,##0;[Red]\-&quot;$&quot;#,##0"/>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quot;$&quot;#,##0"/>
    <numFmt numFmtId="169" formatCode="#,##0.0"/>
    <numFmt numFmtId="170" formatCode="#,##0.0_ ;\-#,##0.0\ "/>
    <numFmt numFmtId="171" formatCode="\*0.0%"/>
    <numFmt numFmtId="172" formatCode="\*\*0.0%"/>
    <numFmt numFmtId="173" formatCode="\*0.0"/>
    <numFmt numFmtId="174" formatCode="\*#.#"/>
    <numFmt numFmtId="175" formatCode="\*\*#.#"/>
  </numFmts>
  <fonts count="12"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
      <sz val="11"/>
      <color rgb="FFFF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3">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xf numFmtId="0" fontId="2" fillId="2" borderId="0" xfId="0" applyFont="1" applyFill="1"/>
    <xf numFmtId="0" fontId="0" fillId="2" borderId="0" xfId="0" applyFont="1" applyFill="1" applyAlignment="1">
      <alignment horizontal="center"/>
    </xf>
    <xf numFmtId="0" fontId="0" fillId="2" borderId="0" xfId="0" applyFill="1" applyAlignment="1">
      <alignment vertical="top" wrapText="1"/>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165" fontId="0" fillId="2" borderId="0" xfId="0" applyNumberFormat="1" applyFill="1"/>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0" fillId="2" borderId="0" xfId="0" applyNumberFormat="1" applyFill="1"/>
    <xf numFmtId="0" fontId="1" fillId="2" borderId="0" xfId="0" applyFont="1" applyFill="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top" wrapText="1"/>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166" fontId="0" fillId="2" borderId="0" xfId="492" applyNumberFormat="1" applyFont="1" applyFill="1" applyBorder="1"/>
    <xf numFmtId="167" fontId="0" fillId="2" borderId="0" xfId="492" applyNumberFormat="1" applyFont="1" applyFill="1" applyBorder="1"/>
    <xf numFmtId="5" fontId="0" fillId="2" borderId="0" xfId="357" applyNumberFormat="1" applyFont="1" applyFill="1"/>
    <xf numFmtId="168" fontId="0" fillId="2" borderId="0" xfId="357" applyNumberFormat="1" applyFont="1" applyFill="1"/>
    <xf numFmtId="164" fontId="0" fillId="2" borderId="0" xfId="0" applyNumberFormat="1" applyFill="1" applyBorder="1"/>
    <xf numFmtId="0" fontId="0" fillId="2" borderId="3" xfId="0" applyFill="1" applyBorder="1" applyAlignment="1">
      <alignment horizontal="right"/>
    </xf>
    <xf numFmtId="165"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2" applyNumberFormat="1" applyFont="1" applyFill="1"/>
    <xf numFmtId="170" fontId="0" fillId="2" borderId="0" xfId="492" applyNumberFormat="1" applyFont="1" applyFill="1"/>
    <xf numFmtId="169" fontId="0" fillId="2" borderId="0" xfId="492" applyNumberFormat="1" applyFont="1" applyFill="1" applyAlignment="1">
      <alignment horizontal="right"/>
    </xf>
    <xf numFmtId="169" fontId="0" fillId="2" borderId="0" xfId="492" applyNumberFormat="1" applyFont="1" applyFill="1" applyAlignment="1"/>
    <xf numFmtId="165" fontId="0" fillId="2" borderId="0" xfId="0" applyNumberFormat="1" applyFill="1" applyAlignment="1">
      <alignment horizontal="right"/>
    </xf>
    <xf numFmtId="165"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1" fillId="2" borderId="0" xfId="0" applyFont="1" applyFill="1" applyAlignment="1">
      <alignment horizontal="left"/>
    </xf>
    <xf numFmtId="0" fontId="0" fillId="2" borderId="2" xfId="0" applyFont="1" applyFill="1" applyBorder="1" applyAlignment="1">
      <alignment horizontal="left"/>
    </xf>
    <xf numFmtId="0" fontId="0" fillId="2" borderId="3" xfId="0" applyFill="1" applyBorder="1" applyAlignment="1">
      <alignment horizontal="left"/>
    </xf>
    <xf numFmtId="169" fontId="0" fillId="2" borderId="0" xfId="0" applyNumberFormat="1" applyFill="1" applyBorder="1" applyAlignment="1">
      <alignment horizontal="left"/>
    </xf>
    <xf numFmtId="169" fontId="0" fillId="2" borderId="0" xfId="0" applyNumberFormat="1" applyFill="1" applyBorder="1"/>
    <xf numFmtId="169" fontId="0" fillId="2" borderId="0" xfId="0" applyNumberFormat="1" applyFill="1"/>
    <xf numFmtId="170" fontId="0" fillId="2" borderId="3" xfId="492" applyNumberFormat="1" applyFont="1" applyFill="1" applyBorder="1"/>
    <xf numFmtId="165" fontId="0" fillId="2" borderId="0" xfId="0" applyNumberFormat="1" applyFill="1" applyBorder="1" applyAlignment="1">
      <alignment horizontal="right"/>
    </xf>
    <xf numFmtId="165" fontId="0" fillId="2" borderId="0" xfId="492" applyNumberFormat="1" applyFont="1" applyFill="1" applyAlignment="1">
      <alignment horizontal="right"/>
    </xf>
    <xf numFmtId="0" fontId="0" fillId="2" borderId="2" xfId="0" applyFill="1" applyBorder="1"/>
    <xf numFmtId="174" fontId="11" fillId="2" borderId="0" xfId="492" applyNumberFormat="1" applyFont="1" applyFill="1"/>
    <xf numFmtId="175" fontId="10" fillId="2" borderId="0" xfId="492" applyNumberFormat="1" applyFont="1" applyFill="1"/>
    <xf numFmtId="170" fontId="0" fillId="2" borderId="0" xfId="492" applyNumberFormat="1" applyFont="1" applyFill="1" applyBorder="1"/>
    <xf numFmtId="165" fontId="0" fillId="2" borderId="0" xfId="492" applyNumberFormat="1" applyFont="1" applyFill="1" applyBorder="1"/>
    <xf numFmtId="165" fontId="0" fillId="2" borderId="0" xfId="0" applyNumberFormat="1" applyFill="1" applyBorder="1"/>
    <xf numFmtId="171" fontId="11" fillId="2" borderId="0" xfId="492" applyNumberFormat="1" applyFont="1" applyFill="1" applyBorder="1"/>
    <xf numFmtId="172" fontId="10" fillId="2" borderId="0" xfId="492" applyNumberFormat="1" applyFont="1" applyFill="1" applyBorder="1"/>
    <xf numFmtId="0" fontId="0" fillId="2" borderId="3" xfId="0" applyFill="1" applyBorder="1" applyAlignment="1">
      <alignment horizontal="center" vertical="center"/>
    </xf>
    <xf numFmtId="0" fontId="0" fillId="2" borderId="0" xfId="0" applyFont="1" applyFill="1" applyAlignment="1">
      <alignment horizontal="left"/>
    </xf>
    <xf numFmtId="169" fontId="0" fillId="2" borderId="0" xfId="492" applyNumberFormat="1" applyFont="1" applyFill="1" applyBorder="1"/>
    <xf numFmtId="173" fontId="11" fillId="2" borderId="0" xfId="492" applyNumberFormat="1" applyFont="1" applyFill="1"/>
    <xf numFmtId="171" fontId="11" fillId="2" borderId="0" xfId="270" applyNumberFormat="1" applyFont="1" applyFill="1"/>
    <xf numFmtId="165" fontId="0" fillId="2" borderId="0" xfId="492" applyNumberFormat="1" applyFont="1" applyFill="1"/>
    <xf numFmtId="165" fontId="0" fillId="2" borderId="1" xfId="0" applyNumberFormat="1" applyFill="1" applyBorder="1"/>
    <xf numFmtId="0" fontId="4" fillId="2" borderId="2" xfId="0" applyFont="1" applyFill="1" applyBorder="1" applyAlignment="1">
      <alignment horizontal="lef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vertical="top" wrapText="1"/>
    </xf>
    <xf numFmtId="0" fontId="4" fillId="2" borderId="2" xfId="0" applyFont="1" applyFill="1" applyBorder="1" applyAlignment="1">
      <alignment wrapText="1"/>
    </xf>
    <xf numFmtId="0" fontId="4" fillId="2" borderId="0" xfId="0" applyFont="1" applyFill="1" applyBorder="1" applyAlignment="1">
      <alignment wrapText="1"/>
    </xf>
    <xf numFmtId="0" fontId="0" fillId="2" borderId="3" xfId="0" applyFill="1" applyBorder="1" applyAlignment="1">
      <alignment horizontal="left"/>
    </xf>
  </cellXfs>
  <cellStyles count="1766">
    <cellStyle name="Comma" xfId="492" builtinId="3"/>
    <cellStyle name="Currency" xfId="357" builtinId="4"/>
    <cellStyle name="Normal" xfId="0" builtinId="0"/>
    <cellStyle name="Normal 10" xfId="696" xr:uid="{00000000-0005-0000-0000-000003000000}"/>
    <cellStyle name="Normal 11" xfId="697" xr:uid="{00000000-0005-0000-0000-000004000000}"/>
    <cellStyle name="Normal 12" xfId="698" xr:uid="{00000000-0005-0000-0000-000005000000}"/>
    <cellStyle name="Normal 13" xfId="699" xr:uid="{00000000-0005-0000-0000-000006000000}"/>
    <cellStyle name="Normal 14" xfId="700" xr:uid="{00000000-0005-0000-0000-000007000000}"/>
    <cellStyle name="Normal 2" xfId="701" xr:uid="{00000000-0005-0000-0000-000008000000}"/>
    <cellStyle name="Normal 3" xfId="702" xr:uid="{00000000-0005-0000-0000-000009000000}"/>
    <cellStyle name="Normal 4" xfId="703" xr:uid="{00000000-0005-0000-0000-00000A000000}"/>
    <cellStyle name="Normal 5" xfId="704" xr:uid="{00000000-0005-0000-0000-00000B000000}"/>
    <cellStyle name="Normal 6" xfId="705" xr:uid="{00000000-0005-0000-0000-00000C000000}"/>
    <cellStyle name="Normal 7" xfId="706" xr:uid="{00000000-0005-0000-0000-00000D000000}"/>
    <cellStyle name="Normal 8" xfId="707" xr:uid="{00000000-0005-0000-0000-00000E000000}"/>
    <cellStyle name="Normal 9" xfId="708" xr:uid="{00000000-0005-0000-0000-00000F000000}"/>
    <cellStyle name="Percent" xfId="270" builtinId="5"/>
    <cellStyle name="Percent 2" xfId="709" xr:uid="{00000000-0005-0000-0000-000011000000}"/>
    <cellStyle name="style1478648479602" xfId="710" xr:uid="{00000000-0005-0000-0000-000012000000}"/>
    <cellStyle name="style1478648479602 2" xfId="711" xr:uid="{00000000-0005-0000-0000-000013000000}"/>
    <cellStyle name="style1478648479696" xfId="712" xr:uid="{00000000-0005-0000-0000-000014000000}"/>
    <cellStyle name="style1478648479696 2" xfId="713" xr:uid="{00000000-0005-0000-0000-000015000000}"/>
    <cellStyle name="style1478648479758" xfId="714" xr:uid="{00000000-0005-0000-0000-000016000000}"/>
    <cellStyle name="style1478648479758 2" xfId="715" xr:uid="{00000000-0005-0000-0000-000017000000}"/>
    <cellStyle name="style1478648479821" xfId="716" xr:uid="{00000000-0005-0000-0000-000018000000}"/>
    <cellStyle name="style1478648479821 2" xfId="717" xr:uid="{00000000-0005-0000-0000-000019000000}"/>
    <cellStyle name="style1478648479883" xfId="718" xr:uid="{00000000-0005-0000-0000-00001A000000}"/>
    <cellStyle name="style1478648479883 2" xfId="719" xr:uid="{00000000-0005-0000-0000-00001B000000}"/>
    <cellStyle name="style1478648479961" xfId="720" xr:uid="{00000000-0005-0000-0000-00001C000000}"/>
    <cellStyle name="style1478648479961 2" xfId="721" xr:uid="{00000000-0005-0000-0000-00001D000000}"/>
    <cellStyle name="style1478648480024" xfId="722" xr:uid="{00000000-0005-0000-0000-00001E000000}"/>
    <cellStyle name="style1478648480024 2" xfId="723" xr:uid="{00000000-0005-0000-0000-00001F000000}"/>
    <cellStyle name="style1478648480086" xfId="724" xr:uid="{00000000-0005-0000-0000-000020000000}"/>
    <cellStyle name="style1478648480086 2" xfId="725" xr:uid="{00000000-0005-0000-0000-000021000000}"/>
    <cellStyle name="style1478648480148" xfId="726" xr:uid="{00000000-0005-0000-0000-000022000000}"/>
    <cellStyle name="style1478648480148 2" xfId="727" xr:uid="{00000000-0005-0000-0000-000023000000}"/>
    <cellStyle name="style1478648480211" xfId="728" xr:uid="{00000000-0005-0000-0000-000024000000}"/>
    <cellStyle name="style1478648480211 2" xfId="729" xr:uid="{00000000-0005-0000-0000-000025000000}"/>
    <cellStyle name="style1478648480273" xfId="730" xr:uid="{00000000-0005-0000-0000-000026000000}"/>
    <cellStyle name="style1478648480273 2" xfId="731" xr:uid="{00000000-0005-0000-0000-000027000000}"/>
    <cellStyle name="style1478648480336" xfId="732" xr:uid="{00000000-0005-0000-0000-000028000000}"/>
    <cellStyle name="style1478648480336 2" xfId="733" xr:uid="{00000000-0005-0000-0000-000029000000}"/>
    <cellStyle name="style1478648480398" xfId="734" xr:uid="{00000000-0005-0000-0000-00002A000000}"/>
    <cellStyle name="style1478648480398 2" xfId="735" xr:uid="{00000000-0005-0000-0000-00002B000000}"/>
    <cellStyle name="style1478648480460" xfId="736" xr:uid="{00000000-0005-0000-0000-00002C000000}"/>
    <cellStyle name="style1478648480460 2" xfId="737" xr:uid="{00000000-0005-0000-0000-00002D000000}"/>
    <cellStyle name="style1478648480523" xfId="738" xr:uid="{00000000-0005-0000-0000-00002E000000}"/>
    <cellStyle name="style1478648480523 2" xfId="739" xr:uid="{00000000-0005-0000-0000-00002F000000}"/>
    <cellStyle name="style1478648480601" xfId="740" xr:uid="{00000000-0005-0000-0000-000030000000}"/>
    <cellStyle name="style1478648480601 2" xfId="741" xr:uid="{00000000-0005-0000-0000-000031000000}"/>
    <cellStyle name="style1478648480648" xfId="742" xr:uid="{00000000-0005-0000-0000-000032000000}"/>
    <cellStyle name="style1478648480648 2" xfId="743" xr:uid="{00000000-0005-0000-0000-000033000000}"/>
    <cellStyle name="style1478648480850" xfId="744" xr:uid="{00000000-0005-0000-0000-000034000000}"/>
    <cellStyle name="style1478648480850 2" xfId="745" xr:uid="{00000000-0005-0000-0000-000035000000}"/>
    <cellStyle name="style1478648480913" xfId="746" xr:uid="{00000000-0005-0000-0000-000036000000}"/>
    <cellStyle name="style1478648480913 2" xfId="747" xr:uid="{00000000-0005-0000-0000-000037000000}"/>
    <cellStyle name="style1478648480975" xfId="748" xr:uid="{00000000-0005-0000-0000-000038000000}"/>
    <cellStyle name="style1478648480975 2" xfId="749" xr:uid="{00000000-0005-0000-0000-000039000000}"/>
    <cellStyle name="style1478648481022" xfId="750" xr:uid="{00000000-0005-0000-0000-00003A000000}"/>
    <cellStyle name="style1478648481022 2" xfId="751" xr:uid="{00000000-0005-0000-0000-00003B000000}"/>
    <cellStyle name="style1478648481084" xfId="752" xr:uid="{00000000-0005-0000-0000-00003C000000}"/>
    <cellStyle name="style1478648481084 2" xfId="753" xr:uid="{00000000-0005-0000-0000-00003D000000}"/>
    <cellStyle name="style1478648481147" xfId="754" xr:uid="{00000000-0005-0000-0000-00003E000000}"/>
    <cellStyle name="style1478648481147 2" xfId="755" xr:uid="{00000000-0005-0000-0000-00003F000000}"/>
    <cellStyle name="style1478648481194" xfId="756" xr:uid="{00000000-0005-0000-0000-000040000000}"/>
    <cellStyle name="style1478648481194 2" xfId="757" xr:uid="{00000000-0005-0000-0000-000041000000}"/>
    <cellStyle name="style1478664485790" xfId="758" xr:uid="{00000000-0005-0000-0000-000042000000}"/>
    <cellStyle name="style1478664485915" xfId="759" xr:uid="{00000000-0005-0000-0000-000043000000}"/>
    <cellStyle name="style1478664486039" xfId="760" xr:uid="{00000000-0005-0000-0000-000044000000}"/>
    <cellStyle name="style1478664486164" xfId="761" xr:uid="{00000000-0005-0000-0000-000045000000}"/>
    <cellStyle name="style1478664486258" xfId="762" xr:uid="{00000000-0005-0000-0000-000046000000}"/>
    <cellStyle name="style1478664486414" xfId="763" xr:uid="{00000000-0005-0000-0000-000047000000}"/>
    <cellStyle name="style1478664486523" xfId="764" xr:uid="{00000000-0005-0000-0000-000048000000}"/>
    <cellStyle name="style1478664486648" xfId="765" xr:uid="{00000000-0005-0000-0000-000049000000}"/>
    <cellStyle name="style1478664486773" xfId="766" xr:uid="{00000000-0005-0000-0000-00004A000000}"/>
    <cellStyle name="style1478664486882" xfId="767" xr:uid="{00000000-0005-0000-0000-00004B000000}"/>
    <cellStyle name="style1478664487007" xfId="768" xr:uid="{00000000-0005-0000-0000-00004C000000}"/>
    <cellStyle name="style1478664487116" xfId="769" xr:uid="{00000000-0005-0000-0000-00004D000000}"/>
    <cellStyle name="style1478664487241" xfId="770" xr:uid="{00000000-0005-0000-0000-00004E000000}"/>
    <cellStyle name="style1478664487350" xfId="771" xr:uid="{00000000-0005-0000-0000-00004F000000}"/>
    <cellStyle name="style1478664487475" xfId="772" xr:uid="{00000000-0005-0000-0000-000050000000}"/>
    <cellStyle name="style1478664487599" xfId="773" xr:uid="{00000000-0005-0000-0000-000051000000}"/>
    <cellStyle name="style1478664487709" xfId="774" xr:uid="{00000000-0005-0000-0000-000052000000}"/>
    <cellStyle name="style1478664487989" xfId="775" xr:uid="{00000000-0005-0000-0000-000053000000}"/>
    <cellStyle name="style1478664488099" xfId="776" xr:uid="{00000000-0005-0000-0000-000054000000}"/>
    <cellStyle name="style1478664488223" xfId="777" xr:uid="{00000000-0005-0000-0000-000055000000}"/>
    <cellStyle name="style1478664488457" xfId="778" xr:uid="{00000000-0005-0000-0000-000056000000}"/>
    <cellStyle name="style1478664488582" xfId="779" xr:uid="{00000000-0005-0000-0000-000057000000}"/>
    <cellStyle name="style1479335080697" xfId="780" xr:uid="{00000000-0005-0000-0000-000058000000}"/>
    <cellStyle name="style1479335080807" xfId="781" xr:uid="{00000000-0005-0000-0000-000059000000}"/>
    <cellStyle name="style1479335080947" xfId="782" xr:uid="{00000000-0005-0000-0000-00005A000000}"/>
    <cellStyle name="style1479335081104" xfId="783" xr:uid="{00000000-0005-0000-0000-00005B000000}"/>
    <cellStyle name="style1479335081213" xfId="784" xr:uid="{00000000-0005-0000-0000-00005C000000}"/>
    <cellStyle name="style1479335081385" xfId="785" xr:uid="{00000000-0005-0000-0000-00005D000000}"/>
    <cellStyle name="style1479335081963" xfId="786" xr:uid="{00000000-0005-0000-0000-00005E000000}"/>
    <cellStyle name="style1479335082025" xfId="787" xr:uid="{00000000-0005-0000-0000-00005F000000}"/>
    <cellStyle name="style1479335082088" xfId="788" xr:uid="{00000000-0005-0000-0000-000060000000}"/>
    <cellStyle name="style1479335082134" xfId="789" xr:uid="{00000000-0005-0000-0000-000061000000}"/>
    <cellStyle name="style1479335082213" xfId="790" xr:uid="{00000000-0005-0000-0000-000062000000}"/>
    <cellStyle name="style1479335082275" xfId="791" xr:uid="{00000000-0005-0000-0000-000063000000}"/>
    <cellStyle name="style1479335082322" xfId="792" xr:uid="{00000000-0005-0000-0000-000064000000}"/>
    <cellStyle name="style1479335082384" xfId="793" xr:uid="{00000000-0005-0000-0000-000065000000}"/>
    <cellStyle name="style1479335082447" xfId="794" xr:uid="{00000000-0005-0000-0000-000066000000}"/>
    <cellStyle name="style1479335082509" xfId="795" xr:uid="{00000000-0005-0000-0000-000067000000}"/>
    <cellStyle name="style1479335082556" xfId="796" xr:uid="{00000000-0005-0000-0000-000068000000}"/>
    <cellStyle name="style1479335082681" xfId="797" xr:uid="{00000000-0005-0000-0000-000069000000}"/>
    <cellStyle name="style1479335082728" xfId="798" xr:uid="{00000000-0005-0000-0000-00006A000000}"/>
    <cellStyle name="style1479335082790" xfId="799" xr:uid="{00000000-0005-0000-0000-00006B000000}"/>
    <cellStyle name="style1479363751896" xfId="800" xr:uid="{00000000-0005-0000-0000-00006C000000}"/>
    <cellStyle name="style1479363751958" xfId="801" xr:uid="{00000000-0005-0000-0000-00006D000000}"/>
    <cellStyle name="style1479363752020" xfId="802" xr:uid="{00000000-0005-0000-0000-00006E000000}"/>
    <cellStyle name="style1479363752067" xfId="803" xr:uid="{00000000-0005-0000-0000-00006F000000}"/>
    <cellStyle name="style1479363752130" xfId="804" xr:uid="{00000000-0005-0000-0000-000070000000}"/>
    <cellStyle name="style1479363752192" xfId="805" xr:uid="{00000000-0005-0000-0000-000071000000}"/>
    <cellStyle name="style1479363752239" xfId="806" xr:uid="{00000000-0005-0000-0000-000072000000}"/>
    <cellStyle name="style1479363752301" xfId="807" xr:uid="{00000000-0005-0000-0000-000073000000}"/>
    <cellStyle name="style1479363752348" xfId="808" xr:uid="{00000000-0005-0000-0000-000074000000}"/>
    <cellStyle name="style1479363752395" xfId="809" xr:uid="{00000000-0005-0000-0000-000075000000}"/>
    <cellStyle name="style1479363752457" xfId="810" xr:uid="{00000000-0005-0000-0000-000076000000}"/>
    <cellStyle name="style1479363752504" xfId="811" xr:uid="{00000000-0005-0000-0000-000077000000}"/>
    <cellStyle name="style1479363755796" xfId="812" xr:uid="{00000000-0005-0000-0000-000078000000}"/>
    <cellStyle name="style1479363755936" xfId="813" xr:uid="{00000000-0005-0000-0000-000079000000}"/>
    <cellStyle name="style1479363764235" xfId="814" xr:uid="{00000000-0005-0000-0000-00007A000000}"/>
    <cellStyle name="style1479363764313" xfId="815" xr:uid="{00000000-0005-0000-0000-00007B000000}"/>
    <cellStyle name="style1479363764360" xfId="816" xr:uid="{00000000-0005-0000-0000-00007C000000}"/>
    <cellStyle name="style1479363764407" xfId="817" xr:uid="{00000000-0005-0000-0000-00007D000000}"/>
    <cellStyle name="style1479363764454" xfId="818" xr:uid="{00000000-0005-0000-0000-00007E000000}"/>
    <cellStyle name="style1479363764516" xfId="819" xr:uid="{00000000-0005-0000-0000-00007F000000}"/>
    <cellStyle name="style1479363764563" xfId="820" xr:uid="{00000000-0005-0000-0000-000080000000}"/>
    <cellStyle name="style1479363764625" xfId="821" xr:uid="{00000000-0005-0000-0000-000081000000}"/>
    <cellStyle name="style1479363764672" xfId="822" xr:uid="{00000000-0005-0000-0000-000082000000}"/>
    <cellStyle name="style1479363764734" xfId="823" xr:uid="{00000000-0005-0000-0000-000083000000}"/>
    <cellStyle name="style1479363764781" xfId="824" xr:uid="{00000000-0005-0000-0000-000084000000}"/>
    <cellStyle name="style1479363764890" xfId="825" xr:uid="{00000000-0005-0000-0000-000085000000}"/>
    <cellStyle name="style1479363764953" xfId="826" xr:uid="{00000000-0005-0000-0000-000086000000}"/>
    <cellStyle name="style1479363765000" xfId="827" xr:uid="{00000000-0005-0000-0000-000087000000}"/>
    <cellStyle name="style1479363765062" xfId="828" xr:uid="{00000000-0005-0000-0000-000088000000}"/>
    <cellStyle name="style1479363765358" xfId="829" xr:uid="{00000000-0005-0000-0000-000089000000}"/>
    <cellStyle name="style1479434513754" xfId="830" xr:uid="{00000000-0005-0000-0000-00008A000000}"/>
    <cellStyle name="style1479434514238" xfId="831" xr:uid="{00000000-0005-0000-0000-00008B000000}"/>
    <cellStyle name="style1479434514347" xfId="832" xr:uid="{00000000-0005-0000-0000-00008C000000}"/>
    <cellStyle name="style1479434514472" xfId="833" xr:uid="{00000000-0005-0000-0000-00008D000000}"/>
    <cellStyle name="style1479434521648" xfId="834" xr:uid="{00000000-0005-0000-0000-00008E000000}"/>
    <cellStyle name="style1479434521710" xfId="835" xr:uid="{00000000-0005-0000-0000-00008F000000}"/>
    <cellStyle name="style1479434521772" xfId="836" xr:uid="{00000000-0005-0000-0000-000090000000}"/>
    <cellStyle name="style1479434521819" xfId="837" xr:uid="{00000000-0005-0000-0000-000091000000}"/>
    <cellStyle name="style1479434521866" xfId="838" xr:uid="{00000000-0005-0000-0000-000092000000}"/>
    <cellStyle name="style1479434521928" xfId="839" xr:uid="{00000000-0005-0000-0000-000093000000}"/>
    <cellStyle name="style1479434521991" xfId="840" xr:uid="{00000000-0005-0000-0000-000094000000}"/>
    <cellStyle name="style1479434522038" xfId="841" xr:uid="{00000000-0005-0000-0000-000095000000}"/>
    <cellStyle name="style1479434522100" xfId="842" xr:uid="{00000000-0005-0000-0000-000096000000}"/>
    <cellStyle name="style1479434522178" xfId="843" xr:uid="{00000000-0005-0000-0000-000097000000}"/>
    <cellStyle name="style1479434522240" xfId="844" xr:uid="{00000000-0005-0000-0000-000098000000}"/>
    <cellStyle name="style1479434522318" xfId="845" xr:uid="{00000000-0005-0000-0000-000099000000}"/>
    <cellStyle name="style1479434522365" xfId="846" xr:uid="{00000000-0005-0000-0000-00009A000000}"/>
    <cellStyle name="style1479434522428" xfId="847" xr:uid="{00000000-0005-0000-0000-00009B000000}"/>
    <cellStyle name="style1479434522474" xfId="848" xr:uid="{00000000-0005-0000-0000-00009C000000}"/>
    <cellStyle name="style1479440712872" xfId="849" xr:uid="{00000000-0005-0000-0000-00009D000000}"/>
    <cellStyle name="style1479440712935" xfId="850" xr:uid="{00000000-0005-0000-0000-00009E000000}"/>
    <cellStyle name="style1479440712982" xfId="851" xr:uid="{00000000-0005-0000-0000-00009F000000}"/>
    <cellStyle name="style1479440713044" xfId="852" xr:uid="{00000000-0005-0000-0000-0000A0000000}"/>
    <cellStyle name="style1479440713091" xfId="853" xr:uid="{00000000-0005-0000-0000-0000A1000000}"/>
    <cellStyle name="style1479440713153" xfId="854" xr:uid="{00000000-0005-0000-0000-0000A2000000}"/>
    <cellStyle name="style1479440713216" xfId="855" xr:uid="{00000000-0005-0000-0000-0000A3000000}"/>
    <cellStyle name="style1479440713262" xfId="856" xr:uid="{00000000-0005-0000-0000-0000A4000000}"/>
    <cellStyle name="style1479440713325" xfId="857" xr:uid="{00000000-0005-0000-0000-0000A5000000}"/>
    <cellStyle name="style1479440713372" xfId="858" xr:uid="{00000000-0005-0000-0000-0000A6000000}"/>
    <cellStyle name="style1479440713434" xfId="859" xr:uid="{00000000-0005-0000-0000-0000A7000000}"/>
    <cellStyle name="style1479440713481" xfId="860" xr:uid="{00000000-0005-0000-0000-0000A8000000}"/>
    <cellStyle name="style1479440713543" xfId="861" xr:uid="{00000000-0005-0000-0000-0000A9000000}"/>
    <cellStyle name="style1479440713590" xfId="862" xr:uid="{00000000-0005-0000-0000-0000AA000000}"/>
    <cellStyle name="style1479440713621" xfId="863" xr:uid="{00000000-0005-0000-0000-0000AB000000}"/>
    <cellStyle name="style1479440713668" xfId="864" xr:uid="{00000000-0005-0000-0000-0000AC000000}"/>
    <cellStyle name="style1479440713730" xfId="865" xr:uid="{00000000-0005-0000-0000-0000AD000000}"/>
    <cellStyle name="style1479440713793" xfId="866" xr:uid="{00000000-0005-0000-0000-0000AE000000}"/>
    <cellStyle name="style1479440713840" xfId="867" xr:uid="{00000000-0005-0000-0000-0000AF000000}"/>
    <cellStyle name="style1479440714807" xfId="868" xr:uid="{00000000-0005-0000-0000-0000B0000000}"/>
    <cellStyle name="style1479440714854" xfId="869" xr:uid="{00000000-0005-0000-0000-0000B1000000}"/>
    <cellStyle name="style1479440714885" xfId="870" xr:uid="{00000000-0005-0000-0000-0000B2000000}"/>
    <cellStyle name="style1480635687954" xfId="59" xr:uid="{00000000-0005-0000-0000-0000B3000000}"/>
    <cellStyle name="style1480635688110" xfId="60" xr:uid="{00000000-0005-0000-0000-0000B4000000}"/>
    <cellStyle name="style1480635688203" xfId="61" xr:uid="{00000000-0005-0000-0000-0000B5000000}"/>
    <cellStyle name="style1480635688328" xfId="62" xr:uid="{00000000-0005-0000-0000-0000B6000000}"/>
    <cellStyle name="style1480635688453" xfId="63" xr:uid="{00000000-0005-0000-0000-0000B7000000}"/>
    <cellStyle name="style1480635688578" xfId="64" xr:uid="{00000000-0005-0000-0000-0000B8000000}"/>
    <cellStyle name="style1480635688718" xfId="65" xr:uid="{00000000-0005-0000-0000-0000B9000000}"/>
    <cellStyle name="style1480635688843" xfId="66" xr:uid="{00000000-0005-0000-0000-0000BA000000}"/>
    <cellStyle name="style1480635688968" xfId="67" xr:uid="{00000000-0005-0000-0000-0000BB000000}"/>
    <cellStyle name="style1480635689093" xfId="68" xr:uid="{00000000-0005-0000-0000-0000BC000000}"/>
    <cellStyle name="style1480635689217" xfId="69" xr:uid="{00000000-0005-0000-0000-0000BD000000}"/>
    <cellStyle name="style1480635689342" xfId="70" xr:uid="{00000000-0005-0000-0000-0000BE000000}"/>
    <cellStyle name="style1480635689467" xfId="71" xr:uid="{00000000-0005-0000-0000-0000BF000000}"/>
    <cellStyle name="style1480635689592" xfId="72" xr:uid="{00000000-0005-0000-0000-0000C0000000}"/>
    <cellStyle name="style1480635689717" xfId="73" xr:uid="{00000000-0005-0000-0000-0000C1000000}"/>
    <cellStyle name="style1480635689841" xfId="74" xr:uid="{00000000-0005-0000-0000-0000C2000000}"/>
    <cellStyle name="style1480635689966" xfId="75" xr:uid="{00000000-0005-0000-0000-0000C3000000}"/>
    <cellStyle name="style1480635690091" xfId="76" xr:uid="{00000000-0005-0000-0000-0000C4000000}"/>
    <cellStyle name="style1480635690216" xfId="77" xr:uid="{00000000-0005-0000-0000-0000C5000000}"/>
    <cellStyle name="style1480635690341" xfId="78" xr:uid="{00000000-0005-0000-0000-0000C6000000}"/>
    <cellStyle name="style1480635690450" xfId="79" xr:uid="{00000000-0005-0000-0000-0000C7000000}"/>
    <cellStyle name="style1480635690575" xfId="80" xr:uid="{00000000-0005-0000-0000-0000C8000000}"/>
    <cellStyle name="style1480635690684" xfId="81" xr:uid="{00000000-0005-0000-0000-0000C9000000}"/>
    <cellStyle name="style1480635690809" xfId="82" xr:uid="{00000000-0005-0000-0000-0000CA000000}"/>
    <cellStyle name="style1480635690918" xfId="83" xr:uid="{00000000-0005-0000-0000-0000CB000000}"/>
    <cellStyle name="style1480635691027" xfId="84" xr:uid="{00000000-0005-0000-0000-0000CC000000}"/>
    <cellStyle name="style1480635691089" xfId="85" xr:uid="{00000000-0005-0000-0000-0000CD000000}"/>
    <cellStyle name="style1480635691167" xfId="86" xr:uid="{00000000-0005-0000-0000-0000CE000000}"/>
    <cellStyle name="style1480635691230" xfId="87" xr:uid="{00000000-0005-0000-0000-0000CF000000}"/>
    <cellStyle name="style1480635691323" xfId="88" xr:uid="{00000000-0005-0000-0000-0000D0000000}"/>
    <cellStyle name="style1480635691401" xfId="89" xr:uid="{00000000-0005-0000-0000-0000D1000000}"/>
    <cellStyle name="style1480635691479" xfId="90" xr:uid="{00000000-0005-0000-0000-0000D2000000}"/>
    <cellStyle name="style1480635692369" xfId="91" xr:uid="{00000000-0005-0000-0000-0000D3000000}"/>
    <cellStyle name="style1480635692509" xfId="92" xr:uid="{00000000-0005-0000-0000-0000D4000000}"/>
    <cellStyle name="style1480635692618" xfId="93" xr:uid="{00000000-0005-0000-0000-0000D5000000}"/>
    <cellStyle name="style1480635692930" xfId="94" xr:uid="{00000000-0005-0000-0000-0000D6000000}"/>
    <cellStyle name="style1480635693383" xfId="95" xr:uid="{00000000-0005-0000-0000-0000D7000000}"/>
    <cellStyle name="style1480635693507" xfId="96" xr:uid="{00000000-0005-0000-0000-0000D8000000}"/>
    <cellStyle name="style1480635693617" xfId="97" xr:uid="{00000000-0005-0000-0000-0000D9000000}"/>
    <cellStyle name="style1480635693741" xfId="98" xr:uid="{00000000-0005-0000-0000-0000DA000000}"/>
    <cellStyle name="style1480635693897" xfId="99" xr:uid="{00000000-0005-0000-0000-0000DB000000}"/>
    <cellStyle name="style1480635694007" xfId="100" xr:uid="{00000000-0005-0000-0000-0000DC000000}"/>
    <cellStyle name="style1480635694163" xfId="101" xr:uid="{00000000-0005-0000-0000-0000DD000000}"/>
    <cellStyle name="style1480635694287" xfId="102" xr:uid="{00000000-0005-0000-0000-0000DE000000}"/>
    <cellStyle name="style1480635694678" xfId="103" xr:uid="{00000000-0005-0000-0000-0000DF000000}"/>
    <cellStyle name="style1480635694802" xfId="104" xr:uid="{00000000-0005-0000-0000-0000E0000000}"/>
    <cellStyle name="style1480635694927" xfId="105" xr:uid="{00000000-0005-0000-0000-0000E1000000}"/>
    <cellStyle name="style1480635696425" xfId="106" xr:uid="{00000000-0005-0000-0000-0000E2000000}"/>
    <cellStyle name="style1480635696534" xfId="107" xr:uid="{00000000-0005-0000-0000-0000E3000000}"/>
    <cellStyle name="style1480635696643" xfId="108" xr:uid="{00000000-0005-0000-0000-0000E4000000}"/>
    <cellStyle name="style1480635696768" xfId="109" xr:uid="{00000000-0005-0000-0000-0000E5000000}"/>
    <cellStyle name="style1480635696893" xfId="110" xr:uid="{00000000-0005-0000-0000-0000E6000000}"/>
    <cellStyle name="style1480635696971" xfId="111" xr:uid="{00000000-0005-0000-0000-0000E7000000}"/>
    <cellStyle name="style1480635697064" xfId="112" xr:uid="{00000000-0005-0000-0000-0000E8000000}"/>
    <cellStyle name="style1480635697158" xfId="113" xr:uid="{00000000-0005-0000-0000-0000E9000000}"/>
    <cellStyle name="style1480635697267" xfId="114" xr:uid="{00000000-0005-0000-0000-0000EA000000}"/>
    <cellStyle name="style1480635697392" xfId="115" xr:uid="{00000000-0005-0000-0000-0000EB000000}"/>
    <cellStyle name="style1480635699482" xfId="116" xr:uid="{00000000-0005-0000-0000-0000EC000000}"/>
    <cellStyle name="style1480635699592" xfId="117" xr:uid="{00000000-0005-0000-0000-0000ED000000}"/>
    <cellStyle name="style1480635699701" xfId="118" xr:uid="{00000000-0005-0000-0000-0000EE000000}"/>
    <cellStyle name="style1480635699779" xfId="119" xr:uid="{00000000-0005-0000-0000-0000EF000000}"/>
    <cellStyle name="style1480635699904" xfId="120" xr:uid="{00000000-0005-0000-0000-0000F0000000}"/>
    <cellStyle name="style1480635699982" xfId="121" xr:uid="{00000000-0005-0000-0000-0000F1000000}"/>
    <cellStyle name="style1480635700075" xfId="122" xr:uid="{00000000-0005-0000-0000-0000F2000000}"/>
    <cellStyle name="style1480635700153" xfId="123" xr:uid="{00000000-0005-0000-0000-0000F3000000}"/>
    <cellStyle name="style1480635700262" xfId="124" xr:uid="{00000000-0005-0000-0000-0000F4000000}"/>
    <cellStyle name="style1480635700387" xfId="125" xr:uid="{00000000-0005-0000-0000-0000F5000000}"/>
    <cellStyle name="style1480635700465" xfId="126" xr:uid="{00000000-0005-0000-0000-0000F6000000}"/>
    <cellStyle name="style1480635700949" xfId="127" xr:uid="{00000000-0005-0000-0000-0000F7000000}"/>
    <cellStyle name="style1480635701011" xfId="128" xr:uid="{00000000-0005-0000-0000-0000F8000000}"/>
    <cellStyle name="style1480635701230" xfId="129" xr:uid="{00000000-0005-0000-0000-0000F9000000}"/>
    <cellStyle name="style1480635701308" xfId="130" xr:uid="{00000000-0005-0000-0000-0000FA000000}"/>
    <cellStyle name="style1480635701370" xfId="131" xr:uid="{00000000-0005-0000-0000-0000FB000000}"/>
    <cellStyle name="style1480635701464" xfId="132" xr:uid="{00000000-0005-0000-0000-0000FC000000}"/>
    <cellStyle name="style1480635702992" xfId="133" xr:uid="{00000000-0005-0000-0000-0000FD000000}"/>
    <cellStyle name="style1480635703055" xfId="134" xr:uid="{00000000-0005-0000-0000-0000FE000000}"/>
    <cellStyle name="style1480635703133" xfId="135" xr:uid="{00000000-0005-0000-0000-0000FF000000}"/>
    <cellStyle name="style1480635705629" xfId="136" xr:uid="{00000000-0005-0000-0000-000000010000}"/>
    <cellStyle name="style1480635705707" xfId="137" xr:uid="{00000000-0005-0000-0000-000001010000}"/>
    <cellStyle name="style1480635705785" xfId="138" xr:uid="{00000000-0005-0000-0000-000002010000}"/>
    <cellStyle name="style1480635705847" xfId="139" xr:uid="{00000000-0005-0000-0000-000003010000}"/>
    <cellStyle name="style1480636567039" xfId="140" xr:uid="{00000000-0005-0000-0000-000004010000}"/>
    <cellStyle name="style1480636567148" xfId="141" xr:uid="{00000000-0005-0000-0000-000005010000}"/>
    <cellStyle name="style1480636567210" xfId="142" xr:uid="{00000000-0005-0000-0000-000006010000}"/>
    <cellStyle name="style1480636567273" xfId="143" xr:uid="{00000000-0005-0000-0000-000007010000}"/>
    <cellStyle name="style1480636567366" xfId="144" xr:uid="{00000000-0005-0000-0000-000008010000}"/>
    <cellStyle name="style1480636567413" xfId="145" xr:uid="{00000000-0005-0000-0000-000009010000}"/>
    <cellStyle name="style1480636567476" xfId="146" xr:uid="{00000000-0005-0000-0000-00000A010000}"/>
    <cellStyle name="style1480636567554" xfId="147" xr:uid="{00000000-0005-0000-0000-00000B010000}"/>
    <cellStyle name="style1480636567616" xfId="148" xr:uid="{00000000-0005-0000-0000-00000C010000}"/>
    <cellStyle name="style1480636567663" xfId="149" xr:uid="{00000000-0005-0000-0000-00000D010000}"/>
    <cellStyle name="style1480636567725" xfId="150" xr:uid="{00000000-0005-0000-0000-00000E010000}"/>
    <cellStyle name="style1480636567772" xfId="151" xr:uid="{00000000-0005-0000-0000-00000F010000}"/>
    <cellStyle name="style1480636567834" xfId="152" xr:uid="{00000000-0005-0000-0000-000010010000}"/>
    <cellStyle name="style1480636567881" xfId="153" xr:uid="{00000000-0005-0000-0000-000011010000}"/>
    <cellStyle name="style1480636567928" xfId="154" xr:uid="{00000000-0005-0000-0000-000012010000}"/>
    <cellStyle name="style1480636567990" xfId="155" xr:uid="{00000000-0005-0000-0000-000013010000}"/>
    <cellStyle name="style1480636568037" xfId="156" xr:uid="{00000000-0005-0000-0000-000014010000}"/>
    <cellStyle name="style1480636568100" xfId="157" xr:uid="{00000000-0005-0000-0000-000015010000}"/>
    <cellStyle name="style1480636568146" xfId="158" xr:uid="{00000000-0005-0000-0000-000016010000}"/>
    <cellStyle name="style1480636568209" xfId="159" xr:uid="{00000000-0005-0000-0000-000017010000}"/>
    <cellStyle name="style1480636568256" xfId="160" xr:uid="{00000000-0005-0000-0000-000018010000}"/>
    <cellStyle name="style1480636568318" xfId="161" xr:uid="{00000000-0005-0000-0000-000019010000}"/>
    <cellStyle name="style1480636568365" xfId="162" xr:uid="{00000000-0005-0000-0000-00001A010000}"/>
    <cellStyle name="style1480636568412" xfId="163" xr:uid="{00000000-0005-0000-0000-00001B010000}"/>
    <cellStyle name="style1480636568458" xfId="164" xr:uid="{00000000-0005-0000-0000-00001C010000}"/>
    <cellStyle name="style1480636568521" xfId="165" xr:uid="{00000000-0005-0000-0000-00001D010000}"/>
    <cellStyle name="style1480636568568" xfId="166" xr:uid="{00000000-0005-0000-0000-00001E010000}"/>
    <cellStyle name="style1480636568630" xfId="167" xr:uid="{00000000-0005-0000-0000-00001F010000}"/>
    <cellStyle name="style1480636568677" xfId="168" xr:uid="{00000000-0005-0000-0000-000020010000}"/>
    <cellStyle name="style1480636568724" xfId="169" xr:uid="{00000000-0005-0000-0000-000021010000}"/>
    <cellStyle name="style1480636568770" xfId="170" xr:uid="{00000000-0005-0000-0000-000022010000}"/>
    <cellStyle name="style1480636568833" xfId="171" xr:uid="{00000000-0005-0000-0000-000023010000}"/>
    <cellStyle name="style1480636569004" xfId="172" xr:uid="{00000000-0005-0000-0000-000024010000}"/>
    <cellStyle name="style1480636569051" xfId="173" xr:uid="{00000000-0005-0000-0000-000025010000}"/>
    <cellStyle name="style1480636569114" xfId="174" xr:uid="{00000000-0005-0000-0000-000026010000}"/>
    <cellStyle name="style1480636569176" xfId="175" xr:uid="{00000000-0005-0000-0000-000027010000}"/>
    <cellStyle name="style1480636569301" xfId="176" xr:uid="{00000000-0005-0000-0000-000028010000}"/>
    <cellStyle name="style1480636569363" xfId="177" xr:uid="{00000000-0005-0000-0000-000029010000}"/>
    <cellStyle name="style1480636569426" xfId="178" xr:uid="{00000000-0005-0000-0000-00002A010000}"/>
    <cellStyle name="style1480636569488" xfId="179" xr:uid="{00000000-0005-0000-0000-00002B010000}"/>
    <cellStyle name="style1480636569535" xfId="180" xr:uid="{00000000-0005-0000-0000-00002C010000}"/>
    <cellStyle name="style1480636569582" xfId="181" xr:uid="{00000000-0005-0000-0000-00002D010000}"/>
    <cellStyle name="style1480636569644" xfId="182" xr:uid="{00000000-0005-0000-0000-00002E010000}"/>
    <cellStyle name="style1480636569691" xfId="183" xr:uid="{00000000-0005-0000-0000-00002F010000}"/>
    <cellStyle name="style1480636569738" xfId="184" xr:uid="{00000000-0005-0000-0000-000030010000}"/>
    <cellStyle name="style1480636569784" xfId="185" xr:uid="{00000000-0005-0000-0000-000031010000}"/>
    <cellStyle name="style1480636569847" xfId="186" xr:uid="{00000000-0005-0000-0000-000032010000}"/>
    <cellStyle name="style1480636570814" xfId="187" xr:uid="{00000000-0005-0000-0000-000033010000}"/>
    <cellStyle name="style1480636828100" xfId="188" xr:uid="{00000000-0005-0000-0000-000034010000}"/>
    <cellStyle name="style1480636828193" xfId="189" xr:uid="{00000000-0005-0000-0000-000035010000}"/>
    <cellStyle name="style1480636828256" xfId="190" xr:uid="{00000000-0005-0000-0000-000036010000}"/>
    <cellStyle name="style1480636828334" xfId="191" xr:uid="{00000000-0005-0000-0000-000037010000}"/>
    <cellStyle name="style1480636828396" xfId="192" xr:uid="{00000000-0005-0000-0000-000038010000}"/>
    <cellStyle name="style1480636828443" xfId="193" xr:uid="{00000000-0005-0000-0000-000039010000}"/>
    <cellStyle name="style1480636828490" xfId="194" xr:uid="{00000000-0005-0000-0000-00003A010000}"/>
    <cellStyle name="style1480636828552" xfId="195" xr:uid="{00000000-0005-0000-0000-00003B010000}"/>
    <cellStyle name="style1480636828599" xfId="196" xr:uid="{00000000-0005-0000-0000-00003C010000}"/>
    <cellStyle name="style1480636828646" xfId="197" xr:uid="{00000000-0005-0000-0000-00003D010000}"/>
    <cellStyle name="style1480636828739" xfId="198" xr:uid="{00000000-0005-0000-0000-00003E010000}"/>
    <cellStyle name="style1480636828786" xfId="199" xr:uid="{00000000-0005-0000-0000-00003F010000}"/>
    <cellStyle name="style1480636828848" xfId="200" xr:uid="{00000000-0005-0000-0000-000040010000}"/>
    <cellStyle name="style1480636828911" xfId="201" xr:uid="{00000000-0005-0000-0000-000041010000}"/>
    <cellStyle name="style1480636828973" xfId="202" xr:uid="{00000000-0005-0000-0000-000042010000}"/>
    <cellStyle name="style1480636829020" xfId="203" xr:uid="{00000000-0005-0000-0000-000043010000}"/>
    <cellStyle name="style1480636829082" xfId="204" xr:uid="{00000000-0005-0000-0000-000044010000}"/>
    <cellStyle name="style1480636829129" xfId="205" xr:uid="{00000000-0005-0000-0000-000045010000}"/>
    <cellStyle name="style1480636829192" xfId="206" xr:uid="{00000000-0005-0000-0000-000046010000}"/>
    <cellStyle name="style1480636829254" xfId="207" xr:uid="{00000000-0005-0000-0000-000047010000}"/>
    <cellStyle name="style1480636829301" xfId="208" xr:uid="{00000000-0005-0000-0000-000048010000}"/>
    <cellStyle name="style1480636829363" xfId="209" xr:uid="{00000000-0005-0000-0000-000049010000}"/>
    <cellStyle name="style1480636829410" xfId="210" xr:uid="{00000000-0005-0000-0000-00004A010000}"/>
    <cellStyle name="style1480636829472" xfId="211" xr:uid="{00000000-0005-0000-0000-00004B010000}"/>
    <cellStyle name="style1480636829519" xfId="212" xr:uid="{00000000-0005-0000-0000-00004C010000}"/>
    <cellStyle name="style1480636829597" xfId="213" xr:uid="{00000000-0005-0000-0000-00004D010000}"/>
    <cellStyle name="style1480636829660" xfId="214" xr:uid="{00000000-0005-0000-0000-00004E010000}"/>
    <cellStyle name="style1480636829706" xfId="215" xr:uid="{00000000-0005-0000-0000-00004F010000}"/>
    <cellStyle name="style1480636829753" xfId="216" xr:uid="{00000000-0005-0000-0000-000050010000}"/>
    <cellStyle name="style1480636829816" xfId="217" xr:uid="{00000000-0005-0000-0000-000051010000}"/>
    <cellStyle name="style1480636829862" xfId="218" xr:uid="{00000000-0005-0000-0000-000052010000}"/>
    <cellStyle name="style1480636829925" xfId="219" xr:uid="{00000000-0005-0000-0000-000053010000}"/>
    <cellStyle name="style1480636830096" xfId="220" xr:uid="{00000000-0005-0000-0000-000054010000}"/>
    <cellStyle name="style1480636830174" xfId="221" xr:uid="{00000000-0005-0000-0000-000055010000}"/>
    <cellStyle name="style1480636830237" xfId="222" xr:uid="{00000000-0005-0000-0000-000056010000}"/>
    <cellStyle name="style1480636830315" xfId="223" xr:uid="{00000000-0005-0000-0000-000057010000}"/>
    <cellStyle name="style1480636830424" xfId="224" xr:uid="{00000000-0005-0000-0000-000058010000}"/>
    <cellStyle name="style1480636830486" xfId="225" xr:uid="{00000000-0005-0000-0000-000059010000}"/>
    <cellStyle name="style1480636830533" xfId="226" xr:uid="{00000000-0005-0000-0000-00005A010000}"/>
    <cellStyle name="style1480636830596" xfId="227" xr:uid="{00000000-0005-0000-0000-00005B010000}"/>
    <cellStyle name="style1480636830658" xfId="228" xr:uid="{00000000-0005-0000-0000-00005C010000}"/>
    <cellStyle name="style1480636830752" xfId="229" xr:uid="{00000000-0005-0000-0000-00005D010000}"/>
    <cellStyle name="style1480636830798" xfId="230" xr:uid="{00000000-0005-0000-0000-00005E010000}"/>
    <cellStyle name="style1480636830845" xfId="231" xr:uid="{00000000-0005-0000-0000-00005F010000}"/>
    <cellStyle name="style1480636830908" xfId="232" xr:uid="{00000000-0005-0000-0000-000060010000}"/>
    <cellStyle name="style1480636830954" xfId="233" xr:uid="{00000000-0005-0000-0000-000061010000}"/>
    <cellStyle name="style1480636831001" xfId="234" xr:uid="{00000000-0005-0000-0000-000062010000}"/>
    <cellStyle name="style1480636831968" xfId="235" xr:uid="{00000000-0005-0000-0000-000063010000}"/>
    <cellStyle name="style1480637123720" xfId="236" xr:uid="{00000000-0005-0000-0000-000064010000}"/>
    <cellStyle name="style1480637123782" xfId="237" xr:uid="{00000000-0005-0000-0000-000065010000}"/>
    <cellStyle name="style1480637123829" xfId="238" xr:uid="{00000000-0005-0000-0000-000066010000}"/>
    <cellStyle name="style1480637123876" xfId="239" xr:uid="{00000000-0005-0000-0000-000067010000}"/>
    <cellStyle name="style1480637123922" xfId="240" xr:uid="{00000000-0005-0000-0000-000068010000}"/>
    <cellStyle name="style1480637123969" xfId="241" xr:uid="{00000000-0005-0000-0000-000069010000}"/>
    <cellStyle name="style1480637124016" xfId="242" xr:uid="{00000000-0005-0000-0000-00006A010000}"/>
    <cellStyle name="style1480637124063" xfId="243" xr:uid="{00000000-0005-0000-0000-00006B010000}"/>
    <cellStyle name="style1480637124110" xfId="244" xr:uid="{00000000-0005-0000-0000-00006C010000}"/>
    <cellStyle name="style1480637124172" xfId="245" xr:uid="{00000000-0005-0000-0000-00006D010000}"/>
    <cellStyle name="style1480637124219" xfId="246" xr:uid="{00000000-0005-0000-0000-00006E010000}"/>
    <cellStyle name="style1480637124266" xfId="247" xr:uid="{00000000-0005-0000-0000-00006F010000}"/>
    <cellStyle name="style1480637124328" xfId="248" xr:uid="{00000000-0005-0000-0000-000070010000}"/>
    <cellStyle name="style1480637124375" xfId="249" xr:uid="{00000000-0005-0000-0000-000071010000}"/>
    <cellStyle name="style1480637124437" xfId="250" xr:uid="{00000000-0005-0000-0000-000072010000}"/>
    <cellStyle name="style1480637124484" xfId="251" xr:uid="{00000000-0005-0000-0000-000073010000}"/>
    <cellStyle name="style1480637124531" xfId="252" xr:uid="{00000000-0005-0000-0000-000074010000}"/>
    <cellStyle name="style1480637124593" xfId="253" xr:uid="{00000000-0005-0000-0000-000075010000}"/>
    <cellStyle name="style1480637124640" xfId="254" xr:uid="{00000000-0005-0000-0000-000076010000}"/>
    <cellStyle name="style1480637124702" xfId="255" xr:uid="{00000000-0005-0000-0000-000077010000}"/>
    <cellStyle name="style1480637124749" xfId="256" xr:uid="{00000000-0005-0000-0000-000078010000}"/>
    <cellStyle name="style1480637124843" xfId="257" xr:uid="{00000000-0005-0000-0000-000079010000}"/>
    <cellStyle name="style1480637124890" xfId="258" xr:uid="{00000000-0005-0000-0000-00007A010000}"/>
    <cellStyle name="style1480637124936" xfId="259" xr:uid="{00000000-0005-0000-0000-00007B010000}"/>
    <cellStyle name="style1480637124983" xfId="260" xr:uid="{00000000-0005-0000-0000-00007C010000}"/>
    <cellStyle name="style1480637125046" xfId="261" xr:uid="{00000000-0005-0000-0000-00007D010000}"/>
    <cellStyle name="style1480637125092" xfId="262" xr:uid="{00000000-0005-0000-0000-00007E010000}"/>
    <cellStyle name="style1480637125155" xfId="263" xr:uid="{00000000-0005-0000-0000-00007F010000}"/>
    <cellStyle name="style1480637125202" xfId="264" xr:uid="{00000000-0005-0000-0000-000080010000}"/>
    <cellStyle name="style1480637125295" xfId="265" xr:uid="{00000000-0005-0000-0000-000081010000}"/>
    <cellStyle name="style1480637125373" xfId="266" xr:uid="{00000000-0005-0000-0000-000082010000}"/>
    <cellStyle name="style1480637125420" xfId="267" xr:uid="{00000000-0005-0000-0000-000083010000}"/>
    <cellStyle name="style1480637125482" xfId="268" xr:uid="{00000000-0005-0000-0000-000084010000}"/>
    <cellStyle name="style1480637125529" xfId="269" xr:uid="{00000000-0005-0000-0000-000085010000}"/>
    <cellStyle name="style1480637298403" xfId="1" xr:uid="{00000000-0005-0000-0000-000086010000}"/>
    <cellStyle name="style1480637298466" xfId="2" xr:uid="{00000000-0005-0000-0000-000087010000}"/>
    <cellStyle name="style1480637298497" xfId="3" xr:uid="{00000000-0005-0000-0000-000088010000}"/>
    <cellStyle name="style1480637298544" xfId="4" xr:uid="{00000000-0005-0000-0000-000089010000}"/>
    <cellStyle name="style1480637298606" xfId="5" xr:uid="{00000000-0005-0000-0000-00008A010000}"/>
    <cellStyle name="style1480637298653" xfId="6" xr:uid="{00000000-0005-0000-0000-00008B010000}"/>
    <cellStyle name="style1480637298700" xfId="7" xr:uid="{00000000-0005-0000-0000-00008C010000}"/>
    <cellStyle name="style1480637298746" xfId="8" xr:uid="{00000000-0005-0000-0000-00008D010000}"/>
    <cellStyle name="style1480637298793" xfId="9" xr:uid="{00000000-0005-0000-0000-00008E010000}"/>
    <cellStyle name="style1480637298840" xfId="10" xr:uid="{00000000-0005-0000-0000-00008F010000}"/>
    <cellStyle name="style1480637298887" xfId="11" xr:uid="{00000000-0005-0000-0000-000090010000}"/>
    <cellStyle name="style1480637298949" xfId="12" xr:uid="{00000000-0005-0000-0000-000091010000}"/>
    <cellStyle name="style1480637298996" xfId="13" xr:uid="{00000000-0005-0000-0000-000092010000}"/>
    <cellStyle name="style1480637299043" xfId="14" xr:uid="{00000000-0005-0000-0000-000093010000}"/>
    <cellStyle name="style1480637299090" xfId="15" xr:uid="{00000000-0005-0000-0000-000094010000}"/>
    <cellStyle name="style1480637299152" xfId="16" xr:uid="{00000000-0005-0000-0000-000095010000}"/>
    <cellStyle name="style1480637299214" xfId="17" xr:uid="{00000000-0005-0000-0000-000096010000}"/>
    <cellStyle name="style1480637299261" xfId="18" xr:uid="{00000000-0005-0000-0000-000097010000}"/>
    <cellStyle name="style1480637299324" xfId="19" xr:uid="{00000000-0005-0000-0000-000098010000}"/>
    <cellStyle name="style1480637299370" xfId="20" xr:uid="{00000000-0005-0000-0000-000099010000}"/>
    <cellStyle name="style1480637299433" xfId="21" xr:uid="{00000000-0005-0000-0000-00009A010000}"/>
    <cellStyle name="style1480637299480" xfId="22" xr:uid="{00000000-0005-0000-0000-00009B010000}"/>
    <cellStyle name="style1480637299526" xfId="23" xr:uid="{00000000-0005-0000-0000-00009C010000}"/>
    <cellStyle name="style1480637299573" xfId="24" xr:uid="{00000000-0005-0000-0000-00009D010000}"/>
    <cellStyle name="style1480637299636" xfId="25" xr:uid="{00000000-0005-0000-0000-00009E010000}"/>
    <cellStyle name="style1480637299714" xfId="26" xr:uid="{00000000-0005-0000-0000-00009F010000}"/>
    <cellStyle name="style1480637299776" xfId="27" xr:uid="{00000000-0005-0000-0000-0000A0010000}"/>
    <cellStyle name="style1480637299823" xfId="28" xr:uid="{00000000-0005-0000-0000-0000A1010000}"/>
    <cellStyle name="style1480637299870" xfId="29" xr:uid="{00000000-0005-0000-0000-0000A2010000}"/>
    <cellStyle name="style1480637299932" xfId="30" xr:uid="{00000000-0005-0000-0000-0000A3010000}"/>
    <cellStyle name="style1480637299994" xfId="31" xr:uid="{00000000-0005-0000-0000-0000A4010000}"/>
    <cellStyle name="style1480637300057" xfId="32" xr:uid="{00000000-0005-0000-0000-0000A5010000}"/>
    <cellStyle name="style1480637300135" xfId="33" xr:uid="{00000000-0005-0000-0000-0000A6010000}"/>
    <cellStyle name="style1480637300213" xfId="34" xr:uid="{00000000-0005-0000-0000-0000A7010000}"/>
    <cellStyle name="style1480637300275" xfId="35" xr:uid="{00000000-0005-0000-0000-0000A8010000}"/>
    <cellStyle name="style1480637300322" xfId="36" xr:uid="{00000000-0005-0000-0000-0000A9010000}"/>
    <cellStyle name="style1480637300369" xfId="37" xr:uid="{00000000-0005-0000-0000-0000AA010000}"/>
    <cellStyle name="style1480637300416" xfId="38" xr:uid="{00000000-0005-0000-0000-0000AB010000}"/>
    <cellStyle name="style1480637300478" xfId="39" xr:uid="{00000000-0005-0000-0000-0000AC010000}"/>
    <cellStyle name="style1480637300525" xfId="40" xr:uid="{00000000-0005-0000-0000-0000AD010000}"/>
    <cellStyle name="style1480637300572" xfId="41" xr:uid="{00000000-0005-0000-0000-0000AE010000}"/>
    <cellStyle name="style1480637300634" xfId="42" xr:uid="{00000000-0005-0000-0000-0000AF010000}"/>
    <cellStyle name="style1480637300681" xfId="43" xr:uid="{00000000-0005-0000-0000-0000B0010000}"/>
    <cellStyle name="style1480637300728" xfId="44" xr:uid="{00000000-0005-0000-0000-0000B1010000}"/>
    <cellStyle name="style1480637300806" xfId="45" xr:uid="{00000000-0005-0000-0000-0000B2010000}"/>
    <cellStyle name="style1480637300868" xfId="46" xr:uid="{00000000-0005-0000-0000-0000B3010000}"/>
    <cellStyle name="style1480637300915" xfId="47" xr:uid="{00000000-0005-0000-0000-0000B4010000}"/>
    <cellStyle name="style1480637300962" xfId="48" xr:uid="{00000000-0005-0000-0000-0000B5010000}"/>
    <cellStyle name="style1480637301008" xfId="49" xr:uid="{00000000-0005-0000-0000-0000B6010000}"/>
    <cellStyle name="style1480637301071" xfId="50" xr:uid="{00000000-0005-0000-0000-0000B7010000}"/>
    <cellStyle name="style1480637301180" xfId="51" xr:uid="{00000000-0005-0000-0000-0000B8010000}"/>
    <cellStyle name="style1480637301242" xfId="52" xr:uid="{00000000-0005-0000-0000-0000B9010000}"/>
    <cellStyle name="style1480637301305" xfId="53" xr:uid="{00000000-0005-0000-0000-0000BA010000}"/>
    <cellStyle name="style1480637301367" xfId="54" xr:uid="{00000000-0005-0000-0000-0000BB010000}"/>
    <cellStyle name="style1480637301586" xfId="55" xr:uid="{00000000-0005-0000-0000-0000BC010000}"/>
    <cellStyle name="style1480637301648" xfId="56" xr:uid="{00000000-0005-0000-0000-0000BD010000}"/>
    <cellStyle name="style1480637301695" xfId="57" xr:uid="{00000000-0005-0000-0000-0000BE010000}"/>
    <cellStyle name="style1480637301742" xfId="58" xr:uid="{00000000-0005-0000-0000-0000BF010000}"/>
    <cellStyle name="style1480657263328" xfId="271" xr:uid="{00000000-0005-0000-0000-0000C0010000}"/>
    <cellStyle name="style1480657263391" xfId="272" xr:uid="{00000000-0005-0000-0000-0000C1010000}"/>
    <cellStyle name="style1480657263422" xfId="273" xr:uid="{00000000-0005-0000-0000-0000C2010000}"/>
    <cellStyle name="style1480657263484" xfId="274" xr:uid="{00000000-0005-0000-0000-0000C3010000}"/>
    <cellStyle name="style1480657263531" xfId="275" xr:uid="{00000000-0005-0000-0000-0000C4010000}"/>
    <cellStyle name="style1480657263578" xfId="276" xr:uid="{00000000-0005-0000-0000-0000C5010000}"/>
    <cellStyle name="style1480657263640" xfId="277" xr:uid="{00000000-0005-0000-0000-0000C6010000}"/>
    <cellStyle name="style1480657263687" xfId="278" xr:uid="{00000000-0005-0000-0000-0000C7010000}"/>
    <cellStyle name="style1480657263734" xfId="279" xr:uid="{00000000-0005-0000-0000-0000C8010000}"/>
    <cellStyle name="style1480657263781" xfId="280" xr:uid="{00000000-0005-0000-0000-0000C9010000}"/>
    <cellStyle name="style1480657263827" xfId="281" xr:uid="{00000000-0005-0000-0000-0000CA010000}"/>
    <cellStyle name="style1480657263874" xfId="282" xr:uid="{00000000-0005-0000-0000-0000CB010000}"/>
    <cellStyle name="style1480657263921" xfId="283" xr:uid="{00000000-0005-0000-0000-0000CC010000}"/>
    <cellStyle name="style1480657263968" xfId="284" xr:uid="{00000000-0005-0000-0000-0000CD010000}"/>
    <cellStyle name="style1480657264015" xfId="285" xr:uid="{00000000-0005-0000-0000-0000CE010000}"/>
    <cellStyle name="style1480657264077" xfId="286" xr:uid="{00000000-0005-0000-0000-0000CF010000}"/>
    <cellStyle name="style1480657264124" xfId="287" xr:uid="{00000000-0005-0000-0000-0000D0010000}"/>
    <cellStyle name="style1480657264171" xfId="288" xr:uid="{00000000-0005-0000-0000-0000D1010000}"/>
    <cellStyle name="style1480657264233" xfId="289" xr:uid="{00000000-0005-0000-0000-0000D2010000}"/>
    <cellStyle name="style1480657264280" xfId="290" xr:uid="{00000000-0005-0000-0000-0000D3010000}"/>
    <cellStyle name="style1480657264342" xfId="291" xr:uid="{00000000-0005-0000-0000-0000D4010000}"/>
    <cellStyle name="style1480657264389" xfId="292" xr:uid="{00000000-0005-0000-0000-0000D5010000}"/>
    <cellStyle name="style1480657264436" xfId="293" xr:uid="{00000000-0005-0000-0000-0000D6010000}"/>
    <cellStyle name="style1480657264483" xfId="294" xr:uid="{00000000-0005-0000-0000-0000D7010000}"/>
    <cellStyle name="style1480657264545" xfId="295" xr:uid="{00000000-0005-0000-0000-0000D8010000}"/>
    <cellStyle name="style1480657264592" xfId="296" xr:uid="{00000000-0005-0000-0000-0000D9010000}"/>
    <cellStyle name="style1480657264654" xfId="297" xr:uid="{00000000-0005-0000-0000-0000DA010000}"/>
    <cellStyle name="style1480657264701" xfId="298" xr:uid="{00000000-0005-0000-0000-0000DB010000}"/>
    <cellStyle name="style1480657264748" xfId="299" xr:uid="{00000000-0005-0000-0000-0000DC010000}"/>
    <cellStyle name="style1480657264795" xfId="300" xr:uid="{00000000-0005-0000-0000-0000DD010000}"/>
    <cellStyle name="style1480657264857" xfId="301" xr:uid="{00000000-0005-0000-0000-0000DE010000}"/>
    <cellStyle name="style1480657264919" xfId="302" xr:uid="{00000000-0005-0000-0000-0000DF010000}"/>
    <cellStyle name="style1480657264966" xfId="303" xr:uid="{00000000-0005-0000-0000-0000E0010000}"/>
    <cellStyle name="style1480657265013" xfId="304" xr:uid="{00000000-0005-0000-0000-0000E1010000}"/>
    <cellStyle name="style1480657265107" xfId="305" xr:uid="{00000000-0005-0000-0000-0000E2010000}"/>
    <cellStyle name="style1480657265153" xfId="306" xr:uid="{00000000-0005-0000-0000-0000E3010000}"/>
    <cellStyle name="style1480657265200" xfId="307" xr:uid="{00000000-0005-0000-0000-0000E4010000}"/>
    <cellStyle name="style1480657265231" xfId="308" xr:uid="{00000000-0005-0000-0000-0000E5010000}"/>
    <cellStyle name="style1480657265278" xfId="309" xr:uid="{00000000-0005-0000-0000-0000E6010000}"/>
    <cellStyle name="style1480657265325" xfId="310" xr:uid="{00000000-0005-0000-0000-0000E7010000}"/>
    <cellStyle name="style1480657265387" xfId="311" xr:uid="{00000000-0005-0000-0000-0000E8010000}"/>
    <cellStyle name="style1480657265434" xfId="312" xr:uid="{00000000-0005-0000-0000-0000E9010000}"/>
    <cellStyle name="style1480657265481" xfId="313" xr:uid="{00000000-0005-0000-0000-0000EA010000}"/>
    <cellStyle name="style1480657265528" xfId="314" xr:uid="{00000000-0005-0000-0000-0000EB010000}"/>
    <cellStyle name="style1480657265575" xfId="316" xr:uid="{00000000-0005-0000-0000-0000EC010000}"/>
    <cellStyle name="style1480657265621" xfId="315" xr:uid="{00000000-0005-0000-0000-0000ED010000}"/>
    <cellStyle name="style1480657265668" xfId="317" xr:uid="{00000000-0005-0000-0000-0000EE010000}"/>
    <cellStyle name="style1480657265715" xfId="318" xr:uid="{00000000-0005-0000-0000-0000EF010000}"/>
    <cellStyle name="style1480657265809" xfId="319" xr:uid="{00000000-0005-0000-0000-0000F0010000}"/>
    <cellStyle name="style1480657265887" xfId="320" xr:uid="{00000000-0005-0000-0000-0000F1010000}"/>
    <cellStyle name="style1480657265965" xfId="321" xr:uid="{00000000-0005-0000-0000-0000F2010000}"/>
    <cellStyle name="style1480657266011" xfId="322" xr:uid="{00000000-0005-0000-0000-0000F3010000}"/>
    <cellStyle name="style1480657266074" xfId="323" xr:uid="{00000000-0005-0000-0000-0000F4010000}"/>
    <cellStyle name="style1480657266121" xfId="324" xr:uid="{00000000-0005-0000-0000-0000F5010000}"/>
    <cellStyle name="style1480657266214" xfId="325" xr:uid="{00000000-0005-0000-0000-0000F6010000}"/>
    <cellStyle name="style1480657266277" xfId="326" xr:uid="{00000000-0005-0000-0000-0000F7010000}"/>
    <cellStyle name="style1480657266323" xfId="327" xr:uid="{00000000-0005-0000-0000-0000F8010000}"/>
    <cellStyle name="style1480657266370" xfId="328" xr:uid="{00000000-0005-0000-0000-0000F9010000}"/>
    <cellStyle name="style1480657267322" xfId="329" xr:uid="{00000000-0005-0000-0000-0000FA010000}"/>
    <cellStyle name="style1480657267369" xfId="330" xr:uid="{00000000-0005-0000-0000-0000FB010000}"/>
    <cellStyle name="style1480657267415" xfId="331" xr:uid="{00000000-0005-0000-0000-0000FC010000}"/>
    <cellStyle name="style1480657267759" xfId="332" xr:uid="{00000000-0005-0000-0000-0000FD010000}"/>
    <cellStyle name="style1480657267821" xfId="333" xr:uid="{00000000-0005-0000-0000-0000FE010000}"/>
    <cellStyle name="style1480657267868" xfId="334" xr:uid="{00000000-0005-0000-0000-0000FF010000}"/>
    <cellStyle name="style1480657267899" xfId="335" xr:uid="{00000000-0005-0000-0000-000000020000}"/>
    <cellStyle name="style1480657267946" xfId="336" xr:uid="{00000000-0005-0000-0000-000001020000}"/>
    <cellStyle name="style1480657267993" xfId="337" xr:uid="{00000000-0005-0000-0000-000002020000}"/>
    <cellStyle name="style1480657268024" xfId="338" xr:uid="{00000000-0005-0000-0000-000003020000}"/>
    <cellStyle name="style1480657268071" xfId="339" xr:uid="{00000000-0005-0000-0000-000004020000}"/>
    <cellStyle name="style1480657268819" xfId="340" xr:uid="{00000000-0005-0000-0000-000005020000}"/>
    <cellStyle name="style1480657268882" xfId="341" xr:uid="{00000000-0005-0000-0000-000006020000}"/>
    <cellStyle name="style1480657268913" xfId="342" xr:uid="{00000000-0005-0000-0000-000007020000}"/>
    <cellStyle name="style1480657268960" xfId="343" xr:uid="{00000000-0005-0000-0000-000008020000}"/>
    <cellStyle name="style1480657269007" xfId="344" xr:uid="{00000000-0005-0000-0000-000009020000}"/>
    <cellStyle name="style1480657269038" xfId="345" xr:uid="{00000000-0005-0000-0000-00000A020000}"/>
    <cellStyle name="style1480657269069" xfId="346" xr:uid="{00000000-0005-0000-0000-00000B020000}"/>
    <cellStyle name="style1480657269116" xfId="347" xr:uid="{00000000-0005-0000-0000-00000C020000}"/>
    <cellStyle name="style1480657269147" xfId="348" xr:uid="{00000000-0005-0000-0000-00000D020000}"/>
    <cellStyle name="style1480657269194" xfId="349" xr:uid="{00000000-0005-0000-0000-00000E020000}"/>
    <cellStyle name="style1480657269241" xfId="350" xr:uid="{00000000-0005-0000-0000-00000F020000}"/>
    <cellStyle name="style1480657269475" xfId="351" xr:uid="{00000000-0005-0000-0000-000010020000}"/>
    <cellStyle name="style1480657269521" xfId="352" xr:uid="{00000000-0005-0000-0000-000011020000}"/>
    <cellStyle name="style1480657269709" xfId="353" xr:uid="{00000000-0005-0000-0000-000012020000}"/>
    <cellStyle name="style1480657269740" xfId="354" xr:uid="{00000000-0005-0000-0000-000013020000}"/>
    <cellStyle name="style1480657269787" xfId="355" xr:uid="{00000000-0005-0000-0000-000014020000}"/>
    <cellStyle name="style1480657269833" xfId="356" xr:uid="{00000000-0005-0000-0000-000015020000}"/>
    <cellStyle name="style1480824154700" xfId="358" xr:uid="{00000000-0005-0000-0000-000016020000}"/>
    <cellStyle name="style1480824154794" xfId="359" xr:uid="{00000000-0005-0000-0000-000017020000}"/>
    <cellStyle name="style1480824154840" xfId="360" xr:uid="{00000000-0005-0000-0000-000018020000}"/>
    <cellStyle name="style1480824154918" xfId="361" xr:uid="{00000000-0005-0000-0000-000019020000}"/>
    <cellStyle name="style1480824154981" xfId="362" xr:uid="{00000000-0005-0000-0000-00001A020000}"/>
    <cellStyle name="style1480824155043" xfId="363" xr:uid="{00000000-0005-0000-0000-00001B020000}"/>
    <cellStyle name="style1480824155106" xfId="364" xr:uid="{00000000-0005-0000-0000-00001C020000}"/>
    <cellStyle name="style1480824155168" xfId="365" xr:uid="{00000000-0005-0000-0000-00001D020000}"/>
    <cellStyle name="style1480824155230" xfId="366" xr:uid="{00000000-0005-0000-0000-00001E020000}"/>
    <cellStyle name="style1480824155277" xfId="367" xr:uid="{00000000-0005-0000-0000-00001F020000}"/>
    <cellStyle name="style1480824155340" xfId="368" xr:uid="{00000000-0005-0000-0000-000020020000}"/>
    <cellStyle name="style1480824155402" xfId="369" xr:uid="{00000000-0005-0000-0000-000021020000}"/>
    <cellStyle name="style1480824155464" xfId="370" xr:uid="{00000000-0005-0000-0000-000022020000}"/>
    <cellStyle name="style1480824155527" xfId="371" xr:uid="{00000000-0005-0000-0000-000023020000}"/>
    <cellStyle name="style1480824155589" xfId="372" xr:uid="{00000000-0005-0000-0000-000024020000}"/>
    <cellStyle name="style1480824155636" xfId="373" xr:uid="{00000000-0005-0000-0000-000025020000}"/>
    <cellStyle name="style1480824155698" xfId="374" xr:uid="{00000000-0005-0000-0000-000026020000}"/>
    <cellStyle name="style1480824155761" xfId="375" xr:uid="{00000000-0005-0000-0000-000027020000}"/>
    <cellStyle name="style1480824155823" xfId="376" xr:uid="{00000000-0005-0000-0000-000028020000}"/>
    <cellStyle name="style1480824155886" xfId="377" xr:uid="{00000000-0005-0000-0000-000029020000}"/>
    <cellStyle name="style1480824155948" xfId="378" xr:uid="{00000000-0005-0000-0000-00002A020000}"/>
    <cellStyle name="style1480824156010" xfId="379" xr:uid="{00000000-0005-0000-0000-00002B020000}"/>
    <cellStyle name="style1480824156057" xfId="380" xr:uid="{00000000-0005-0000-0000-00002C020000}"/>
    <cellStyle name="style1480824156120" xfId="381" xr:uid="{00000000-0005-0000-0000-00002D020000}"/>
    <cellStyle name="style1480824156182" xfId="382" xr:uid="{00000000-0005-0000-0000-00002E020000}"/>
    <cellStyle name="style1480824156244" xfId="383" xr:uid="{00000000-0005-0000-0000-00002F020000}"/>
    <cellStyle name="style1480824156291" xfId="384" xr:uid="{00000000-0005-0000-0000-000030020000}"/>
    <cellStyle name="style1480824156354" xfId="385" xr:uid="{00000000-0005-0000-0000-000031020000}"/>
    <cellStyle name="style1480824156400" xfId="386" xr:uid="{00000000-0005-0000-0000-000032020000}"/>
    <cellStyle name="style1480824156525" xfId="387" xr:uid="{00000000-0005-0000-0000-000033020000}"/>
    <cellStyle name="style1480824156588" xfId="388" xr:uid="{00000000-0005-0000-0000-000034020000}"/>
    <cellStyle name="style1480824156634" xfId="389" xr:uid="{00000000-0005-0000-0000-000035020000}"/>
    <cellStyle name="style1480824156697" xfId="390" xr:uid="{00000000-0005-0000-0000-000036020000}"/>
    <cellStyle name="style1480824156744" xfId="391" xr:uid="{00000000-0005-0000-0000-000037020000}"/>
    <cellStyle name="style1480824156915" xfId="392" xr:uid="{00000000-0005-0000-0000-000038020000}"/>
    <cellStyle name="style1480824156962" xfId="393" xr:uid="{00000000-0005-0000-0000-000039020000}"/>
    <cellStyle name="style1480824157024" xfId="394" xr:uid="{00000000-0005-0000-0000-00003A020000}"/>
    <cellStyle name="style1480824157056" xfId="395" xr:uid="{00000000-0005-0000-0000-00003B020000}"/>
    <cellStyle name="style1480824157118" xfId="396" xr:uid="{00000000-0005-0000-0000-00003C020000}"/>
    <cellStyle name="style1480824157165" xfId="397" xr:uid="{00000000-0005-0000-0000-00003D020000}"/>
    <cellStyle name="style1480824157227" xfId="398" xr:uid="{00000000-0005-0000-0000-00003E020000}"/>
    <cellStyle name="style1480824157274" xfId="399" xr:uid="{00000000-0005-0000-0000-00003F020000}"/>
    <cellStyle name="style1480824157336" xfId="400" xr:uid="{00000000-0005-0000-0000-000040020000}"/>
    <cellStyle name="style1480824157399" xfId="401" xr:uid="{00000000-0005-0000-0000-000041020000}"/>
    <cellStyle name="style1480824157446" xfId="403" xr:uid="{00000000-0005-0000-0000-000042020000}"/>
    <cellStyle name="style1480824157508" xfId="402" xr:uid="{00000000-0005-0000-0000-000043020000}"/>
    <cellStyle name="style1480824157570" xfId="404" xr:uid="{00000000-0005-0000-0000-000044020000}"/>
    <cellStyle name="style1480824157617" xfId="405" xr:uid="{00000000-0005-0000-0000-000045020000}"/>
    <cellStyle name="style1480824157773" xfId="406" xr:uid="{00000000-0005-0000-0000-000046020000}"/>
    <cellStyle name="style1480824157820" xfId="407" xr:uid="{00000000-0005-0000-0000-000047020000}"/>
    <cellStyle name="style1480824157867" xfId="408" xr:uid="{00000000-0005-0000-0000-000048020000}"/>
    <cellStyle name="style1480824157929" xfId="409" xr:uid="{00000000-0005-0000-0000-000049020000}"/>
    <cellStyle name="style1480824157992" xfId="410" xr:uid="{00000000-0005-0000-0000-00004A020000}"/>
    <cellStyle name="style1480824158038" xfId="411" xr:uid="{00000000-0005-0000-0000-00004B020000}"/>
    <cellStyle name="style1480824158179" xfId="412" xr:uid="{00000000-0005-0000-0000-00004C020000}"/>
    <cellStyle name="style1480824158241" xfId="413" xr:uid="{00000000-0005-0000-0000-00004D020000}"/>
    <cellStyle name="style1480824158288" xfId="414" xr:uid="{00000000-0005-0000-0000-00004E020000}"/>
    <cellStyle name="style1480824158350" xfId="415" xr:uid="{00000000-0005-0000-0000-00004F020000}"/>
    <cellStyle name="style1480824159864" xfId="416" xr:uid="{00000000-0005-0000-0000-000050020000}"/>
    <cellStyle name="style1480824159926" xfId="417" xr:uid="{00000000-0005-0000-0000-000051020000}"/>
    <cellStyle name="style1480824159973" xfId="418" xr:uid="{00000000-0005-0000-0000-000052020000}"/>
    <cellStyle name="style1480824160534" xfId="419" xr:uid="{00000000-0005-0000-0000-000053020000}"/>
    <cellStyle name="style1480824160597" xfId="420" xr:uid="{00000000-0005-0000-0000-000054020000}"/>
    <cellStyle name="style1480824160644" xfId="421" xr:uid="{00000000-0005-0000-0000-000055020000}"/>
    <cellStyle name="style1480824160690" xfId="422" xr:uid="{00000000-0005-0000-0000-000056020000}"/>
    <cellStyle name="style1480824160722" xfId="423" xr:uid="{00000000-0005-0000-0000-000057020000}"/>
    <cellStyle name="style1480824160768" xfId="424" xr:uid="{00000000-0005-0000-0000-000058020000}"/>
    <cellStyle name="style1480824160815" xfId="425" xr:uid="{00000000-0005-0000-0000-000059020000}"/>
    <cellStyle name="style1480824160862" xfId="426" xr:uid="{00000000-0005-0000-0000-00005A020000}"/>
    <cellStyle name="style1480824161876" xfId="427" xr:uid="{00000000-0005-0000-0000-00005B020000}"/>
    <cellStyle name="style1480824161938" xfId="428" xr:uid="{00000000-0005-0000-0000-00005C020000}"/>
    <cellStyle name="style1480824161985" xfId="429" xr:uid="{00000000-0005-0000-0000-00005D020000}"/>
    <cellStyle name="style1480824162016" xfId="430" xr:uid="{00000000-0005-0000-0000-00005E020000}"/>
    <cellStyle name="style1480824162079" xfId="431" xr:uid="{00000000-0005-0000-0000-00005F020000}"/>
    <cellStyle name="style1480824162110" xfId="432" xr:uid="{00000000-0005-0000-0000-000060020000}"/>
    <cellStyle name="style1480824162172" xfId="433" xr:uid="{00000000-0005-0000-0000-000061020000}"/>
    <cellStyle name="style1480824162204" xfId="434" xr:uid="{00000000-0005-0000-0000-000062020000}"/>
    <cellStyle name="style1480824162266" xfId="435" xr:uid="{00000000-0005-0000-0000-000063020000}"/>
    <cellStyle name="style1480824162313" xfId="436" xr:uid="{00000000-0005-0000-0000-000064020000}"/>
    <cellStyle name="style1480824162344" xfId="437" xr:uid="{00000000-0005-0000-0000-000065020000}"/>
    <cellStyle name="style1480824162500" xfId="438" xr:uid="{00000000-0005-0000-0000-000066020000}"/>
    <cellStyle name="style1480824162562" xfId="439" xr:uid="{00000000-0005-0000-0000-000067020000}"/>
    <cellStyle name="style1480824162718" xfId="440" xr:uid="{00000000-0005-0000-0000-000068020000}"/>
    <cellStyle name="style1480824162765" xfId="441" xr:uid="{00000000-0005-0000-0000-000069020000}"/>
    <cellStyle name="style1480824162812" xfId="442" xr:uid="{00000000-0005-0000-0000-00006A020000}"/>
    <cellStyle name="style1480824162859" xfId="443" xr:uid="{00000000-0005-0000-0000-00006B020000}"/>
    <cellStyle name="style1480829121807" xfId="444" xr:uid="{00000000-0005-0000-0000-00006C020000}"/>
    <cellStyle name="style1480829121901" xfId="445" xr:uid="{00000000-0005-0000-0000-00006D020000}"/>
    <cellStyle name="style1480829121979" xfId="446" xr:uid="{00000000-0005-0000-0000-00006E020000}"/>
    <cellStyle name="style1480829122057" xfId="447" xr:uid="{00000000-0005-0000-0000-00006F020000}"/>
    <cellStyle name="style1480829122135" xfId="448" xr:uid="{00000000-0005-0000-0000-000070020000}"/>
    <cellStyle name="style1480829122213" xfId="449" xr:uid="{00000000-0005-0000-0000-000071020000}"/>
    <cellStyle name="style1480829122275" xfId="450" xr:uid="{00000000-0005-0000-0000-000072020000}"/>
    <cellStyle name="style1480829122369" xfId="451" xr:uid="{00000000-0005-0000-0000-000073020000}"/>
    <cellStyle name="style1480829122462" xfId="452" xr:uid="{00000000-0005-0000-0000-000074020000}"/>
    <cellStyle name="style1480829122556" xfId="453" xr:uid="{00000000-0005-0000-0000-000075020000}"/>
    <cellStyle name="style1480829122634" xfId="454" xr:uid="{00000000-0005-0000-0000-000076020000}"/>
    <cellStyle name="style1480829122728" xfId="455" xr:uid="{00000000-0005-0000-0000-000077020000}"/>
    <cellStyle name="style1480829122806" xfId="456" xr:uid="{00000000-0005-0000-0000-000078020000}"/>
    <cellStyle name="style1480829122884" xfId="457" xr:uid="{00000000-0005-0000-0000-000079020000}"/>
    <cellStyle name="style1480829122962" xfId="458" xr:uid="{00000000-0005-0000-0000-00007A020000}"/>
    <cellStyle name="style1480829123055" xfId="459" xr:uid="{00000000-0005-0000-0000-00007B020000}"/>
    <cellStyle name="style1480829123164" xfId="461" xr:uid="{00000000-0005-0000-0000-00007C020000}"/>
    <cellStyle name="style1480829123242" xfId="460" xr:uid="{00000000-0005-0000-0000-00007D020000}"/>
    <cellStyle name="style1480829123320" xfId="462" xr:uid="{00000000-0005-0000-0000-00007E020000}"/>
    <cellStyle name="style1480829123398" xfId="463" xr:uid="{00000000-0005-0000-0000-00007F020000}"/>
    <cellStyle name="style1480829123476" xfId="464" xr:uid="{00000000-0005-0000-0000-000080020000}"/>
    <cellStyle name="style1480829123632" xfId="465" xr:uid="{00000000-0005-0000-0000-000081020000}"/>
    <cellStyle name="style1480829123726" xfId="466" xr:uid="{00000000-0005-0000-0000-000082020000}"/>
    <cellStyle name="style1480829123804" xfId="467" xr:uid="{00000000-0005-0000-0000-000083020000}"/>
    <cellStyle name="style1480829123882" xfId="468" xr:uid="{00000000-0005-0000-0000-000084020000}"/>
    <cellStyle name="style1480829123960" xfId="469" xr:uid="{00000000-0005-0000-0000-000085020000}"/>
    <cellStyle name="style1480829124038" xfId="470" xr:uid="{00000000-0005-0000-0000-000086020000}"/>
    <cellStyle name="style1480829124116" xfId="471" xr:uid="{00000000-0005-0000-0000-000087020000}"/>
    <cellStyle name="style1480829124194" xfId="472" xr:uid="{00000000-0005-0000-0000-000088020000}"/>
    <cellStyle name="style1480829124272" xfId="473" xr:uid="{00000000-0005-0000-0000-000089020000}"/>
    <cellStyle name="style1480829124397" xfId="474" xr:uid="{00000000-0005-0000-0000-00008A020000}"/>
    <cellStyle name="style1480829124475" xfId="475" xr:uid="{00000000-0005-0000-0000-00008B020000}"/>
    <cellStyle name="style1480829124568" xfId="476" xr:uid="{00000000-0005-0000-0000-00008C020000}"/>
    <cellStyle name="style1480829124834" xfId="477" xr:uid="{00000000-0005-0000-0000-00008D020000}"/>
    <cellStyle name="style1480829124912" xfId="478" xr:uid="{00000000-0005-0000-0000-00008E020000}"/>
    <cellStyle name="style1480829124990" xfId="479" xr:uid="{00000000-0005-0000-0000-00008F020000}"/>
    <cellStyle name="style1480829125083" xfId="480" xr:uid="{00000000-0005-0000-0000-000090020000}"/>
    <cellStyle name="style1480829125208" xfId="481" xr:uid="{00000000-0005-0000-0000-000091020000}"/>
    <cellStyle name="style1480829125286" xfId="482" xr:uid="{00000000-0005-0000-0000-000092020000}"/>
    <cellStyle name="style1480829125380" xfId="483" xr:uid="{00000000-0005-0000-0000-000093020000}"/>
    <cellStyle name="style1480829125473" xfId="484" xr:uid="{00000000-0005-0000-0000-000094020000}"/>
    <cellStyle name="style1480829125551" xfId="485" xr:uid="{00000000-0005-0000-0000-000095020000}"/>
    <cellStyle name="style1480829125629" xfId="486" xr:uid="{00000000-0005-0000-0000-000096020000}"/>
    <cellStyle name="style1480829125707" xfId="487" xr:uid="{00000000-0005-0000-0000-000097020000}"/>
    <cellStyle name="style1480829125785" xfId="488" xr:uid="{00000000-0005-0000-0000-000098020000}"/>
    <cellStyle name="style1480829125863" xfId="489" xr:uid="{00000000-0005-0000-0000-000099020000}"/>
    <cellStyle name="style1480829125957" xfId="490" xr:uid="{00000000-0005-0000-0000-00009A020000}"/>
    <cellStyle name="style1480829126050" xfId="491" xr:uid="{00000000-0005-0000-0000-00009B020000}"/>
    <cellStyle name="style1480848716487" xfId="871" xr:uid="{00000000-0005-0000-0000-00009C020000}"/>
    <cellStyle name="style1480848716550" xfId="872" xr:uid="{00000000-0005-0000-0000-00009D020000}"/>
    <cellStyle name="style1480848716581" xfId="873" xr:uid="{00000000-0005-0000-0000-00009E020000}"/>
    <cellStyle name="style1480848716628" xfId="874" xr:uid="{00000000-0005-0000-0000-00009F020000}"/>
    <cellStyle name="style1480848716674" xfId="875" xr:uid="{00000000-0005-0000-0000-0000A0020000}"/>
    <cellStyle name="style1480848716721" xfId="876" xr:uid="{00000000-0005-0000-0000-0000A1020000}"/>
    <cellStyle name="style1480848716768" xfId="877" xr:uid="{00000000-0005-0000-0000-0000A2020000}"/>
    <cellStyle name="style1480848716815" xfId="878" xr:uid="{00000000-0005-0000-0000-0000A3020000}"/>
    <cellStyle name="style1480848716877" xfId="879" xr:uid="{00000000-0005-0000-0000-0000A4020000}"/>
    <cellStyle name="style1480848716924" xfId="880" xr:uid="{00000000-0005-0000-0000-0000A5020000}"/>
    <cellStyle name="style1480848716971" xfId="881" xr:uid="{00000000-0005-0000-0000-0000A6020000}"/>
    <cellStyle name="style1480848717018" xfId="882" xr:uid="{00000000-0005-0000-0000-0000A7020000}"/>
    <cellStyle name="style1480848717064" xfId="883" xr:uid="{00000000-0005-0000-0000-0000A8020000}"/>
    <cellStyle name="style1480848717111" xfId="884" xr:uid="{00000000-0005-0000-0000-0000A9020000}"/>
    <cellStyle name="style1480848717158" xfId="885" xr:uid="{00000000-0005-0000-0000-0000AA020000}"/>
    <cellStyle name="style1480848717205" xfId="886" xr:uid="{00000000-0005-0000-0000-0000AB020000}"/>
    <cellStyle name="style1480848717252" xfId="887" xr:uid="{00000000-0005-0000-0000-0000AC020000}"/>
    <cellStyle name="style1480848717314" xfId="888" xr:uid="{00000000-0005-0000-0000-0000AD020000}"/>
    <cellStyle name="style1480848717361" xfId="889" xr:uid="{00000000-0005-0000-0000-0000AE020000}"/>
    <cellStyle name="style1480848717408" xfId="890" xr:uid="{00000000-0005-0000-0000-0000AF020000}"/>
    <cellStyle name="style1480848717470" xfId="891" xr:uid="{00000000-0005-0000-0000-0000B0020000}"/>
    <cellStyle name="style1480848717517" xfId="892" xr:uid="{00000000-0005-0000-0000-0000B1020000}"/>
    <cellStyle name="style1480848717564" xfId="893" xr:uid="{00000000-0005-0000-0000-0000B2020000}"/>
    <cellStyle name="style1480848717610" xfId="894" xr:uid="{00000000-0005-0000-0000-0000B3020000}"/>
    <cellStyle name="style1480848717657" xfId="895" xr:uid="{00000000-0005-0000-0000-0000B4020000}"/>
    <cellStyle name="style1480848717704" xfId="896" xr:uid="{00000000-0005-0000-0000-0000B5020000}"/>
    <cellStyle name="style1480848717751" xfId="897" xr:uid="{00000000-0005-0000-0000-0000B6020000}"/>
    <cellStyle name="style1480848717798" xfId="898" xr:uid="{00000000-0005-0000-0000-0000B7020000}"/>
    <cellStyle name="style1480848717860" xfId="899" xr:uid="{00000000-0005-0000-0000-0000B8020000}"/>
    <cellStyle name="style1480848717907" xfId="900" xr:uid="{00000000-0005-0000-0000-0000B9020000}"/>
    <cellStyle name="style1480848717954" xfId="901" xr:uid="{00000000-0005-0000-0000-0000BA020000}"/>
    <cellStyle name="style1480848718016" xfId="902" xr:uid="{00000000-0005-0000-0000-0000BB020000}"/>
    <cellStyle name="style1480848718063" xfId="903" xr:uid="{00000000-0005-0000-0000-0000BC020000}"/>
    <cellStyle name="style1480848718110" xfId="904" xr:uid="{00000000-0005-0000-0000-0000BD020000}"/>
    <cellStyle name="style1480848718188" xfId="905" xr:uid="{00000000-0005-0000-0000-0000BE020000}"/>
    <cellStyle name="style1480848718234" xfId="906" xr:uid="{00000000-0005-0000-0000-0000BF020000}"/>
    <cellStyle name="style1480848718281" xfId="907" xr:uid="{00000000-0005-0000-0000-0000C0020000}"/>
    <cellStyle name="style1480848718312" xfId="908" xr:uid="{00000000-0005-0000-0000-0000C1020000}"/>
    <cellStyle name="style1480848718375" xfId="909" xr:uid="{00000000-0005-0000-0000-0000C2020000}"/>
    <cellStyle name="style1480848718422" xfId="910" xr:uid="{00000000-0005-0000-0000-0000C3020000}"/>
    <cellStyle name="style1480848718468" xfId="911" xr:uid="{00000000-0005-0000-0000-0000C4020000}"/>
    <cellStyle name="style1480848718515" xfId="912" xr:uid="{00000000-0005-0000-0000-0000C5020000}"/>
    <cellStyle name="style1480848718578" xfId="913" xr:uid="{00000000-0005-0000-0000-0000C6020000}"/>
    <cellStyle name="style1480848718624" xfId="914" xr:uid="{00000000-0005-0000-0000-0000C7020000}"/>
    <cellStyle name="style1480848718671" xfId="915" xr:uid="{00000000-0005-0000-0000-0000C8020000}"/>
    <cellStyle name="style1480848718718" xfId="916" xr:uid="{00000000-0005-0000-0000-0000C9020000}"/>
    <cellStyle name="style1480848718765" xfId="917" xr:uid="{00000000-0005-0000-0000-0000CA020000}"/>
    <cellStyle name="style1480848718812" xfId="918" xr:uid="{00000000-0005-0000-0000-0000CB020000}"/>
    <cellStyle name="style1480848718905" xfId="919" xr:uid="{00000000-0005-0000-0000-0000CC020000}"/>
    <cellStyle name="style1480848718952" xfId="920" xr:uid="{00000000-0005-0000-0000-0000CD020000}"/>
    <cellStyle name="style1480848718999" xfId="921" xr:uid="{00000000-0005-0000-0000-0000CE020000}"/>
    <cellStyle name="style1480848719046" xfId="922" xr:uid="{00000000-0005-0000-0000-0000CF020000}"/>
    <cellStyle name="style1480848719092" xfId="923" xr:uid="{00000000-0005-0000-0000-0000D0020000}"/>
    <cellStyle name="style1480848719139" xfId="924" xr:uid="{00000000-0005-0000-0000-0000D1020000}"/>
    <cellStyle name="style1480848719233" xfId="925" xr:uid="{00000000-0005-0000-0000-0000D2020000}"/>
    <cellStyle name="style1480848719280" xfId="926" xr:uid="{00000000-0005-0000-0000-0000D3020000}"/>
    <cellStyle name="style1480848719326" xfId="927" xr:uid="{00000000-0005-0000-0000-0000D4020000}"/>
    <cellStyle name="style1480848719373" xfId="928" xr:uid="{00000000-0005-0000-0000-0000D5020000}"/>
    <cellStyle name="style1480848720106" xfId="929" xr:uid="{00000000-0005-0000-0000-0000D6020000}"/>
    <cellStyle name="style1480848720153" xfId="930" xr:uid="{00000000-0005-0000-0000-0000D7020000}"/>
    <cellStyle name="style1480848720200" xfId="931" xr:uid="{00000000-0005-0000-0000-0000D8020000}"/>
    <cellStyle name="style1480848720496" xfId="932" xr:uid="{00000000-0005-0000-0000-0000D9020000}"/>
    <cellStyle name="style1480848720543" xfId="933" xr:uid="{00000000-0005-0000-0000-0000DA020000}"/>
    <cellStyle name="style1480848720606" xfId="934" xr:uid="{00000000-0005-0000-0000-0000DB020000}"/>
    <cellStyle name="style1480848720637" xfId="935" xr:uid="{00000000-0005-0000-0000-0000DC020000}"/>
    <cellStyle name="style1480848720668" xfId="936" xr:uid="{00000000-0005-0000-0000-0000DD020000}"/>
    <cellStyle name="style1480848720715" xfId="937" xr:uid="{00000000-0005-0000-0000-0000DE020000}"/>
    <cellStyle name="style1480848720746" xfId="938" xr:uid="{00000000-0005-0000-0000-0000DF020000}"/>
    <cellStyle name="style1480848720793" xfId="939" xr:uid="{00000000-0005-0000-0000-0000E0020000}"/>
    <cellStyle name="style1480848721401" xfId="940" xr:uid="{00000000-0005-0000-0000-0000E1020000}"/>
    <cellStyle name="style1480848721448" xfId="941" xr:uid="{00000000-0005-0000-0000-0000E2020000}"/>
    <cellStyle name="style1480848721495" xfId="942" xr:uid="{00000000-0005-0000-0000-0000E3020000}"/>
    <cellStyle name="style1480848721526" xfId="943" xr:uid="{00000000-0005-0000-0000-0000E4020000}"/>
    <cellStyle name="style1480848721573" xfId="944" xr:uid="{00000000-0005-0000-0000-0000E5020000}"/>
    <cellStyle name="style1480848721620" xfId="945" xr:uid="{00000000-0005-0000-0000-0000E6020000}"/>
    <cellStyle name="style1480848721651" xfId="946" xr:uid="{00000000-0005-0000-0000-0000E7020000}"/>
    <cellStyle name="style1480848721698" xfId="947" xr:uid="{00000000-0005-0000-0000-0000E8020000}"/>
    <cellStyle name="style1480848721729" xfId="948" xr:uid="{00000000-0005-0000-0000-0000E9020000}"/>
    <cellStyle name="style1480848721776" xfId="949" xr:uid="{00000000-0005-0000-0000-0000EA020000}"/>
    <cellStyle name="style1480848721807" xfId="950" xr:uid="{00000000-0005-0000-0000-0000EB020000}"/>
    <cellStyle name="style1480848721947" xfId="951" xr:uid="{00000000-0005-0000-0000-0000EC020000}"/>
    <cellStyle name="style1480848721994" xfId="952" xr:uid="{00000000-0005-0000-0000-0000ED020000}"/>
    <cellStyle name="style1480848722119" xfId="953" xr:uid="{00000000-0005-0000-0000-0000EE020000}"/>
    <cellStyle name="style1480848722166" xfId="954" xr:uid="{00000000-0005-0000-0000-0000EF020000}"/>
    <cellStyle name="style1480848722212" xfId="955" xr:uid="{00000000-0005-0000-0000-0000F0020000}"/>
    <cellStyle name="style1480848722244" xfId="956" xr:uid="{00000000-0005-0000-0000-0000F1020000}"/>
    <cellStyle name="style1480848772803" xfId="957" xr:uid="{00000000-0005-0000-0000-0000F2020000}"/>
    <cellStyle name="style1480848772866" xfId="958" xr:uid="{00000000-0005-0000-0000-0000F3020000}"/>
    <cellStyle name="style1480848772913" xfId="959" xr:uid="{00000000-0005-0000-0000-0000F4020000}"/>
    <cellStyle name="style1480848772944" xfId="960" xr:uid="{00000000-0005-0000-0000-0000F5020000}"/>
    <cellStyle name="style1480848772991" xfId="961" xr:uid="{00000000-0005-0000-0000-0000F6020000}"/>
    <cellStyle name="style1480848773037" xfId="962" xr:uid="{00000000-0005-0000-0000-0000F7020000}"/>
    <cellStyle name="style1480848773084" xfId="963" xr:uid="{00000000-0005-0000-0000-0000F8020000}"/>
    <cellStyle name="style1480848773131" xfId="964" xr:uid="{00000000-0005-0000-0000-0000F9020000}"/>
    <cellStyle name="style1480848773178" xfId="965" xr:uid="{00000000-0005-0000-0000-0000FA020000}"/>
    <cellStyle name="style1480848773240" xfId="966" xr:uid="{00000000-0005-0000-0000-0000FB020000}"/>
    <cellStyle name="style1480848773287" xfId="967" xr:uid="{00000000-0005-0000-0000-0000FC020000}"/>
    <cellStyle name="style1480848773334" xfId="968" xr:uid="{00000000-0005-0000-0000-0000FD020000}"/>
    <cellStyle name="style1480848773365" xfId="969" xr:uid="{00000000-0005-0000-0000-0000FE020000}"/>
    <cellStyle name="style1480848773427" xfId="970" xr:uid="{00000000-0005-0000-0000-0000FF020000}"/>
    <cellStyle name="style1480848773474" xfId="971" xr:uid="{00000000-0005-0000-0000-000000030000}"/>
    <cellStyle name="style1480848773521" xfId="972" xr:uid="{00000000-0005-0000-0000-000001030000}"/>
    <cellStyle name="style1480848773568" xfId="973" xr:uid="{00000000-0005-0000-0000-000002030000}"/>
    <cellStyle name="style1480848773615" xfId="974" xr:uid="{00000000-0005-0000-0000-000003030000}"/>
    <cellStyle name="style1480848773661" xfId="975" xr:uid="{00000000-0005-0000-0000-000004030000}"/>
    <cellStyle name="style1480848773724" xfId="976" xr:uid="{00000000-0005-0000-0000-000005030000}"/>
    <cellStyle name="style1480848773771" xfId="977" xr:uid="{00000000-0005-0000-0000-000006030000}"/>
    <cellStyle name="style1480848773880" xfId="978" xr:uid="{00000000-0005-0000-0000-000007030000}"/>
    <cellStyle name="style1480848773927" xfId="979" xr:uid="{00000000-0005-0000-0000-000008030000}"/>
    <cellStyle name="style1480848773973" xfId="980" xr:uid="{00000000-0005-0000-0000-000009030000}"/>
    <cellStyle name="style1480848774020" xfId="981" xr:uid="{00000000-0005-0000-0000-00000A030000}"/>
    <cellStyle name="style1480848774067" xfId="982" xr:uid="{00000000-0005-0000-0000-00000B030000}"/>
    <cellStyle name="style1480848774114" xfId="983" xr:uid="{00000000-0005-0000-0000-00000C030000}"/>
    <cellStyle name="style1480848774161" xfId="984" xr:uid="{00000000-0005-0000-0000-00000D030000}"/>
    <cellStyle name="style1480848774207" xfId="985" xr:uid="{00000000-0005-0000-0000-00000E030000}"/>
    <cellStyle name="style1480848774254" xfId="986" xr:uid="{00000000-0005-0000-0000-00000F030000}"/>
    <cellStyle name="style1480848774317" xfId="987" xr:uid="{00000000-0005-0000-0000-000010030000}"/>
    <cellStyle name="style1480848774363" xfId="988" xr:uid="{00000000-0005-0000-0000-000011030000}"/>
    <cellStyle name="style1480848774410" xfId="989" xr:uid="{00000000-0005-0000-0000-000012030000}"/>
    <cellStyle name="style1480848774535" xfId="990" xr:uid="{00000000-0005-0000-0000-000013030000}"/>
    <cellStyle name="style1480848774582" xfId="991" xr:uid="{00000000-0005-0000-0000-000014030000}"/>
    <cellStyle name="style1480848774629" xfId="992" xr:uid="{00000000-0005-0000-0000-000015030000}"/>
    <cellStyle name="style1480848774675" xfId="993" xr:uid="{00000000-0005-0000-0000-000016030000}"/>
    <cellStyle name="style1480848774722" xfId="994" xr:uid="{00000000-0005-0000-0000-000017030000}"/>
    <cellStyle name="style1480848774769" xfId="995" xr:uid="{00000000-0005-0000-0000-000018030000}"/>
    <cellStyle name="style1480848774816" xfId="996" xr:uid="{00000000-0005-0000-0000-000019030000}"/>
    <cellStyle name="style1480848774863" xfId="997" xr:uid="{00000000-0005-0000-0000-00001A030000}"/>
    <cellStyle name="style1480848774909" xfId="998" xr:uid="{00000000-0005-0000-0000-00001B030000}"/>
    <cellStyle name="style1480848774956" xfId="999" xr:uid="{00000000-0005-0000-0000-00001C030000}"/>
    <cellStyle name="style1480848775003" xfId="1000" xr:uid="{00000000-0005-0000-0000-00001D030000}"/>
    <cellStyle name="style1480848775050" xfId="1001" xr:uid="{00000000-0005-0000-0000-00001E030000}"/>
    <cellStyle name="style1480848775097" xfId="1002" xr:uid="{00000000-0005-0000-0000-00001F030000}"/>
    <cellStyle name="style1480848775159" xfId="1003" xr:uid="{00000000-0005-0000-0000-000020030000}"/>
    <cellStyle name="style1480848775206" xfId="1004" xr:uid="{00000000-0005-0000-0000-000021030000}"/>
    <cellStyle name="style1480848775237" xfId="1005" xr:uid="{00000000-0005-0000-0000-000022030000}"/>
    <cellStyle name="style1480852613674" xfId="1006" xr:uid="{00000000-0005-0000-0000-000023030000}"/>
    <cellStyle name="style1480852613721" xfId="1007" xr:uid="{00000000-0005-0000-0000-000024030000}"/>
    <cellStyle name="style1480852613767" xfId="1008" xr:uid="{00000000-0005-0000-0000-000025030000}"/>
    <cellStyle name="style1480852613814" xfId="1009" xr:uid="{00000000-0005-0000-0000-000026030000}"/>
    <cellStyle name="style1480852613861" xfId="1010" xr:uid="{00000000-0005-0000-0000-000027030000}"/>
    <cellStyle name="style1480852613908" xfId="1011" xr:uid="{00000000-0005-0000-0000-000028030000}"/>
    <cellStyle name="style1480852613955" xfId="1012" xr:uid="{00000000-0005-0000-0000-000029030000}"/>
    <cellStyle name="style1480852614001" xfId="1013" xr:uid="{00000000-0005-0000-0000-00002A030000}"/>
    <cellStyle name="style1480852614048" xfId="1014" xr:uid="{00000000-0005-0000-0000-00002B030000}"/>
    <cellStyle name="style1480852614095" xfId="1015" xr:uid="{00000000-0005-0000-0000-00002C030000}"/>
    <cellStyle name="style1480852614142" xfId="1016" xr:uid="{00000000-0005-0000-0000-00002D030000}"/>
    <cellStyle name="style1480852614189" xfId="1017" xr:uid="{00000000-0005-0000-0000-00002E030000}"/>
    <cellStyle name="style1480852614235" xfId="1018" xr:uid="{00000000-0005-0000-0000-00002F030000}"/>
    <cellStyle name="style1480852614282" xfId="1019" xr:uid="{00000000-0005-0000-0000-000030030000}"/>
    <cellStyle name="style1480852614329" xfId="1020" xr:uid="{00000000-0005-0000-0000-000031030000}"/>
    <cellStyle name="style1480852614376" xfId="1021" xr:uid="{00000000-0005-0000-0000-000032030000}"/>
    <cellStyle name="style1480852614423" xfId="1022" xr:uid="{00000000-0005-0000-0000-000033030000}"/>
    <cellStyle name="style1480852614469" xfId="1023" xr:uid="{00000000-0005-0000-0000-000034030000}"/>
    <cellStyle name="style1480852614516" xfId="1024" xr:uid="{00000000-0005-0000-0000-000035030000}"/>
    <cellStyle name="style1480852614579" xfId="1025" xr:uid="{00000000-0005-0000-0000-000036030000}"/>
    <cellStyle name="style1480852614625" xfId="1026" xr:uid="{00000000-0005-0000-0000-000037030000}"/>
    <cellStyle name="style1480852614672" xfId="1027" xr:uid="{00000000-0005-0000-0000-000038030000}"/>
    <cellStyle name="style1480852614719" xfId="1028" xr:uid="{00000000-0005-0000-0000-000039030000}"/>
    <cellStyle name="style1480852614766" xfId="1029" xr:uid="{00000000-0005-0000-0000-00003A030000}"/>
    <cellStyle name="style1480852614813" xfId="1030" xr:uid="{00000000-0005-0000-0000-00003B030000}"/>
    <cellStyle name="style1480852614859" xfId="1031" xr:uid="{00000000-0005-0000-0000-00003C030000}"/>
    <cellStyle name="style1480852614906" xfId="1032" xr:uid="{00000000-0005-0000-0000-00003D030000}"/>
    <cellStyle name="style1480852614953" xfId="1033" xr:uid="{00000000-0005-0000-0000-00003E030000}"/>
    <cellStyle name="style1480852615000" xfId="1034" xr:uid="{00000000-0005-0000-0000-00003F030000}"/>
    <cellStyle name="style1480852615062" xfId="1035" xr:uid="{00000000-0005-0000-0000-000040030000}"/>
    <cellStyle name="style1480852615109" xfId="1036" xr:uid="{00000000-0005-0000-0000-000041030000}"/>
    <cellStyle name="style1480852615156" xfId="1037" xr:uid="{00000000-0005-0000-0000-000042030000}"/>
    <cellStyle name="style1480852615203" xfId="1038" xr:uid="{00000000-0005-0000-0000-000043030000}"/>
    <cellStyle name="style1480852615249" xfId="1039" xr:uid="{00000000-0005-0000-0000-000044030000}"/>
    <cellStyle name="style1480852615327" xfId="1040" xr:uid="{00000000-0005-0000-0000-000045030000}"/>
    <cellStyle name="style1480852615374" xfId="1041" xr:uid="{00000000-0005-0000-0000-000046030000}"/>
    <cellStyle name="style1480852615421" xfId="1042" xr:uid="{00000000-0005-0000-0000-000047030000}"/>
    <cellStyle name="style1480852615468" xfId="1043" xr:uid="{00000000-0005-0000-0000-000048030000}"/>
    <cellStyle name="style1480852615515" xfId="1044" xr:uid="{00000000-0005-0000-0000-000049030000}"/>
    <cellStyle name="style1480852615561" xfId="1045" xr:uid="{00000000-0005-0000-0000-00004A030000}"/>
    <cellStyle name="style1480852615608" xfId="1046" xr:uid="{00000000-0005-0000-0000-00004B030000}"/>
    <cellStyle name="style1480852615655" xfId="1047" xr:uid="{00000000-0005-0000-0000-00004C030000}"/>
    <cellStyle name="style1480852615702" xfId="1048" xr:uid="{00000000-0005-0000-0000-00004D030000}"/>
    <cellStyle name="style1480852615749" xfId="1049" xr:uid="{00000000-0005-0000-0000-00004E030000}"/>
    <cellStyle name="style1480852615795" xfId="1050" xr:uid="{00000000-0005-0000-0000-00004F030000}"/>
    <cellStyle name="style1480852615842" xfId="1051" xr:uid="{00000000-0005-0000-0000-000050030000}"/>
    <cellStyle name="style1480852615889" xfId="1052" xr:uid="{00000000-0005-0000-0000-000051030000}"/>
    <cellStyle name="style1480852615936" xfId="1053" xr:uid="{00000000-0005-0000-0000-000052030000}"/>
    <cellStyle name="style1480852616014" xfId="1054" xr:uid="{00000000-0005-0000-0000-000053030000}"/>
    <cellStyle name="style1480852616061" xfId="1055" xr:uid="{00000000-0005-0000-0000-000054030000}"/>
    <cellStyle name="style1480852616107" xfId="1056" xr:uid="{00000000-0005-0000-0000-000055030000}"/>
    <cellStyle name="style1480852616154" xfId="1057" xr:uid="{00000000-0005-0000-0000-000056030000}"/>
    <cellStyle name="style1480852616217" xfId="1058" xr:uid="{00000000-0005-0000-0000-000057030000}"/>
    <cellStyle name="style1480852616263" xfId="1059" xr:uid="{00000000-0005-0000-0000-000058030000}"/>
    <cellStyle name="style1480852616341" xfId="1060" xr:uid="{00000000-0005-0000-0000-000059030000}"/>
    <cellStyle name="style1480852616388" xfId="1061" xr:uid="{00000000-0005-0000-0000-00005A030000}"/>
    <cellStyle name="style1480852616435" xfId="1062" xr:uid="{00000000-0005-0000-0000-00005B030000}"/>
    <cellStyle name="style1480852616482" xfId="1063" xr:uid="{00000000-0005-0000-0000-00005C030000}"/>
    <cellStyle name="style1480852617215" xfId="1064" xr:uid="{00000000-0005-0000-0000-00005D030000}"/>
    <cellStyle name="style1480852617262" xfId="1065" xr:uid="{00000000-0005-0000-0000-00005E030000}"/>
    <cellStyle name="style1480852617309" xfId="1066" xr:uid="{00000000-0005-0000-0000-00005F030000}"/>
    <cellStyle name="style1480852617605" xfId="1067" xr:uid="{00000000-0005-0000-0000-000060030000}"/>
    <cellStyle name="style1480852617652" xfId="1068" xr:uid="{00000000-0005-0000-0000-000061030000}"/>
    <cellStyle name="style1480852617699" xfId="1069" xr:uid="{00000000-0005-0000-0000-000062030000}"/>
    <cellStyle name="style1480852617730" xfId="1070" xr:uid="{00000000-0005-0000-0000-000063030000}"/>
    <cellStyle name="style1480852617761" xfId="1071" xr:uid="{00000000-0005-0000-0000-000064030000}"/>
    <cellStyle name="style1480852617808" xfId="1072" xr:uid="{00000000-0005-0000-0000-000065030000}"/>
    <cellStyle name="style1480852617839" xfId="1073" xr:uid="{00000000-0005-0000-0000-000066030000}"/>
    <cellStyle name="style1480852617886" xfId="1074" xr:uid="{00000000-0005-0000-0000-000067030000}"/>
    <cellStyle name="style1480852618510" xfId="1075" xr:uid="{00000000-0005-0000-0000-000068030000}"/>
    <cellStyle name="style1480852618557" xfId="1076" xr:uid="{00000000-0005-0000-0000-000069030000}"/>
    <cellStyle name="style1480852618603" xfId="1077" xr:uid="{00000000-0005-0000-0000-00006A030000}"/>
    <cellStyle name="style1480852618635" xfId="1078" xr:uid="{00000000-0005-0000-0000-00006B030000}"/>
    <cellStyle name="style1480852618681" xfId="1079" xr:uid="{00000000-0005-0000-0000-00006C030000}"/>
    <cellStyle name="style1480852618713" xfId="1080" xr:uid="{00000000-0005-0000-0000-00006D030000}"/>
    <cellStyle name="style1480852618759" xfId="1081" xr:uid="{00000000-0005-0000-0000-00006E030000}"/>
    <cellStyle name="style1480852618791" xfId="1082" xr:uid="{00000000-0005-0000-0000-00006F030000}"/>
    <cellStyle name="style1480852618837" xfId="1083" xr:uid="{00000000-0005-0000-0000-000070030000}"/>
    <cellStyle name="style1480852618869" xfId="1084" xr:uid="{00000000-0005-0000-0000-000071030000}"/>
    <cellStyle name="style1480852618915" xfId="1085" xr:uid="{00000000-0005-0000-0000-000072030000}"/>
    <cellStyle name="style1480852619009" xfId="1086" xr:uid="{00000000-0005-0000-0000-000073030000}"/>
    <cellStyle name="style1480852619056" xfId="1087" xr:uid="{00000000-0005-0000-0000-000074030000}"/>
    <cellStyle name="style1480852619103" xfId="1088" xr:uid="{00000000-0005-0000-0000-000075030000}"/>
    <cellStyle name="style1480852619212" xfId="1089" xr:uid="{00000000-0005-0000-0000-000076030000}"/>
    <cellStyle name="style1480852619259" xfId="1090" xr:uid="{00000000-0005-0000-0000-000077030000}"/>
    <cellStyle name="style1480852619305" xfId="1091" xr:uid="{00000000-0005-0000-0000-000078030000}"/>
    <cellStyle name="style1480852619337" xfId="1092" xr:uid="{00000000-0005-0000-0000-000079030000}"/>
    <cellStyle name="style1480852669413" xfId="1093" xr:uid="{00000000-0005-0000-0000-00007A030000}"/>
    <cellStyle name="style1480852669506" xfId="1094" xr:uid="{00000000-0005-0000-0000-00007B030000}"/>
    <cellStyle name="style1480852669553" xfId="1095" xr:uid="{00000000-0005-0000-0000-00007C030000}"/>
    <cellStyle name="style1480852669615" xfId="1096" xr:uid="{00000000-0005-0000-0000-00007D030000}"/>
    <cellStyle name="style1480852669662" xfId="1097" xr:uid="{00000000-0005-0000-0000-00007E030000}"/>
    <cellStyle name="style1480852669709" xfId="1098" xr:uid="{00000000-0005-0000-0000-00007F030000}"/>
    <cellStyle name="style1480852669740" xfId="1099" xr:uid="{00000000-0005-0000-0000-000080030000}"/>
    <cellStyle name="style1480852669803" xfId="1100" xr:uid="{00000000-0005-0000-0000-000081030000}"/>
    <cellStyle name="style1480852669849" xfId="1101" xr:uid="{00000000-0005-0000-0000-000082030000}"/>
    <cellStyle name="style1480852669896" xfId="1102" xr:uid="{00000000-0005-0000-0000-000083030000}"/>
    <cellStyle name="style1480852669943" xfId="1103" xr:uid="{00000000-0005-0000-0000-000084030000}"/>
    <cellStyle name="style1480852669990" xfId="1104" xr:uid="{00000000-0005-0000-0000-000085030000}"/>
    <cellStyle name="style1480852670037" xfId="1105" xr:uid="{00000000-0005-0000-0000-000086030000}"/>
    <cellStyle name="style1480852670083" xfId="1106" xr:uid="{00000000-0005-0000-0000-000087030000}"/>
    <cellStyle name="style1480852670130" xfId="1107" xr:uid="{00000000-0005-0000-0000-000088030000}"/>
    <cellStyle name="style1480852670177" xfId="1108" xr:uid="{00000000-0005-0000-0000-000089030000}"/>
    <cellStyle name="style1480852670239" xfId="1109" xr:uid="{00000000-0005-0000-0000-00008A030000}"/>
    <cellStyle name="style1480852670286" xfId="1110" xr:uid="{00000000-0005-0000-0000-00008B030000}"/>
    <cellStyle name="style1480852670333" xfId="1111" xr:uid="{00000000-0005-0000-0000-00008C030000}"/>
    <cellStyle name="style1480852670380" xfId="1112" xr:uid="{00000000-0005-0000-0000-00008D030000}"/>
    <cellStyle name="style1480852670427" xfId="1113" xr:uid="{00000000-0005-0000-0000-00008E030000}"/>
    <cellStyle name="style1480852670536" xfId="1114" xr:uid="{00000000-0005-0000-0000-00008F030000}"/>
    <cellStyle name="style1480852670583" xfId="1115" xr:uid="{00000000-0005-0000-0000-000090030000}"/>
    <cellStyle name="style1480852670629" xfId="1116" xr:uid="{00000000-0005-0000-0000-000091030000}"/>
    <cellStyle name="style1480852670676" xfId="1117" xr:uid="{00000000-0005-0000-0000-000092030000}"/>
    <cellStyle name="style1480852670723" xfId="1118" xr:uid="{00000000-0005-0000-0000-000093030000}"/>
    <cellStyle name="style1480852670770" xfId="1119" xr:uid="{00000000-0005-0000-0000-000094030000}"/>
    <cellStyle name="style1480852670817" xfId="1120" xr:uid="{00000000-0005-0000-0000-000095030000}"/>
    <cellStyle name="style1480852670863" xfId="1121" xr:uid="{00000000-0005-0000-0000-000096030000}"/>
    <cellStyle name="style1480852670910" xfId="1122" xr:uid="{00000000-0005-0000-0000-000097030000}"/>
    <cellStyle name="style1480852670973" xfId="1123" xr:uid="{00000000-0005-0000-0000-000098030000}"/>
    <cellStyle name="style1480852671019" xfId="1124" xr:uid="{00000000-0005-0000-0000-000099030000}"/>
    <cellStyle name="style1480852671066" xfId="1125" xr:uid="{00000000-0005-0000-0000-00009A030000}"/>
    <cellStyle name="style1480853544571" xfId="1126" xr:uid="{00000000-0005-0000-0000-00009B030000}"/>
    <cellStyle name="style1480853544742" xfId="1127" xr:uid="{00000000-0005-0000-0000-00009C030000}"/>
    <cellStyle name="style1480853544867" xfId="1128" xr:uid="{00000000-0005-0000-0000-00009D030000}"/>
    <cellStyle name="style1480853544961" xfId="1129" xr:uid="{00000000-0005-0000-0000-00009E030000}"/>
    <cellStyle name="style1480853545054" xfId="1130" xr:uid="{00000000-0005-0000-0000-00009F030000}"/>
    <cellStyle name="style1480853545132" xfId="1131" xr:uid="{00000000-0005-0000-0000-0000A0030000}"/>
    <cellStyle name="style1480853545241" xfId="1132" xr:uid="{00000000-0005-0000-0000-0000A1030000}"/>
    <cellStyle name="style1480853545351" xfId="1133" xr:uid="{00000000-0005-0000-0000-0000A2030000}"/>
    <cellStyle name="style1480853545429" xfId="1134" xr:uid="{00000000-0005-0000-0000-0000A3030000}"/>
    <cellStyle name="style1480853545538" xfId="1135" xr:uid="{00000000-0005-0000-0000-0000A4030000}"/>
    <cellStyle name="style1480853545631" xfId="1136" xr:uid="{00000000-0005-0000-0000-0000A5030000}"/>
    <cellStyle name="style1480853545725" xfId="1137" xr:uid="{00000000-0005-0000-0000-0000A6030000}"/>
    <cellStyle name="style1480853545819" xfId="1138" xr:uid="{00000000-0005-0000-0000-0000A7030000}"/>
    <cellStyle name="style1480853545897" xfId="1139" xr:uid="{00000000-0005-0000-0000-0000A8030000}"/>
    <cellStyle name="style1480853545990" xfId="1140" xr:uid="{00000000-0005-0000-0000-0000A9030000}"/>
    <cellStyle name="style1480853546084" xfId="1141" xr:uid="{00000000-0005-0000-0000-0000AA030000}"/>
    <cellStyle name="style1480853546177" xfId="1142" xr:uid="{00000000-0005-0000-0000-0000AB030000}"/>
    <cellStyle name="style1480853546271" xfId="1143" xr:uid="{00000000-0005-0000-0000-0000AC030000}"/>
    <cellStyle name="style1480853546380" xfId="1144" xr:uid="{00000000-0005-0000-0000-0000AD030000}"/>
    <cellStyle name="style1480853546474" xfId="1145" xr:uid="{00000000-0005-0000-0000-0000AE030000}"/>
    <cellStyle name="style1480853546583" xfId="1146" xr:uid="{00000000-0005-0000-0000-0000AF030000}"/>
    <cellStyle name="style1480853546677" xfId="1147" xr:uid="{00000000-0005-0000-0000-0000B0030000}"/>
    <cellStyle name="style1480853546770" xfId="1148" xr:uid="{00000000-0005-0000-0000-0000B1030000}"/>
    <cellStyle name="style1480853546833" xfId="1149" xr:uid="{00000000-0005-0000-0000-0000B2030000}"/>
    <cellStyle name="style1480853546926" xfId="1150" xr:uid="{00000000-0005-0000-0000-0000B3030000}"/>
    <cellStyle name="style1480853547020" xfId="1151" xr:uid="{00000000-0005-0000-0000-0000B4030000}"/>
    <cellStyle name="style1480853547113" xfId="1152" xr:uid="{00000000-0005-0000-0000-0000B5030000}"/>
    <cellStyle name="style1480853547207" xfId="1153" xr:uid="{00000000-0005-0000-0000-0000B6030000}"/>
    <cellStyle name="style1480853547301" xfId="1154" xr:uid="{00000000-0005-0000-0000-0000B7030000}"/>
    <cellStyle name="style1480853547394" xfId="1155" xr:uid="{00000000-0005-0000-0000-0000B8030000}"/>
    <cellStyle name="style1480853547472" xfId="1156" xr:uid="{00000000-0005-0000-0000-0000B9030000}"/>
    <cellStyle name="style1480853547613" xfId="1157" xr:uid="{00000000-0005-0000-0000-0000BA030000}"/>
    <cellStyle name="style1480853547722" xfId="1158" xr:uid="{00000000-0005-0000-0000-0000BB030000}"/>
    <cellStyle name="style1480853547862" xfId="1159" xr:uid="{00000000-0005-0000-0000-0000BC030000}"/>
    <cellStyle name="style1480853547971" xfId="1160" xr:uid="{00000000-0005-0000-0000-0000BD030000}"/>
    <cellStyle name="style1480853548112" xfId="1161" xr:uid="{00000000-0005-0000-0000-0000BE030000}"/>
    <cellStyle name="style1480853548205" xfId="1162" xr:uid="{00000000-0005-0000-0000-0000BF030000}"/>
    <cellStyle name="style1480853548283" xfId="1163" xr:uid="{00000000-0005-0000-0000-0000C0030000}"/>
    <cellStyle name="style1480853548377" xfId="1164" xr:uid="{00000000-0005-0000-0000-0000C1030000}"/>
    <cellStyle name="style1480853548471" xfId="1165" xr:uid="{00000000-0005-0000-0000-0000C2030000}"/>
    <cellStyle name="style1487292822303" xfId="493" xr:uid="{00000000-0005-0000-0000-0000C3030000}"/>
    <cellStyle name="style1487292822349" xfId="494" xr:uid="{00000000-0005-0000-0000-0000C4030000}"/>
    <cellStyle name="style1487292822396" xfId="495" xr:uid="{00000000-0005-0000-0000-0000C5030000}"/>
    <cellStyle name="style1487292822443" xfId="496" xr:uid="{00000000-0005-0000-0000-0000C6030000}"/>
    <cellStyle name="style1487292822490" xfId="497" xr:uid="{00000000-0005-0000-0000-0000C7030000}"/>
    <cellStyle name="style1487292822537" xfId="498" xr:uid="{00000000-0005-0000-0000-0000C8030000}"/>
    <cellStyle name="style1487292822583" xfId="499" xr:uid="{00000000-0005-0000-0000-0000C9030000}"/>
    <cellStyle name="style1487292822646" xfId="500" xr:uid="{00000000-0005-0000-0000-0000CA030000}"/>
    <cellStyle name="style1487292822693" xfId="501" xr:uid="{00000000-0005-0000-0000-0000CB030000}"/>
    <cellStyle name="style1487292822739" xfId="502" xr:uid="{00000000-0005-0000-0000-0000CC030000}"/>
    <cellStyle name="style1487292822786" xfId="503" xr:uid="{00000000-0005-0000-0000-0000CD030000}"/>
    <cellStyle name="style1487292822833" xfId="504" xr:uid="{00000000-0005-0000-0000-0000CE030000}"/>
    <cellStyle name="style1487292822895" xfId="505" xr:uid="{00000000-0005-0000-0000-0000CF030000}"/>
    <cellStyle name="style1487292822942" xfId="506" xr:uid="{00000000-0005-0000-0000-0000D0030000}"/>
    <cellStyle name="style1487292822989" xfId="507" xr:uid="{00000000-0005-0000-0000-0000D1030000}"/>
    <cellStyle name="style1487292823051" xfId="508" xr:uid="{00000000-0005-0000-0000-0000D2030000}"/>
    <cellStyle name="style1487292823098" xfId="509" xr:uid="{00000000-0005-0000-0000-0000D3030000}"/>
    <cellStyle name="style1487292823161" xfId="510" xr:uid="{00000000-0005-0000-0000-0000D4030000}"/>
    <cellStyle name="style1487292823239" xfId="511" xr:uid="{00000000-0005-0000-0000-0000D5030000}"/>
    <cellStyle name="style1487292823301" xfId="512" xr:uid="{00000000-0005-0000-0000-0000D6030000}"/>
    <cellStyle name="style1487292823363" xfId="513" xr:uid="{00000000-0005-0000-0000-0000D7030000}"/>
    <cellStyle name="style1487292823410" xfId="514" xr:uid="{00000000-0005-0000-0000-0000D8030000}"/>
    <cellStyle name="style1487292823457" xfId="515" xr:uid="{00000000-0005-0000-0000-0000D9030000}"/>
    <cellStyle name="style1487292823519" xfId="516" xr:uid="{00000000-0005-0000-0000-0000DA030000}"/>
    <cellStyle name="style1487292823566" xfId="517" xr:uid="{00000000-0005-0000-0000-0000DB030000}"/>
    <cellStyle name="style1487292823629" xfId="518" xr:uid="{00000000-0005-0000-0000-0000DC030000}"/>
    <cellStyle name="style1487292823675" xfId="519" xr:uid="{00000000-0005-0000-0000-0000DD030000}"/>
    <cellStyle name="style1487292823738" xfId="520" xr:uid="{00000000-0005-0000-0000-0000DE030000}"/>
    <cellStyle name="style1487292823785" xfId="521" xr:uid="{00000000-0005-0000-0000-0000DF030000}"/>
    <cellStyle name="style1487292823847" xfId="522" xr:uid="{00000000-0005-0000-0000-0000E0030000}"/>
    <cellStyle name="style1487292823894" xfId="523" xr:uid="{00000000-0005-0000-0000-0000E1030000}"/>
    <cellStyle name="style1487292823956" xfId="524" xr:uid="{00000000-0005-0000-0000-0000E2030000}"/>
    <cellStyle name="style1487292824003" xfId="525" xr:uid="{00000000-0005-0000-0000-0000E3030000}"/>
    <cellStyle name="style1487292824050" xfId="526" xr:uid="{00000000-0005-0000-0000-0000E4030000}"/>
    <cellStyle name="style1487292824143" xfId="527" xr:uid="{00000000-0005-0000-0000-0000E5030000}"/>
    <cellStyle name="style1487292824190" xfId="528" xr:uid="{00000000-0005-0000-0000-0000E6030000}"/>
    <cellStyle name="style1487292824237" xfId="529" xr:uid="{00000000-0005-0000-0000-0000E7030000}"/>
    <cellStyle name="style1487292824268" xfId="530" xr:uid="{00000000-0005-0000-0000-0000E8030000}"/>
    <cellStyle name="style1487292824331" xfId="531" xr:uid="{00000000-0005-0000-0000-0000E9030000}"/>
    <cellStyle name="style1487292824377" xfId="532" xr:uid="{00000000-0005-0000-0000-0000EA030000}"/>
    <cellStyle name="style1487292824424" xfId="533" xr:uid="{00000000-0005-0000-0000-0000EB030000}"/>
    <cellStyle name="style1487292824471" xfId="534" xr:uid="{00000000-0005-0000-0000-0000EC030000}"/>
    <cellStyle name="style1487292824518" xfId="535" xr:uid="{00000000-0005-0000-0000-0000ED030000}"/>
    <cellStyle name="style1487292824565" xfId="536" xr:uid="{00000000-0005-0000-0000-0000EE030000}"/>
    <cellStyle name="style1487292824611" xfId="537" xr:uid="{00000000-0005-0000-0000-0000EF030000}"/>
    <cellStyle name="style1487292824689" xfId="538" xr:uid="{00000000-0005-0000-0000-0000F0030000}"/>
    <cellStyle name="style1487292824736" xfId="539" xr:uid="{00000000-0005-0000-0000-0000F1030000}"/>
    <cellStyle name="style1487292824783" xfId="540" xr:uid="{00000000-0005-0000-0000-0000F2030000}"/>
    <cellStyle name="style1487292824861" xfId="541" xr:uid="{00000000-0005-0000-0000-0000F3030000}"/>
    <cellStyle name="style1487292824908" xfId="542" xr:uid="{00000000-0005-0000-0000-0000F4030000}"/>
    <cellStyle name="style1487292824970" xfId="543" xr:uid="{00000000-0005-0000-0000-0000F5030000}"/>
    <cellStyle name="style1487292825017" xfId="544" xr:uid="{00000000-0005-0000-0000-0000F6030000}"/>
    <cellStyle name="style1487292825064" xfId="545" xr:uid="{00000000-0005-0000-0000-0000F7030000}"/>
    <cellStyle name="style1487292825111" xfId="546" xr:uid="{00000000-0005-0000-0000-0000F8030000}"/>
    <cellStyle name="style1487292825204" xfId="547" xr:uid="{00000000-0005-0000-0000-0000F9030000}"/>
    <cellStyle name="style1487292825251" xfId="548" xr:uid="{00000000-0005-0000-0000-0000FA030000}"/>
    <cellStyle name="style1487292825298" xfId="549" xr:uid="{00000000-0005-0000-0000-0000FB030000}"/>
    <cellStyle name="style1487292825345" xfId="550" xr:uid="{00000000-0005-0000-0000-0000FC030000}"/>
    <cellStyle name="style1487292826125" xfId="551" xr:uid="{00000000-0005-0000-0000-0000FD030000}"/>
    <cellStyle name="style1487292826171" xfId="552" xr:uid="{00000000-0005-0000-0000-0000FE030000}"/>
    <cellStyle name="style1487292826218" xfId="553" xr:uid="{00000000-0005-0000-0000-0000FF030000}"/>
    <cellStyle name="style1487292826530" xfId="554" xr:uid="{00000000-0005-0000-0000-000000040000}"/>
    <cellStyle name="style1487292826577" xfId="555" xr:uid="{00000000-0005-0000-0000-000001040000}"/>
    <cellStyle name="style1487292826624" xfId="556" xr:uid="{00000000-0005-0000-0000-000002040000}"/>
    <cellStyle name="style1487292826671" xfId="557" xr:uid="{00000000-0005-0000-0000-000003040000}"/>
    <cellStyle name="style1487292826702" xfId="558" xr:uid="{00000000-0005-0000-0000-000004040000}"/>
    <cellStyle name="style1487292826749" xfId="559" xr:uid="{00000000-0005-0000-0000-000005040000}"/>
    <cellStyle name="style1487292826780" xfId="560" xr:uid="{00000000-0005-0000-0000-000006040000}"/>
    <cellStyle name="style1487292826827" xfId="561" xr:uid="{00000000-0005-0000-0000-000007040000}"/>
    <cellStyle name="style1487292827451" xfId="562" xr:uid="{00000000-0005-0000-0000-000008040000}"/>
    <cellStyle name="style1487292827497" xfId="563" xr:uid="{00000000-0005-0000-0000-000009040000}"/>
    <cellStyle name="style1487292827544" xfId="564" xr:uid="{00000000-0005-0000-0000-00000A040000}"/>
    <cellStyle name="style1487292827575" xfId="565" xr:uid="{00000000-0005-0000-0000-00000B040000}"/>
    <cellStyle name="style1487292827622" xfId="566" xr:uid="{00000000-0005-0000-0000-00000C040000}"/>
    <cellStyle name="style1487292827669" xfId="567" xr:uid="{00000000-0005-0000-0000-00000D040000}"/>
    <cellStyle name="style1487292827700" xfId="568" xr:uid="{00000000-0005-0000-0000-00000E040000}"/>
    <cellStyle name="style1487292827747" xfId="569" xr:uid="{00000000-0005-0000-0000-00000F040000}"/>
    <cellStyle name="style1487292827778" xfId="570" xr:uid="{00000000-0005-0000-0000-000010040000}"/>
    <cellStyle name="style1487292827841" xfId="571" xr:uid="{00000000-0005-0000-0000-000011040000}"/>
    <cellStyle name="style1487292827872" xfId="572" xr:uid="{00000000-0005-0000-0000-000012040000}"/>
    <cellStyle name="style1487292827981" xfId="573" xr:uid="{00000000-0005-0000-0000-000013040000}"/>
    <cellStyle name="style1487292828043" xfId="574" xr:uid="{00000000-0005-0000-0000-000014040000}"/>
    <cellStyle name="style1487292828168" xfId="575" xr:uid="{00000000-0005-0000-0000-000015040000}"/>
    <cellStyle name="style1487292828215" xfId="576" xr:uid="{00000000-0005-0000-0000-000016040000}"/>
    <cellStyle name="style1487292828262" xfId="577" xr:uid="{00000000-0005-0000-0000-000017040000}"/>
    <cellStyle name="style1487292828309" xfId="578" xr:uid="{00000000-0005-0000-0000-000018040000}"/>
    <cellStyle name="style1487292880990" xfId="626" xr:uid="{00000000-0005-0000-0000-000019040000}"/>
    <cellStyle name="style1487292881083" xfId="625" xr:uid="{00000000-0005-0000-0000-00001A040000}"/>
    <cellStyle name="style1487292881130" xfId="624" xr:uid="{00000000-0005-0000-0000-00001B040000}"/>
    <cellStyle name="style1487292881177" xfId="623" xr:uid="{00000000-0005-0000-0000-00001C040000}"/>
    <cellStyle name="style1487292881224" xfId="622" xr:uid="{00000000-0005-0000-0000-00001D040000}"/>
    <cellStyle name="style1487292881271" xfId="621" xr:uid="{00000000-0005-0000-0000-00001E040000}"/>
    <cellStyle name="style1487292881317" xfId="620" xr:uid="{00000000-0005-0000-0000-00001F040000}"/>
    <cellStyle name="style1487292881380" xfId="619" xr:uid="{00000000-0005-0000-0000-000020040000}"/>
    <cellStyle name="style1487292881427" xfId="618" xr:uid="{00000000-0005-0000-0000-000021040000}"/>
    <cellStyle name="style1487292881473" xfId="617" xr:uid="{00000000-0005-0000-0000-000022040000}"/>
    <cellStyle name="style1487292881520" xfId="616" xr:uid="{00000000-0005-0000-0000-000023040000}"/>
    <cellStyle name="style1487292881567" xfId="615" xr:uid="{00000000-0005-0000-0000-000024040000}"/>
    <cellStyle name="style1487292881614" xfId="614" xr:uid="{00000000-0005-0000-0000-000025040000}"/>
    <cellStyle name="style1487292881661" xfId="613" xr:uid="{00000000-0005-0000-0000-000026040000}"/>
    <cellStyle name="style1487292881723" xfId="612" xr:uid="{00000000-0005-0000-0000-000027040000}"/>
    <cellStyle name="style1487292881785" xfId="611" xr:uid="{00000000-0005-0000-0000-000028040000}"/>
    <cellStyle name="style1487292881832" xfId="610" xr:uid="{00000000-0005-0000-0000-000029040000}"/>
    <cellStyle name="style1487292881879" xfId="609" xr:uid="{00000000-0005-0000-0000-00002A040000}"/>
    <cellStyle name="style1487292881926" xfId="608" xr:uid="{00000000-0005-0000-0000-00002B040000}"/>
    <cellStyle name="style1487292881973" xfId="607" xr:uid="{00000000-0005-0000-0000-00002C040000}"/>
    <cellStyle name="style1487292882019" xfId="606" xr:uid="{00000000-0005-0000-0000-00002D040000}"/>
    <cellStyle name="style1487292882129" xfId="605" xr:uid="{00000000-0005-0000-0000-00002E040000}"/>
    <cellStyle name="style1487292882191" xfId="604" xr:uid="{00000000-0005-0000-0000-00002F040000}"/>
    <cellStyle name="style1487292882238" xfId="603" xr:uid="{00000000-0005-0000-0000-000030040000}"/>
    <cellStyle name="style1487292882285" xfId="602" xr:uid="{00000000-0005-0000-0000-000031040000}"/>
    <cellStyle name="style1487292882331" xfId="601" xr:uid="{00000000-0005-0000-0000-000032040000}"/>
    <cellStyle name="style1487292882378" xfId="600" xr:uid="{00000000-0005-0000-0000-000033040000}"/>
    <cellStyle name="style1487292882425" xfId="599" xr:uid="{00000000-0005-0000-0000-000034040000}"/>
    <cellStyle name="style1487292882487" xfId="598" xr:uid="{00000000-0005-0000-0000-000035040000}"/>
    <cellStyle name="style1487292882534" xfId="597" xr:uid="{00000000-0005-0000-0000-000036040000}"/>
    <cellStyle name="style1487292882581" xfId="596" xr:uid="{00000000-0005-0000-0000-000037040000}"/>
    <cellStyle name="style1487292882628" xfId="595" xr:uid="{00000000-0005-0000-0000-000038040000}"/>
    <cellStyle name="style1487292882675" xfId="594" xr:uid="{00000000-0005-0000-0000-000039040000}"/>
    <cellStyle name="style1487292882862" xfId="593" xr:uid="{00000000-0005-0000-0000-00003A040000}"/>
    <cellStyle name="style1487292882909" xfId="592" xr:uid="{00000000-0005-0000-0000-00003B040000}"/>
    <cellStyle name="style1487292882955" xfId="591" xr:uid="{00000000-0005-0000-0000-00003C040000}"/>
    <cellStyle name="style1487292883002" xfId="590" xr:uid="{00000000-0005-0000-0000-00003D040000}"/>
    <cellStyle name="style1487292883049" xfId="589" xr:uid="{00000000-0005-0000-0000-00003E040000}"/>
    <cellStyle name="style1487292883096" xfId="588" xr:uid="{00000000-0005-0000-0000-00003F040000}"/>
    <cellStyle name="style1487292883143" xfId="587" xr:uid="{00000000-0005-0000-0000-000040040000}"/>
    <cellStyle name="style1487292883189" xfId="586" xr:uid="{00000000-0005-0000-0000-000041040000}"/>
    <cellStyle name="style1487292883252" xfId="585" xr:uid="{00000000-0005-0000-0000-000042040000}"/>
    <cellStyle name="style1487292883299" xfId="584" xr:uid="{00000000-0005-0000-0000-000043040000}"/>
    <cellStyle name="style1487292883345" xfId="583" xr:uid="{00000000-0005-0000-0000-000044040000}"/>
    <cellStyle name="style1487292883392" xfId="582" xr:uid="{00000000-0005-0000-0000-000045040000}"/>
    <cellStyle name="style1487292883439" xfId="581" xr:uid="{00000000-0005-0000-0000-000046040000}"/>
    <cellStyle name="style1487292883486" xfId="580" xr:uid="{00000000-0005-0000-0000-000047040000}"/>
    <cellStyle name="style1487292883595" xfId="579" xr:uid="{00000000-0005-0000-0000-000048040000}"/>
    <cellStyle name="style1487311991789" xfId="627" xr:uid="{00000000-0005-0000-0000-000049040000}"/>
    <cellStyle name="style1487311991852" xfId="628" xr:uid="{00000000-0005-0000-0000-00004A040000}"/>
    <cellStyle name="style1487311991883" xfId="629" xr:uid="{00000000-0005-0000-0000-00004B040000}"/>
    <cellStyle name="style1487311991930" xfId="630" xr:uid="{00000000-0005-0000-0000-00004C040000}"/>
    <cellStyle name="style1487311991977" xfId="631" xr:uid="{00000000-0005-0000-0000-00004D040000}"/>
    <cellStyle name="style1487311992023" xfId="632" xr:uid="{00000000-0005-0000-0000-00004E040000}"/>
    <cellStyle name="style1487311992070" xfId="633" xr:uid="{00000000-0005-0000-0000-00004F040000}"/>
    <cellStyle name="style1487311992117" xfId="634" xr:uid="{00000000-0005-0000-0000-000050040000}"/>
    <cellStyle name="style1487311992179" xfId="635" xr:uid="{00000000-0005-0000-0000-000051040000}"/>
    <cellStyle name="style1487311992226" xfId="636" xr:uid="{00000000-0005-0000-0000-000052040000}"/>
    <cellStyle name="style1487311992273" xfId="637" xr:uid="{00000000-0005-0000-0000-000053040000}"/>
    <cellStyle name="style1487311992320" xfId="638" xr:uid="{00000000-0005-0000-0000-000054040000}"/>
    <cellStyle name="style1487311992367" xfId="639" xr:uid="{00000000-0005-0000-0000-000055040000}"/>
    <cellStyle name="style1487311992413" xfId="640" xr:uid="{00000000-0005-0000-0000-000056040000}"/>
    <cellStyle name="style1487311992476" xfId="641" xr:uid="{00000000-0005-0000-0000-000057040000}"/>
    <cellStyle name="style1487311992523" xfId="642" xr:uid="{00000000-0005-0000-0000-000058040000}"/>
    <cellStyle name="style1487311992585" xfId="643" xr:uid="{00000000-0005-0000-0000-000059040000}"/>
    <cellStyle name="style1487311992632" xfId="644" xr:uid="{00000000-0005-0000-0000-00005A040000}"/>
    <cellStyle name="style1487311992679" xfId="645" xr:uid="{00000000-0005-0000-0000-00005B040000}"/>
    <cellStyle name="style1487311992725" xfId="646" xr:uid="{00000000-0005-0000-0000-00005C040000}"/>
    <cellStyle name="style1487311992772" xfId="647" xr:uid="{00000000-0005-0000-0000-00005D040000}"/>
    <cellStyle name="style1487311992881" xfId="648" xr:uid="{00000000-0005-0000-0000-00005E040000}"/>
    <cellStyle name="style1487311992944" xfId="649" xr:uid="{00000000-0005-0000-0000-00005F040000}"/>
    <cellStyle name="style1487311992991" xfId="650" xr:uid="{00000000-0005-0000-0000-000060040000}"/>
    <cellStyle name="style1487311993037" xfId="651" xr:uid="{00000000-0005-0000-0000-000061040000}"/>
    <cellStyle name="style1487311993084" xfId="652" xr:uid="{00000000-0005-0000-0000-000062040000}"/>
    <cellStyle name="style1487311993131" xfId="653" xr:uid="{00000000-0005-0000-0000-000063040000}"/>
    <cellStyle name="style1487311993178" xfId="654" xr:uid="{00000000-0005-0000-0000-000064040000}"/>
    <cellStyle name="style1487311993240" xfId="655" xr:uid="{00000000-0005-0000-0000-000065040000}"/>
    <cellStyle name="style1487311993287" xfId="656" xr:uid="{00000000-0005-0000-0000-000066040000}"/>
    <cellStyle name="style1487311993334" xfId="657" xr:uid="{00000000-0005-0000-0000-000067040000}"/>
    <cellStyle name="style1487311993381" xfId="658" xr:uid="{00000000-0005-0000-0000-000068040000}"/>
    <cellStyle name="style1487311993443" xfId="659" xr:uid="{00000000-0005-0000-0000-000069040000}"/>
    <cellStyle name="style1487311993583" xfId="660" xr:uid="{00000000-0005-0000-0000-00006A040000}"/>
    <cellStyle name="style1487311993630" xfId="661" xr:uid="{00000000-0005-0000-0000-00006B040000}"/>
    <cellStyle name="style1487311993677" xfId="662" xr:uid="{00000000-0005-0000-0000-00006C040000}"/>
    <cellStyle name="style1487311993724" xfId="663" xr:uid="{00000000-0005-0000-0000-00006D040000}"/>
    <cellStyle name="style1487311993771" xfId="664" xr:uid="{00000000-0005-0000-0000-00006E040000}"/>
    <cellStyle name="style1487311993817" xfId="665" xr:uid="{00000000-0005-0000-0000-00006F040000}"/>
    <cellStyle name="style1487311993864" xfId="666" xr:uid="{00000000-0005-0000-0000-000070040000}"/>
    <cellStyle name="style1487311993911" xfId="667" xr:uid="{00000000-0005-0000-0000-000071040000}"/>
    <cellStyle name="style1487311993958" xfId="668" xr:uid="{00000000-0005-0000-0000-000072040000}"/>
    <cellStyle name="style1487311994020" xfId="669" xr:uid="{00000000-0005-0000-0000-000073040000}"/>
    <cellStyle name="style1487311994067" xfId="670" xr:uid="{00000000-0005-0000-0000-000074040000}"/>
    <cellStyle name="style1487311994114" xfId="671" xr:uid="{00000000-0005-0000-0000-000075040000}"/>
    <cellStyle name="style1487311994161" xfId="672" xr:uid="{00000000-0005-0000-0000-000076040000}"/>
    <cellStyle name="style1487311994207" xfId="673" xr:uid="{00000000-0005-0000-0000-000077040000}"/>
    <cellStyle name="style1487311994270" xfId="674" xr:uid="{00000000-0005-0000-0000-000078040000}"/>
    <cellStyle name="style1487311994395" xfId="675" xr:uid="{00000000-0005-0000-0000-000079040000}"/>
    <cellStyle name="style1487311994457" xfId="676" xr:uid="{00000000-0005-0000-0000-00007A040000}"/>
    <cellStyle name="style1487311994504" xfId="677" xr:uid="{00000000-0005-0000-0000-00007B040000}"/>
    <cellStyle name="style1487311994551" xfId="678" xr:uid="{00000000-0005-0000-0000-00007C040000}"/>
    <cellStyle name="style1487311994597" xfId="679" xr:uid="{00000000-0005-0000-0000-00007D040000}"/>
    <cellStyle name="style1487311994644" xfId="680" xr:uid="{00000000-0005-0000-0000-00007E040000}"/>
    <cellStyle name="style1487311994691" xfId="681" xr:uid="{00000000-0005-0000-0000-00007F040000}"/>
    <cellStyle name="style1487311994722" xfId="682" xr:uid="{00000000-0005-0000-0000-000080040000}"/>
    <cellStyle name="style1487311994753" xfId="683" xr:uid="{00000000-0005-0000-0000-000081040000}"/>
    <cellStyle name="style1487311994800" xfId="684" xr:uid="{00000000-0005-0000-0000-000082040000}"/>
    <cellStyle name="style1487311994831" xfId="685" xr:uid="{00000000-0005-0000-0000-000083040000}"/>
    <cellStyle name="style1487311994878" xfId="686" xr:uid="{00000000-0005-0000-0000-000084040000}"/>
    <cellStyle name="style1487311994909" xfId="687" xr:uid="{00000000-0005-0000-0000-000085040000}"/>
    <cellStyle name="style1487311994941" xfId="688" xr:uid="{00000000-0005-0000-0000-000086040000}"/>
    <cellStyle name="style1487311995019" xfId="689" xr:uid="{00000000-0005-0000-0000-000087040000}"/>
    <cellStyle name="style1487311995081" xfId="690" xr:uid="{00000000-0005-0000-0000-000088040000}"/>
    <cellStyle name="style1487311995128" xfId="691" xr:uid="{00000000-0005-0000-0000-000089040000}"/>
    <cellStyle name="style1487311995175" xfId="692" xr:uid="{00000000-0005-0000-0000-00008A040000}"/>
    <cellStyle name="style1487311995221" xfId="693" xr:uid="{00000000-0005-0000-0000-00008B040000}"/>
    <cellStyle name="style1487311995268" xfId="694" xr:uid="{00000000-0005-0000-0000-00008C040000}"/>
    <cellStyle name="style1487311995315" xfId="695" xr:uid="{00000000-0005-0000-0000-00008D040000}"/>
    <cellStyle name="style1505694651028" xfId="1166" xr:uid="{00000000-0005-0000-0000-00008E040000}"/>
    <cellStyle name="style1505694651122" xfId="1167" xr:uid="{00000000-0005-0000-0000-00008F040000}"/>
    <cellStyle name="style1505694651184" xfId="1168" xr:uid="{00000000-0005-0000-0000-000090040000}"/>
    <cellStyle name="style1505694651262" xfId="1169" xr:uid="{00000000-0005-0000-0000-000091040000}"/>
    <cellStyle name="style1505694651340" xfId="1170" xr:uid="{00000000-0005-0000-0000-000092040000}"/>
    <cellStyle name="style1505694651402" xfId="1171" xr:uid="{00000000-0005-0000-0000-000093040000}"/>
    <cellStyle name="style1505694651465" xfId="1172" xr:uid="{00000000-0005-0000-0000-000094040000}"/>
    <cellStyle name="style1505694651527" xfId="1173" xr:uid="{00000000-0005-0000-0000-000095040000}"/>
    <cellStyle name="style1505694651590" xfId="1174" xr:uid="{00000000-0005-0000-0000-000096040000}"/>
    <cellStyle name="style1505694651668" xfId="1175" xr:uid="{00000000-0005-0000-0000-000097040000}"/>
    <cellStyle name="style1505694651730" xfId="1176" xr:uid="{00000000-0005-0000-0000-000098040000}"/>
    <cellStyle name="style1505694651808" xfId="1177" xr:uid="{00000000-0005-0000-0000-000099040000}"/>
    <cellStyle name="style1505694651870" xfId="1178" xr:uid="{00000000-0005-0000-0000-00009A040000}"/>
    <cellStyle name="style1505694651948" xfId="1179" xr:uid="{00000000-0005-0000-0000-00009B040000}"/>
    <cellStyle name="style1505694652011" xfId="1180" xr:uid="{00000000-0005-0000-0000-00009C040000}"/>
    <cellStyle name="style1505694652073" xfId="1181" xr:uid="{00000000-0005-0000-0000-00009D040000}"/>
    <cellStyle name="style1505694652136" xfId="1182" xr:uid="{00000000-0005-0000-0000-00009E040000}"/>
    <cellStyle name="style1505694652198" xfId="1183" xr:uid="{00000000-0005-0000-0000-00009F040000}"/>
    <cellStyle name="style1505694652276" xfId="1184" xr:uid="{00000000-0005-0000-0000-0000A0040000}"/>
    <cellStyle name="style1505694652354" xfId="1185" xr:uid="{00000000-0005-0000-0000-0000A1040000}"/>
    <cellStyle name="style1505694652432" xfId="1186" xr:uid="{00000000-0005-0000-0000-0000A2040000}"/>
    <cellStyle name="style1505694652494" xfId="1187" xr:uid="{00000000-0005-0000-0000-0000A3040000}"/>
    <cellStyle name="style1505694652557" xfId="1188" xr:uid="{00000000-0005-0000-0000-0000A4040000}"/>
    <cellStyle name="style1505694652604" xfId="1189" xr:uid="{00000000-0005-0000-0000-0000A5040000}"/>
    <cellStyle name="style1505694652666" xfId="1190" xr:uid="{00000000-0005-0000-0000-0000A6040000}"/>
    <cellStyle name="style1505694652728" xfId="1191" xr:uid="{00000000-0005-0000-0000-0000A7040000}"/>
    <cellStyle name="style1505694652791" xfId="1192" xr:uid="{00000000-0005-0000-0000-0000A8040000}"/>
    <cellStyle name="style1505694652869" xfId="1193" xr:uid="{00000000-0005-0000-0000-0000A9040000}"/>
    <cellStyle name="style1505694652931" xfId="1194" xr:uid="{00000000-0005-0000-0000-0000AA040000}"/>
    <cellStyle name="style1505694653056" xfId="1195" xr:uid="{00000000-0005-0000-0000-0000AB040000}"/>
    <cellStyle name="style1505694653118" xfId="1196" xr:uid="{00000000-0005-0000-0000-0000AC040000}"/>
    <cellStyle name="style1505694653181" xfId="1197" xr:uid="{00000000-0005-0000-0000-0000AD040000}"/>
    <cellStyle name="style1505694653243" xfId="1198" xr:uid="{00000000-0005-0000-0000-0000AE040000}"/>
    <cellStyle name="style1505694653290" xfId="1199" xr:uid="{00000000-0005-0000-0000-0000AF040000}"/>
    <cellStyle name="style1505694653493" xfId="1200" xr:uid="{00000000-0005-0000-0000-0000B0040000}"/>
    <cellStyle name="style1505694653555" xfId="1201" xr:uid="{00000000-0005-0000-0000-0000B1040000}"/>
    <cellStyle name="style1505694653618" xfId="1202" xr:uid="{00000000-0005-0000-0000-0000B2040000}"/>
    <cellStyle name="style1505694653664" xfId="1203" xr:uid="{00000000-0005-0000-0000-0000B3040000}"/>
    <cellStyle name="style1505694653727" xfId="1204" xr:uid="{00000000-0005-0000-0000-0000B4040000}"/>
    <cellStyle name="style1505694653774" xfId="1205" xr:uid="{00000000-0005-0000-0000-0000B5040000}"/>
    <cellStyle name="style1505694653836" xfId="1206" xr:uid="{00000000-0005-0000-0000-0000B6040000}"/>
    <cellStyle name="style1505694653898" xfId="1207" xr:uid="{00000000-0005-0000-0000-0000B7040000}"/>
    <cellStyle name="style1505694653976" xfId="1208" xr:uid="{00000000-0005-0000-0000-0000B8040000}"/>
    <cellStyle name="style1505694654039" xfId="1209" xr:uid="{00000000-0005-0000-0000-0000B9040000}"/>
    <cellStyle name="style1505694654117" xfId="1211" xr:uid="{00000000-0005-0000-0000-0000BA040000}"/>
    <cellStyle name="style1505694654179" xfId="1210" xr:uid="{00000000-0005-0000-0000-0000BB040000}"/>
    <cellStyle name="style1505694654242" xfId="1212" xr:uid="{00000000-0005-0000-0000-0000BC040000}"/>
    <cellStyle name="style1505694654288" xfId="1213" xr:uid="{00000000-0005-0000-0000-0000BD040000}"/>
    <cellStyle name="style1505694654491" xfId="1214" xr:uid="{00000000-0005-0000-0000-0000BE040000}"/>
    <cellStyle name="style1505694654554" xfId="1215" xr:uid="{00000000-0005-0000-0000-0000BF040000}"/>
    <cellStyle name="style1505694654616" xfId="1216" xr:uid="{00000000-0005-0000-0000-0000C0040000}"/>
    <cellStyle name="style1505694654678" xfId="1217" xr:uid="{00000000-0005-0000-0000-0000C1040000}"/>
    <cellStyle name="style1505694654725" xfId="1218" xr:uid="{00000000-0005-0000-0000-0000C2040000}"/>
    <cellStyle name="style1505694654788" xfId="1219" xr:uid="{00000000-0005-0000-0000-0000C3040000}"/>
    <cellStyle name="style1505694654975" xfId="1220" xr:uid="{00000000-0005-0000-0000-0000C4040000}"/>
    <cellStyle name="style1505694655037" xfId="1221" xr:uid="{00000000-0005-0000-0000-0000C5040000}"/>
    <cellStyle name="style1505694655100" xfId="1222" xr:uid="{00000000-0005-0000-0000-0000C6040000}"/>
    <cellStyle name="style1505694655162" xfId="1223" xr:uid="{00000000-0005-0000-0000-0000C7040000}"/>
    <cellStyle name="style1505694657018" xfId="1224" xr:uid="{00000000-0005-0000-0000-0000C8040000}"/>
    <cellStyle name="style1505694657081" xfId="1225" xr:uid="{00000000-0005-0000-0000-0000C9040000}"/>
    <cellStyle name="style1505694657143" xfId="1226" xr:uid="{00000000-0005-0000-0000-0000CA040000}"/>
    <cellStyle name="style1505694657845" xfId="1227" xr:uid="{00000000-0005-0000-0000-0000CB040000}"/>
    <cellStyle name="style1505694657908" xfId="1228" xr:uid="{00000000-0005-0000-0000-0000CC040000}"/>
    <cellStyle name="style1505694657970" xfId="1229" xr:uid="{00000000-0005-0000-0000-0000CD040000}"/>
    <cellStyle name="style1505694658017" xfId="1230" xr:uid="{00000000-0005-0000-0000-0000CE040000}"/>
    <cellStyle name="style1505694658064" xfId="1231" xr:uid="{00000000-0005-0000-0000-0000CF040000}"/>
    <cellStyle name="style1505694658110" xfId="1232" xr:uid="{00000000-0005-0000-0000-0000D0040000}"/>
    <cellStyle name="style1505694658157" xfId="1233" xr:uid="{00000000-0005-0000-0000-0000D1040000}"/>
    <cellStyle name="style1505694658204" xfId="1234" xr:uid="{00000000-0005-0000-0000-0000D2040000}"/>
    <cellStyle name="style1505694659530" xfId="1235" xr:uid="{00000000-0005-0000-0000-0000D3040000}"/>
    <cellStyle name="style1505694659592" xfId="1236" xr:uid="{00000000-0005-0000-0000-0000D4040000}"/>
    <cellStyle name="style1505694659639" xfId="1237" xr:uid="{00000000-0005-0000-0000-0000D5040000}"/>
    <cellStyle name="style1505694659686" xfId="1238" xr:uid="{00000000-0005-0000-0000-0000D6040000}"/>
    <cellStyle name="style1505694659733" xfId="1239" xr:uid="{00000000-0005-0000-0000-0000D7040000}"/>
    <cellStyle name="style1505694659780" xfId="1240" xr:uid="{00000000-0005-0000-0000-0000D8040000}"/>
    <cellStyle name="style1505694659826" xfId="1241" xr:uid="{00000000-0005-0000-0000-0000D9040000}"/>
    <cellStyle name="style1505694659858" xfId="1242" xr:uid="{00000000-0005-0000-0000-0000DA040000}"/>
    <cellStyle name="style1505694659936" xfId="1243" xr:uid="{00000000-0005-0000-0000-0000DB040000}"/>
    <cellStyle name="style1505694660014" xfId="1244" xr:uid="{00000000-0005-0000-0000-0000DC040000}"/>
    <cellStyle name="style1505694660045" xfId="1245" xr:uid="{00000000-0005-0000-0000-0000DD040000}"/>
    <cellStyle name="style1505694660232" xfId="1246" xr:uid="{00000000-0005-0000-0000-0000DE040000}"/>
    <cellStyle name="style1505694660294" xfId="1247" xr:uid="{00000000-0005-0000-0000-0000DF040000}"/>
    <cellStyle name="style1505694660528" xfId="1248" xr:uid="{00000000-0005-0000-0000-0000E0040000}"/>
    <cellStyle name="style1505694660575" xfId="1249" xr:uid="{00000000-0005-0000-0000-0000E1040000}"/>
    <cellStyle name="style1505694660638" xfId="1250" xr:uid="{00000000-0005-0000-0000-0000E2040000}"/>
    <cellStyle name="style1505694660684" xfId="1251" xr:uid="{00000000-0005-0000-0000-0000E3040000}"/>
    <cellStyle name="style1505695310332" xfId="1252" xr:uid="{00000000-0005-0000-0000-0000E4040000}"/>
    <cellStyle name="style1505695310395" xfId="1253" xr:uid="{00000000-0005-0000-0000-0000E5040000}"/>
    <cellStyle name="style1505695310442" xfId="1254" xr:uid="{00000000-0005-0000-0000-0000E6040000}"/>
    <cellStyle name="style1505695310488" xfId="1255" xr:uid="{00000000-0005-0000-0000-0000E7040000}"/>
    <cellStyle name="style1505695310551" xfId="1256" xr:uid="{00000000-0005-0000-0000-0000E8040000}"/>
    <cellStyle name="style1505695310598" xfId="1257" xr:uid="{00000000-0005-0000-0000-0000E9040000}"/>
    <cellStyle name="style1505695310644" xfId="1258" xr:uid="{00000000-0005-0000-0000-0000EA040000}"/>
    <cellStyle name="style1505695310707" xfId="1259" xr:uid="{00000000-0005-0000-0000-0000EB040000}"/>
    <cellStyle name="style1505695310754" xfId="1260" xr:uid="{00000000-0005-0000-0000-0000EC040000}"/>
    <cellStyle name="style1505695310816" xfId="1261" xr:uid="{00000000-0005-0000-0000-0000ED040000}"/>
    <cellStyle name="style1505695310863" xfId="1262" xr:uid="{00000000-0005-0000-0000-0000EE040000}"/>
    <cellStyle name="style1505695310925" xfId="1263" xr:uid="{00000000-0005-0000-0000-0000EF040000}"/>
    <cellStyle name="style1505695310988" xfId="1264" xr:uid="{00000000-0005-0000-0000-0000F0040000}"/>
    <cellStyle name="style1505695311050" xfId="1265" xr:uid="{00000000-0005-0000-0000-0000F1040000}"/>
    <cellStyle name="style1505695311097" xfId="1266" xr:uid="{00000000-0005-0000-0000-0000F2040000}"/>
    <cellStyle name="style1505695311159" xfId="1267" xr:uid="{00000000-0005-0000-0000-0000F3040000}"/>
    <cellStyle name="style1505695311206" xfId="1269" xr:uid="{00000000-0005-0000-0000-0000F4040000}"/>
    <cellStyle name="style1505695311268" xfId="1268" xr:uid="{00000000-0005-0000-0000-0000F5040000}"/>
    <cellStyle name="style1505695311315" xfId="1270" xr:uid="{00000000-0005-0000-0000-0000F6040000}"/>
    <cellStyle name="style1505695311378" xfId="1271" xr:uid="{00000000-0005-0000-0000-0000F7040000}"/>
    <cellStyle name="style1505695311440" xfId="1272" xr:uid="{00000000-0005-0000-0000-0000F8040000}"/>
    <cellStyle name="style1505695311612" xfId="1273" xr:uid="{00000000-0005-0000-0000-0000F9040000}"/>
    <cellStyle name="style1505695311674" xfId="1274" xr:uid="{00000000-0005-0000-0000-0000FA040000}"/>
    <cellStyle name="style1505695311736" xfId="1275" xr:uid="{00000000-0005-0000-0000-0000FB040000}"/>
    <cellStyle name="style1505695311783" xfId="1276" xr:uid="{00000000-0005-0000-0000-0000FC040000}"/>
    <cellStyle name="style1505695311846" xfId="1277" xr:uid="{00000000-0005-0000-0000-0000FD040000}"/>
    <cellStyle name="style1505695311892" xfId="1278" xr:uid="{00000000-0005-0000-0000-0000FE040000}"/>
    <cellStyle name="style1505695311955" xfId="1279" xr:uid="{00000000-0005-0000-0000-0000FF040000}"/>
    <cellStyle name="style1505695312001" xfId="1280" xr:uid="{00000000-0005-0000-0000-000000050000}"/>
    <cellStyle name="style1505695312079" xfId="1281" xr:uid="{00000000-0005-0000-0000-000001050000}"/>
    <cellStyle name="style1505695312142" xfId="1282" xr:uid="{00000000-0005-0000-0000-000002050000}"/>
    <cellStyle name="style1505695312189" xfId="1283" xr:uid="{00000000-0005-0000-0000-000003050000}"/>
    <cellStyle name="style1505695312251" xfId="1284" xr:uid="{00000000-0005-0000-0000-000004050000}"/>
    <cellStyle name="style1505695312454" xfId="1285" xr:uid="{00000000-0005-0000-0000-000005050000}"/>
    <cellStyle name="style1505695312501" xfId="1286" xr:uid="{00000000-0005-0000-0000-000006050000}"/>
    <cellStyle name="style1505695312547" xfId="1287" xr:uid="{00000000-0005-0000-0000-000007050000}"/>
    <cellStyle name="style1505695312610" xfId="1288" xr:uid="{00000000-0005-0000-0000-000008050000}"/>
    <cellStyle name="style1505695312688" xfId="1289" xr:uid="{00000000-0005-0000-0000-000009050000}"/>
    <cellStyle name="style1505695312735" xfId="1290" xr:uid="{00000000-0005-0000-0000-00000A050000}"/>
    <cellStyle name="style1505695312781" xfId="1291" xr:uid="{00000000-0005-0000-0000-00000B050000}"/>
    <cellStyle name="style1505695312844" xfId="1292" xr:uid="{00000000-0005-0000-0000-00000C050000}"/>
    <cellStyle name="style1505695312891" xfId="1293" xr:uid="{00000000-0005-0000-0000-00000D050000}"/>
    <cellStyle name="style1505695312937" xfId="1294" xr:uid="{00000000-0005-0000-0000-00000E050000}"/>
    <cellStyle name="style1505695313000" xfId="1295" xr:uid="{00000000-0005-0000-0000-00000F050000}"/>
    <cellStyle name="style1505695313047" xfId="1296" xr:uid="{00000000-0005-0000-0000-000010050000}"/>
    <cellStyle name="style1505695313109" xfId="1297" xr:uid="{00000000-0005-0000-0000-000011050000}"/>
    <cellStyle name="style1505695313171" xfId="1298" xr:uid="{00000000-0005-0000-0000-000012050000}"/>
    <cellStyle name="style1505695313359" xfId="1299" xr:uid="{00000000-0005-0000-0000-000013050000}"/>
    <cellStyle name="style1505695313421" xfId="1300" xr:uid="{00000000-0005-0000-0000-000014050000}"/>
    <cellStyle name="style1505695313468" xfId="1301" xr:uid="{00000000-0005-0000-0000-000015050000}"/>
    <cellStyle name="style1505695313530" xfId="1302" xr:uid="{00000000-0005-0000-0000-000016050000}"/>
    <cellStyle name="style1505695313593" xfId="1303" xr:uid="{00000000-0005-0000-0000-000017050000}"/>
    <cellStyle name="style1505695313639" xfId="1304" xr:uid="{00000000-0005-0000-0000-000018050000}"/>
    <cellStyle name="style1505695313686" xfId="1305" xr:uid="{00000000-0005-0000-0000-000019050000}"/>
    <cellStyle name="style1505695313749" xfId="1306" xr:uid="{00000000-0005-0000-0000-00001A050000}"/>
    <cellStyle name="style1505695313795" xfId="1307" xr:uid="{00000000-0005-0000-0000-00001B050000}"/>
    <cellStyle name="style1505695313827" xfId="1308" xr:uid="{00000000-0005-0000-0000-00001C050000}"/>
    <cellStyle name="style1505695313873" xfId="1309" xr:uid="{00000000-0005-0000-0000-00001D050000}"/>
    <cellStyle name="style1505695313920" xfId="1310" xr:uid="{00000000-0005-0000-0000-00001E050000}"/>
    <cellStyle name="style1505695313951" xfId="1311" xr:uid="{00000000-0005-0000-0000-00001F050000}"/>
    <cellStyle name="style1505695313998" xfId="1312" xr:uid="{00000000-0005-0000-0000-000020050000}"/>
    <cellStyle name="style1505695314107" xfId="1313" xr:uid="{00000000-0005-0000-0000-000021050000}"/>
    <cellStyle name="style1505695314185" xfId="1314" xr:uid="{00000000-0005-0000-0000-000022050000}"/>
    <cellStyle name="style1505695314248" xfId="1315" xr:uid="{00000000-0005-0000-0000-000023050000}"/>
    <cellStyle name="style1505695314310" xfId="1316" xr:uid="{00000000-0005-0000-0000-000024050000}"/>
    <cellStyle name="style1505695314373" xfId="1317" xr:uid="{00000000-0005-0000-0000-000025050000}"/>
    <cellStyle name="style1505695314435" xfId="1318" xr:uid="{00000000-0005-0000-0000-000026050000}"/>
    <cellStyle name="style1505695314497" xfId="1319" xr:uid="{00000000-0005-0000-0000-000027050000}"/>
    <cellStyle name="style1505700139679" xfId="1320" xr:uid="{00000000-0005-0000-0000-000028050000}"/>
    <cellStyle name="style1505700139798" xfId="1321" xr:uid="{00000000-0005-0000-0000-000029050000}"/>
    <cellStyle name="style1505700139854" xfId="1322" xr:uid="{00000000-0005-0000-0000-00002A050000}"/>
    <cellStyle name="style1505700139926" xfId="1323" xr:uid="{00000000-0005-0000-0000-00002B050000}"/>
    <cellStyle name="style1505700140033" xfId="1324" xr:uid="{00000000-0005-0000-0000-00002C050000}"/>
    <cellStyle name="style1505700140114" xfId="1325" xr:uid="{00000000-0005-0000-0000-00002D050000}"/>
    <cellStyle name="style1505700140181" xfId="1326" xr:uid="{00000000-0005-0000-0000-00002E050000}"/>
    <cellStyle name="style1505700140253" xfId="1327" xr:uid="{00000000-0005-0000-0000-00002F050000}"/>
    <cellStyle name="style1505700140318" xfId="1328" xr:uid="{00000000-0005-0000-0000-000030050000}"/>
    <cellStyle name="style1505700140392" xfId="1329" xr:uid="{00000000-0005-0000-0000-000031050000}"/>
    <cellStyle name="style1505700140466" xfId="1330" xr:uid="{00000000-0005-0000-0000-000032050000}"/>
    <cellStyle name="style1505700140575" xfId="1331" xr:uid="{00000000-0005-0000-0000-000033050000}"/>
    <cellStyle name="style1505700140641" xfId="1332" xr:uid="{00000000-0005-0000-0000-000034050000}"/>
    <cellStyle name="style1505700140705" xfId="1333" xr:uid="{00000000-0005-0000-0000-000035050000}"/>
    <cellStyle name="style1505700140775" xfId="1334" xr:uid="{00000000-0005-0000-0000-000036050000}"/>
    <cellStyle name="style1505700140850" xfId="1335" xr:uid="{00000000-0005-0000-0000-000037050000}"/>
    <cellStyle name="style1505700140915" xfId="1336" xr:uid="{00000000-0005-0000-0000-000038050000}"/>
    <cellStyle name="style1505700140982" xfId="1337" xr:uid="{00000000-0005-0000-0000-000039050000}"/>
    <cellStyle name="style1505700141104" xfId="1338" xr:uid="{00000000-0005-0000-0000-00003A050000}"/>
    <cellStyle name="style1505700141174" xfId="1339" xr:uid="{00000000-0005-0000-0000-00003B050000}"/>
    <cellStyle name="style1505700141241" xfId="1340" xr:uid="{00000000-0005-0000-0000-00003C050000}"/>
    <cellStyle name="style1505700141310" xfId="1341" xr:uid="{00000000-0005-0000-0000-00003D050000}"/>
    <cellStyle name="style1505700141376" xfId="1342" xr:uid="{00000000-0005-0000-0000-00003E050000}"/>
    <cellStyle name="style1505700141448" xfId="1343" xr:uid="{00000000-0005-0000-0000-00003F050000}"/>
    <cellStyle name="style1505700141516" xfId="1344" xr:uid="{00000000-0005-0000-0000-000040050000}"/>
    <cellStyle name="style1505700141582" xfId="1345" xr:uid="{00000000-0005-0000-0000-000041050000}"/>
    <cellStyle name="style1505700141652" xfId="1346" xr:uid="{00000000-0005-0000-0000-000042050000}"/>
    <cellStyle name="style1505700141718" xfId="1347" xr:uid="{00000000-0005-0000-0000-000043050000}"/>
    <cellStyle name="style1505700141785" xfId="1348" xr:uid="{00000000-0005-0000-0000-000044050000}"/>
    <cellStyle name="style1505700141910" xfId="1349" xr:uid="{00000000-0005-0000-0000-000045050000}"/>
    <cellStyle name="style1505700141975" xfId="1350" xr:uid="{00000000-0005-0000-0000-000046050000}"/>
    <cellStyle name="style1505700142042" xfId="1351" xr:uid="{00000000-0005-0000-0000-000047050000}"/>
    <cellStyle name="style1505700142131" xfId="1352" xr:uid="{00000000-0005-0000-0000-000048050000}"/>
    <cellStyle name="style1505700142229" xfId="1353" xr:uid="{00000000-0005-0000-0000-000049050000}"/>
    <cellStyle name="style1505700142428" xfId="1354" xr:uid="{00000000-0005-0000-0000-00004A050000}"/>
    <cellStyle name="style1505700142492" xfId="1355" xr:uid="{00000000-0005-0000-0000-00004B050000}"/>
    <cellStyle name="style1505700142554" xfId="1356" xr:uid="{00000000-0005-0000-0000-00004C050000}"/>
    <cellStyle name="style1505700142603" xfId="1357" xr:uid="{00000000-0005-0000-0000-00004D050000}"/>
    <cellStyle name="style1505700142701" xfId="1358" xr:uid="{00000000-0005-0000-0000-00004E050000}"/>
    <cellStyle name="style1505700142796" xfId="1359" xr:uid="{00000000-0005-0000-0000-00004F050000}"/>
    <cellStyle name="style1505700142866" xfId="1360" xr:uid="{00000000-0005-0000-0000-000050050000}"/>
    <cellStyle name="style1505700142925" xfId="1361" xr:uid="{00000000-0005-0000-0000-000051050000}"/>
    <cellStyle name="style1505700142989" xfId="1362" xr:uid="{00000000-0005-0000-0000-000052050000}"/>
    <cellStyle name="style1505700143057" xfId="1363" xr:uid="{00000000-0005-0000-0000-000053050000}"/>
    <cellStyle name="style1505700143147" xfId="1365" xr:uid="{00000000-0005-0000-0000-000054050000}"/>
    <cellStyle name="style1505700143248" xfId="1364" xr:uid="{00000000-0005-0000-0000-000055050000}"/>
    <cellStyle name="style1505700143337" xfId="1366" xr:uid="{00000000-0005-0000-0000-000056050000}"/>
    <cellStyle name="style1505700143399" xfId="1367" xr:uid="{00000000-0005-0000-0000-000057050000}"/>
    <cellStyle name="style1505700143585" xfId="1368" xr:uid="{00000000-0005-0000-0000-000058050000}"/>
    <cellStyle name="style1505700143665" xfId="1369" xr:uid="{00000000-0005-0000-0000-000059050000}"/>
    <cellStyle name="style1505700143724" xfId="1370" xr:uid="{00000000-0005-0000-0000-00005A050000}"/>
    <cellStyle name="style1505700143795" xfId="1371" xr:uid="{00000000-0005-0000-0000-00005B050000}"/>
    <cellStyle name="style1505700143872" xfId="1372" xr:uid="{00000000-0005-0000-0000-00005C050000}"/>
    <cellStyle name="style1505700143940" xfId="1373" xr:uid="{00000000-0005-0000-0000-00005D050000}"/>
    <cellStyle name="style1505700144121" xfId="1374" xr:uid="{00000000-0005-0000-0000-00005E050000}"/>
    <cellStyle name="style1505700144190" xfId="1375" xr:uid="{00000000-0005-0000-0000-00005F050000}"/>
    <cellStyle name="style1505700144257" xfId="1376" xr:uid="{00000000-0005-0000-0000-000060050000}"/>
    <cellStyle name="style1505700144340" xfId="1377" xr:uid="{00000000-0005-0000-0000-000061050000}"/>
    <cellStyle name="style1505700146376" xfId="1378" xr:uid="{00000000-0005-0000-0000-000062050000}"/>
    <cellStyle name="style1505700146438" xfId="1379" xr:uid="{00000000-0005-0000-0000-000063050000}"/>
    <cellStyle name="style1505700146514" xfId="1380" xr:uid="{00000000-0005-0000-0000-000064050000}"/>
    <cellStyle name="style1505700147222" xfId="1381" xr:uid="{00000000-0005-0000-0000-000065050000}"/>
    <cellStyle name="style1505700147282" xfId="1382" xr:uid="{00000000-0005-0000-0000-000066050000}"/>
    <cellStyle name="style1505700147361" xfId="1383" xr:uid="{00000000-0005-0000-0000-000067050000}"/>
    <cellStyle name="style1505700147407" xfId="1384" xr:uid="{00000000-0005-0000-0000-000068050000}"/>
    <cellStyle name="style1505700147454" xfId="1385" xr:uid="{00000000-0005-0000-0000-000069050000}"/>
    <cellStyle name="style1505700147500" xfId="1386" xr:uid="{00000000-0005-0000-0000-00006A050000}"/>
    <cellStyle name="style1505700147555" xfId="1387" xr:uid="{00000000-0005-0000-0000-00006B050000}"/>
    <cellStyle name="style1505700147624" xfId="1388" xr:uid="{00000000-0005-0000-0000-00006C050000}"/>
    <cellStyle name="style1505700148984" xfId="1389" xr:uid="{00000000-0005-0000-0000-00006D050000}"/>
    <cellStyle name="style1505700149046" xfId="1390" xr:uid="{00000000-0005-0000-0000-00006E050000}"/>
    <cellStyle name="style1505700149099" xfId="1391" xr:uid="{00000000-0005-0000-0000-00006F050000}"/>
    <cellStyle name="style1505700149145" xfId="1392" xr:uid="{00000000-0005-0000-0000-000070050000}"/>
    <cellStyle name="style1505700149212" xfId="1393" xr:uid="{00000000-0005-0000-0000-000071050000}"/>
    <cellStyle name="style1505700149275" xfId="1394" xr:uid="{00000000-0005-0000-0000-000072050000}"/>
    <cellStyle name="style1505700149331" xfId="1395" xr:uid="{00000000-0005-0000-0000-000073050000}"/>
    <cellStyle name="style1505700149386" xfId="1396" xr:uid="{00000000-0005-0000-0000-000074050000}"/>
    <cellStyle name="style1505700149458" xfId="1397" xr:uid="{00000000-0005-0000-0000-000075050000}"/>
    <cellStyle name="style1505700149515" xfId="1398" xr:uid="{00000000-0005-0000-0000-000076050000}"/>
    <cellStyle name="style1505700149558" xfId="1399" xr:uid="{00000000-0005-0000-0000-000077050000}"/>
    <cellStyle name="style1505700149761" xfId="1400" xr:uid="{00000000-0005-0000-0000-000078050000}"/>
    <cellStyle name="style1505700149833" xfId="1401" xr:uid="{00000000-0005-0000-0000-000079050000}"/>
    <cellStyle name="style1505700150049" xfId="1402" xr:uid="{00000000-0005-0000-0000-00007A050000}"/>
    <cellStyle name="style1505700150096" xfId="1403" xr:uid="{00000000-0005-0000-0000-00007B050000}"/>
    <cellStyle name="style1505700150158" xfId="1404" xr:uid="{00000000-0005-0000-0000-00007C050000}"/>
    <cellStyle name="style1505700150207" xfId="1405" xr:uid="{00000000-0005-0000-0000-00007D050000}"/>
    <cellStyle name="style1505700417279" xfId="1406" xr:uid="{00000000-0005-0000-0000-00007E050000}"/>
    <cellStyle name="style1505700417348" xfId="1407" xr:uid="{00000000-0005-0000-0000-00007F050000}"/>
    <cellStyle name="style1505700417392" xfId="1408" xr:uid="{00000000-0005-0000-0000-000080050000}"/>
    <cellStyle name="style1505700417448" xfId="1409" xr:uid="{00000000-0005-0000-0000-000081050000}"/>
    <cellStyle name="style1505700417546" xfId="1410" xr:uid="{00000000-0005-0000-0000-000082050000}"/>
    <cellStyle name="style1505700417608" xfId="1411" xr:uid="{00000000-0005-0000-0000-000083050000}"/>
    <cellStyle name="style1505700417652" xfId="1412" xr:uid="{00000000-0005-0000-0000-000084050000}"/>
    <cellStyle name="style1505700417717" xfId="1413" xr:uid="{00000000-0005-0000-0000-000085050000}"/>
    <cellStyle name="style1505700417782" xfId="1414" xr:uid="{00000000-0005-0000-0000-000086050000}"/>
    <cellStyle name="style1505700417838" xfId="1415" xr:uid="{00000000-0005-0000-0000-000087050000}"/>
    <cellStyle name="style1505700417907" xfId="1416" xr:uid="{00000000-0005-0000-0000-000088050000}"/>
    <cellStyle name="style1505700417963" xfId="1417" xr:uid="{00000000-0005-0000-0000-000089050000}"/>
    <cellStyle name="style1505700418020" xfId="1418" xr:uid="{00000000-0005-0000-0000-00008A050000}"/>
    <cellStyle name="style1505700418084" xfId="1419" xr:uid="{00000000-0005-0000-0000-00008B050000}"/>
    <cellStyle name="style1505700418148" xfId="1420" xr:uid="{00000000-0005-0000-0000-00008C050000}"/>
    <cellStyle name="style1505700418207" xfId="1421" xr:uid="{00000000-0005-0000-0000-00008D050000}"/>
    <cellStyle name="style1505700418272" xfId="1423" xr:uid="{00000000-0005-0000-0000-00008E050000}"/>
    <cellStyle name="style1505700418327" xfId="1422" xr:uid="{00000000-0005-0000-0000-00008F050000}"/>
    <cellStyle name="style1505700418385" xfId="1424" xr:uid="{00000000-0005-0000-0000-000090050000}"/>
    <cellStyle name="style1505700418441" xfId="1425" xr:uid="{00000000-0005-0000-0000-000091050000}"/>
    <cellStyle name="style1505700418500" xfId="1426" xr:uid="{00000000-0005-0000-0000-000092050000}"/>
    <cellStyle name="style1505700418676" xfId="1427" xr:uid="{00000000-0005-0000-0000-000093050000}"/>
    <cellStyle name="style1505700418734" xfId="1428" xr:uid="{00000000-0005-0000-0000-000094050000}"/>
    <cellStyle name="style1505700418797" xfId="1429" xr:uid="{00000000-0005-0000-0000-000095050000}"/>
    <cellStyle name="style1505700418853" xfId="1430" xr:uid="{00000000-0005-0000-0000-000096050000}"/>
    <cellStyle name="style1505700418910" xfId="1431" xr:uid="{00000000-0005-0000-0000-000097050000}"/>
    <cellStyle name="style1505700418967" xfId="1432" xr:uid="{00000000-0005-0000-0000-000098050000}"/>
    <cellStyle name="style1505700419027" xfId="1433" xr:uid="{00000000-0005-0000-0000-000099050000}"/>
    <cellStyle name="style1505700419088" xfId="1434" xr:uid="{00000000-0005-0000-0000-00009A050000}"/>
    <cellStyle name="style1505700419150" xfId="1435" xr:uid="{00000000-0005-0000-0000-00009B050000}"/>
    <cellStyle name="style1505700419231" xfId="1436" xr:uid="{00000000-0005-0000-0000-00009C050000}"/>
    <cellStyle name="style1505700419296" xfId="1437" xr:uid="{00000000-0005-0000-0000-00009D050000}"/>
    <cellStyle name="style1505700419353" xfId="1438" xr:uid="{00000000-0005-0000-0000-00009E050000}"/>
    <cellStyle name="style1505700419569" xfId="1439" xr:uid="{00000000-0005-0000-0000-00009F050000}"/>
    <cellStyle name="style1505700419630" xfId="1440" xr:uid="{00000000-0005-0000-0000-0000A0050000}"/>
    <cellStyle name="style1505700419700" xfId="1441" xr:uid="{00000000-0005-0000-0000-0000A1050000}"/>
    <cellStyle name="style1505700419771" xfId="1442" xr:uid="{00000000-0005-0000-0000-0000A2050000}"/>
    <cellStyle name="style1505700419851" xfId="1443" xr:uid="{00000000-0005-0000-0000-0000A3050000}"/>
    <cellStyle name="style1505700419910" xfId="1444" xr:uid="{00000000-0005-0000-0000-0000A4050000}"/>
    <cellStyle name="style1505700419981" xfId="1445" xr:uid="{00000000-0005-0000-0000-0000A5050000}"/>
    <cellStyle name="style1505700420053" xfId="1446" xr:uid="{00000000-0005-0000-0000-0000A6050000}"/>
    <cellStyle name="style1505700420130" xfId="1447" xr:uid="{00000000-0005-0000-0000-0000A7050000}"/>
    <cellStyle name="style1505700420185" xfId="1448" xr:uid="{00000000-0005-0000-0000-0000A8050000}"/>
    <cellStyle name="style1505700420249" xfId="1449" xr:uid="{00000000-0005-0000-0000-0000A9050000}"/>
    <cellStyle name="style1505700420333" xfId="1450" xr:uid="{00000000-0005-0000-0000-0000AA050000}"/>
    <cellStyle name="style1505700420390" xfId="1451" xr:uid="{00000000-0005-0000-0000-0000AB050000}"/>
    <cellStyle name="style1505700420448" xfId="1452" xr:uid="{00000000-0005-0000-0000-0000AC050000}"/>
    <cellStyle name="style1505700420650" xfId="1453" xr:uid="{00000000-0005-0000-0000-0000AD050000}"/>
    <cellStyle name="style1505700420730" xfId="1454" xr:uid="{00000000-0005-0000-0000-0000AE050000}"/>
    <cellStyle name="style1505700420846" xfId="1455" xr:uid="{00000000-0005-0000-0000-0000AF050000}"/>
    <cellStyle name="style1505700420911" xfId="1456" xr:uid="{00000000-0005-0000-0000-0000B0050000}"/>
    <cellStyle name="style1505700420976" xfId="1457" xr:uid="{00000000-0005-0000-0000-0000B1050000}"/>
    <cellStyle name="style1505700421033" xfId="1458" xr:uid="{00000000-0005-0000-0000-0000B2050000}"/>
    <cellStyle name="style1505700421088" xfId="1459" xr:uid="{00000000-0005-0000-0000-0000B3050000}"/>
    <cellStyle name="style1505700421143" xfId="1460" xr:uid="{00000000-0005-0000-0000-0000B4050000}"/>
    <cellStyle name="style1505700421189" xfId="1461" xr:uid="{00000000-0005-0000-0000-0000B5050000}"/>
    <cellStyle name="style1505700421235" xfId="1462" xr:uid="{00000000-0005-0000-0000-0000B6050000}"/>
    <cellStyle name="style1505700421279" xfId="1463" xr:uid="{00000000-0005-0000-0000-0000B7050000}"/>
    <cellStyle name="style1505700421350" xfId="1464" xr:uid="{00000000-0005-0000-0000-0000B8050000}"/>
    <cellStyle name="style1505700421410" xfId="1465" xr:uid="{00000000-0005-0000-0000-0000B9050000}"/>
    <cellStyle name="style1505700421465" xfId="1466" xr:uid="{00000000-0005-0000-0000-0000BA050000}"/>
    <cellStyle name="style1505700421589" xfId="1467" xr:uid="{00000000-0005-0000-0000-0000BB050000}"/>
    <cellStyle name="style1505700421657" xfId="1468" xr:uid="{00000000-0005-0000-0000-0000BC050000}"/>
    <cellStyle name="style1505700421722" xfId="1469" xr:uid="{00000000-0005-0000-0000-0000BD050000}"/>
    <cellStyle name="style1505700421788" xfId="1470" xr:uid="{00000000-0005-0000-0000-0000BE050000}"/>
    <cellStyle name="style1505700421855" xfId="1471" xr:uid="{00000000-0005-0000-0000-0000BF050000}"/>
    <cellStyle name="style1505700421919" xfId="1472" xr:uid="{00000000-0005-0000-0000-0000C0050000}"/>
    <cellStyle name="style1505700421986" xfId="1473" xr:uid="{00000000-0005-0000-0000-0000C1050000}"/>
    <cellStyle name="style1505701808047" xfId="1474" xr:uid="{00000000-0005-0000-0000-0000C2050000}"/>
    <cellStyle name="style1505701808156" xfId="1475" xr:uid="{00000000-0005-0000-0000-0000C3050000}"/>
    <cellStyle name="style1505701808203" xfId="1476" xr:uid="{00000000-0005-0000-0000-0000C4050000}"/>
    <cellStyle name="style1505701808281" xfId="1477" xr:uid="{00000000-0005-0000-0000-0000C5050000}"/>
    <cellStyle name="style1505701808343" xfId="1478" xr:uid="{00000000-0005-0000-0000-0000C6050000}"/>
    <cellStyle name="style1505701808421" xfId="1479" xr:uid="{00000000-0005-0000-0000-0000C7050000}"/>
    <cellStyle name="style1505701808468" xfId="1480" xr:uid="{00000000-0005-0000-0000-0000C8050000}"/>
    <cellStyle name="style1505701808530" xfId="1481" xr:uid="{00000000-0005-0000-0000-0000C9050000}"/>
    <cellStyle name="style1505701808593" xfId="1482" xr:uid="{00000000-0005-0000-0000-0000CA050000}"/>
    <cellStyle name="style1505701808655" xfId="1483" xr:uid="{00000000-0005-0000-0000-0000CB050000}"/>
    <cellStyle name="style1505701808733" xfId="1484" xr:uid="{00000000-0005-0000-0000-0000CC050000}"/>
    <cellStyle name="style1505701808811" xfId="1485" xr:uid="{00000000-0005-0000-0000-0000CD050000}"/>
    <cellStyle name="style1505701808874" xfId="1486" xr:uid="{00000000-0005-0000-0000-0000CE050000}"/>
    <cellStyle name="style1505701808920" xfId="1487" xr:uid="{00000000-0005-0000-0000-0000CF050000}"/>
    <cellStyle name="style1505701808983" xfId="1488" xr:uid="{00000000-0005-0000-0000-0000D0050000}"/>
    <cellStyle name="style1505701809045" xfId="1489" xr:uid="{00000000-0005-0000-0000-0000D1050000}"/>
    <cellStyle name="style1505701809123" xfId="1490" xr:uid="{00000000-0005-0000-0000-0000D2050000}"/>
    <cellStyle name="style1505701809170" xfId="1491" xr:uid="{00000000-0005-0000-0000-0000D3050000}"/>
    <cellStyle name="style1505701809264" xfId="1492" xr:uid="{00000000-0005-0000-0000-0000D4050000}"/>
    <cellStyle name="style1505701809326" xfId="1493" xr:uid="{00000000-0005-0000-0000-0000D5050000}"/>
    <cellStyle name="style1505701809404" xfId="1494" xr:uid="{00000000-0005-0000-0000-0000D6050000}"/>
    <cellStyle name="style1505701809466" xfId="1495" xr:uid="{00000000-0005-0000-0000-0000D7050000}"/>
    <cellStyle name="style1505701809513" xfId="1496" xr:uid="{00000000-0005-0000-0000-0000D8050000}"/>
    <cellStyle name="style1505701809576" xfId="1497" xr:uid="{00000000-0005-0000-0000-0000D9050000}"/>
    <cellStyle name="style1505701809638" xfId="1498" xr:uid="{00000000-0005-0000-0000-0000DA050000}"/>
    <cellStyle name="style1505701809701" xfId="1499" xr:uid="{00000000-0005-0000-0000-0000DB050000}"/>
    <cellStyle name="style1505701809763" xfId="1500" xr:uid="{00000000-0005-0000-0000-0000DC050000}"/>
    <cellStyle name="style1505701809825" xfId="1501" xr:uid="{00000000-0005-0000-0000-0000DD050000}"/>
    <cellStyle name="style1505701809888" xfId="1502" xr:uid="{00000000-0005-0000-0000-0000DE050000}"/>
    <cellStyle name="style1505701810013" xfId="1503" xr:uid="{00000000-0005-0000-0000-0000DF050000}"/>
    <cellStyle name="style1505701810075" xfId="1504" xr:uid="{00000000-0005-0000-0000-0000E0050000}"/>
    <cellStyle name="style1505701810122" xfId="1505" xr:uid="{00000000-0005-0000-0000-0000E1050000}"/>
    <cellStyle name="style1505701810184" xfId="1506" xr:uid="{00000000-0005-0000-0000-0000E2050000}"/>
    <cellStyle name="style1505701810247" xfId="1507" xr:uid="{00000000-0005-0000-0000-0000E3050000}"/>
    <cellStyle name="style1505701810434" xfId="1508" xr:uid="{00000000-0005-0000-0000-0000E4050000}"/>
    <cellStyle name="style1505701810496" xfId="1509" xr:uid="{00000000-0005-0000-0000-0000E5050000}"/>
    <cellStyle name="style1505701810559" xfId="1510" xr:uid="{00000000-0005-0000-0000-0000E6050000}"/>
    <cellStyle name="style1505701810590" xfId="1511" xr:uid="{00000000-0005-0000-0000-0000E7050000}"/>
    <cellStyle name="style1505701810652" xfId="1512" xr:uid="{00000000-0005-0000-0000-0000E8050000}"/>
    <cellStyle name="style1505701810715" xfId="1513" xr:uid="{00000000-0005-0000-0000-0000E9050000}"/>
    <cellStyle name="style1505701810777" xfId="1514" xr:uid="{00000000-0005-0000-0000-0000EA050000}"/>
    <cellStyle name="style1505701810824" xfId="1515" xr:uid="{00000000-0005-0000-0000-0000EB050000}"/>
    <cellStyle name="style1505701810902" xfId="1516" xr:uid="{00000000-0005-0000-0000-0000EC050000}"/>
    <cellStyle name="style1505701810964" xfId="1517" xr:uid="{00000000-0005-0000-0000-0000ED050000}"/>
    <cellStyle name="style1505701811027" xfId="1519" xr:uid="{00000000-0005-0000-0000-0000EE050000}"/>
    <cellStyle name="style1505701811089" xfId="1518" xr:uid="{00000000-0005-0000-0000-0000EF050000}"/>
    <cellStyle name="style1505701811151" xfId="1520" xr:uid="{00000000-0005-0000-0000-0000F0050000}"/>
    <cellStyle name="style1505701811198" xfId="1521" xr:uid="{00000000-0005-0000-0000-0000F1050000}"/>
    <cellStyle name="style1505701811370" xfId="1522" xr:uid="{00000000-0005-0000-0000-0000F2050000}"/>
    <cellStyle name="style1505701811432" xfId="1523" xr:uid="{00000000-0005-0000-0000-0000F3050000}"/>
    <cellStyle name="style1505701811495" xfId="1524" xr:uid="{00000000-0005-0000-0000-0000F4050000}"/>
    <cellStyle name="style1505701811557" xfId="1525" xr:uid="{00000000-0005-0000-0000-0000F5050000}"/>
    <cellStyle name="style1505701811619" xfId="1526" xr:uid="{00000000-0005-0000-0000-0000F6050000}"/>
    <cellStyle name="style1505701811682" xfId="1527" xr:uid="{00000000-0005-0000-0000-0000F7050000}"/>
    <cellStyle name="style1505701811854" xfId="1528" xr:uid="{00000000-0005-0000-0000-0000F8050000}"/>
    <cellStyle name="style1505701811916" xfId="1529" xr:uid="{00000000-0005-0000-0000-0000F9050000}"/>
    <cellStyle name="style1505701811963" xfId="1530" xr:uid="{00000000-0005-0000-0000-0000FA050000}"/>
    <cellStyle name="style1505701812025" xfId="1531" xr:uid="{00000000-0005-0000-0000-0000FB050000}"/>
    <cellStyle name="style1505701813928" xfId="1532" xr:uid="{00000000-0005-0000-0000-0000FC050000}"/>
    <cellStyle name="style1505701813991" xfId="1533" xr:uid="{00000000-0005-0000-0000-0000FD050000}"/>
    <cellStyle name="style1505701814053" xfId="1534" xr:uid="{00000000-0005-0000-0000-0000FE050000}"/>
    <cellStyle name="style1505701814724" xfId="1535" xr:uid="{00000000-0005-0000-0000-0000FF050000}"/>
    <cellStyle name="style1505701814802" xfId="1536" xr:uid="{00000000-0005-0000-0000-000000060000}"/>
    <cellStyle name="style1505701814865" xfId="1537" xr:uid="{00000000-0005-0000-0000-000001060000}"/>
    <cellStyle name="style1505701814911" xfId="1538" xr:uid="{00000000-0005-0000-0000-000002060000}"/>
    <cellStyle name="style1505701814958" xfId="1539" xr:uid="{00000000-0005-0000-0000-000003060000}"/>
    <cellStyle name="style1505701815005" xfId="1540" xr:uid="{00000000-0005-0000-0000-000004060000}"/>
    <cellStyle name="style1505701815052" xfId="1541" xr:uid="{00000000-0005-0000-0000-000005060000}"/>
    <cellStyle name="style1505701815099" xfId="1542" xr:uid="{00000000-0005-0000-0000-000006060000}"/>
    <cellStyle name="style1505701816394" xfId="1543" xr:uid="{00000000-0005-0000-0000-000007060000}"/>
    <cellStyle name="style1505701816456" xfId="1544" xr:uid="{00000000-0005-0000-0000-000008060000}"/>
    <cellStyle name="style1505701816503" xfId="1545" xr:uid="{00000000-0005-0000-0000-000009060000}"/>
    <cellStyle name="style1505701816550" xfId="1546" xr:uid="{00000000-0005-0000-0000-00000A060000}"/>
    <cellStyle name="style1505701816612" xfId="1547" xr:uid="{00000000-0005-0000-0000-00000B060000}"/>
    <cellStyle name="style1505701816643" xfId="1548" xr:uid="{00000000-0005-0000-0000-00000C060000}"/>
    <cellStyle name="style1505701816690" xfId="1549" xr:uid="{00000000-0005-0000-0000-00000D060000}"/>
    <cellStyle name="style1505701816737" xfId="1550" xr:uid="{00000000-0005-0000-0000-00000E060000}"/>
    <cellStyle name="style1505701816784" xfId="1551" xr:uid="{00000000-0005-0000-0000-00000F060000}"/>
    <cellStyle name="style1505701816846" xfId="1552" xr:uid="{00000000-0005-0000-0000-000010060000}"/>
    <cellStyle name="style1505701816893" xfId="1553" xr:uid="{00000000-0005-0000-0000-000011060000}"/>
    <cellStyle name="style1505701817080" xfId="1554" xr:uid="{00000000-0005-0000-0000-000012060000}"/>
    <cellStyle name="style1505701817142" xfId="1555" xr:uid="{00000000-0005-0000-0000-000013060000}"/>
    <cellStyle name="style1505701817345" xfId="1556" xr:uid="{00000000-0005-0000-0000-000014060000}"/>
    <cellStyle name="style1505701817392" xfId="1557" xr:uid="{00000000-0005-0000-0000-000015060000}"/>
    <cellStyle name="style1505701817454" xfId="1558" xr:uid="{00000000-0005-0000-0000-000016060000}"/>
    <cellStyle name="style1505701817501" xfId="1559" xr:uid="{00000000-0005-0000-0000-000017060000}"/>
    <cellStyle name="style1505704376880" xfId="1560" xr:uid="{00000000-0005-0000-0000-000018060000}"/>
    <cellStyle name="style1505704376943" xfId="1561" xr:uid="{00000000-0005-0000-0000-000019060000}"/>
    <cellStyle name="style1505704376989" xfId="1562" xr:uid="{00000000-0005-0000-0000-00001A060000}"/>
    <cellStyle name="style1505704377052" xfId="1563" xr:uid="{00000000-0005-0000-0000-00001B060000}"/>
    <cellStyle name="style1505704377099" xfId="1564" xr:uid="{00000000-0005-0000-0000-00001C060000}"/>
    <cellStyle name="style1505704377177" xfId="1565" xr:uid="{00000000-0005-0000-0000-00001D060000}"/>
    <cellStyle name="style1505704377239" xfId="1566" xr:uid="{00000000-0005-0000-0000-00001E060000}"/>
    <cellStyle name="style1505704377301" xfId="1567" xr:uid="{00000000-0005-0000-0000-00001F060000}"/>
    <cellStyle name="style1505704377348" xfId="1568" xr:uid="{00000000-0005-0000-0000-000020060000}"/>
    <cellStyle name="style1505704377411" xfId="1569" xr:uid="{00000000-0005-0000-0000-000021060000}"/>
    <cellStyle name="style1505704377473" xfId="1570" xr:uid="{00000000-0005-0000-0000-000022060000}"/>
    <cellStyle name="style1505704377535" xfId="1571" xr:uid="{00000000-0005-0000-0000-000023060000}"/>
    <cellStyle name="style1505704377598" xfId="1572" xr:uid="{00000000-0005-0000-0000-000024060000}"/>
    <cellStyle name="style1505704377645" xfId="1573" xr:uid="{00000000-0005-0000-0000-000025060000}"/>
    <cellStyle name="style1505704377707" xfId="1574" xr:uid="{00000000-0005-0000-0000-000026060000}"/>
    <cellStyle name="style1505704377754" xfId="1575" xr:uid="{00000000-0005-0000-0000-000027060000}"/>
    <cellStyle name="style1505704377816" xfId="1577" xr:uid="{00000000-0005-0000-0000-000028060000}"/>
    <cellStyle name="style1505704377863" xfId="1576" xr:uid="{00000000-0005-0000-0000-000029060000}"/>
    <cellStyle name="style1505704377925" xfId="1578" xr:uid="{00000000-0005-0000-0000-00002A060000}"/>
    <cellStyle name="style1505704377988" xfId="1579" xr:uid="{00000000-0005-0000-0000-00002B060000}"/>
    <cellStyle name="style1505704378050" xfId="1580" xr:uid="{00000000-0005-0000-0000-00002C060000}"/>
    <cellStyle name="style1505704378191" xfId="1581" xr:uid="{00000000-0005-0000-0000-00002D060000}"/>
    <cellStyle name="style1505704378253" xfId="1582" xr:uid="{00000000-0005-0000-0000-00002E060000}"/>
    <cellStyle name="style1505704378315" xfId="1583" xr:uid="{00000000-0005-0000-0000-00002F060000}"/>
    <cellStyle name="style1505704378378" xfId="1584" xr:uid="{00000000-0005-0000-0000-000030060000}"/>
    <cellStyle name="style1505704378425" xfId="1585" xr:uid="{00000000-0005-0000-0000-000031060000}"/>
    <cellStyle name="style1505704378487" xfId="1586" xr:uid="{00000000-0005-0000-0000-000032060000}"/>
    <cellStyle name="style1505704378565" xfId="1587" xr:uid="{00000000-0005-0000-0000-000033060000}"/>
    <cellStyle name="style1505704378643" xfId="1588" xr:uid="{00000000-0005-0000-0000-000034060000}"/>
    <cellStyle name="style1505704378690" xfId="1589" xr:uid="{00000000-0005-0000-0000-000035060000}"/>
    <cellStyle name="style1505704378752" xfId="1590" xr:uid="{00000000-0005-0000-0000-000036060000}"/>
    <cellStyle name="style1505704378815" xfId="1591" xr:uid="{00000000-0005-0000-0000-000037060000}"/>
    <cellStyle name="style1505704378861" xfId="1592" xr:uid="{00000000-0005-0000-0000-000038060000}"/>
    <cellStyle name="style1505704379064" xfId="1593" xr:uid="{00000000-0005-0000-0000-000039060000}"/>
    <cellStyle name="style1505704379158" xfId="1594" xr:uid="{00000000-0005-0000-0000-00003A060000}"/>
    <cellStyle name="style1505704379220" xfId="1595" xr:uid="{00000000-0005-0000-0000-00003B060000}"/>
    <cellStyle name="style1505704379267" xfId="1596" xr:uid="{00000000-0005-0000-0000-00003C060000}"/>
    <cellStyle name="style1505704379329" xfId="1597" xr:uid="{00000000-0005-0000-0000-00003D060000}"/>
    <cellStyle name="style1505704379376" xfId="1598" xr:uid="{00000000-0005-0000-0000-00003E060000}"/>
    <cellStyle name="style1505704379423" xfId="1599" xr:uid="{00000000-0005-0000-0000-00003F060000}"/>
    <cellStyle name="style1505704379485" xfId="1600" xr:uid="{00000000-0005-0000-0000-000040060000}"/>
    <cellStyle name="style1505704379532" xfId="1601" xr:uid="{00000000-0005-0000-0000-000041060000}"/>
    <cellStyle name="style1505704379579" xfId="1602" xr:uid="{00000000-0005-0000-0000-000042060000}"/>
    <cellStyle name="style1505704379641" xfId="1603" xr:uid="{00000000-0005-0000-0000-000043060000}"/>
    <cellStyle name="style1505704379704" xfId="1604" xr:uid="{00000000-0005-0000-0000-000044060000}"/>
    <cellStyle name="style1505704379751" xfId="1605" xr:uid="{00000000-0005-0000-0000-000045060000}"/>
    <cellStyle name="style1505704379813" xfId="1606" xr:uid="{00000000-0005-0000-0000-000046060000}"/>
    <cellStyle name="style1505704379985" xfId="1607" xr:uid="{00000000-0005-0000-0000-000047060000}"/>
    <cellStyle name="style1505704380047" xfId="1608" xr:uid="{00000000-0005-0000-0000-000048060000}"/>
    <cellStyle name="style1505704380109" xfId="1609" xr:uid="{00000000-0005-0000-0000-000049060000}"/>
    <cellStyle name="style1505704380156" xfId="1610" xr:uid="{00000000-0005-0000-0000-00004A060000}"/>
    <cellStyle name="style1505704380219" xfId="1611" xr:uid="{00000000-0005-0000-0000-00004B060000}"/>
    <cellStyle name="style1505704380281" xfId="1612" xr:uid="{00000000-0005-0000-0000-00004C060000}"/>
    <cellStyle name="style1505704380328" xfId="1613" xr:uid="{00000000-0005-0000-0000-00004D060000}"/>
    <cellStyle name="style1505704380359" xfId="1614" xr:uid="{00000000-0005-0000-0000-00004E060000}"/>
    <cellStyle name="style1505704380406" xfId="1615" xr:uid="{00000000-0005-0000-0000-00004F060000}"/>
    <cellStyle name="style1505704380437" xfId="1616" xr:uid="{00000000-0005-0000-0000-000050060000}"/>
    <cellStyle name="style1505704380484" xfId="1617" xr:uid="{00000000-0005-0000-0000-000051060000}"/>
    <cellStyle name="style1505704380531" xfId="1618" xr:uid="{00000000-0005-0000-0000-000052060000}"/>
    <cellStyle name="style1505704380577" xfId="1619" xr:uid="{00000000-0005-0000-0000-000053060000}"/>
    <cellStyle name="style1505704380609" xfId="1620" xr:uid="{00000000-0005-0000-0000-000054060000}"/>
    <cellStyle name="style1505704380718" xfId="1621" xr:uid="{00000000-0005-0000-0000-000055060000}"/>
    <cellStyle name="style1505704380796" xfId="1622" xr:uid="{00000000-0005-0000-0000-000056060000}"/>
    <cellStyle name="style1505704380858" xfId="1623" xr:uid="{00000000-0005-0000-0000-000057060000}"/>
    <cellStyle name="style1505704380921" xfId="1624" xr:uid="{00000000-0005-0000-0000-000058060000}"/>
    <cellStyle name="style1505704380967" xfId="1625" xr:uid="{00000000-0005-0000-0000-000059060000}"/>
    <cellStyle name="style1505704381014" xfId="1626" xr:uid="{00000000-0005-0000-0000-00005A060000}"/>
    <cellStyle name="style1505704381077" xfId="1627" xr:uid="{00000000-0005-0000-0000-00005B060000}"/>
    <cellStyle name="style1520652712152" xfId="1629" xr:uid="{00000000-0005-0000-0000-00005C060000}"/>
    <cellStyle name="style1520652712245" xfId="1630" xr:uid="{00000000-0005-0000-0000-00005D060000}"/>
    <cellStyle name="style1520652712355" xfId="1628" xr:uid="{00000000-0005-0000-0000-00005E060000}"/>
    <cellStyle name="style1520652712495" xfId="1631" xr:uid="{00000000-0005-0000-0000-00005F060000}"/>
    <cellStyle name="style1520652712589" xfId="1632" xr:uid="{00000000-0005-0000-0000-000060060000}"/>
    <cellStyle name="style1520652712682" xfId="1636" xr:uid="{00000000-0005-0000-0000-000061060000}"/>
    <cellStyle name="style1520652712760" xfId="1637" xr:uid="{00000000-0005-0000-0000-000062060000}"/>
    <cellStyle name="style1520652712838" xfId="1641" xr:uid="{00000000-0005-0000-0000-000063060000}"/>
    <cellStyle name="style1520652712916" xfId="1642" xr:uid="{00000000-0005-0000-0000-000064060000}"/>
    <cellStyle name="style1520652712994" xfId="1633" xr:uid="{00000000-0005-0000-0000-000065060000}"/>
    <cellStyle name="style1520652713072" xfId="1634" xr:uid="{00000000-0005-0000-0000-000066060000}"/>
    <cellStyle name="style1520652713166" xfId="1635" xr:uid="{00000000-0005-0000-0000-000067060000}"/>
    <cellStyle name="style1520652713259" xfId="1638" xr:uid="{00000000-0005-0000-0000-000068060000}"/>
    <cellStyle name="style1520652713353" xfId="1639" xr:uid="{00000000-0005-0000-0000-000069060000}"/>
    <cellStyle name="style1520652713447" xfId="1640" xr:uid="{00000000-0005-0000-0000-00006A060000}"/>
    <cellStyle name="style1520652713540" xfId="1643" xr:uid="{00000000-0005-0000-0000-00006B060000}"/>
    <cellStyle name="style1520652713603" xfId="1644" xr:uid="{00000000-0005-0000-0000-00006C060000}"/>
    <cellStyle name="style1520652713696" xfId="1645" xr:uid="{00000000-0005-0000-0000-00006D060000}"/>
    <cellStyle name="style1520652713805" xfId="1646" xr:uid="{00000000-0005-0000-0000-00006E060000}"/>
    <cellStyle name="style1520652713883" xfId="1651" xr:uid="{00000000-0005-0000-0000-00006F060000}"/>
    <cellStyle name="style1520652713961" xfId="1647" xr:uid="{00000000-0005-0000-0000-000070060000}"/>
    <cellStyle name="style1520652714024" xfId="1652" xr:uid="{00000000-0005-0000-0000-000071060000}"/>
    <cellStyle name="style1520652714180" xfId="1656" xr:uid="{00000000-0005-0000-0000-000072060000}"/>
    <cellStyle name="style1520652714289" xfId="1657" xr:uid="{00000000-0005-0000-0000-000073060000}"/>
    <cellStyle name="style1520652714383" xfId="1648" xr:uid="{00000000-0005-0000-0000-000074060000}"/>
    <cellStyle name="style1520652714445" xfId="1649" xr:uid="{00000000-0005-0000-0000-000075060000}"/>
    <cellStyle name="style1520652714523" xfId="1650" xr:uid="{00000000-0005-0000-0000-000076060000}"/>
    <cellStyle name="style1520652714601" xfId="1653" xr:uid="{00000000-0005-0000-0000-000077060000}"/>
    <cellStyle name="style1520652714663" xfId="1654" xr:uid="{00000000-0005-0000-0000-000078060000}"/>
    <cellStyle name="style1520652714741" xfId="1655" xr:uid="{00000000-0005-0000-0000-000079060000}"/>
    <cellStyle name="style1520652714897" xfId="1658" xr:uid="{00000000-0005-0000-0000-00007A060000}"/>
    <cellStyle name="style1520652714991" xfId="1659" xr:uid="{00000000-0005-0000-0000-00007B060000}"/>
    <cellStyle name="style1520652715085" xfId="1660" xr:uid="{00000000-0005-0000-0000-00007C060000}"/>
    <cellStyle name="style1520652715178" xfId="1661" xr:uid="{00000000-0005-0000-0000-00007D060000}"/>
    <cellStyle name="style1520652715241" xfId="1662" xr:uid="{00000000-0005-0000-0000-00007E060000}"/>
    <cellStyle name="style1520652715350" xfId="1663" xr:uid="{00000000-0005-0000-0000-00007F060000}"/>
    <cellStyle name="style1520652715428" xfId="1664" xr:uid="{00000000-0005-0000-0000-000080060000}"/>
    <cellStyle name="style1520652715506" xfId="1665" xr:uid="{00000000-0005-0000-0000-000081060000}"/>
    <cellStyle name="style1520652715584" xfId="1667" xr:uid="{00000000-0005-0000-0000-000082060000}"/>
    <cellStyle name="style1520652715662" xfId="1669" xr:uid="{00000000-0005-0000-0000-000083060000}"/>
    <cellStyle name="style1520652715755" xfId="1666" xr:uid="{00000000-0005-0000-0000-000084060000}"/>
    <cellStyle name="style1520652715818" xfId="1668" xr:uid="{00000000-0005-0000-0000-000085060000}"/>
    <cellStyle name="style1520652715896" xfId="1670" xr:uid="{00000000-0005-0000-0000-000086060000}"/>
    <cellStyle name="style1520652716005" xfId="1671" xr:uid="{00000000-0005-0000-0000-000087060000}"/>
    <cellStyle name="style1520652716067" xfId="1672" xr:uid="{00000000-0005-0000-0000-000088060000}"/>
    <cellStyle name="style1520652716145" xfId="1673" xr:uid="{00000000-0005-0000-0000-000089060000}"/>
    <cellStyle name="style1520652716223" xfId="1674" xr:uid="{00000000-0005-0000-0000-00008A060000}"/>
    <cellStyle name="style1520652716270" xfId="1676" xr:uid="{00000000-0005-0000-0000-00008B060000}"/>
    <cellStyle name="style1520652716317" xfId="1678" xr:uid="{00000000-0005-0000-0000-00008C060000}"/>
    <cellStyle name="style1520652716411" xfId="1675" xr:uid="{00000000-0005-0000-0000-00008D060000}"/>
    <cellStyle name="style1520652716489" xfId="1677" xr:uid="{00000000-0005-0000-0000-00008E060000}"/>
    <cellStyle name="style1520652716567" xfId="1679" xr:uid="{00000000-0005-0000-0000-00008F060000}"/>
    <cellStyle name="style1520652717674" xfId="1680" xr:uid="{00000000-0005-0000-0000-000090060000}"/>
    <cellStyle name="style1520652717752" xfId="1681" xr:uid="{00000000-0005-0000-0000-000091060000}"/>
    <cellStyle name="style1520652717846" xfId="1682" xr:uid="{00000000-0005-0000-0000-000092060000}"/>
    <cellStyle name="style1520652717908" xfId="1683" xr:uid="{00000000-0005-0000-0000-000093060000}"/>
    <cellStyle name="style1520652717955" xfId="1684" xr:uid="{00000000-0005-0000-0000-000094060000}"/>
    <cellStyle name="style1520652718033" xfId="1685" xr:uid="{00000000-0005-0000-0000-000095060000}"/>
    <cellStyle name="style1520652718111" xfId="1686" xr:uid="{00000000-0005-0000-0000-000096060000}"/>
    <cellStyle name="style1520652718173" xfId="1687" xr:uid="{00000000-0005-0000-0000-000097060000}"/>
    <cellStyle name="style1520652718626" xfId="1688" xr:uid="{00000000-0005-0000-0000-000098060000}"/>
    <cellStyle name="style1520652718735" xfId="1689" xr:uid="{00000000-0005-0000-0000-000099060000}"/>
    <cellStyle name="style1520652718797" xfId="1690" xr:uid="{00000000-0005-0000-0000-00009A060000}"/>
    <cellStyle name="style1520652718844" xfId="1691" xr:uid="{00000000-0005-0000-0000-00009B060000}"/>
    <cellStyle name="style1520652718922" xfId="1692" xr:uid="{00000000-0005-0000-0000-00009C060000}"/>
    <cellStyle name="style1520652718985" xfId="1693" xr:uid="{00000000-0005-0000-0000-00009D060000}"/>
    <cellStyle name="style1520652719031" xfId="1694" xr:uid="{00000000-0005-0000-0000-00009E060000}"/>
    <cellStyle name="style1520652719094" xfId="1695" xr:uid="{00000000-0005-0000-0000-00009F060000}"/>
    <cellStyle name="style1520652719172" xfId="1696" xr:uid="{00000000-0005-0000-0000-0000A0060000}"/>
    <cellStyle name="style1520652719281" xfId="1697" xr:uid="{00000000-0005-0000-0000-0000A1060000}"/>
    <cellStyle name="style1520652719328" xfId="1698" xr:uid="{00000000-0005-0000-0000-0000A2060000}"/>
    <cellStyle name="style1520652721325" xfId="1699" xr:uid="{00000000-0005-0000-0000-0000A3060000}"/>
    <cellStyle name="style1520652721371" xfId="1700" xr:uid="{00000000-0005-0000-0000-0000A4060000}"/>
    <cellStyle name="style1520652721481" xfId="1701" xr:uid="{00000000-0005-0000-0000-0000A5060000}"/>
    <cellStyle name="style1520652794364" xfId="1703" xr:uid="{00000000-0005-0000-0000-0000A6060000}"/>
    <cellStyle name="style1520652794473" xfId="1704" xr:uid="{00000000-0005-0000-0000-0000A7060000}"/>
    <cellStyle name="style1520652794535" xfId="1702" xr:uid="{00000000-0005-0000-0000-0000A8060000}"/>
    <cellStyle name="style1520652794598" xfId="1705" xr:uid="{00000000-0005-0000-0000-0000A9060000}"/>
    <cellStyle name="style1520652794691" xfId="1706" xr:uid="{00000000-0005-0000-0000-0000AA060000}"/>
    <cellStyle name="style1520652794801" xfId="1707" xr:uid="{00000000-0005-0000-0000-0000AB060000}"/>
    <cellStyle name="style1520652794847" xfId="1708" xr:uid="{00000000-0005-0000-0000-0000AC060000}"/>
    <cellStyle name="style1520652794910" xfId="1709" xr:uid="{00000000-0005-0000-0000-0000AD060000}"/>
    <cellStyle name="style1520652794972" xfId="1713" xr:uid="{00000000-0005-0000-0000-0000AE060000}"/>
    <cellStyle name="style1520652795035" xfId="1717" xr:uid="{00000000-0005-0000-0000-0000AF060000}"/>
    <cellStyle name="style1520652795097" xfId="1710" xr:uid="{00000000-0005-0000-0000-0000B0060000}"/>
    <cellStyle name="style1520652795144" xfId="1714" xr:uid="{00000000-0005-0000-0000-0000B1060000}"/>
    <cellStyle name="style1520652795206" xfId="1711" xr:uid="{00000000-0005-0000-0000-0000B2060000}"/>
    <cellStyle name="style1520652795269" xfId="1715" xr:uid="{00000000-0005-0000-0000-0000B3060000}"/>
    <cellStyle name="style1520652795347" xfId="1718" xr:uid="{00000000-0005-0000-0000-0000B4060000}"/>
    <cellStyle name="style1520652795409" xfId="1719" xr:uid="{00000000-0005-0000-0000-0000B5060000}"/>
    <cellStyle name="style1520652795456" xfId="1712" xr:uid="{00000000-0005-0000-0000-0000B6060000}"/>
    <cellStyle name="style1520652795518" xfId="1716" xr:uid="{00000000-0005-0000-0000-0000B7060000}"/>
    <cellStyle name="style1520652795565" xfId="1720" xr:uid="{00000000-0005-0000-0000-0000B8060000}"/>
    <cellStyle name="style1520652795643" xfId="1721" xr:uid="{00000000-0005-0000-0000-0000B9060000}"/>
    <cellStyle name="style1520652795705" xfId="1722" xr:uid="{00000000-0005-0000-0000-0000BA060000}"/>
    <cellStyle name="style1520652795768" xfId="1723" xr:uid="{00000000-0005-0000-0000-0000BB060000}"/>
    <cellStyle name="style1520652795830" xfId="1724" xr:uid="{00000000-0005-0000-0000-0000BC060000}"/>
    <cellStyle name="style1520652795893" xfId="1725" xr:uid="{00000000-0005-0000-0000-0000BD060000}"/>
    <cellStyle name="style1520652795955" xfId="1726" xr:uid="{00000000-0005-0000-0000-0000BE060000}"/>
    <cellStyle name="style1520652796002" xfId="1727" xr:uid="{00000000-0005-0000-0000-0000BF060000}"/>
    <cellStyle name="style1520652796064" xfId="1728" xr:uid="{00000000-0005-0000-0000-0000C0060000}"/>
    <cellStyle name="style1520652796127" xfId="1729" xr:uid="{00000000-0005-0000-0000-0000C1060000}"/>
    <cellStyle name="style1520652796189" xfId="1730" xr:uid="{00000000-0005-0000-0000-0000C2060000}"/>
    <cellStyle name="style1520652796236" xfId="1731" xr:uid="{00000000-0005-0000-0000-0000C3060000}"/>
    <cellStyle name="style1520652796298" xfId="1732" xr:uid="{00000000-0005-0000-0000-0000C4060000}"/>
    <cellStyle name="style1520652796392" xfId="1733" xr:uid="{00000000-0005-0000-0000-0000C5060000}"/>
    <cellStyle name="style1520652796439" xfId="1734" xr:uid="{00000000-0005-0000-0000-0000C6060000}"/>
    <cellStyle name="style1520652796485" xfId="1735" xr:uid="{00000000-0005-0000-0000-0000C7060000}"/>
    <cellStyle name="style1520652796517" xfId="1739" xr:uid="{00000000-0005-0000-0000-0000C8060000}"/>
    <cellStyle name="style1520652796579" xfId="1740" xr:uid="{00000000-0005-0000-0000-0000C9060000}"/>
    <cellStyle name="style1520652796626" xfId="1741" xr:uid="{00000000-0005-0000-0000-0000CA060000}"/>
    <cellStyle name="style1520652796688" xfId="1736" xr:uid="{00000000-0005-0000-0000-0000CB060000}"/>
    <cellStyle name="style1520652796751" xfId="1737" xr:uid="{00000000-0005-0000-0000-0000CC060000}"/>
    <cellStyle name="style1520652796797" xfId="1738" xr:uid="{00000000-0005-0000-0000-0000CD060000}"/>
    <cellStyle name="style1520652796860" xfId="1742" xr:uid="{00000000-0005-0000-0000-0000CE060000}"/>
    <cellStyle name="style1520652796922" xfId="1743" xr:uid="{00000000-0005-0000-0000-0000CF060000}"/>
    <cellStyle name="style1520652796985" xfId="1744" xr:uid="{00000000-0005-0000-0000-0000D0060000}"/>
    <cellStyle name="style1520652797047" xfId="1745" xr:uid="{00000000-0005-0000-0000-0000D1060000}"/>
    <cellStyle name="style1520652797109" xfId="1746" xr:uid="{00000000-0005-0000-0000-0000D2060000}"/>
    <cellStyle name="style1520652797156" xfId="1747" xr:uid="{00000000-0005-0000-0000-0000D3060000}"/>
    <cellStyle name="style1520652797219" xfId="1748" xr:uid="{00000000-0005-0000-0000-0000D4060000}"/>
    <cellStyle name="style1520652797250" xfId="1749" xr:uid="{00000000-0005-0000-0000-0000D5060000}"/>
    <cellStyle name="style1520652797312" xfId="1750" xr:uid="{00000000-0005-0000-0000-0000D6060000}"/>
    <cellStyle name="style1520652797375" xfId="1751" xr:uid="{00000000-0005-0000-0000-0000D7060000}"/>
    <cellStyle name="style1520652797421" xfId="1762" xr:uid="{00000000-0005-0000-0000-0000D8060000}"/>
    <cellStyle name="style1520652797499" xfId="1752" xr:uid="{00000000-0005-0000-0000-0000D9060000}"/>
    <cellStyle name="style1520652797546" xfId="1753" xr:uid="{00000000-0005-0000-0000-0000DA060000}"/>
    <cellStyle name="style1520652797577" xfId="1754" xr:uid="{00000000-0005-0000-0000-0000DB060000}"/>
    <cellStyle name="style1520652797624" xfId="1755" xr:uid="{00000000-0005-0000-0000-0000DC060000}"/>
    <cellStyle name="style1520652797671" xfId="1756" xr:uid="{00000000-0005-0000-0000-0000DD060000}"/>
    <cellStyle name="style1520652797702" xfId="1757" xr:uid="{00000000-0005-0000-0000-0000DE060000}"/>
    <cellStyle name="style1520652797749" xfId="1758" xr:uid="{00000000-0005-0000-0000-0000DF060000}"/>
    <cellStyle name="style1520652797796" xfId="1759" xr:uid="{00000000-0005-0000-0000-0000E0060000}"/>
    <cellStyle name="style1520652797843" xfId="1760" xr:uid="{00000000-0005-0000-0000-0000E1060000}"/>
    <cellStyle name="style1520652797889" xfId="1761" xr:uid="{00000000-0005-0000-0000-0000E2060000}"/>
    <cellStyle name="style1520652797952" xfId="1763" xr:uid="{00000000-0005-0000-0000-0000E3060000}"/>
    <cellStyle name="style1520652798030" xfId="1764" xr:uid="{00000000-0005-0000-0000-0000E4060000}"/>
    <cellStyle name="style1520652798092" xfId="1765" xr:uid="{00000000-0005-0000-0000-0000E5060000}"/>
  </cellStyles>
  <dxfs count="102">
    <dxf>
      <font>
        <color rgb="FFFF0000"/>
      </font>
      <numFmt numFmtId="176" formatCode="\*\*0.0"/>
    </dxf>
    <dxf>
      <font>
        <color rgb="FF00B050"/>
      </font>
      <numFmt numFmtId="173"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7" formatCode="\*&quot;$&quot;###,##0"/>
    </dxf>
    <dxf>
      <font>
        <color rgb="FFFF0000"/>
      </font>
      <numFmt numFmtId="178" formatCode="\*\*&quot;$&quot;###,##0"/>
    </dxf>
    <dxf>
      <font>
        <color rgb="FF00B050"/>
      </font>
      <numFmt numFmtId="177" formatCode="\*&quot;$&quot;###,##0"/>
    </dxf>
    <dxf>
      <font>
        <color rgb="FFFF0000"/>
      </font>
      <numFmt numFmtId="178" formatCode="\*\*&quot;$&quot;###,##0"/>
    </dxf>
    <dxf>
      <font>
        <color rgb="FF00B050"/>
      </font>
      <numFmt numFmtId="177" formatCode="\*&quot;$&quot;###,##0"/>
    </dxf>
    <dxf>
      <font>
        <color rgb="FFFF0000"/>
      </font>
      <numFmt numFmtId="178" formatCode="\*\*&quot;$&quot;###,##0"/>
    </dxf>
    <dxf>
      <font>
        <color rgb="FF00B050"/>
      </font>
      <numFmt numFmtId="177" formatCode="\*&quot;$&quot;###,##0"/>
    </dxf>
    <dxf>
      <font>
        <color rgb="FFFF0000"/>
      </font>
      <numFmt numFmtId="178" formatCode="\*\*&quot;$&quot;###,##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3" formatCode="\*0.0"/>
    </dxf>
    <dxf>
      <font>
        <color rgb="FFFF0000"/>
      </font>
      <numFmt numFmtId="176" formatCode="\*\*0.0"/>
    </dxf>
    <dxf>
      <font>
        <color rgb="FF00B050"/>
      </font>
      <numFmt numFmtId="173" formatCode="\*0.0"/>
    </dxf>
    <dxf>
      <font>
        <color rgb="FFFF0000"/>
      </font>
      <numFmt numFmtId="176" formatCode="\*\*0.0"/>
    </dxf>
    <dxf>
      <font>
        <color rgb="FF00B050"/>
      </font>
      <numFmt numFmtId="171" formatCode="\*0.0%"/>
    </dxf>
    <dxf>
      <font>
        <color rgb="FFFF0000"/>
      </font>
      <numFmt numFmtId="172" formatCode="\*\*0.0%"/>
    </dxf>
    <dxf>
      <font>
        <color rgb="FF00B050"/>
      </font>
      <numFmt numFmtId="171" formatCode="\*0.0%"/>
    </dxf>
    <dxf>
      <font>
        <color rgb="FF00B050"/>
      </font>
      <numFmt numFmtId="173" formatCode="\*0.0"/>
    </dxf>
    <dxf>
      <font>
        <color rgb="FFFF0000"/>
      </font>
      <numFmt numFmtId="176" formatCode="\*\*0.0"/>
    </dxf>
    <dxf>
      <font>
        <color rgb="FFFF0000"/>
      </font>
      <numFmt numFmtId="172"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941958</xdr:colOff>
      <xdr:row>6</xdr:row>
      <xdr:rowOff>127500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793345" cy="10419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793345" cy="10419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1099800</xdr:colOff>
      <xdr:row>6</xdr:row>
      <xdr:rowOff>127500</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37160" cy="1041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1099800</xdr:colOff>
      <xdr:row>6</xdr:row>
      <xdr:rowOff>127500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37160" cy="10419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2873355</xdr:colOff>
      <xdr:row>6</xdr:row>
      <xdr:rowOff>127500</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73355" cy="10419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2884785</xdr:colOff>
      <xdr:row>6</xdr:row>
      <xdr:rowOff>127500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84785" cy="10419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575925</xdr:colOff>
      <xdr:row>6</xdr:row>
      <xdr:rowOff>127500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1452225</xdr:colOff>
      <xdr:row>6</xdr:row>
      <xdr:rowOff>127500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53"/>
  <sheetViews>
    <sheetView tabSelected="1" zoomScaleNormal="100" workbookViewId="0">
      <pane ySplit="12" topLeftCell="A13" activePane="bottomLeft" state="frozen"/>
      <selection activeCell="J84" sqref="J84"/>
      <selection pane="bottomLeft"/>
    </sheetView>
  </sheetViews>
  <sheetFormatPr defaultColWidth="8.6640625" defaultRowHeight="14.4" x14ac:dyDescent="0.3"/>
  <cols>
    <col min="1" max="1" width="26.33203125" style="1" customWidth="1"/>
    <col min="2" max="2" width="14.33203125" style="1" bestFit="1" customWidth="1"/>
    <col min="3" max="3" width="81" style="1" customWidth="1"/>
    <col min="4" max="16384" width="8.6640625" style="2"/>
  </cols>
  <sheetData>
    <row r="8" spans="1:3" x14ac:dyDescent="0.3">
      <c r="A8" s="9" t="s">
        <v>422</v>
      </c>
    </row>
    <row r="9" spans="1:3" x14ac:dyDescent="0.3">
      <c r="A9" s="1" t="s">
        <v>0</v>
      </c>
      <c r="C9" s="68" t="s">
        <v>423</v>
      </c>
    </row>
    <row r="10" spans="1:3" x14ac:dyDescent="0.3">
      <c r="A10" s="5" t="s">
        <v>123</v>
      </c>
      <c r="B10" s="5"/>
      <c r="C10" s="6" t="s">
        <v>112</v>
      </c>
    </row>
    <row r="12" spans="1:3" x14ac:dyDescent="0.3">
      <c r="B12" s="1" t="s">
        <v>115</v>
      </c>
      <c r="C12" s="1" t="s">
        <v>116</v>
      </c>
    </row>
    <row r="13" spans="1:3" x14ac:dyDescent="0.3">
      <c r="A13" s="1" t="s">
        <v>121</v>
      </c>
    </row>
    <row r="14" spans="1:3" x14ac:dyDescent="0.3">
      <c r="B14" s="1">
        <v>1</v>
      </c>
      <c r="C14" s="1" t="s">
        <v>147</v>
      </c>
    </row>
    <row r="15" spans="1:3" x14ac:dyDescent="0.3">
      <c r="B15" s="1">
        <v>2</v>
      </c>
      <c r="C15" s="1" t="s">
        <v>176</v>
      </c>
    </row>
    <row r="16" spans="1:3" x14ac:dyDescent="0.3">
      <c r="A16" s="1" t="s">
        <v>113</v>
      </c>
    </row>
    <row r="17" spans="2:5" x14ac:dyDescent="0.3">
      <c r="B17" s="1">
        <v>3</v>
      </c>
      <c r="C17" s="1" t="s">
        <v>144</v>
      </c>
    </row>
    <row r="18" spans="2:5" x14ac:dyDescent="0.3">
      <c r="B18" s="1">
        <v>4</v>
      </c>
      <c r="C18" s="1" t="s">
        <v>174</v>
      </c>
    </row>
    <row r="19" spans="2:5" x14ac:dyDescent="0.3">
      <c r="B19" s="1">
        <v>5</v>
      </c>
      <c r="C19" s="1" t="s">
        <v>175</v>
      </c>
    </row>
    <row r="20" spans="2:5" x14ac:dyDescent="0.3">
      <c r="B20" s="1">
        <v>6</v>
      </c>
      <c r="C20" s="1" t="s">
        <v>118</v>
      </c>
      <c r="E20" s="51"/>
    </row>
    <row r="21" spans="2:5" x14ac:dyDescent="0.3">
      <c r="B21" s="1">
        <v>7</v>
      </c>
      <c r="C21" s="1" t="s">
        <v>119</v>
      </c>
      <c r="E21" s="51"/>
    </row>
    <row r="22" spans="2:5" x14ac:dyDescent="0.3">
      <c r="B22" s="1">
        <v>8</v>
      </c>
      <c r="C22" s="20" t="s">
        <v>128</v>
      </c>
    </row>
    <row r="23" spans="2:5" x14ac:dyDescent="0.3">
      <c r="B23" s="1">
        <v>9</v>
      </c>
      <c r="C23" s="20" t="s">
        <v>329</v>
      </c>
    </row>
    <row r="24" spans="2:5" x14ac:dyDescent="0.3">
      <c r="B24" s="1">
        <v>10</v>
      </c>
      <c r="C24" s="20" t="s">
        <v>419</v>
      </c>
    </row>
    <row r="25" spans="2:5" x14ac:dyDescent="0.3">
      <c r="B25" s="1">
        <v>11</v>
      </c>
      <c r="C25" s="20" t="s">
        <v>420</v>
      </c>
    </row>
    <row r="26" spans="2:5" x14ac:dyDescent="0.3">
      <c r="B26" s="1">
        <v>12</v>
      </c>
      <c r="C26" s="1" t="s">
        <v>168</v>
      </c>
    </row>
    <row r="27" spans="2:5" x14ac:dyDescent="0.3">
      <c r="B27" s="1">
        <v>13</v>
      </c>
      <c r="C27" s="1" t="s">
        <v>169</v>
      </c>
    </row>
    <row r="28" spans="2:5" x14ac:dyDescent="0.3">
      <c r="B28" s="1">
        <v>14</v>
      </c>
      <c r="C28" s="1" t="s">
        <v>122</v>
      </c>
    </row>
    <row r="29" spans="2:5" x14ac:dyDescent="0.3">
      <c r="B29" s="1">
        <v>15</v>
      </c>
      <c r="C29" s="1" t="s">
        <v>125</v>
      </c>
    </row>
    <row r="30" spans="2:5" x14ac:dyDescent="0.3">
      <c r="B30" s="1">
        <v>16</v>
      </c>
      <c r="C30" s="1" t="s">
        <v>178</v>
      </c>
    </row>
    <row r="31" spans="2:5" x14ac:dyDescent="0.3">
      <c r="B31" s="1">
        <v>17</v>
      </c>
      <c r="C31" s="1" t="s">
        <v>130</v>
      </c>
    </row>
    <row r="32" spans="2:5" x14ac:dyDescent="0.3">
      <c r="B32" s="1">
        <v>18</v>
      </c>
      <c r="C32" s="1" t="s">
        <v>414</v>
      </c>
    </row>
    <row r="33" spans="1:3" x14ac:dyDescent="0.3">
      <c r="B33" s="1">
        <v>19</v>
      </c>
      <c r="C33" s="1" t="s">
        <v>179</v>
      </c>
    </row>
    <row r="34" spans="1:3" x14ac:dyDescent="0.3">
      <c r="B34" s="1">
        <v>20</v>
      </c>
      <c r="C34" s="1" t="s">
        <v>180</v>
      </c>
    </row>
    <row r="35" spans="1:3" x14ac:dyDescent="0.3">
      <c r="B35" s="1">
        <v>21</v>
      </c>
      <c r="C35" s="1" t="s">
        <v>181</v>
      </c>
    </row>
    <row r="36" spans="1:3" x14ac:dyDescent="0.3">
      <c r="B36" s="1">
        <v>22</v>
      </c>
      <c r="C36" s="1" t="s">
        <v>182</v>
      </c>
    </row>
    <row r="37" spans="1:3" x14ac:dyDescent="0.3">
      <c r="B37" s="1">
        <v>23</v>
      </c>
      <c r="C37" s="1" t="s">
        <v>129</v>
      </c>
    </row>
    <row r="38" spans="1:3" x14ac:dyDescent="0.3">
      <c r="A38" s="1" t="s">
        <v>120</v>
      </c>
    </row>
    <row r="39" spans="1:3" x14ac:dyDescent="0.3">
      <c r="B39" s="1">
        <v>24</v>
      </c>
      <c r="C39" s="1" t="s">
        <v>170</v>
      </c>
    </row>
    <row r="40" spans="1:3" x14ac:dyDescent="0.3">
      <c r="B40" s="1">
        <v>25</v>
      </c>
      <c r="C40" s="1" t="s">
        <v>177</v>
      </c>
    </row>
    <row r="41" spans="1:3" x14ac:dyDescent="0.3">
      <c r="A41" s="1" t="s">
        <v>416</v>
      </c>
    </row>
    <row r="42" spans="1:3" x14ac:dyDescent="0.3">
      <c r="B42" s="1">
        <v>26</v>
      </c>
      <c r="C42" s="3" t="s">
        <v>147</v>
      </c>
    </row>
    <row r="43" spans="1:3" x14ac:dyDescent="0.3">
      <c r="B43" s="1">
        <v>27</v>
      </c>
      <c r="C43" s="3" t="s">
        <v>176</v>
      </c>
    </row>
    <row r="44" spans="1:3" x14ac:dyDescent="0.3">
      <c r="B44" s="1">
        <v>28</v>
      </c>
      <c r="C44" s="7" t="s">
        <v>118</v>
      </c>
    </row>
    <row r="45" spans="1:3" x14ac:dyDescent="0.3">
      <c r="B45" s="1">
        <v>29</v>
      </c>
      <c r="C45" s="3" t="s">
        <v>119</v>
      </c>
    </row>
    <row r="46" spans="1:3" x14ac:dyDescent="0.3">
      <c r="B46" s="1">
        <v>30</v>
      </c>
      <c r="C46" s="3" t="s">
        <v>417</v>
      </c>
    </row>
    <row r="47" spans="1:3" x14ac:dyDescent="0.3">
      <c r="B47" s="1">
        <v>31</v>
      </c>
      <c r="C47" s="3" t="s">
        <v>418</v>
      </c>
    </row>
    <row r="48" spans="1:3" x14ac:dyDescent="0.3">
      <c r="A48" s="1" t="s">
        <v>126</v>
      </c>
    </row>
    <row r="49" spans="1:3" x14ac:dyDescent="0.3">
      <c r="B49" s="1">
        <v>32</v>
      </c>
      <c r="C49" s="1" t="s">
        <v>41</v>
      </c>
    </row>
    <row r="50" spans="1:3" x14ac:dyDescent="0.3">
      <c r="A50" s="2" t="s">
        <v>413</v>
      </c>
      <c r="B50" s="2"/>
      <c r="C50" s="2"/>
    </row>
    <row r="51" spans="1:3" x14ac:dyDescent="0.3">
      <c r="A51" s="5"/>
      <c r="B51" s="5">
        <v>33</v>
      </c>
      <c r="C51" s="5" t="s">
        <v>413</v>
      </c>
    </row>
    <row r="52" spans="1:3" x14ac:dyDescent="0.3">
      <c r="A52" s="2"/>
      <c r="B52" s="2"/>
      <c r="C52" s="2"/>
    </row>
    <row r="53" spans="1:3" x14ac:dyDescent="0.3">
      <c r="A53" s="2"/>
      <c r="B53" s="2"/>
      <c r="C5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8:L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3.33203125" style="1" customWidth="1"/>
    <col min="2" max="2" width="32" style="1" customWidth="1"/>
    <col min="3" max="12" width="15.6640625" style="1" customWidth="1"/>
    <col min="13" max="16384" width="8.6640625" style="2"/>
  </cols>
  <sheetData>
    <row r="8" spans="1:12" x14ac:dyDescent="0.3">
      <c r="A8" s="9" t="s">
        <v>422</v>
      </c>
    </row>
    <row r="9" spans="1:12" x14ac:dyDescent="0.3">
      <c r="A9" s="1" t="s">
        <v>0</v>
      </c>
      <c r="B9" s="9" t="s">
        <v>423</v>
      </c>
    </row>
    <row r="10" spans="1:12" x14ac:dyDescent="0.3">
      <c r="A10" s="1" t="s">
        <v>127</v>
      </c>
      <c r="B10" s="76">
        <v>9</v>
      </c>
    </row>
    <row r="11" spans="1:12" x14ac:dyDescent="0.3">
      <c r="A11" s="2" t="s">
        <v>123</v>
      </c>
      <c r="B11" s="4" t="s">
        <v>329</v>
      </c>
      <c r="C11" s="2"/>
      <c r="D11" s="2"/>
      <c r="E11" s="2"/>
      <c r="F11" s="2"/>
      <c r="G11" s="2"/>
      <c r="H11" s="2"/>
      <c r="I11" s="2"/>
      <c r="J11" s="2"/>
      <c r="K11" s="2"/>
      <c r="L11" s="2"/>
    </row>
    <row r="12" spans="1:12" x14ac:dyDescent="0.3">
      <c r="A12" s="5" t="s">
        <v>135</v>
      </c>
      <c r="B12" s="6" t="s">
        <v>138</v>
      </c>
      <c r="C12" s="5"/>
      <c r="D12" s="5"/>
      <c r="E12" s="5"/>
      <c r="F12" s="5"/>
      <c r="G12" s="5"/>
      <c r="H12" s="5"/>
      <c r="I12" s="5"/>
      <c r="J12" s="5"/>
      <c r="K12" s="5"/>
      <c r="L12" s="5"/>
    </row>
    <row r="13" spans="1:12" ht="43.2" x14ac:dyDescent="0.3">
      <c r="C13" s="13" t="s">
        <v>87</v>
      </c>
      <c r="D13" s="13" t="s">
        <v>86</v>
      </c>
      <c r="E13" s="13" t="s">
        <v>85</v>
      </c>
      <c r="F13" s="13" t="s">
        <v>327</v>
      </c>
      <c r="G13" s="13" t="s">
        <v>328</v>
      </c>
      <c r="H13" s="13" t="s">
        <v>84</v>
      </c>
      <c r="I13" s="13" t="s">
        <v>83</v>
      </c>
      <c r="J13" s="13" t="s">
        <v>82</v>
      </c>
      <c r="K13" s="13" t="s">
        <v>81</v>
      </c>
      <c r="L13" s="13" t="s">
        <v>80</v>
      </c>
    </row>
    <row r="14" spans="1:12" x14ac:dyDescent="0.3">
      <c r="A14" s="15"/>
      <c r="B14" s="15"/>
      <c r="C14" s="15" t="s">
        <v>12</v>
      </c>
      <c r="D14" s="15"/>
      <c r="E14" s="15"/>
      <c r="F14" s="15"/>
      <c r="G14" s="15"/>
      <c r="H14" s="15"/>
      <c r="I14" s="15"/>
      <c r="J14" s="15"/>
      <c r="K14" s="15"/>
      <c r="L14" s="15"/>
    </row>
    <row r="15" spans="1:12" x14ac:dyDescent="0.3">
      <c r="A15" s="1" t="s">
        <v>124</v>
      </c>
      <c r="B15" s="7" t="s">
        <v>14</v>
      </c>
    </row>
    <row r="16" spans="1:12" x14ac:dyDescent="0.3">
      <c r="A16" s="1" t="s">
        <v>48</v>
      </c>
      <c r="B16" s="7" t="s">
        <v>30</v>
      </c>
      <c r="C16" s="69">
        <v>291</v>
      </c>
      <c r="D16" s="69">
        <v>330.6</v>
      </c>
      <c r="E16" s="69">
        <v>190.9</v>
      </c>
      <c r="F16" s="69">
        <v>35.1</v>
      </c>
      <c r="G16" s="69">
        <v>20.5</v>
      </c>
      <c r="H16" s="69">
        <v>104</v>
      </c>
      <c r="I16" s="69">
        <v>34.9</v>
      </c>
      <c r="J16" s="69">
        <v>39</v>
      </c>
      <c r="K16" s="69">
        <v>31.6</v>
      </c>
      <c r="L16" s="69">
        <v>5.2</v>
      </c>
    </row>
    <row r="17" spans="1:12" x14ac:dyDescent="0.3">
      <c r="B17" s="7" t="s">
        <v>5</v>
      </c>
      <c r="C17" s="69">
        <v>791.7</v>
      </c>
      <c r="D17" s="69">
        <v>646.9</v>
      </c>
      <c r="E17" s="69">
        <v>448.9</v>
      </c>
      <c r="F17" s="69">
        <v>172.4</v>
      </c>
      <c r="G17" s="69">
        <v>131.6</v>
      </c>
      <c r="H17" s="69">
        <v>113.8</v>
      </c>
      <c r="I17" s="69">
        <v>142.4</v>
      </c>
      <c r="J17" s="69">
        <v>81.900000000000006</v>
      </c>
      <c r="K17" s="69">
        <v>77.3</v>
      </c>
      <c r="L17" s="69">
        <v>45.1</v>
      </c>
    </row>
    <row r="18" spans="1:12" x14ac:dyDescent="0.3">
      <c r="B18" s="7" t="s">
        <v>6</v>
      </c>
      <c r="C18" s="69">
        <v>1294.4000000000001</v>
      </c>
      <c r="D18" s="69">
        <v>887.6</v>
      </c>
      <c r="E18" s="69">
        <v>577.29999999999995</v>
      </c>
      <c r="F18" s="69">
        <v>305.39999999999998</v>
      </c>
      <c r="G18" s="69">
        <v>253.6</v>
      </c>
      <c r="H18" s="69">
        <v>121.7</v>
      </c>
      <c r="I18" s="69">
        <v>131.1</v>
      </c>
      <c r="J18" s="69">
        <v>127</v>
      </c>
      <c r="K18" s="69">
        <v>189.7</v>
      </c>
      <c r="L18" s="69">
        <v>79.599999999999994</v>
      </c>
    </row>
    <row r="19" spans="1:12" x14ac:dyDescent="0.3">
      <c r="B19" s="7" t="s">
        <v>7</v>
      </c>
      <c r="C19" s="69">
        <v>1235.7</v>
      </c>
      <c r="D19" s="69">
        <v>792.1</v>
      </c>
      <c r="E19" s="69">
        <v>582</v>
      </c>
      <c r="F19" s="69">
        <v>276.5</v>
      </c>
      <c r="G19" s="69">
        <v>209.4</v>
      </c>
      <c r="H19" s="69">
        <v>129.30000000000001</v>
      </c>
      <c r="I19" s="69">
        <v>130.1</v>
      </c>
      <c r="J19" s="69">
        <v>150.9</v>
      </c>
      <c r="K19" s="69">
        <v>190</v>
      </c>
      <c r="L19" s="69">
        <v>103.2</v>
      </c>
    </row>
    <row r="20" spans="1:12" x14ac:dyDescent="0.3">
      <c r="B20" s="7" t="s">
        <v>8</v>
      </c>
      <c r="C20" s="69">
        <v>1133.7</v>
      </c>
      <c r="D20" s="69">
        <v>692.3</v>
      </c>
      <c r="E20" s="69">
        <v>443.4</v>
      </c>
      <c r="F20" s="69">
        <v>251.9</v>
      </c>
      <c r="G20" s="69">
        <v>214.5</v>
      </c>
      <c r="H20" s="69">
        <v>107.7</v>
      </c>
      <c r="I20" s="69">
        <v>104.8</v>
      </c>
      <c r="J20" s="69">
        <v>163.4</v>
      </c>
      <c r="K20" s="69">
        <v>233.7</v>
      </c>
      <c r="L20" s="69">
        <v>134.80000000000001</v>
      </c>
    </row>
    <row r="21" spans="1:12" x14ac:dyDescent="0.3">
      <c r="B21" s="7" t="s">
        <v>9</v>
      </c>
      <c r="C21" s="69">
        <v>997.4</v>
      </c>
      <c r="D21" s="69">
        <v>617.20000000000005</v>
      </c>
      <c r="E21" s="69">
        <v>336.3</v>
      </c>
      <c r="F21" s="69">
        <v>164.7</v>
      </c>
      <c r="G21" s="69">
        <v>188.3</v>
      </c>
      <c r="H21" s="69">
        <v>77.400000000000006</v>
      </c>
      <c r="I21" s="69">
        <v>89.8</v>
      </c>
      <c r="J21" s="69">
        <v>161.9</v>
      </c>
      <c r="K21" s="69">
        <v>247.7</v>
      </c>
      <c r="L21" s="69">
        <v>171.4</v>
      </c>
    </row>
    <row r="22" spans="1:12" x14ac:dyDescent="0.3">
      <c r="B22" s="7" t="s">
        <v>10</v>
      </c>
      <c r="C22" s="69">
        <v>1240.3</v>
      </c>
      <c r="D22" s="69">
        <v>712.7</v>
      </c>
      <c r="E22" s="69">
        <v>466.7</v>
      </c>
      <c r="F22" s="69">
        <v>145.30000000000001</v>
      </c>
      <c r="G22" s="69">
        <v>170.2</v>
      </c>
      <c r="H22" s="69">
        <v>110.1</v>
      </c>
      <c r="I22" s="69">
        <v>140.30000000000001</v>
      </c>
      <c r="J22" s="69">
        <v>205.3</v>
      </c>
      <c r="K22" s="69">
        <v>296.7</v>
      </c>
      <c r="L22" s="69">
        <v>166.8</v>
      </c>
    </row>
    <row r="23" spans="1:12" x14ac:dyDescent="0.3">
      <c r="B23" s="9" t="s">
        <v>1</v>
      </c>
      <c r="C23" s="69">
        <v>6984.3</v>
      </c>
      <c r="D23" s="69">
        <v>4679.3999999999996</v>
      </c>
      <c r="E23" s="69">
        <v>3045.6</v>
      </c>
      <c r="F23" s="69">
        <v>1351.5</v>
      </c>
      <c r="G23" s="69">
        <v>1188.0999999999999</v>
      </c>
      <c r="H23" s="69">
        <v>764</v>
      </c>
      <c r="I23" s="69">
        <v>773.6</v>
      </c>
      <c r="J23" s="69">
        <v>929.3</v>
      </c>
      <c r="K23" s="69">
        <v>1266.7</v>
      </c>
      <c r="L23" s="69">
        <v>706.2</v>
      </c>
    </row>
    <row r="24" spans="1:12" x14ac:dyDescent="0.3">
      <c r="C24" s="69"/>
      <c r="D24" s="69"/>
      <c r="E24" s="69"/>
      <c r="F24" s="69"/>
      <c r="G24" s="69"/>
      <c r="H24" s="69"/>
      <c r="I24" s="69"/>
      <c r="J24" s="69"/>
      <c r="K24" s="69"/>
      <c r="L24" s="69"/>
    </row>
    <row r="25" spans="1:12" x14ac:dyDescent="0.3">
      <c r="A25" s="1" t="s">
        <v>49</v>
      </c>
      <c r="B25" s="7" t="s">
        <v>30</v>
      </c>
      <c r="C25" s="69">
        <v>213.1</v>
      </c>
      <c r="D25" s="69">
        <v>213.2</v>
      </c>
      <c r="E25" s="69">
        <v>111.5</v>
      </c>
      <c r="F25" s="69">
        <v>40.9</v>
      </c>
      <c r="G25" s="69">
        <v>14.1</v>
      </c>
      <c r="H25" s="69">
        <v>65.5</v>
      </c>
      <c r="I25" s="69">
        <v>23.8</v>
      </c>
      <c r="J25" s="69">
        <v>14</v>
      </c>
      <c r="K25" s="69">
        <v>35.700000000000003</v>
      </c>
      <c r="L25" s="69">
        <v>8.5</v>
      </c>
    </row>
    <row r="26" spans="1:12" x14ac:dyDescent="0.3">
      <c r="B26" s="7" t="s">
        <v>5</v>
      </c>
      <c r="C26" s="69">
        <v>887.6</v>
      </c>
      <c r="D26" s="69">
        <v>566.5</v>
      </c>
      <c r="E26" s="69">
        <v>369.6</v>
      </c>
      <c r="F26" s="69">
        <v>266.89999999999998</v>
      </c>
      <c r="G26" s="69">
        <v>174.5</v>
      </c>
      <c r="H26" s="69">
        <v>82.4</v>
      </c>
      <c r="I26" s="69">
        <v>70.900000000000006</v>
      </c>
      <c r="J26" s="69">
        <v>104</v>
      </c>
      <c r="K26" s="69">
        <v>125.3</v>
      </c>
      <c r="L26" s="69">
        <v>115.2</v>
      </c>
    </row>
    <row r="27" spans="1:12" x14ac:dyDescent="0.3">
      <c r="B27" s="7" t="s">
        <v>6</v>
      </c>
      <c r="C27" s="69">
        <v>1378.7</v>
      </c>
      <c r="D27" s="69">
        <v>638.70000000000005</v>
      </c>
      <c r="E27" s="69">
        <v>483.4</v>
      </c>
      <c r="F27" s="69">
        <v>461.1</v>
      </c>
      <c r="G27" s="69">
        <v>395.6</v>
      </c>
      <c r="H27" s="69">
        <v>75.7</v>
      </c>
      <c r="I27" s="69">
        <v>75.5</v>
      </c>
      <c r="J27" s="69">
        <v>236</v>
      </c>
      <c r="K27" s="69">
        <v>279.7</v>
      </c>
      <c r="L27" s="69">
        <v>158.5</v>
      </c>
    </row>
    <row r="28" spans="1:12" x14ac:dyDescent="0.3">
      <c r="B28" s="7" t="s">
        <v>7</v>
      </c>
      <c r="C28" s="69">
        <v>1298.4000000000001</v>
      </c>
      <c r="D28" s="69">
        <v>605</v>
      </c>
      <c r="E28" s="69">
        <v>482.6</v>
      </c>
      <c r="F28" s="69">
        <v>473.3</v>
      </c>
      <c r="G28" s="69">
        <v>363.4</v>
      </c>
      <c r="H28" s="69">
        <v>48.4</v>
      </c>
      <c r="I28" s="69">
        <v>63.9</v>
      </c>
      <c r="J28" s="69">
        <v>149.4</v>
      </c>
      <c r="K28" s="69">
        <v>256</v>
      </c>
      <c r="L28" s="69">
        <v>168.4</v>
      </c>
    </row>
    <row r="29" spans="1:12" x14ac:dyDescent="0.3">
      <c r="B29" s="7" t="s">
        <v>8</v>
      </c>
      <c r="C29" s="69">
        <v>1262.2</v>
      </c>
      <c r="D29" s="69">
        <v>563</v>
      </c>
      <c r="E29" s="69">
        <v>408.1</v>
      </c>
      <c r="F29" s="69">
        <v>425.3</v>
      </c>
      <c r="G29" s="69">
        <v>285.89999999999998</v>
      </c>
      <c r="H29" s="69">
        <v>45.4</v>
      </c>
      <c r="I29" s="69">
        <v>57.3</v>
      </c>
      <c r="J29" s="69">
        <v>164.7</v>
      </c>
      <c r="K29" s="69">
        <v>292.8</v>
      </c>
      <c r="L29" s="69">
        <v>294.60000000000002</v>
      </c>
    </row>
    <row r="30" spans="1:12" x14ac:dyDescent="0.3">
      <c r="B30" s="7" t="s">
        <v>9</v>
      </c>
      <c r="C30" s="69">
        <v>1137.9000000000001</v>
      </c>
      <c r="D30" s="69">
        <v>563.4</v>
      </c>
      <c r="E30" s="69">
        <v>312.3</v>
      </c>
      <c r="F30" s="69">
        <v>314.89999999999998</v>
      </c>
      <c r="G30" s="69">
        <v>226.2</v>
      </c>
      <c r="H30" s="69">
        <v>32.1</v>
      </c>
      <c r="I30" s="69">
        <v>52.4</v>
      </c>
      <c r="J30" s="69">
        <v>139.30000000000001</v>
      </c>
      <c r="K30" s="69">
        <v>322.89999999999998</v>
      </c>
      <c r="L30" s="69">
        <v>221.7</v>
      </c>
    </row>
    <row r="31" spans="1:12" x14ac:dyDescent="0.3">
      <c r="B31" s="7" t="s">
        <v>10</v>
      </c>
      <c r="C31" s="69">
        <v>1515.8</v>
      </c>
      <c r="D31" s="69">
        <v>742.4</v>
      </c>
      <c r="E31" s="69">
        <v>567</v>
      </c>
      <c r="F31" s="69">
        <v>252.5</v>
      </c>
      <c r="G31" s="69">
        <v>187.7</v>
      </c>
      <c r="H31" s="69">
        <v>46.6</v>
      </c>
      <c r="I31" s="69">
        <v>92.8</v>
      </c>
      <c r="J31" s="69">
        <v>233.5</v>
      </c>
      <c r="K31" s="69">
        <v>377.9</v>
      </c>
      <c r="L31" s="69">
        <v>254.3</v>
      </c>
    </row>
    <row r="32" spans="1:12" x14ac:dyDescent="0.3">
      <c r="B32" s="9" t="s">
        <v>1</v>
      </c>
      <c r="C32" s="69">
        <v>7693.6</v>
      </c>
      <c r="D32" s="69">
        <v>3892.1</v>
      </c>
      <c r="E32" s="69">
        <v>2734.6</v>
      </c>
      <c r="F32" s="69">
        <v>2234.9</v>
      </c>
      <c r="G32" s="69">
        <v>1647.3</v>
      </c>
      <c r="H32" s="69">
        <v>396.2</v>
      </c>
      <c r="I32" s="69">
        <v>436.6</v>
      </c>
      <c r="J32" s="69">
        <v>1041</v>
      </c>
      <c r="K32" s="69">
        <v>1690.3</v>
      </c>
      <c r="L32" s="69">
        <v>1221.2</v>
      </c>
    </row>
    <row r="33" spans="1:12" x14ac:dyDescent="0.3">
      <c r="C33" s="69"/>
      <c r="D33" s="69"/>
      <c r="E33" s="69"/>
      <c r="F33" s="69"/>
      <c r="G33" s="69"/>
      <c r="H33" s="69"/>
      <c r="I33" s="69"/>
      <c r="J33" s="69"/>
      <c r="K33" s="69"/>
      <c r="L33" s="69"/>
    </row>
    <row r="34" spans="1:12" x14ac:dyDescent="0.3">
      <c r="A34" s="1" t="s">
        <v>1</v>
      </c>
      <c r="B34" s="7" t="s">
        <v>30</v>
      </c>
      <c r="C34" s="69">
        <v>504.1</v>
      </c>
      <c r="D34" s="69">
        <v>543.79999999999995</v>
      </c>
      <c r="E34" s="69">
        <v>302.39999999999998</v>
      </c>
      <c r="F34" s="69">
        <v>76.099999999999994</v>
      </c>
      <c r="G34" s="69">
        <v>34.6</v>
      </c>
      <c r="H34" s="69">
        <v>169.5</v>
      </c>
      <c r="I34" s="69">
        <v>58.6</v>
      </c>
      <c r="J34" s="69">
        <v>53</v>
      </c>
      <c r="K34" s="69">
        <v>67.3</v>
      </c>
      <c r="L34" s="69">
        <v>13.8</v>
      </c>
    </row>
    <row r="35" spans="1:12" x14ac:dyDescent="0.3">
      <c r="B35" s="7" t="s">
        <v>5</v>
      </c>
      <c r="C35" s="69">
        <v>1679.4</v>
      </c>
      <c r="D35" s="69">
        <v>1213.3</v>
      </c>
      <c r="E35" s="69">
        <v>818.5</v>
      </c>
      <c r="F35" s="69">
        <v>439.3</v>
      </c>
      <c r="G35" s="69">
        <v>306.10000000000002</v>
      </c>
      <c r="H35" s="69">
        <v>196.2</v>
      </c>
      <c r="I35" s="69">
        <v>213.4</v>
      </c>
      <c r="J35" s="69">
        <v>185.9</v>
      </c>
      <c r="K35" s="69">
        <v>202.6</v>
      </c>
      <c r="L35" s="69">
        <v>160.30000000000001</v>
      </c>
    </row>
    <row r="36" spans="1:12" x14ac:dyDescent="0.3">
      <c r="B36" s="7" t="s">
        <v>6</v>
      </c>
      <c r="C36" s="69">
        <v>2673.1</v>
      </c>
      <c r="D36" s="69">
        <v>1526.3</v>
      </c>
      <c r="E36" s="69">
        <v>1060.7</v>
      </c>
      <c r="F36" s="69">
        <v>766.5</v>
      </c>
      <c r="G36" s="69">
        <v>649.20000000000005</v>
      </c>
      <c r="H36" s="69">
        <v>197.4</v>
      </c>
      <c r="I36" s="69">
        <v>206.6</v>
      </c>
      <c r="J36" s="69">
        <v>363</v>
      </c>
      <c r="K36" s="69">
        <v>469.4</v>
      </c>
      <c r="L36" s="69">
        <v>238.1</v>
      </c>
    </row>
    <row r="37" spans="1:12" x14ac:dyDescent="0.3">
      <c r="B37" s="7" t="s">
        <v>7</v>
      </c>
      <c r="C37" s="69">
        <v>2534.1</v>
      </c>
      <c r="D37" s="69">
        <v>1397</v>
      </c>
      <c r="E37" s="69">
        <v>1064.5999999999999</v>
      </c>
      <c r="F37" s="69">
        <v>749.8</v>
      </c>
      <c r="G37" s="69">
        <v>572.79999999999995</v>
      </c>
      <c r="H37" s="69">
        <v>177.8</v>
      </c>
      <c r="I37" s="69">
        <v>194.1</v>
      </c>
      <c r="J37" s="69">
        <v>300.3</v>
      </c>
      <c r="K37" s="69">
        <v>446</v>
      </c>
      <c r="L37" s="69">
        <v>271.60000000000002</v>
      </c>
    </row>
    <row r="38" spans="1:12" x14ac:dyDescent="0.3">
      <c r="B38" s="7" t="s">
        <v>8</v>
      </c>
      <c r="C38" s="69">
        <v>2395.9</v>
      </c>
      <c r="D38" s="69">
        <v>1255.3</v>
      </c>
      <c r="E38" s="69">
        <v>851.5</v>
      </c>
      <c r="F38" s="69">
        <v>677.3</v>
      </c>
      <c r="G38" s="69">
        <v>500.3</v>
      </c>
      <c r="H38" s="69">
        <v>153.1</v>
      </c>
      <c r="I38" s="69">
        <v>162.1</v>
      </c>
      <c r="J38" s="69">
        <v>328.1</v>
      </c>
      <c r="K38" s="69">
        <v>526.5</v>
      </c>
      <c r="L38" s="69">
        <v>429.4</v>
      </c>
    </row>
    <row r="39" spans="1:12" x14ac:dyDescent="0.3">
      <c r="B39" s="7" t="s">
        <v>9</v>
      </c>
      <c r="C39" s="69">
        <v>2135.1999999999998</v>
      </c>
      <c r="D39" s="69">
        <v>1180.5999999999999</v>
      </c>
      <c r="E39" s="69">
        <v>648.6</v>
      </c>
      <c r="F39" s="69">
        <v>479.6</v>
      </c>
      <c r="G39" s="69">
        <v>414.5</v>
      </c>
      <c r="H39" s="69">
        <v>109.5</v>
      </c>
      <c r="I39" s="69">
        <v>142.30000000000001</v>
      </c>
      <c r="J39" s="69">
        <v>301.2</v>
      </c>
      <c r="K39" s="69">
        <v>570.70000000000005</v>
      </c>
      <c r="L39" s="69">
        <v>393.1</v>
      </c>
    </row>
    <row r="40" spans="1:12" x14ac:dyDescent="0.3">
      <c r="B40" s="7" t="s">
        <v>10</v>
      </c>
      <c r="C40" s="69">
        <v>2756.1</v>
      </c>
      <c r="D40" s="69">
        <v>1455</v>
      </c>
      <c r="E40" s="69">
        <v>1033.7</v>
      </c>
      <c r="F40" s="69">
        <v>397.9</v>
      </c>
      <c r="G40" s="69">
        <v>357.9</v>
      </c>
      <c r="H40" s="69">
        <v>156.69999999999999</v>
      </c>
      <c r="I40" s="69">
        <v>233.2</v>
      </c>
      <c r="J40" s="69">
        <v>438.8</v>
      </c>
      <c r="K40" s="69">
        <v>674.6</v>
      </c>
      <c r="L40" s="69">
        <v>421.1</v>
      </c>
    </row>
    <row r="41" spans="1:12" x14ac:dyDescent="0.3">
      <c r="B41" s="9" t="s">
        <v>1</v>
      </c>
      <c r="C41" s="69">
        <v>14677.9</v>
      </c>
      <c r="D41" s="69">
        <v>8571.4</v>
      </c>
      <c r="E41" s="69">
        <v>5780.2</v>
      </c>
      <c r="F41" s="69">
        <v>3586.4</v>
      </c>
      <c r="G41" s="69">
        <v>2835.4</v>
      </c>
      <c r="H41" s="69">
        <v>1160.0999999999999</v>
      </c>
      <c r="I41" s="69">
        <v>1210.2</v>
      </c>
      <c r="J41" s="69">
        <v>1970.3</v>
      </c>
      <c r="K41" s="69">
        <v>2957</v>
      </c>
      <c r="L41" s="69">
        <v>1927.4</v>
      </c>
    </row>
    <row r="42" spans="1:12" x14ac:dyDescent="0.3">
      <c r="A42" s="15"/>
      <c r="B42" s="15"/>
      <c r="C42" s="15" t="s">
        <v>13</v>
      </c>
      <c r="D42" s="15"/>
      <c r="E42" s="15"/>
      <c r="F42" s="15"/>
      <c r="G42" s="15"/>
      <c r="H42" s="15"/>
      <c r="I42" s="15"/>
      <c r="J42" s="15"/>
      <c r="K42" s="15"/>
      <c r="L42" s="15"/>
    </row>
    <row r="43" spans="1:12" x14ac:dyDescent="0.3">
      <c r="A43" s="1" t="s">
        <v>124</v>
      </c>
      <c r="B43" s="7" t="s">
        <v>14</v>
      </c>
    </row>
    <row r="44" spans="1:12" x14ac:dyDescent="0.3">
      <c r="A44" s="1" t="s">
        <v>48</v>
      </c>
      <c r="B44" s="7" t="s">
        <v>30</v>
      </c>
      <c r="C44" s="8">
        <v>0.64122966712220109</v>
      </c>
      <c r="D44" s="8">
        <v>0.72850337711704372</v>
      </c>
      <c r="E44" s="8">
        <v>0.42073157732847194</v>
      </c>
      <c r="F44" s="8">
        <v>7.7419348653281386E-2</v>
      </c>
      <c r="G44" s="8">
        <v>4.5146626188040107E-2</v>
      </c>
      <c r="H44" s="8">
        <v>0.22919439784390142</v>
      </c>
      <c r="I44" s="8">
        <v>7.6815327837320507E-2</v>
      </c>
      <c r="J44" s="8">
        <v>8.5939198492280572E-2</v>
      </c>
      <c r="K44" s="8">
        <v>6.9680637706822673E-2</v>
      </c>
      <c r="L44" s="8">
        <v>1.1540597108986462E-2</v>
      </c>
    </row>
    <row r="45" spans="1:12" x14ac:dyDescent="0.3">
      <c r="B45" s="7" t="s">
        <v>5</v>
      </c>
      <c r="C45" s="8">
        <v>0.73603956944719728</v>
      </c>
      <c r="D45" s="8">
        <v>0.60137028037747142</v>
      </c>
      <c r="E45" s="8">
        <v>0.41729860457276124</v>
      </c>
      <c r="F45" s="8">
        <v>0.16031795579539948</v>
      </c>
      <c r="G45" s="8">
        <v>0.12235990404863842</v>
      </c>
      <c r="H45" s="8">
        <v>0.10576326975750118</v>
      </c>
      <c r="I45" s="8">
        <v>0.13241340408662217</v>
      </c>
      <c r="J45" s="8">
        <v>7.6120042967572271E-2</v>
      </c>
      <c r="K45" s="8">
        <v>7.1852978994475833E-2</v>
      </c>
      <c r="L45" s="8">
        <v>4.1893572134494787E-2</v>
      </c>
    </row>
    <row r="46" spans="1:12" x14ac:dyDescent="0.3">
      <c r="B46" s="7" t="s">
        <v>6</v>
      </c>
      <c r="C46" s="8">
        <v>0.76147242871234611</v>
      </c>
      <c r="D46" s="8">
        <v>0.52217012859709666</v>
      </c>
      <c r="E46" s="8">
        <v>0.33964003035464368</v>
      </c>
      <c r="F46" s="8">
        <v>0.17966437632945922</v>
      </c>
      <c r="G46" s="8">
        <v>0.14918076813561476</v>
      </c>
      <c r="H46" s="8">
        <v>7.1590718148818844E-2</v>
      </c>
      <c r="I46" s="8">
        <v>7.7129208908660221E-2</v>
      </c>
      <c r="J46" s="8">
        <v>7.4684245281744555E-2</v>
      </c>
      <c r="K46" s="8">
        <v>0.11162082336132982</v>
      </c>
      <c r="L46" s="8">
        <v>4.6828417395331348E-2</v>
      </c>
    </row>
    <row r="47" spans="1:12" x14ac:dyDescent="0.3">
      <c r="B47" s="7" t="s">
        <v>7</v>
      </c>
      <c r="C47" s="8">
        <v>0.78225875467243278</v>
      </c>
      <c r="D47" s="8">
        <v>0.50142035271388774</v>
      </c>
      <c r="E47" s="8">
        <v>0.36844234800633358</v>
      </c>
      <c r="F47" s="8">
        <v>0.17505143651056634</v>
      </c>
      <c r="G47" s="8">
        <v>0.13258410209964769</v>
      </c>
      <c r="H47" s="8">
        <v>8.1877310165070827E-2</v>
      </c>
      <c r="I47" s="8">
        <v>8.2382197161363496E-2</v>
      </c>
      <c r="J47" s="8">
        <v>9.5541113795292038E-2</v>
      </c>
      <c r="K47" s="8">
        <v>0.12026501078809496</v>
      </c>
      <c r="L47" s="8">
        <v>6.5355081330496057E-2</v>
      </c>
    </row>
    <row r="48" spans="1:12" x14ac:dyDescent="0.3">
      <c r="B48" s="7" t="s">
        <v>8</v>
      </c>
      <c r="C48" s="8">
        <v>0.77521371579686404</v>
      </c>
      <c r="D48" s="8">
        <v>0.47335915044784549</v>
      </c>
      <c r="E48" s="8">
        <v>0.30318341233573376</v>
      </c>
      <c r="F48" s="8">
        <v>0.17226542814180343</v>
      </c>
      <c r="G48" s="8">
        <v>0.14666351164369057</v>
      </c>
      <c r="H48" s="8">
        <v>7.3609254668746946E-2</v>
      </c>
      <c r="I48" s="8">
        <v>7.1688033027122441E-2</v>
      </c>
      <c r="J48" s="8">
        <v>0.11170013085718895</v>
      </c>
      <c r="K48" s="8">
        <v>0.15980107108158864</v>
      </c>
      <c r="L48" s="8">
        <v>9.2206266867851591E-2</v>
      </c>
    </row>
    <row r="49" spans="1:12" x14ac:dyDescent="0.3">
      <c r="B49" s="7" t="s">
        <v>9</v>
      </c>
      <c r="C49" s="8">
        <v>0.78278210109289559</v>
      </c>
      <c r="D49" s="8">
        <v>0.48443046162493325</v>
      </c>
      <c r="E49" s="8">
        <v>0.26392504503151454</v>
      </c>
      <c r="F49" s="8">
        <v>0.12926129693016161</v>
      </c>
      <c r="G49" s="8">
        <v>0.14779583493960635</v>
      </c>
      <c r="H49" s="8">
        <v>6.0772715838549811E-2</v>
      </c>
      <c r="I49" s="8">
        <v>7.0506274735446878E-2</v>
      </c>
      <c r="J49" s="8">
        <v>0.12704359080539715</v>
      </c>
      <c r="K49" s="8">
        <v>0.19443869228891084</v>
      </c>
      <c r="L49" s="8">
        <v>0.13452542847254761</v>
      </c>
    </row>
    <row r="50" spans="1:12" x14ac:dyDescent="0.3">
      <c r="B50" s="7" t="s">
        <v>10</v>
      </c>
      <c r="C50" s="8">
        <v>0.76813698272594078</v>
      </c>
      <c r="D50" s="8">
        <v>0.44136347073245158</v>
      </c>
      <c r="E50" s="8">
        <v>0.28906030719433967</v>
      </c>
      <c r="F50" s="8">
        <v>8.9995421683279578E-2</v>
      </c>
      <c r="G50" s="8">
        <v>0.10540005488919589</v>
      </c>
      <c r="H50" s="8">
        <v>6.8183091621130787E-2</v>
      </c>
      <c r="I50" s="8">
        <v>8.6917811349957921E-2</v>
      </c>
      <c r="J50" s="8">
        <v>0.12716401671015454</v>
      </c>
      <c r="K50" s="8">
        <v>0.18372478945902132</v>
      </c>
      <c r="L50" s="8">
        <v>0.10328301367817438</v>
      </c>
    </row>
    <row r="51" spans="1:12" x14ac:dyDescent="0.3">
      <c r="B51" s="9" t="s">
        <v>1</v>
      </c>
      <c r="C51" s="8">
        <v>0.76244586292521999</v>
      </c>
      <c r="D51" s="8">
        <v>0.51082848318270868</v>
      </c>
      <c r="E51" s="8">
        <v>0.33247599457616306</v>
      </c>
      <c r="F51" s="8">
        <v>0.1475334149536528</v>
      </c>
      <c r="G51" s="8">
        <v>0.12970321627207296</v>
      </c>
      <c r="H51" s="8">
        <v>8.3402445837894121E-2</v>
      </c>
      <c r="I51" s="8">
        <v>8.4446898640325493E-2</v>
      </c>
      <c r="J51" s="8">
        <v>0.10145033358895954</v>
      </c>
      <c r="K51" s="8">
        <v>0.13828520803264022</v>
      </c>
      <c r="L51" s="8">
        <v>7.7089587501483856E-2</v>
      </c>
    </row>
    <row r="53" spans="1:12" x14ac:dyDescent="0.3">
      <c r="A53" s="1" t="s">
        <v>49</v>
      </c>
      <c r="B53" s="7" t="s">
        <v>30</v>
      </c>
      <c r="C53" s="8">
        <v>0.6627481047992031</v>
      </c>
      <c r="D53" s="8">
        <v>0.66288387079453992</v>
      </c>
      <c r="E53" s="8">
        <v>0.34671868867824057</v>
      </c>
      <c r="F53" s="8">
        <v>0.12726551041239945</v>
      </c>
      <c r="G53" s="8">
        <v>4.3867740352569976E-2</v>
      </c>
      <c r="H53" s="8">
        <v>0.2035704631618927</v>
      </c>
      <c r="I53" s="8">
        <v>7.3904125286782071E-2</v>
      </c>
      <c r="J53" s="8">
        <v>4.364989974946306E-2</v>
      </c>
      <c r="K53" s="8">
        <v>0.11087521952428889</v>
      </c>
      <c r="L53" s="8">
        <v>2.6554698936617879E-2</v>
      </c>
    </row>
    <row r="54" spans="1:12" x14ac:dyDescent="0.3">
      <c r="B54" s="7" t="s">
        <v>5</v>
      </c>
      <c r="C54" s="8">
        <v>0.77564122695757398</v>
      </c>
      <c r="D54" s="8">
        <v>0.49499280341134116</v>
      </c>
      <c r="E54" s="8">
        <v>0.32300802834587322</v>
      </c>
      <c r="F54" s="8">
        <v>0.23320195129513072</v>
      </c>
      <c r="G54" s="8">
        <v>0.15247262182848959</v>
      </c>
      <c r="H54" s="8">
        <v>7.2019315043987009E-2</v>
      </c>
      <c r="I54" s="8">
        <v>6.1995176574015737E-2</v>
      </c>
      <c r="J54" s="8">
        <v>9.0908149815228254E-2</v>
      </c>
      <c r="K54" s="8">
        <v>0.10946981389401611</v>
      </c>
      <c r="L54" s="8">
        <v>0.10066656749124801</v>
      </c>
    </row>
    <row r="55" spans="1:12" x14ac:dyDescent="0.3">
      <c r="B55" s="7" t="s">
        <v>6</v>
      </c>
      <c r="C55" s="8">
        <v>0.83347755231289944</v>
      </c>
      <c r="D55" s="8">
        <v>0.38614517001334597</v>
      </c>
      <c r="E55" s="8">
        <v>0.29224596357984961</v>
      </c>
      <c r="F55" s="8">
        <v>0.27873607144491247</v>
      </c>
      <c r="G55" s="8">
        <v>0.23913964003143504</v>
      </c>
      <c r="H55" s="8">
        <v>4.5782975778736697E-2</v>
      </c>
      <c r="I55" s="8">
        <v>4.561838408227565E-2</v>
      </c>
      <c r="J55" s="8">
        <v>0.14269922663974405</v>
      </c>
      <c r="K55" s="8">
        <v>0.16909036583471324</v>
      </c>
      <c r="L55" s="8">
        <v>9.5822341217959323E-2</v>
      </c>
    </row>
    <row r="56" spans="1:12" x14ac:dyDescent="0.3">
      <c r="B56" s="7" t="s">
        <v>7</v>
      </c>
      <c r="C56" s="8">
        <v>0.83340333820215773</v>
      </c>
      <c r="D56" s="8">
        <v>0.38829101369019681</v>
      </c>
      <c r="E56" s="8">
        <v>0.30977701204516594</v>
      </c>
      <c r="F56" s="8">
        <v>0.30378573398885872</v>
      </c>
      <c r="G56" s="8">
        <v>0.23322115096631163</v>
      </c>
      <c r="H56" s="8">
        <v>3.1092650437868449E-2</v>
      </c>
      <c r="I56" s="8">
        <v>4.1026643033403393E-2</v>
      </c>
      <c r="J56" s="8">
        <v>9.5872274774356059E-2</v>
      </c>
      <c r="K56" s="8">
        <v>0.16429792181656466</v>
      </c>
      <c r="L56" s="8">
        <v>0.10806890622462781</v>
      </c>
    </row>
    <row r="57" spans="1:12" x14ac:dyDescent="0.3">
      <c r="B57" s="7" t="s">
        <v>8</v>
      </c>
      <c r="C57" s="8">
        <v>0.83672547217980153</v>
      </c>
      <c r="D57" s="8">
        <v>0.37324029709350148</v>
      </c>
      <c r="E57" s="8">
        <v>0.27057077707196575</v>
      </c>
      <c r="F57" s="8">
        <v>0.28196182663514524</v>
      </c>
      <c r="G57" s="8">
        <v>0.1895030302018374</v>
      </c>
      <c r="H57" s="8">
        <v>3.0108350530823395E-2</v>
      </c>
      <c r="I57" s="8">
        <v>3.7972684365625682E-2</v>
      </c>
      <c r="J57" s="8">
        <v>0.10920944828362815</v>
      </c>
      <c r="K57" s="8">
        <v>0.19410833186394982</v>
      </c>
      <c r="L57" s="8">
        <v>0.19529290924757359</v>
      </c>
    </row>
    <row r="58" spans="1:12" x14ac:dyDescent="0.3">
      <c r="B58" s="7" t="s">
        <v>9</v>
      </c>
      <c r="C58" s="8">
        <v>0.83771389412578923</v>
      </c>
      <c r="D58" s="8">
        <v>0.41476727964279397</v>
      </c>
      <c r="E58" s="8">
        <v>0.2299435589342807</v>
      </c>
      <c r="F58" s="8">
        <v>0.23184168049848602</v>
      </c>
      <c r="G58" s="8">
        <v>0.16653591431894291</v>
      </c>
      <c r="H58" s="8">
        <v>2.3606981032786675E-2</v>
      </c>
      <c r="I58" s="8">
        <v>3.8592130669820215E-2</v>
      </c>
      <c r="J58" s="8">
        <v>0.10255354191468685</v>
      </c>
      <c r="K58" s="8">
        <v>0.23775193327255983</v>
      </c>
      <c r="L58" s="8">
        <v>0.16324499104413079</v>
      </c>
    </row>
    <row r="59" spans="1:12" x14ac:dyDescent="0.3">
      <c r="B59" s="7" t="s">
        <v>10</v>
      </c>
      <c r="C59" s="8">
        <v>0.80827975628334792</v>
      </c>
      <c r="D59" s="8">
        <v>0.39586714249606719</v>
      </c>
      <c r="E59" s="8">
        <v>0.30234570571334618</v>
      </c>
      <c r="F59" s="8">
        <v>0.13466419659463796</v>
      </c>
      <c r="G59" s="8">
        <v>0.10009683331006619</v>
      </c>
      <c r="H59" s="8">
        <v>2.4861584419717142E-2</v>
      </c>
      <c r="I59" s="8">
        <v>4.9487254966177577E-2</v>
      </c>
      <c r="J59" s="8">
        <v>0.12450457205748565</v>
      </c>
      <c r="K59" s="8">
        <v>0.20153817784291045</v>
      </c>
      <c r="L59" s="8">
        <v>0.13559336756199586</v>
      </c>
    </row>
    <row r="60" spans="1:12" x14ac:dyDescent="0.3">
      <c r="B60" s="9" t="s">
        <v>1</v>
      </c>
      <c r="C60" s="8">
        <v>0.81672598464311874</v>
      </c>
      <c r="D60" s="8">
        <v>0.41316563623560576</v>
      </c>
      <c r="E60" s="8">
        <v>0.29029822537726219</v>
      </c>
      <c r="F60" s="8">
        <v>0.23725057771947075</v>
      </c>
      <c r="G60" s="8">
        <v>0.17486942006165979</v>
      </c>
      <c r="H60" s="8">
        <v>4.2054145979051182E-2</v>
      </c>
      <c r="I60" s="8">
        <v>4.6346754795524796E-2</v>
      </c>
      <c r="J60" s="8">
        <v>0.11050823473910691</v>
      </c>
      <c r="K60" s="8">
        <v>0.17943376538377345</v>
      </c>
      <c r="L60" s="8">
        <v>0.12963936556532896</v>
      </c>
    </row>
    <row r="62" spans="1:12" x14ac:dyDescent="0.3">
      <c r="A62" s="1" t="s">
        <v>1</v>
      </c>
      <c r="B62" s="7" t="s">
        <v>30</v>
      </c>
      <c r="C62" s="8">
        <v>0.65015334837323724</v>
      </c>
      <c r="D62" s="8">
        <v>0.70129101314054321</v>
      </c>
      <c r="E62" s="8">
        <v>0.39003848349439557</v>
      </c>
      <c r="F62" s="8">
        <v>9.8090517527277599E-2</v>
      </c>
      <c r="G62" s="8">
        <v>4.4616273114852403E-2</v>
      </c>
      <c r="H62" s="8">
        <v>0.21856816981880911</v>
      </c>
      <c r="I62" s="8">
        <v>7.5608054149139847E-2</v>
      </c>
      <c r="J62" s="8">
        <v>6.8401855494838376E-2</v>
      </c>
      <c r="K62" s="8">
        <v>8.6764002350976713E-2</v>
      </c>
      <c r="L62" s="8">
        <v>1.7766934773060891E-2</v>
      </c>
    </row>
    <row r="63" spans="1:12" x14ac:dyDescent="0.3">
      <c r="B63" s="7" t="s">
        <v>5</v>
      </c>
      <c r="C63" s="8">
        <v>0.75645331906350133</v>
      </c>
      <c r="D63" s="8">
        <v>0.54653512154525119</v>
      </c>
      <c r="E63" s="8">
        <v>0.36869396690656336</v>
      </c>
      <c r="F63" s="8">
        <v>0.19788799020058725</v>
      </c>
      <c r="G63" s="8">
        <v>0.13788232203993656</v>
      </c>
      <c r="H63" s="8">
        <v>8.8369032094467018E-2</v>
      </c>
      <c r="I63" s="8">
        <v>9.6114416740206252E-2</v>
      </c>
      <c r="J63" s="8">
        <v>8.3742974164532719E-2</v>
      </c>
      <c r="K63" s="8">
        <v>9.1243597904702892E-2</v>
      </c>
      <c r="L63" s="8">
        <v>7.2189708378250853E-2</v>
      </c>
    </row>
    <row r="64" spans="1:12" x14ac:dyDescent="0.3">
      <c r="B64" s="7" t="s">
        <v>6</v>
      </c>
      <c r="C64" s="8">
        <v>0.79698391549939207</v>
      </c>
      <c r="D64" s="8">
        <v>0.45508533965552012</v>
      </c>
      <c r="E64" s="8">
        <v>0.31626622454890579</v>
      </c>
      <c r="F64" s="8">
        <v>0.22852455482980613</v>
      </c>
      <c r="G64" s="8">
        <v>0.1935466844893971</v>
      </c>
      <c r="H64" s="8">
        <v>5.8862855791929458E-2</v>
      </c>
      <c r="I64" s="8">
        <v>6.1588700351537712E-2</v>
      </c>
      <c r="J64" s="8">
        <v>0.10822787372150146</v>
      </c>
      <c r="K64" s="8">
        <v>0.13996365226226401</v>
      </c>
      <c r="L64" s="8">
        <v>7.0991240698357855E-2</v>
      </c>
    </row>
    <row r="65" spans="1:12" x14ac:dyDescent="0.3">
      <c r="B65" s="7" t="s">
        <v>7</v>
      </c>
      <c r="C65" s="8">
        <v>0.80765434735010966</v>
      </c>
      <c r="D65" s="8">
        <v>0.4452465330156441</v>
      </c>
      <c r="E65" s="8">
        <v>0.33931236251132924</v>
      </c>
      <c r="F65" s="8">
        <v>0.23897382196718958</v>
      </c>
      <c r="G65" s="8">
        <v>0.18255493625094851</v>
      </c>
      <c r="H65" s="8">
        <v>5.6660435890263504E-2</v>
      </c>
      <c r="I65" s="8">
        <v>6.1847299130902512E-2</v>
      </c>
      <c r="J65" s="8">
        <v>9.5705550158922861E-2</v>
      </c>
      <c r="K65" s="8">
        <v>0.14212933728596291</v>
      </c>
      <c r="L65" s="8">
        <v>8.6564422063254765E-2</v>
      </c>
    </row>
    <row r="66" spans="1:12" x14ac:dyDescent="0.3">
      <c r="B66" s="7" t="s">
        <v>8</v>
      </c>
      <c r="C66" s="8">
        <v>0.80644572170000561</v>
      </c>
      <c r="D66" s="8">
        <v>0.42252476035969122</v>
      </c>
      <c r="E66" s="8">
        <v>0.2866246587418077</v>
      </c>
      <c r="F66" s="8">
        <v>0.22796272515878849</v>
      </c>
      <c r="G66" s="8">
        <v>0.16841486740349393</v>
      </c>
      <c r="H66" s="8">
        <v>5.152208670740091E-2</v>
      </c>
      <c r="I66" s="8">
        <v>5.4569387253674828E-2</v>
      </c>
      <c r="J66" s="8">
        <v>0.11043551060547722</v>
      </c>
      <c r="K66" s="8">
        <v>0.17722025457237953</v>
      </c>
      <c r="L66" s="8">
        <v>0.14454752344479879</v>
      </c>
    </row>
    <row r="67" spans="1:12" x14ac:dyDescent="0.3">
      <c r="B67" s="7" t="s">
        <v>9</v>
      </c>
      <c r="C67" s="8">
        <v>0.81112595464172554</v>
      </c>
      <c r="D67" s="8">
        <v>0.44848546658963895</v>
      </c>
      <c r="E67" s="8">
        <v>0.24639118691159426</v>
      </c>
      <c r="F67" s="8">
        <v>0.18219099771568215</v>
      </c>
      <c r="G67" s="8">
        <v>0.15746539124014913</v>
      </c>
      <c r="H67" s="8">
        <v>4.1595840549983554E-2</v>
      </c>
      <c r="I67" s="8">
        <v>5.4039129288534937E-2</v>
      </c>
      <c r="J67" s="8">
        <v>0.11440714985131675</v>
      </c>
      <c r="K67" s="8">
        <v>0.21678757426388121</v>
      </c>
      <c r="L67" s="8">
        <v>0.14934422521249616</v>
      </c>
    </row>
    <row r="68" spans="1:12" x14ac:dyDescent="0.3">
      <c r="B68" s="7" t="s">
        <v>10</v>
      </c>
      <c r="C68" s="8">
        <v>0.78970707116425942</v>
      </c>
      <c r="D68" s="8">
        <v>0.41691673383037747</v>
      </c>
      <c r="E68" s="8">
        <v>0.29619900727900911</v>
      </c>
      <c r="F68" s="8">
        <v>0.11399748581298491</v>
      </c>
      <c r="G68" s="8">
        <v>0.10255045212554434</v>
      </c>
      <c r="H68" s="8">
        <v>4.4904960620061996E-2</v>
      </c>
      <c r="I68" s="8">
        <v>6.6805090181380714E-2</v>
      </c>
      <c r="J68" s="8">
        <v>0.12573500592511633</v>
      </c>
      <c r="K68" s="8">
        <v>0.19329653373017872</v>
      </c>
      <c r="L68" s="8">
        <v>0.12064447450874113</v>
      </c>
    </row>
    <row r="69" spans="1:12" x14ac:dyDescent="0.3">
      <c r="B69" s="9" t="s">
        <v>1</v>
      </c>
      <c r="C69" s="8">
        <v>0.78996532595492741</v>
      </c>
      <c r="D69" s="8">
        <v>0.46131442498096276</v>
      </c>
      <c r="E69" s="8">
        <v>0.31109229970941976</v>
      </c>
      <c r="F69" s="8">
        <v>0.19301909305688822</v>
      </c>
      <c r="G69" s="8">
        <v>0.15260201671765494</v>
      </c>
      <c r="H69" s="8">
        <v>6.2439283389202356E-2</v>
      </c>
      <c r="I69" s="8">
        <v>6.5130517858921502E-2</v>
      </c>
      <c r="J69" s="8">
        <v>0.10604259624311767</v>
      </c>
      <c r="K69" s="8">
        <v>0.15914710308578203</v>
      </c>
      <c r="L69" s="8">
        <v>0.10373178410825476</v>
      </c>
    </row>
    <row r="70" spans="1:12" x14ac:dyDescent="0.3">
      <c r="A70" s="5"/>
      <c r="B70" s="5"/>
      <c r="C70" s="5"/>
      <c r="D70" s="5"/>
      <c r="E70" s="5"/>
      <c r="F70" s="5"/>
      <c r="G70" s="5"/>
      <c r="H70" s="5"/>
      <c r="I70" s="5"/>
      <c r="J70" s="5"/>
      <c r="K70" s="5"/>
      <c r="L70" s="5"/>
    </row>
    <row r="71" spans="1:12" ht="25.95" customHeight="1" x14ac:dyDescent="0.3">
      <c r="A71" s="110" t="s">
        <v>88</v>
      </c>
      <c r="B71" s="110"/>
    </row>
    <row r="72" spans="1:12" ht="24.6" customHeight="1" x14ac:dyDescent="0.3">
      <c r="A72" s="108" t="s">
        <v>46</v>
      </c>
      <c r="B72" s="108"/>
    </row>
    <row r="73" spans="1:12" ht="25.2" customHeight="1" x14ac:dyDescent="0.3">
      <c r="A73" s="108" t="s">
        <v>47</v>
      </c>
      <c r="B73" s="108"/>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colBreaks count="1" manualBreakCount="1">
    <brk id="8"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C16&lt;'32'!$B$100</xm:f>
            <x14:dxf>
              <font>
                <color rgb="FFFF0000"/>
              </font>
              <numFmt numFmtId="176" formatCode="\*\*0.0"/>
            </x14:dxf>
          </x14:cfRule>
          <x14:cfRule type="expression" priority="138" id="{73CC7AFD-FE4A-46E8-8A52-38C1049DDDD6}">
            <xm:f>C16&lt;'32'!$B$99</xm:f>
            <x14:dxf>
              <font>
                <color rgb="FF00B050"/>
              </font>
              <numFmt numFmtId="173" formatCode="\*0.0"/>
            </x14:dxf>
          </x14:cfRule>
          <xm:sqref>C16:L41</xm:sqref>
        </x14:conditionalFormatting>
        <x14:conditionalFormatting xmlns:xm="http://schemas.microsoft.com/office/excel/2006/main">
          <x14:cfRule type="expression" priority="139" id="{298C623E-69F4-4EA2-B4F4-0B11A5EDCA3E}">
            <xm:f>C16&lt;'32'!$B$100</xm:f>
            <x14:dxf>
              <font>
                <color rgb="FFFF0000"/>
              </font>
              <numFmt numFmtId="172" formatCode="\*\*0.0%"/>
            </x14:dxf>
          </x14:cfRule>
          <x14:cfRule type="expression" priority="140" id="{41D831FC-5D2F-4362-ACBA-F44EECEF3A21}">
            <xm:f>C16&lt;'32'!$B$99</xm:f>
            <x14:dxf>
              <font>
                <color rgb="FF00B050"/>
              </font>
              <numFmt numFmtId="171" formatCode="\*0.0%"/>
            </x14:dxf>
          </x14:cfRule>
          <xm:sqref>C44:L69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8:G46"/>
  <sheetViews>
    <sheetView zoomScaleNormal="100" workbookViewId="0">
      <pane xSplit="2" ySplit="13" topLeftCell="C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7" width="15.6640625" style="1" customWidth="1"/>
    <col min="8" max="16384" width="8.6640625" style="2"/>
  </cols>
  <sheetData>
    <row r="8" spans="1:7" x14ac:dyDescent="0.3">
      <c r="A8" s="9" t="s">
        <v>422</v>
      </c>
    </row>
    <row r="9" spans="1:7" x14ac:dyDescent="0.3">
      <c r="A9" s="1" t="s">
        <v>0</v>
      </c>
      <c r="C9" s="9" t="s">
        <v>423</v>
      </c>
    </row>
    <row r="10" spans="1:7" x14ac:dyDescent="0.3">
      <c r="A10" s="1" t="s">
        <v>127</v>
      </c>
      <c r="C10" s="76">
        <v>10</v>
      </c>
    </row>
    <row r="11" spans="1:7" x14ac:dyDescent="0.3">
      <c r="A11" s="2" t="s">
        <v>123</v>
      </c>
      <c r="B11" s="2"/>
      <c r="C11" s="4" t="s">
        <v>419</v>
      </c>
      <c r="D11" s="2"/>
      <c r="E11" s="2"/>
      <c r="F11" s="2"/>
      <c r="G11" s="2"/>
    </row>
    <row r="12" spans="1:7" x14ac:dyDescent="0.3">
      <c r="A12" s="5" t="s">
        <v>135</v>
      </c>
      <c r="B12" s="5"/>
      <c r="C12" s="6" t="s">
        <v>140</v>
      </c>
      <c r="D12" s="5"/>
      <c r="E12" s="5"/>
      <c r="F12" s="5"/>
      <c r="G12" s="5"/>
    </row>
    <row r="13" spans="1:7" ht="57.6" x14ac:dyDescent="0.3">
      <c r="C13" s="13" t="s">
        <v>97</v>
      </c>
      <c r="D13" s="13" t="s">
        <v>96</v>
      </c>
      <c r="E13" s="13" t="s">
        <v>95</v>
      </c>
      <c r="F13" s="13" t="s">
        <v>94</v>
      </c>
      <c r="G13" s="13" t="s">
        <v>93</v>
      </c>
    </row>
    <row r="14" spans="1:7" x14ac:dyDescent="0.3">
      <c r="A14" s="15"/>
      <c r="B14" s="15"/>
      <c r="C14" s="15" t="s">
        <v>12</v>
      </c>
      <c r="D14" s="15"/>
      <c r="E14" s="15"/>
      <c r="F14" s="15"/>
      <c r="G14" s="15"/>
    </row>
    <row r="15" spans="1:7" x14ac:dyDescent="0.3">
      <c r="A15" s="1" t="s">
        <v>124</v>
      </c>
      <c r="B15" s="7" t="s">
        <v>14</v>
      </c>
    </row>
    <row r="16" spans="1:7" x14ac:dyDescent="0.3">
      <c r="A16" s="1" t="s">
        <v>163</v>
      </c>
      <c r="B16" s="9" t="s">
        <v>1</v>
      </c>
      <c r="C16" s="69">
        <v>342.3</v>
      </c>
      <c r="D16" s="69">
        <v>265.60000000000002</v>
      </c>
      <c r="E16" s="69">
        <v>55.3</v>
      </c>
      <c r="F16" s="69">
        <v>87.2</v>
      </c>
      <c r="G16" s="69">
        <v>53.6</v>
      </c>
    </row>
    <row r="17" spans="1:7" x14ac:dyDescent="0.3">
      <c r="C17" s="69"/>
      <c r="D17" s="69"/>
      <c r="E17" s="69"/>
      <c r="F17" s="69"/>
      <c r="G17" s="69"/>
    </row>
    <row r="18" spans="1:7" x14ac:dyDescent="0.3">
      <c r="A18" s="1" t="s">
        <v>164</v>
      </c>
      <c r="B18" s="9" t="s">
        <v>1</v>
      </c>
      <c r="C18" s="69">
        <v>316.39999999999998</v>
      </c>
      <c r="D18" s="69">
        <v>320.60000000000002</v>
      </c>
      <c r="E18" s="69">
        <v>71.400000000000006</v>
      </c>
      <c r="F18" s="69">
        <v>61.9</v>
      </c>
      <c r="G18" s="69">
        <v>82.3</v>
      </c>
    </row>
    <row r="19" spans="1:7" x14ac:dyDescent="0.3">
      <c r="C19" s="69"/>
      <c r="D19" s="69"/>
      <c r="E19" s="69"/>
      <c r="F19" s="69"/>
      <c r="G19" s="69"/>
    </row>
    <row r="20" spans="1:7" x14ac:dyDescent="0.3">
      <c r="A20" s="1" t="s">
        <v>1</v>
      </c>
      <c r="B20" s="7" t="s">
        <v>30</v>
      </c>
      <c r="C20" s="69">
        <v>2.4</v>
      </c>
      <c r="D20" s="69">
        <v>2.6</v>
      </c>
      <c r="E20" s="69">
        <v>8.8000000000000007</v>
      </c>
      <c r="F20" s="69">
        <v>0</v>
      </c>
      <c r="G20" s="69">
        <v>6</v>
      </c>
    </row>
    <row r="21" spans="1:7" x14ac:dyDescent="0.3">
      <c r="B21" s="7" t="s">
        <v>5</v>
      </c>
      <c r="C21" s="69">
        <v>85.2</v>
      </c>
      <c r="D21" s="69">
        <v>26.3</v>
      </c>
      <c r="E21" s="69">
        <v>21.4</v>
      </c>
      <c r="F21" s="69">
        <v>0</v>
      </c>
      <c r="G21" s="69">
        <v>8.1999999999999993</v>
      </c>
    </row>
    <row r="22" spans="1:7" x14ac:dyDescent="0.3">
      <c r="B22" s="7" t="s">
        <v>6</v>
      </c>
      <c r="C22" s="69">
        <v>171.7</v>
      </c>
      <c r="D22" s="69">
        <v>52.5</v>
      </c>
      <c r="E22" s="69">
        <v>27.9</v>
      </c>
      <c r="F22" s="69">
        <v>1.5</v>
      </c>
      <c r="G22" s="69">
        <v>26.3</v>
      </c>
    </row>
    <row r="23" spans="1:7" x14ac:dyDescent="0.3">
      <c r="B23" s="7" t="s">
        <v>7</v>
      </c>
      <c r="C23" s="69">
        <v>147.19999999999999</v>
      </c>
      <c r="D23" s="69">
        <v>58.1</v>
      </c>
      <c r="E23" s="69">
        <v>14.6</v>
      </c>
      <c r="F23" s="69">
        <v>1.4</v>
      </c>
      <c r="G23" s="69">
        <v>27.4</v>
      </c>
    </row>
    <row r="24" spans="1:7" x14ac:dyDescent="0.3">
      <c r="B24" s="7" t="s">
        <v>8</v>
      </c>
      <c r="C24" s="69">
        <v>99.1</v>
      </c>
      <c r="D24" s="69">
        <v>80.5</v>
      </c>
      <c r="E24" s="69">
        <v>10</v>
      </c>
      <c r="F24" s="69">
        <v>9.4</v>
      </c>
      <c r="G24" s="69">
        <v>16.3</v>
      </c>
    </row>
    <row r="25" spans="1:7" x14ac:dyDescent="0.3">
      <c r="B25" s="7" t="s">
        <v>9</v>
      </c>
      <c r="C25" s="69">
        <v>88.9</v>
      </c>
      <c r="D25" s="69">
        <v>118.2</v>
      </c>
      <c r="E25" s="69">
        <v>16.2</v>
      </c>
      <c r="F25" s="69">
        <v>35.1</v>
      </c>
      <c r="G25" s="69">
        <v>22.6</v>
      </c>
    </row>
    <row r="26" spans="1:7" x14ac:dyDescent="0.3">
      <c r="B26" s="7" t="s">
        <v>10</v>
      </c>
      <c r="C26" s="69">
        <v>64.3</v>
      </c>
      <c r="D26" s="69">
        <v>248</v>
      </c>
      <c r="E26" s="69">
        <v>27.8</v>
      </c>
      <c r="F26" s="69">
        <v>101.7</v>
      </c>
      <c r="G26" s="69">
        <v>29.1</v>
      </c>
    </row>
    <row r="27" spans="1:7" x14ac:dyDescent="0.3">
      <c r="B27" s="9" t="s">
        <v>1</v>
      </c>
      <c r="C27" s="69">
        <v>658.7</v>
      </c>
      <c r="D27" s="69">
        <v>586.20000000000005</v>
      </c>
      <c r="E27" s="69">
        <v>126.7</v>
      </c>
      <c r="F27" s="69">
        <v>149.1</v>
      </c>
      <c r="G27" s="69">
        <v>135.80000000000001</v>
      </c>
    </row>
    <row r="28" spans="1:7" x14ac:dyDescent="0.3">
      <c r="A28" s="15"/>
      <c r="B28" s="15"/>
      <c r="C28" s="15" t="s">
        <v>13</v>
      </c>
      <c r="D28" s="15"/>
      <c r="E28" s="15"/>
      <c r="F28" s="15"/>
      <c r="G28" s="15"/>
    </row>
    <row r="29" spans="1:7" x14ac:dyDescent="0.3">
      <c r="A29" s="1" t="s">
        <v>124</v>
      </c>
      <c r="B29" s="7" t="s">
        <v>14</v>
      </c>
    </row>
    <row r="30" spans="1:7" x14ac:dyDescent="0.3">
      <c r="A30" s="1" t="s">
        <v>163</v>
      </c>
      <c r="B30" s="9" t="s">
        <v>1</v>
      </c>
      <c r="C30" s="8">
        <v>0.33236405604294306</v>
      </c>
      <c r="D30" s="8">
        <v>0.25791971646282857</v>
      </c>
      <c r="E30" s="8">
        <v>5.3687040452287615E-2</v>
      </c>
      <c r="F30" s="8">
        <v>8.4635656638494663E-2</v>
      </c>
      <c r="G30" s="8">
        <v>5.2011488331873967E-2</v>
      </c>
    </row>
    <row r="31" spans="1:7" x14ac:dyDescent="0.3">
      <c r="C31" s="8"/>
      <c r="D31" s="8"/>
      <c r="E31" s="8"/>
      <c r="F31" s="8"/>
      <c r="G31" s="8"/>
    </row>
    <row r="32" spans="1:7" x14ac:dyDescent="0.3">
      <c r="A32" s="1" t="s">
        <v>164</v>
      </c>
      <c r="B32" s="9" t="s">
        <v>1</v>
      </c>
      <c r="C32" s="8">
        <v>0.31363714618495958</v>
      </c>
      <c r="D32" s="8">
        <v>0.31775600868832382</v>
      </c>
      <c r="E32" s="8">
        <v>7.0803562991871516E-2</v>
      </c>
      <c r="F32" s="8">
        <v>6.134909385121641E-2</v>
      </c>
      <c r="G32" s="8">
        <v>8.1551196054750141E-2</v>
      </c>
    </row>
    <row r="33" spans="1:7" x14ac:dyDescent="0.3">
      <c r="C33" s="8"/>
      <c r="D33" s="8"/>
      <c r="E33" s="8"/>
      <c r="F33" s="8"/>
      <c r="G33" s="8"/>
    </row>
    <row r="34" spans="1:7" x14ac:dyDescent="0.3">
      <c r="A34" s="1" t="s">
        <v>1</v>
      </c>
      <c r="B34" s="7" t="s">
        <v>30</v>
      </c>
      <c r="C34" s="8">
        <v>8.1632898987488767E-2</v>
      </c>
      <c r="D34" s="8">
        <v>8.8761935982908935E-2</v>
      </c>
      <c r="E34" s="8">
        <v>0.2974714153523994</v>
      </c>
      <c r="F34" s="8">
        <v>0</v>
      </c>
      <c r="G34" s="8">
        <v>0.20288646569454874</v>
      </c>
    </row>
    <row r="35" spans="1:7" x14ac:dyDescent="0.3">
      <c r="B35" s="7" t="s">
        <v>5</v>
      </c>
      <c r="C35" s="8">
        <v>0.44856706619943204</v>
      </c>
      <c r="D35" s="8">
        <v>0.13838562604478277</v>
      </c>
      <c r="E35" s="8">
        <v>0.11289020036986275</v>
      </c>
      <c r="F35" s="8">
        <v>0</v>
      </c>
      <c r="G35" s="8">
        <v>4.3013202350861611E-2</v>
      </c>
    </row>
    <row r="36" spans="1:7" x14ac:dyDescent="0.3">
      <c r="B36" s="7" t="s">
        <v>6</v>
      </c>
      <c r="C36" s="8">
        <v>0.45301497242058214</v>
      </c>
      <c r="D36" s="8">
        <v>0.13841441653976772</v>
      </c>
      <c r="E36" s="8">
        <v>7.3502496903868592E-2</v>
      </c>
      <c r="F36" s="8">
        <v>4.0361107226171951E-3</v>
      </c>
      <c r="G36" s="8">
        <v>6.9390129577933973E-2</v>
      </c>
    </row>
    <row r="37" spans="1:7" x14ac:dyDescent="0.3">
      <c r="B37" s="7" t="s">
        <v>7</v>
      </c>
      <c r="C37" s="8">
        <v>0.48609645450304739</v>
      </c>
      <c r="D37" s="8">
        <v>0.19203484780113919</v>
      </c>
      <c r="E37" s="8">
        <v>4.808555520656102E-2</v>
      </c>
      <c r="F37" s="8">
        <v>4.656849381324062E-3</v>
      </c>
      <c r="G37" s="8">
        <v>9.0537587079149009E-2</v>
      </c>
    </row>
    <row r="38" spans="1:7" x14ac:dyDescent="0.3">
      <c r="B38" s="7" t="s">
        <v>8</v>
      </c>
      <c r="C38" s="8">
        <v>0.33317289390548005</v>
      </c>
      <c r="D38" s="8">
        <v>0.27071819740702557</v>
      </c>
      <c r="E38" s="8">
        <v>3.3694647027964333E-2</v>
      </c>
      <c r="F38" s="8">
        <v>3.1455661624701099E-2</v>
      </c>
      <c r="G38" s="8">
        <v>5.4847919199639647E-2</v>
      </c>
    </row>
    <row r="39" spans="1:7" x14ac:dyDescent="0.3">
      <c r="B39" s="7" t="s">
        <v>9</v>
      </c>
      <c r="C39" s="8">
        <v>0.27246433722819935</v>
      </c>
      <c r="D39" s="8">
        <v>0.36231863572809492</v>
      </c>
      <c r="E39" s="8">
        <v>4.9567656020818411E-2</v>
      </c>
      <c r="F39" s="8">
        <v>0.10754203992298662</v>
      </c>
      <c r="G39" s="8">
        <v>6.9159262088453133E-2</v>
      </c>
    </row>
    <row r="40" spans="1:7" x14ac:dyDescent="0.3">
      <c r="B40" s="7" t="s">
        <v>10</v>
      </c>
      <c r="C40" s="8">
        <v>0.12506837359783907</v>
      </c>
      <c r="D40" s="8">
        <v>0.48267884699775271</v>
      </c>
      <c r="E40" s="8">
        <v>5.4197856558804332E-2</v>
      </c>
      <c r="F40" s="8">
        <v>0.19791159692484631</v>
      </c>
      <c r="G40" s="8">
        <v>5.6581027374884997E-2</v>
      </c>
    </row>
    <row r="41" spans="1:7" x14ac:dyDescent="0.3">
      <c r="B41" s="9" t="s">
        <v>1</v>
      </c>
      <c r="C41" s="8">
        <v>0.32309677597172243</v>
      </c>
      <c r="D41" s="8">
        <v>0.28753056431130564</v>
      </c>
      <c r="E41" s="8">
        <v>6.2157397250209273E-2</v>
      </c>
      <c r="F41" s="8">
        <v>7.3111966884964547E-2</v>
      </c>
      <c r="G41" s="8">
        <v>6.6629636588357979E-2</v>
      </c>
    </row>
    <row r="42" spans="1:7" x14ac:dyDescent="0.3">
      <c r="A42" s="5"/>
      <c r="B42" s="5"/>
      <c r="C42" s="5"/>
      <c r="D42" s="5"/>
      <c r="E42" s="5"/>
      <c r="F42" s="5"/>
      <c r="G42" s="5"/>
    </row>
    <row r="43" spans="1:7" ht="25.95" customHeight="1" x14ac:dyDescent="0.3">
      <c r="A43" s="110" t="s">
        <v>421</v>
      </c>
      <c r="B43" s="110"/>
      <c r="C43" s="110"/>
      <c r="D43" s="110"/>
      <c r="E43" s="110"/>
      <c r="F43" s="110"/>
      <c r="G43" s="110"/>
    </row>
    <row r="44" spans="1:7" ht="15" customHeight="1" x14ac:dyDescent="0.3">
      <c r="A44" s="48" t="s">
        <v>165</v>
      </c>
    </row>
    <row r="45" spans="1:7" x14ac:dyDescent="0.3">
      <c r="A45" s="48" t="s">
        <v>46</v>
      </c>
    </row>
    <row r="46" spans="1:7" x14ac:dyDescent="0.3">
      <c r="A46" s="48" t="s">
        <v>47</v>
      </c>
    </row>
  </sheetData>
  <mergeCells count="1">
    <mergeCell ref="A43:G43"/>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1" id="{01D25BF9-B936-4B60-9686-F92EDB3A72B4}">
            <xm:f>C16&lt;'32'!$B$100</xm:f>
            <x14:dxf>
              <font>
                <color rgb="FFFF0000"/>
              </font>
              <numFmt numFmtId="176" formatCode="\*\*0.0"/>
            </x14:dxf>
          </x14:cfRule>
          <x14:cfRule type="expression" priority="142" id="{EBD38F5D-5A36-4227-A65E-B74D294365F8}">
            <xm:f>C16&lt;'32'!$B$99</xm:f>
            <x14:dxf>
              <font>
                <color rgb="FF00B050"/>
              </font>
              <numFmt numFmtId="173" formatCode="\*0.0"/>
            </x14:dxf>
          </x14:cfRule>
          <xm:sqref>C16:G27</xm:sqref>
        </x14:conditionalFormatting>
        <x14:conditionalFormatting xmlns:xm="http://schemas.microsoft.com/office/excel/2006/main">
          <x14:cfRule type="expression" priority="143" id="{0F01F8B3-6A35-49C9-BBD1-D30193ADDE36}">
            <xm:f>C16&lt;'32'!$B$100</xm:f>
            <x14:dxf>
              <font>
                <color rgb="FFFF0000"/>
              </font>
              <numFmt numFmtId="172" formatCode="\*\*0.0%"/>
            </x14:dxf>
          </x14:cfRule>
          <x14:cfRule type="expression" priority="144" id="{725F5324-BA34-41F1-9A64-F1736980DD8E}">
            <xm:f>C16&lt;'32'!$B$99</xm:f>
            <x14:dxf>
              <font>
                <color rgb="FF00B050"/>
              </font>
              <numFmt numFmtId="171" formatCode="\*0.0%"/>
            </x14:dxf>
          </x14:cfRule>
          <xm:sqref>C30:G41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8:F41"/>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6" width="15.6640625" style="1" customWidth="1"/>
    <col min="7" max="16384" width="8.6640625" style="2"/>
  </cols>
  <sheetData>
    <row r="8" spans="1:6" x14ac:dyDescent="0.3">
      <c r="A8" s="9" t="s">
        <v>422</v>
      </c>
    </row>
    <row r="9" spans="1:6" x14ac:dyDescent="0.3">
      <c r="A9" s="1" t="s">
        <v>0</v>
      </c>
      <c r="C9" s="9" t="s">
        <v>423</v>
      </c>
    </row>
    <row r="10" spans="1:6" x14ac:dyDescent="0.3">
      <c r="A10" s="1" t="s">
        <v>127</v>
      </c>
      <c r="C10" s="76">
        <v>11</v>
      </c>
    </row>
    <row r="11" spans="1:6" x14ac:dyDescent="0.3">
      <c r="A11" s="2" t="s">
        <v>123</v>
      </c>
      <c r="B11" s="2"/>
      <c r="C11" s="4" t="s">
        <v>420</v>
      </c>
      <c r="D11" s="2"/>
      <c r="E11" s="2"/>
      <c r="F11" s="2"/>
    </row>
    <row r="12" spans="1:6" x14ac:dyDescent="0.3">
      <c r="A12" s="5" t="s">
        <v>135</v>
      </c>
      <c r="B12" s="5"/>
      <c r="C12" s="6" t="s">
        <v>141</v>
      </c>
      <c r="D12" s="5"/>
      <c r="E12" s="5"/>
      <c r="F12" s="5"/>
    </row>
    <row r="13" spans="1:6" ht="57.6" x14ac:dyDescent="0.3">
      <c r="C13" s="13" t="s">
        <v>100</v>
      </c>
      <c r="D13" s="13" t="s">
        <v>97</v>
      </c>
      <c r="E13" s="13" t="s">
        <v>99</v>
      </c>
      <c r="F13" s="13" t="s">
        <v>98</v>
      </c>
    </row>
    <row r="14" spans="1:6" x14ac:dyDescent="0.3">
      <c r="A14" s="15"/>
      <c r="B14" s="15"/>
      <c r="C14" s="15" t="s">
        <v>12</v>
      </c>
      <c r="D14" s="15"/>
      <c r="E14" s="15"/>
      <c r="F14" s="15"/>
    </row>
    <row r="15" spans="1:6" x14ac:dyDescent="0.3">
      <c r="A15" s="1" t="s">
        <v>124</v>
      </c>
      <c r="B15" s="7" t="s">
        <v>14</v>
      </c>
    </row>
    <row r="16" spans="1:6" x14ac:dyDescent="0.3">
      <c r="A16" s="1" t="s">
        <v>163</v>
      </c>
      <c r="B16" s="9" t="s">
        <v>1</v>
      </c>
      <c r="C16" s="69">
        <v>318.2</v>
      </c>
      <c r="D16" s="69">
        <v>70.099999999999994</v>
      </c>
      <c r="E16" s="69">
        <v>51.2</v>
      </c>
      <c r="F16" s="69">
        <v>55.1</v>
      </c>
    </row>
    <row r="17" spans="1:6" x14ac:dyDescent="0.3">
      <c r="C17" s="69"/>
      <c r="D17" s="69"/>
      <c r="E17" s="69"/>
      <c r="F17" s="69"/>
    </row>
    <row r="18" spans="1:6" x14ac:dyDescent="0.3">
      <c r="A18" s="1" t="s">
        <v>164</v>
      </c>
      <c r="B18" s="9" t="s">
        <v>1</v>
      </c>
      <c r="C18" s="69">
        <v>318.89999999999998</v>
      </c>
      <c r="D18" s="69">
        <v>32.5</v>
      </c>
      <c r="E18" s="69">
        <v>28.5</v>
      </c>
      <c r="F18" s="69">
        <v>48.4</v>
      </c>
    </row>
    <row r="19" spans="1:6" x14ac:dyDescent="0.3">
      <c r="C19" s="69"/>
      <c r="D19" s="69"/>
      <c r="E19" s="69"/>
      <c r="F19" s="69"/>
    </row>
    <row r="20" spans="1:6" x14ac:dyDescent="0.3">
      <c r="A20" s="1" t="s">
        <v>1</v>
      </c>
      <c r="B20" s="7" t="s">
        <v>29</v>
      </c>
      <c r="C20" s="69">
        <v>595.6</v>
      </c>
      <c r="D20" s="69">
        <v>51.7</v>
      </c>
      <c r="E20" s="69">
        <v>3</v>
      </c>
      <c r="F20" s="69">
        <v>54.8</v>
      </c>
    </row>
    <row r="21" spans="1:6" x14ac:dyDescent="0.3">
      <c r="B21" s="7" t="s">
        <v>2</v>
      </c>
      <c r="C21" s="69">
        <v>41.6</v>
      </c>
      <c r="D21" s="69">
        <v>26.6</v>
      </c>
      <c r="E21" s="69">
        <v>15.3</v>
      </c>
      <c r="F21" s="69">
        <v>26</v>
      </c>
    </row>
    <row r="22" spans="1:6" x14ac:dyDescent="0.3">
      <c r="B22" s="7" t="s">
        <v>3</v>
      </c>
      <c r="C22" s="69">
        <v>0</v>
      </c>
      <c r="D22" s="69">
        <v>5.5</v>
      </c>
      <c r="E22" s="69">
        <v>18</v>
      </c>
      <c r="F22" s="69">
        <v>7.3</v>
      </c>
    </row>
    <row r="23" spans="1:6" x14ac:dyDescent="0.3">
      <c r="B23" s="7" t="s">
        <v>4</v>
      </c>
      <c r="C23" s="69">
        <v>0</v>
      </c>
      <c r="D23" s="69">
        <v>18.8</v>
      </c>
      <c r="E23" s="69">
        <v>43.3</v>
      </c>
      <c r="F23" s="69">
        <v>15.4</v>
      </c>
    </row>
    <row r="24" spans="1:6" x14ac:dyDescent="0.3">
      <c r="B24" s="9" t="s">
        <v>1</v>
      </c>
      <c r="C24" s="69">
        <v>637.20000000000005</v>
      </c>
      <c r="D24" s="69">
        <v>102.7</v>
      </c>
      <c r="E24" s="69">
        <v>79.7</v>
      </c>
      <c r="F24" s="69">
        <v>103.5</v>
      </c>
    </row>
    <row r="25" spans="1:6" x14ac:dyDescent="0.3">
      <c r="A25" s="15"/>
      <c r="B25" s="15"/>
      <c r="C25" s="15" t="s">
        <v>13</v>
      </c>
      <c r="D25" s="15"/>
      <c r="E25" s="15"/>
      <c r="F25" s="15"/>
    </row>
    <row r="26" spans="1:6" x14ac:dyDescent="0.3">
      <c r="A26" s="1" t="s">
        <v>124</v>
      </c>
      <c r="B26" s="7" t="s">
        <v>14</v>
      </c>
    </row>
    <row r="27" spans="1:6" x14ac:dyDescent="0.3">
      <c r="A27" s="1" t="s">
        <v>163</v>
      </c>
      <c r="B27" s="9" t="s">
        <v>1</v>
      </c>
      <c r="C27" s="8">
        <v>0.52622248901110269</v>
      </c>
      <c r="D27" s="8">
        <v>0.11598195730922321</v>
      </c>
      <c r="E27" s="8">
        <v>8.4639896373986154E-2</v>
      </c>
      <c r="F27" s="8">
        <v>9.11693474311632E-2</v>
      </c>
    </row>
    <row r="28" spans="1:6" x14ac:dyDescent="0.3">
      <c r="C28" s="8"/>
      <c r="D28" s="8"/>
      <c r="E28" s="8"/>
      <c r="F28" s="8"/>
    </row>
    <row r="29" spans="1:6" x14ac:dyDescent="0.3">
      <c r="A29" s="1" t="s">
        <v>164</v>
      </c>
      <c r="B29" s="9" t="s">
        <v>1</v>
      </c>
      <c r="C29" s="8">
        <v>0.64125135043426928</v>
      </c>
      <c r="D29" s="8">
        <v>6.5431322732915548E-2</v>
      </c>
      <c r="E29" s="8">
        <v>5.7231829088393728E-2</v>
      </c>
      <c r="F29" s="8">
        <v>9.73075690712846E-2</v>
      </c>
    </row>
    <row r="30" spans="1:6" x14ac:dyDescent="0.3">
      <c r="C30" s="8"/>
      <c r="D30" s="8"/>
      <c r="E30" s="8"/>
      <c r="F30" s="8"/>
    </row>
    <row r="31" spans="1:6" x14ac:dyDescent="0.3">
      <c r="A31" s="1" t="s">
        <v>1</v>
      </c>
      <c r="B31" s="7" t="s">
        <v>29</v>
      </c>
      <c r="C31" s="8">
        <v>0.81785327877756164</v>
      </c>
      <c r="D31" s="8">
        <v>7.1062531863452572E-2</v>
      </c>
      <c r="E31" s="8">
        <v>4.1633961977862004E-3</v>
      </c>
      <c r="F31" s="8">
        <v>7.5212447652821354E-2</v>
      </c>
    </row>
    <row r="32" spans="1:6" x14ac:dyDescent="0.3">
      <c r="B32" s="7" t="s">
        <v>2</v>
      </c>
      <c r="C32" s="8">
        <v>0.23840393952480013</v>
      </c>
      <c r="D32" s="8">
        <v>0.1525085477862769</v>
      </c>
      <c r="E32" s="8">
        <v>8.778315285236106E-2</v>
      </c>
      <c r="F32" s="8">
        <v>0.14931503051974049</v>
      </c>
    </row>
    <row r="33" spans="1:6" x14ac:dyDescent="0.3">
      <c r="B33" s="7" t="s">
        <v>3</v>
      </c>
      <c r="C33" s="8">
        <v>0</v>
      </c>
      <c r="D33" s="8">
        <v>8.0990199126253437E-2</v>
      </c>
      <c r="E33" s="8">
        <v>0.2627799601419738</v>
      </c>
      <c r="F33" s="8">
        <v>0.10737779357501295</v>
      </c>
    </row>
    <row r="34" spans="1:6" x14ac:dyDescent="0.3">
      <c r="B34" s="7" t="s">
        <v>4</v>
      </c>
      <c r="C34" s="8">
        <v>0</v>
      </c>
      <c r="D34" s="8">
        <v>0.14338155115586473</v>
      </c>
      <c r="E34" s="8">
        <v>0.33061354096648182</v>
      </c>
      <c r="F34" s="8">
        <v>0.11728374960127051</v>
      </c>
    </row>
    <row r="35" spans="1:6" x14ac:dyDescent="0.3">
      <c r="B35" s="9" t="s">
        <v>1</v>
      </c>
      <c r="C35" s="8">
        <v>0.5781318679490367</v>
      </c>
      <c r="D35" s="8">
        <v>9.3169838565204277E-2</v>
      </c>
      <c r="E35" s="8">
        <v>7.2271385262237767E-2</v>
      </c>
      <c r="F35" s="8">
        <v>9.3939358967223829E-2</v>
      </c>
    </row>
    <row r="36" spans="1:6" x14ac:dyDescent="0.3">
      <c r="A36" s="5"/>
      <c r="B36" s="5"/>
      <c r="C36" s="5"/>
      <c r="D36" s="5"/>
      <c r="E36" s="5"/>
      <c r="F36" s="5"/>
    </row>
    <row r="37" spans="1:6" ht="25.95" customHeight="1" x14ac:dyDescent="0.3">
      <c r="A37" s="110" t="s">
        <v>78</v>
      </c>
      <c r="B37" s="110"/>
      <c r="C37" s="110"/>
      <c r="D37" s="110"/>
      <c r="E37" s="110"/>
      <c r="F37" s="110"/>
    </row>
    <row r="38" spans="1:6" ht="25.95" customHeight="1" x14ac:dyDescent="0.3">
      <c r="A38" s="111" t="s">
        <v>421</v>
      </c>
      <c r="B38" s="111"/>
      <c r="C38" s="111"/>
      <c r="D38" s="111"/>
      <c r="E38" s="111"/>
      <c r="F38" s="111"/>
    </row>
    <row r="39" spans="1:6" x14ac:dyDescent="0.3">
      <c r="A39" s="48" t="s">
        <v>165</v>
      </c>
      <c r="B39" s="48"/>
      <c r="C39" s="48"/>
      <c r="D39" s="48"/>
      <c r="E39" s="48"/>
      <c r="F39" s="48"/>
    </row>
    <row r="40" spans="1:6" x14ac:dyDescent="0.3">
      <c r="A40" s="48" t="s">
        <v>46</v>
      </c>
    </row>
    <row r="41" spans="1:6" x14ac:dyDescent="0.3">
      <c r="A41" s="48" t="s">
        <v>47</v>
      </c>
    </row>
  </sheetData>
  <mergeCells count="2">
    <mergeCell ref="A37:F37"/>
    <mergeCell ref="A38:F38"/>
  </mergeCells>
  <pageMargins left="0.70866141732283472" right="0.70866141732283472" top="0.74803149606299213" bottom="0.74803149606299213" header="0.31496062992125984" footer="0.31496062992125984"/>
  <pageSetup paperSize="9"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45" id="{3D79AE05-C1A5-4120-8D93-21FA1BEDB03C}">
            <xm:f>C16&lt;'32'!$C$100</xm:f>
            <x14:dxf>
              <font>
                <color rgb="FFFF0000"/>
              </font>
              <numFmt numFmtId="176" formatCode="\*\*0.0"/>
            </x14:dxf>
          </x14:cfRule>
          <x14:cfRule type="expression" priority="146" id="{F6730BB3-70A7-4F89-BC6B-E8560A214D9F}">
            <xm:f>C16&lt;'32'!$C$99</xm:f>
            <x14:dxf>
              <font>
                <color rgb="FF00B050"/>
              </font>
              <numFmt numFmtId="173" formatCode="\*0.0"/>
            </x14:dxf>
          </x14:cfRule>
          <xm:sqref>C16:F24</xm:sqref>
        </x14:conditionalFormatting>
        <x14:conditionalFormatting xmlns:xm="http://schemas.microsoft.com/office/excel/2006/main">
          <x14:cfRule type="expression" priority="147" id="{49A0145B-6753-4F7C-810F-1C39515E6090}">
            <xm:f>C16&lt;'32'!$C$100</xm:f>
            <x14:dxf>
              <font>
                <color rgb="FFFF0000"/>
              </font>
              <numFmt numFmtId="172" formatCode="\*\*0.0%"/>
            </x14:dxf>
          </x14:cfRule>
          <x14:cfRule type="expression" priority="148" id="{923565F8-36D2-4E44-9D75-5D9AAC1A2A36}">
            <xm:f>C16&lt;'32'!$C$99</xm:f>
            <x14:dxf>
              <font>
                <color rgb="FF00B050"/>
              </font>
              <numFmt numFmtId="171" formatCode="\*0.0%"/>
            </x14:dxf>
          </x14:cfRule>
          <xm:sqref>C27:F35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6640625" defaultRowHeight="14.4" x14ac:dyDescent="0.3"/>
  <cols>
    <col min="1" max="1" width="11" style="1" customWidth="1"/>
    <col min="2" max="2" width="13" style="1" customWidth="1"/>
    <col min="3" max="3" width="15.6640625" style="1" customWidth="1"/>
    <col min="4" max="6" width="20.6640625" style="1" customWidth="1"/>
    <col min="7" max="16384" width="8.6640625" style="2"/>
  </cols>
  <sheetData>
    <row r="8" spans="1:6" x14ac:dyDescent="0.3">
      <c r="A8" s="9" t="s">
        <v>422</v>
      </c>
    </row>
    <row r="9" spans="1:6" x14ac:dyDescent="0.3">
      <c r="A9" s="1" t="s">
        <v>0</v>
      </c>
      <c r="C9" s="9" t="s">
        <v>423</v>
      </c>
    </row>
    <row r="10" spans="1:6" x14ac:dyDescent="0.3">
      <c r="A10" s="1" t="s">
        <v>127</v>
      </c>
      <c r="C10" s="76">
        <v>12</v>
      </c>
    </row>
    <row r="11" spans="1:6" x14ac:dyDescent="0.3">
      <c r="A11" s="2" t="s">
        <v>123</v>
      </c>
      <c r="B11" s="2"/>
      <c r="C11" s="4" t="s">
        <v>168</v>
      </c>
      <c r="D11" s="2"/>
      <c r="E11" s="2"/>
      <c r="F11" s="2"/>
    </row>
    <row r="12" spans="1:6" x14ac:dyDescent="0.3">
      <c r="A12" s="5" t="s">
        <v>135</v>
      </c>
      <c r="B12" s="5"/>
      <c r="C12" s="6" t="s">
        <v>138</v>
      </c>
      <c r="D12" s="5"/>
      <c r="E12" s="5"/>
      <c r="F12" s="5"/>
    </row>
    <row r="13" spans="1:6" s="39" customFormat="1" ht="28.8" x14ac:dyDescent="0.3">
      <c r="A13" s="13"/>
      <c r="B13" s="13"/>
      <c r="C13" s="13" t="s">
        <v>1</v>
      </c>
      <c r="D13" s="13" t="s">
        <v>166</v>
      </c>
      <c r="E13" s="13" t="s">
        <v>167</v>
      </c>
      <c r="F13" s="13" t="s">
        <v>146</v>
      </c>
    </row>
    <row r="14" spans="1:6" x14ac:dyDescent="0.3">
      <c r="A14" s="15"/>
      <c r="B14" s="15"/>
      <c r="C14" s="15" t="s">
        <v>12</v>
      </c>
      <c r="D14" s="15"/>
      <c r="E14" s="15"/>
      <c r="F14" s="15"/>
    </row>
    <row r="15" spans="1:6" x14ac:dyDescent="0.3">
      <c r="A15" s="1" t="s">
        <v>124</v>
      </c>
      <c r="B15" s="7" t="s">
        <v>14</v>
      </c>
      <c r="C15" s="7"/>
    </row>
    <row r="16" spans="1:6" x14ac:dyDescent="0.3">
      <c r="A16" s="1" t="s">
        <v>48</v>
      </c>
      <c r="B16" s="7" t="s">
        <v>30</v>
      </c>
      <c r="C16" s="69">
        <v>453.8</v>
      </c>
      <c r="D16" s="69">
        <v>306.3</v>
      </c>
      <c r="E16" s="69">
        <v>27.8</v>
      </c>
      <c r="F16" s="69">
        <v>119.7</v>
      </c>
    </row>
    <row r="17" spans="1:6" x14ac:dyDescent="0.3">
      <c r="B17" s="7" t="s">
        <v>5</v>
      </c>
      <c r="C17" s="69">
        <v>1075.7</v>
      </c>
      <c r="D17" s="69">
        <v>413.9</v>
      </c>
      <c r="E17" s="69">
        <v>191.7</v>
      </c>
      <c r="F17" s="69">
        <v>470.1</v>
      </c>
    </row>
    <row r="18" spans="1:6" x14ac:dyDescent="0.3">
      <c r="B18" s="7" t="s">
        <v>6</v>
      </c>
      <c r="C18" s="69">
        <v>1699.9</v>
      </c>
      <c r="D18" s="69">
        <v>544.70000000000005</v>
      </c>
      <c r="E18" s="69">
        <v>349.2</v>
      </c>
      <c r="F18" s="69">
        <v>805.9</v>
      </c>
    </row>
    <row r="19" spans="1:6" x14ac:dyDescent="0.3">
      <c r="B19" s="7" t="s">
        <v>7</v>
      </c>
      <c r="C19" s="69">
        <v>1579.7</v>
      </c>
      <c r="D19" s="69">
        <v>598.20000000000005</v>
      </c>
      <c r="E19" s="69">
        <v>294</v>
      </c>
      <c r="F19" s="69">
        <v>687.5</v>
      </c>
    </row>
    <row r="20" spans="1:6" x14ac:dyDescent="0.3">
      <c r="B20" s="7" t="s">
        <v>8</v>
      </c>
      <c r="C20" s="69">
        <v>1462.5</v>
      </c>
      <c r="D20" s="69">
        <v>466.8</v>
      </c>
      <c r="E20" s="69">
        <v>319.89999999999998</v>
      </c>
      <c r="F20" s="69">
        <v>675.8</v>
      </c>
    </row>
    <row r="21" spans="1:6" x14ac:dyDescent="0.3">
      <c r="B21" s="7" t="s">
        <v>9</v>
      </c>
      <c r="C21" s="69">
        <v>1274.0999999999999</v>
      </c>
      <c r="D21" s="69">
        <v>255.4</v>
      </c>
      <c r="E21" s="69">
        <v>421.9</v>
      </c>
      <c r="F21" s="69">
        <v>596.79999999999995</v>
      </c>
    </row>
    <row r="22" spans="1:6" x14ac:dyDescent="0.3">
      <c r="B22" s="7" t="s">
        <v>10</v>
      </c>
      <c r="C22" s="69">
        <v>1614.7</v>
      </c>
      <c r="D22" s="69">
        <v>287.2</v>
      </c>
      <c r="E22" s="69">
        <v>658.6</v>
      </c>
      <c r="F22" s="69">
        <v>668.9</v>
      </c>
    </row>
    <row r="23" spans="1:6" x14ac:dyDescent="0.3">
      <c r="B23" s="9" t="s">
        <v>1</v>
      </c>
      <c r="C23" s="69">
        <v>9160.2999999999993</v>
      </c>
      <c r="D23" s="69">
        <v>2872.5</v>
      </c>
      <c r="E23" s="69">
        <v>2263.1999999999998</v>
      </c>
      <c r="F23" s="69">
        <v>4024.6</v>
      </c>
    </row>
    <row r="24" spans="1:6" x14ac:dyDescent="0.3">
      <c r="C24" s="69"/>
      <c r="D24" s="69"/>
      <c r="E24" s="69"/>
      <c r="F24" s="69"/>
    </row>
    <row r="25" spans="1:6" x14ac:dyDescent="0.3">
      <c r="A25" s="1" t="s">
        <v>49</v>
      </c>
      <c r="B25" s="7" t="s">
        <v>30</v>
      </c>
      <c r="C25" s="69">
        <v>321.60000000000002</v>
      </c>
      <c r="D25" s="69">
        <v>181.6</v>
      </c>
      <c r="E25" s="69">
        <v>43.1</v>
      </c>
      <c r="F25" s="69">
        <v>96.8</v>
      </c>
    </row>
    <row r="26" spans="1:6" x14ac:dyDescent="0.3">
      <c r="B26" s="7" t="s">
        <v>5</v>
      </c>
      <c r="C26" s="69">
        <v>1144.4000000000001</v>
      </c>
      <c r="D26" s="69">
        <v>212.3</v>
      </c>
      <c r="E26" s="69">
        <v>392.4</v>
      </c>
      <c r="F26" s="69">
        <v>539.70000000000005</v>
      </c>
    </row>
    <row r="27" spans="1:6" x14ac:dyDescent="0.3">
      <c r="B27" s="7" t="s">
        <v>6</v>
      </c>
      <c r="C27" s="69">
        <v>1654.1</v>
      </c>
      <c r="D27" s="69">
        <v>238.4</v>
      </c>
      <c r="E27" s="69">
        <v>624.1</v>
      </c>
      <c r="F27" s="69">
        <v>791.6</v>
      </c>
    </row>
    <row r="28" spans="1:6" x14ac:dyDescent="0.3">
      <c r="B28" s="7" t="s">
        <v>7</v>
      </c>
      <c r="C28" s="69">
        <v>1558</v>
      </c>
      <c r="D28" s="69">
        <v>192.5</v>
      </c>
      <c r="E28" s="69">
        <v>607.9</v>
      </c>
      <c r="F28" s="69">
        <v>757.5</v>
      </c>
    </row>
    <row r="29" spans="1:6" x14ac:dyDescent="0.3">
      <c r="B29" s="7" t="s">
        <v>8</v>
      </c>
      <c r="C29" s="69">
        <v>1508.4</v>
      </c>
      <c r="D29" s="69">
        <v>131.69999999999999</v>
      </c>
      <c r="E29" s="69">
        <v>667.6</v>
      </c>
      <c r="F29" s="69">
        <v>709.1</v>
      </c>
    </row>
    <row r="30" spans="1:6" x14ac:dyDescent="0.3">
      <c r="B30" s="7" t="s">
        <v>9</v>
      </c>
      <c r="C30" s="69">
        <v>1358.3</v>
      </c>
      <c r="D30" s="69">
        <v>65.099999999999994</v>
      </c>
      <c r="E30" s="69">
        <v>778.8</v>
      </c>
      <c r="F30" s="69">
        <v>514.4</v>
      </c>
    </row>
    <row r="31" spans="1:6" x14ac:dyDescent="0.3">
      <c r="B31" s="7" t="s">
        <v>10</v>
      </c>
      <c r="C31" s="69">
        <v>1875.3</v>
      </c>
      <c r="D31" s="69">
        <v>102.6</v>
      </c>
      <c r="E31" s="69">
        <v>1184.5999999999999</v>
      </c>
      <c r="F31" s="69">
        <v>588.1</v>
      </c>
    </row>
    <row r="32" spans="1:6" x14ac:dyDescent="0.3">
      <c r="B32" s="9" t="s">
        <v>1</v>
      </c>
      <c r="C32" s="69">
        <v>9420.1</v>
      </c>
      <c r="D32" s="69">
        <v>1124.2</v>
      </c>
      <c r="E32" s="69">
        <v>4298.6000000000004</v>
      </c>
      <c r="F32" s="69">
        <v>3997.3</v>
      </c>
    </row>
    <row r="33" spans="1:6" x14ac:dyDescent="0.3">
      <c r="C33" s="69"/>
      <c r="D33" s="69"/>
      <c r="E33" s="69"/>
      <c r="F33" s="69"/>
    </row>
    <row r="34" spans="1:6" x14ac:dyDescent="0.3">
      <c r="A34" s="1" t="s">
        <v>1</v>
      </c>
      <c r="B34" s="7" t="s">
        <v>30</v>
      </c>
      <c r="C34" s="69">
        <v>775.4</v>
      </c>
      <c r="D34" s="69">
        <v>487.9</v>
      </c>
      <c r="E34" s="69">
        <v>71</v>
      </c>
      <c r="F34" s="69">
        <v>216.5</v>
      </c>
    </row>
    <row r="35" spans="1:6" x14ac:dyDescent="0.3">
      <c r="B35" s="7" t="s">
        <v>5</v>
      </c>
      <c r="C35" s="69">
        <v>2220</v>
      </c>
      <c r="D35" s="69">
        <v>626.1</v>
      </c>
      <c r="E35" s="69">
        <v>584.1</v>
      </c>
      <c r="F35" s="69">
        <v>1009.8</v>
      </c>
    </row>
    <row r="36" spans="1:6" x14ac:dyDescent="0.3">
      <c r="B36" s="7" t="s">
        <v>6</v>
      </c>
      <c r="C36" s="69">
        <v>3354</v>
      </c>
      <c r="D36" s="69">
        <v>783.2</v>
      </c>
      <c r="E36" s="69">
        <v>973.3</v>
      </c>
      <c r="F36" s="69">
        <v>1597.5</v>
      </c>
    </row>
    <row r="37" spans="1:6" x14ac:dyDescent="0.3">
      <c r="B37" s="7" t="s">
        <v>7</v>
      </c>
      <c r="C37" s="69">
        <v>3137.7</v>
      </c>
      <c r="D37" s="69">
        <v>790.7</v>
      </c>
      <c r="E37" s="69">
        <v>902</v>
      </c>
      <c r="F37" s="69">
        <v>1445</v>
      </c>
    </row>
    <row r="38" spans="1:6" x14ac:dyDescent="0.3">
      <c r="B38" s="7" t="s">
        <v>8</v>
      </c>
      <c r="C38" s="69">
        <v>2970.9</v>
      </c>
      <c r="D38" s="69">
        <v>598.4</v>
      </c>
      <c r="E38" s="69">
        <v>987.5</v>
      </c>
      <c r="F38" s="69">
        <v>1384.9</v>
      </c>
    </row>
    <row r="39" spans="1:6" x14ac:dyDescent="0.3">
      <c r="B39" s="7" t="s">
        <v>9</v>
      </c>
      <c r="C39" s="69">
        <v>2632.4</v>
      </c>
      <c r="D39" s="69">
        <v>320.5</v>
      </c>
      <c r="E39" s="69">
        <v>1200.7</v>
      </c>
      <c r="F39" s="69">
        <v>1111.2</v>
      </c>
    </row>
    <row r="40" spans="1:6" x14ac:dyDescent="0.3">
      <c r="B40" s="7" t="s">
        <v>10</v>
      </c>
      <c r="C40" s="69">
        <v>3490</v>
      </c>
      <c r="D40" s="69">
        <v>389.8</v>
      </c>
      <c r="E40" s="69">
        <v>1843.3</v>
      </c>
      <c r="F40" s="69">
        <v>1256.9000000000001</v>
      </c>
    </row>
    <row r="41" spans="1:6" x14ac:dyDescent="0.3">
      <c r="B41" s="9" t="s">
        <v>1</v>
      </c>
      <c r="C41" s="69">
        <v>18580.400000000001</v>
      </c>
      <c r="D41" s="69">
        <v>3996.7</v>
      </c>
      <c r="E41" s="69">
        <v>6561.9</v>
      </c>
      <c r="F41" s="69">
        <v>8021.9</v>
      </c>
    </row>
    <row r="42" spans="1:6" x14ac:dyDescent="0.3">
      <c r="A42" s="15"/>
      <c r="B42" s="15"/>
      <c r="C42" s="15" t="s">
        <v>13</v>
      </c>
      <c r="D42" s="15"/>
      <c r="E42" s="15"/>
      <c r="F42" s="15"/>
    </row>
    <row r="43" spans="1:6" x14ac:dyDescent="0.3">
      <c r="A43" s="1" t="s">
        <v>124</v>
      </c>
      <c r="B43" s="7" t="s">
        <v>14</v>
      </c>
      <c r="C43" s="7"/>
    </row>
    <row r="44" spans="1:6" x14ac:dyDescent="0.3">
      <c r="A44" s="1" t="s">
        <v>48</v>
      </c>
      <c r="B44" s="7" t="s">
        <v>30</v>
      </c>
      <c r="C44" s="8">
        <v>0.97949464013908083</v>
      </c>
      <c r="D44" s="8">
        <v>0.66106932208667413</v>
      </c>
      <c r="E44" s="8">
        <v>6.0039696903576911E-2</v>
      </c>
      <c r="F44" s="8">
        <v>0.25838562114882868</v>
      </c>
    </row>
    <row r="45" spans="1:6" x14ac:dyDescent="0.3">
      <c r="B45" s="7" t="s">
        <v>5</v>
      </c>
      <c r="C45" s="8">
        <v>0.91532625058812855</v>
      </c>
      <c r="D45" s="8">
        <v>0.35217582456344027</v>
      </c>
      <c r="E45" s="8">
        <v>0.16313526901480194</v>
      </c>
      <c r="F45" s="8">
        <v>0.40001515700988705</v>
      </c>
    </row>
    <row r="46" spans="1:6" x14ac:dyDescent="0.3">
      <c r="B46" s="7" t="s">
        <v>6</v>
      </c>
      <c r="C46" s="8">
        <v>0.90551699853918466</v>
      </c>
      <c r="D46" s="8">
        <v>0.29018721921320934</v>
      </c>
      <c r="E46" s="8">
        <v>0.18602731472826375</v>
      </c>
      <c r="F46" s="8">
        <v>0.42930246459771126</v>
      </c>
    </row>
    <row r="47" spans="1:6" x14ac:dyDescent="0.3">
      <c r="B47" s="7" t="s">
        <v>7</v>
      </c>
      <c r="C47" s="8">
        <v>0.91570854988507722</v>
      </c>
      <c r="D47" s="8">
        <v>0.34674380119418075</v>
      </c>
      <c r="E47" s="8">
        <v>0.17045619462756251</v>
      </c>
      <c r="F47" s="8">
        <v>0.39850855406333385</v>
      </c>
    </row>
    <row r="48" spans="1:6" x14ac:dyDescent="0.3">
      <c r="B48" s="7" t="s">
        <v>8</v>
      </c>
      <c r="C48" s="8">
        <v>0.90129145093141172</v>
      </c>
      <c r="D48" s="8">
        <v>0.28765421820204717</v>
      </c>
      <c r="E48" s="8">
        <v>0.19713704968453677</v>
      </c>
      <c r="F48" s="8">
        <v>0.41650018304482722</v>
      </c>
    </row>
    <row r="49" spans="1:6" x14ac:dyDescent="0.3">
      <c r="B49" s="7" t="s">
        <v>9</v>
      </c>
      <c r="C49" s="8">
        <v>0.8764096005612283</v>
      </c>
      <c r="D49" s="8">
        <v>0.17570101959699824</v>
      </c>
      <c r="E49" s="8">
        <v>0.29022108160732085</v>
      </c>
      <c r="F49" s="8">
        <v>0.41048749935691053</v>
      </c>
    </row>
    <row r="50" spans="1:6" x14ac:dyDescent="0.3">
      <c r="B50" s="7" t="s">
        <v>10</v>
      </c>
      <c r="C50" s="8">
        <v>0.86212002681882527</v>
      </c>
      <c r="D50" s="8">
        <v>0.15334846185296538</v>
      </c>
      <c r="E50" s="8">
        <v>0.35165657285335161</v>
      </c>
      <c r="F50" s="8">
        <v>0.35711499211250919</v>
      </c>
    </row>
    <row r="51" spans="1:6" x14ac:dyDescent="0.3">
      <c r="B51" s="9" t="s">
        <v>1</v>
      </c>
      <c r="C51" s="8">
        <v>0.89893529092020641</v>
      </c>
      <c r="D51" s="8">
        <v>0.28188594525608196</v>
      </c>
      <c r="E51" s="8">
        <v>0.22209966250312221</v>
      </c>
      <c r="F51" s="8">
        <v>0.39494968316099938</v>
      </c>
    </row>
    <row r="53" spans="1:6" x14ac:dyDescent="0.3">
      <c r="A53" s="1" t="s">
        <v>49</v>
      </c>
      <c r="B53" s="7" t="s">
        <v>30</v>
      </c>
      <c r="C53" s="8">
        <v>0.9409805202404683</v>
      </c>
      <c r="D53" s="8">
        <v>0.53146965348451236</v>
      </c>
      <c r="E53" s="8">
        <v>0.12624696264905755</v>
      </c>
      <c r="F53" s="8">
        <v>0.28326390410689867</v>
      </c>
    </row>
    <row r="54" spans="1:6" x14ac:dyDescent="0.3">
      <c r="B54" s="7" t="s">
        <v>5</v>
      </c>
      <c r="C54" s="8">
        <v>0.92673049931487594</v>
      </c>
      <c r="D54" s="8">
        <v>0.17189597580653462</v>
      </c>
      <c r="E54" s="8">
        <v>0.31776772112963664</v>
      </c>
      <c r="F54" s="8">
        <v>0.43706680237870588</v>
      </c>
    </row>
    <row r="55" spans="1:6" x14ac:dyDescent="0.3">
      <c r="B55" s="7" t="s">
        <v>6</v>
      </c>
      <c r="C55" s="8">
        <v>0.89133206100277651</v>
      </c>
      <c r="D55" s="8">
        <v>0.12847666021795423</v>
      </c>
      <c r="E55" s="8">
        <v>0.33628490542729067</v>
      </c>
      <c r="F55" s="8">
        <v>0.4265704953575275</v>
      </c>
    </row>
    <row r="56" spans="1:6" x14ac:dyDescent="0.3">
      <c r="B56" s="7" t="s">
        <v>7</v>
      </c>
      <c r="C56" s="8">
        <v>0.90827390381557116</v>
      </c>
      <c r="D56" s="8">
        <v>0.11223507087310415</v>
      </c>
      <c r="E56" s="8">
        <v>0.35442129005205264</v>
      </c>
      <c r="F56" s="8">
        <v>0.44161754289041366</v>
      </c>
    </row>
    <row r="57" spans="1:6" x14ac:dyDescent="0.3">
      <c r="B57" s="7" t="s">
        <v>8</v>
      </c>
      <c r="C57" s="8">
        <v>0.91665059274737559</v>
      </c>
      <c r="D57" s="8">
        <v>8.0021855268602352E-2</v>
      </c>
      <c r="E57" s="8">
        <v>0.40571302277218402</v>
      </c>
      <c r="F57" s="8">
        <v>0.43091571470658352</v>
      </c>
    </row>
    <row r="58" spans="1:6" x14ac:dyDescent="0.3">
      <c r="B58" s="7" t="s">
        <v>9</v>
      </c>
      <c r="C58" s="8">
        <v>0.90258502292703879</v>
      </c>
      <c r="D58" s="8">
        <v>4.3253327167890786E-2</v>
      </c>
      <c r="E58" s="8">
        <v>0.51750419503250111</v>
      </c>
      <c r="F58" s="8">
        <v>0.34182750072664608</v>
      </c>
    </row>
    <row r="59" spans="1:6" x14ac:dyDescent="0.3">
      <c r="B59" s="7" t="s">
        <v>10</v>
      </c>
      <c r="C59" s="8">
        <v>0.88008390766941014</v>
      </c>
      <c r="D59" s="8">
        <v>4.8145573329199838E-2</v>
      </c>
      <c r="E59" s="8">
        <v>0.55595686964043833</v>
      </c>
      <c r="F59" s="8">
        <v>0.27598146469976187</v>
      </c>
    </row>
    <row r="60" spans="1:6" x14ac:dyDescent="0.3">
      <c r="B60" s="9" t="s">
        <v>1</v>
      </c>
      <c r="C60" s="8">
        <v>0.90325742728424163</v>
      </c>
      <c r="D60" s="8">
        <v>0.10779462752989166</v>
      </c>
      <c r="E60" s="8">
        <v>0.41218082370753589</v>
      </c>
      <c r="F60" s="8">
        <v>0.38328197604681669</v>
      </c>
    </row>
    <row r="62" spans="1:6" x14ac:dyDescent="0.3">
      <c r="A62" s="1" t="s">
        <v>1</v>
      </c>
      <c r="B62" s="7" t="s">
        <v>30</v>
      </c>
      <c r="C62" s="8">
        <v>0.96314662375895921</v>
      </c>
      <c r="D62" s="8">
        <v>0.60605839334823042</v>
      </c>
      <c r="E62" s="8">
        <v>8.8142571063482514E-2</v>
      </c>
      <c r="F62" s="8">
        <v>0.2689456593472484</v>
      </c>
    </row>
    <row r="63" spans="1:6" x14ac:dyDescent="0.3">
      <c r="B63" s="7" t="s">
        <v>5</v>
      </c>
      <c r="C63" s="8">
        <v>0.92116960521912372</v>
      </c>
      <c r="D63" s="8">
        <v>0.2598033137256176</v>
      </c>
      <c r="E63" s="8">
        <v>0.24236646405600229</v>
      </c>
      <c r="F63" s="8">
        <v>0.41899982743750247</v>
      </c>
    </row>
    <row r="64" spans="1:6" x14ac:dyDescent="0.3">
      <c r="B64" s="7" t="s">
        <v>6</v>
      </c>
      <c r="C64" s="8">
        <v>0.89846528508689216</v>
      </c>
      <c r="D64" s="8">
        <v>0.20979655684210066</v>
      </c>
      <c r="E64" s="8">
        <v>0.26072439893620364</v>
      </c>
      <c r="F64" s="8">
        <v>0.42794432930858523</v>
      </c>
    </row>
    <row r="65" spans="1:6" x14ac:dyDescent="0.3">
      <c r="B65" s="7" t="s">
        <v>7</v>
      </c>
      <c r="C65" s="8">
        <v>0.91200176105768049</v>
      </c>
      <c r="D65" s="8">
        <v>0.2298217132622741</v>
      </c>
      <c r="E65" s="8">
        <v>0.26217808077727595</v>
      </c>
      <c r="F65" s="8">
        <v>0.42000196701812864</v>
      </c>
    </row>
    <row r="66" spans="1:6" x14ac:dyDescent="0.3">
      <c r="B66" s="7" t="s">
        <v>8</v>
      </c>
      <c r="C66" s="8">
        <v>0.90902503338586171</v>
      </c>
      <c r="D66" s="8">
        <v>0.1831078823326063</v>
      </c>
      <c r="E66" s="8">
        <v>0.30215850890526152</v>
      </c>
      <c r="F66" s="8">
        <v>0.42375864214800102</v>
      </c>
    </row>
    <row r="67" spans="1:6" x14ac:dyDescent="0.3">
      <c r="B67" s="7" t="s">
        <v>9</v>
      </c>
      <c r="C67" s="8">
        <v>0.88972320387404036</v>
      </c>
      <c r="D67" s="8">
        <v>0.10833415872825043</v>
      </c>
      <c r="E67" s="8">
        <v>0.40582407626217626</v>
      </c>
      <c r="F67" s="8">
        <v>0.37556496888361263</v>
      </c>
    </row>
    <row r="68" spans="1:6" x14ac:dyDescent="0.3">
      <c r="B68" s="7" t="s">
        <v>10</v>
      </c>
      <c r="C68" s="8">
        <v>0.87168046837381119</v>
      </c>
      <c r="D68" s="8">
        <v>9.7359108799895802E-2</v>
      </c>
      <c r="E68" s="8">
        <v>0.46038592055634214</v>
      </c>
      <c r="F68" s="8">
        <v>0.31393543901756743</v>
      </c>
    </row>
    <row r="69" spans="1:6" x14ac:dyDescent="0.3">
      <c r="B69" s="9" t="s">
        <v>1</v>
      </c>
      <c r="C69" s="8">
        <v>0.90112138759508853</v>
      </c>
      <c r="D69" s="8">
        <v>0.1938321638032752</v>
      </c>
      <c r="E69" s="8">
        <v>0.31824095918347672</v>
      </c>
      <c r="F69" s="8">
        <v>0.38904826460832748</v>
      </c>
    </row>
    <row r="70" spans="1:6" x14ac:dyDescent="0.3">
      <c r="A70" s="5"/>
      <c r="B70" s="5"/>
      <c r="C70" s="5"/>
      <c r="D70" s="5"/>
      <c r="E70" s="5"/>
      <c r="F70" s="5"/>
    </row>
    <row r="71" spans="1:6" x14ac:dyDescent="0.3">
      <c r="A71" s="48" t="s">
        <v>46</v>
      </c>
    </row>
    <row r="72" spans="1:6" x14ac:dyDescent="0.3">
      <c r="A72" s="48" t="s">
        <v>47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C16&lt;'32'!$B$100</xm:f>
            <x14:dxf>
              <font>
                <color rgb="FFFF0000"/>
              </font>
              <numFmt numFmtId="176" formatCode="\*\*0.0"/>
            </x14:dxf>
          </x14:cfRule>
          <x14:cfRule type="expression" priority="150" id="{F636564C-5FF3-469D-AEA6-B44AA052C731}">
            <xm:f>C16&lt;'32'!$B$99</xm:f>
            <x14:dxf>
              <font>
                <color rgb="FF00B050"/>
              </font>
              <numFmt numFmtId="173" formatCode="\*0.0"/>
            </x14:dxf>
          </x14:cfRule>
          <xm:sqref>C16:F41</xm:sqref>
        </x14:conditionalFormatting>
        <x14:conditionalFormatting xmlns:xm="http://schemas.microsoft.com/office/excel/2006/main">
          <x14:cfRule type="expression" priority="151" id="{739DE72F-CA1C-44C8-82C6-9EABD5DEA53E}">
            <xm:f>C16&lt;'32'!$B$100</xm:f>
            <x14:dxf>
              <font>
                <color rgb="FFFF0000"/>
              </font>
              <numFmt numFmtId="172" formatCode="\*\*0.0%"/>
            </x14:dxf>
          </x14:cfRule>
          <x14:cfRule type="expression" priority="152" id="{948220A2-7D2E-4009-8F45-39F6BADD3568}">
            <xm:f>C16&lt;'32'!$B$99</xm:f>
            <x14:dxf>
              <font>
                <color rgb="FF00B050"/>
              </font>
              <numFmt numFmtId="171" formatCode="\*0.0%"/>
            </x14:dxf>
          </x14:cfRule>
          <xm:sqref>C44:F69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8:G5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3" width="15.6640625" style="1" customWidth="1"/>
    <col min="4" max="6" width="20.6640625" style="1" customWidth="1"/>
    <col min="7" max="16384" width="8.6640625" style="2"/>
  </cols>
  <sheetData>
    <row r="8" spans="1:7" x14ac:dyDescent="0.3">
      <c r="A8" s="9" t="s">
        <v>422</v>
      </c>
    </row>
    <row r="9" spans="1:7" x14ac:dyDescent="0.3">
      <c r="A9" s="1" t="s">
        <v>0</v>
      </c>
      <c r="C9" s="9" t="s">
        <v>423</v>
      </c>
    </row>
    <row r="10" spans="1:7" x14ac:dyDescent="0.3">
      <c r="A10" s="1" t="s">
        <v>127</v>
      </c>
      <c r="C10" s="76">
        <v>13</v>
      </c>
    </row>
    <row r="11" spans="1:7" x14ac:dyDescent="0.3">
      <c r="A11" s="2" t="s">
        <v>123</v>
      </c>
      <c r="B11" s="2"/>
      <c r="C11" s="4" t="s">
        <v>169</v>
      </c>
      <c r="D11" s="2"/>
      <c r="E11" s="2"/>
      <c r="F11" s="2"/>
    </row>
    <row r="12" spans="1:7" x14ac:dyDescent="0.3">
      <c r="A12" s="5" t="s">
        <v>135</v>
      </c>
      <c r="B12" s="5"/>
      <c r="C12" s="6" t="s">
        <v>139</v>
      </c>
      <c r="D12" s="5"/>
      <c r="E12" s="5"/>
      <c r="F12" s="5"/>
    </row>
    <row r="13" spans="1:7" ht="28.8" x14ac:dyDescent="0.3">
      <c r="C13" s="13" t="s">
        <v>1</v>
      </c>
      <c r="D13" s="13" t="s">
        <v>166</v>
      </c>
      <c r="E13" s="13" t="s">
        <v>167</v>
      </c>
      <c r="F13" s="13" t="s">
        <v>146</v>
      </c>
      <c r="G13" s="16"/>
    </row>
    <row r="14" spans="1:7" x14ac:dyDescent="0.3">
      <c r="A14" s="15"/>
      <c r="B14" s="15"/>
      <c r="C14" s="15" t="s">
        <v>12</v>
      </c>
      <c r="D14" s="15"/>
      <c r="E14" s="15"/>
      <c r="F14" s="15"/>
    </row>
    <row r="15" spans="1:7" x14ac:dyDescent="0.3">
      <c r="A15" s="1" t="s">
        <v>124</v>
      </c>
      <c r="B15" s="7" t="s">
        <v>14</v>
      </c>
      <c r="C15" s="7"/>
    </row>
    <row r="16" spans="1:7" x14ac:dyDescent="0.3">
      <c r="A16" s="1" t="s">
        <v>48</v>
      </c>
      <c r="B16" s="7" t="s">
        <v>29</v>
      </c>
      <c r="C16" s="69">
        <v>330.7</v>
      </c>
      <c r="D16" s="69">
        <v>286.7</v>
      </c>
      <c r="E16" s="69">
        <v>26</v>
      </c>
      <c r="F16" s="69">
        <v>18.100000000000001</v>
      </c>
    </row>
    <row r="17" spans="1:6" x14ac:dyDescent="0.3">
      <c r="B17" s="7" t="s">
        <v>2</v>
      </c>
      <c r="C17" s="69">
        <v>760.1</v>
      </c>
      <c r="D17" s="69">
        <v>681.3</v>
      </c>
      <c r="E17" s="69">
        <v>22.3</v>
      </c>
      <c r="F17" s="69">
        <v>56.4</v>
      </c>
    </row>
    <row r="18" spans="1:6" x14ac:dyDescent="0.3">
      <c r="B18" s="7" t="s">
        <v>3</v>
      </c>
      <c r="C18" s="69">
        <v>458.6</v>
      </c>
      <c r="D18" s="69">
        <v>430.4</v>
      </c>
      <c r="E18" s="69">
        <v>0.4</v>
      </c>
      <c r="F18" s="69">
        <v>27.8</v>
      </c>
    </row>
    <row r="19" spans="1:6" x14ac:dyDescent="0.3">
      <c r="B19" s="7" t="s">
        <v>4</v>
      </c>
      <c r="C19" s="69">
        <v>417.7</v>
      </c>
      <c r="D19" s="69">
        <v>387.8</v>
      </c>
      <c r="E19" s="69">
        <v>5.9</v>
      </c>
      <c r="F19" s="69">
        <v>24</v>
      </c>
    </row>
    <row r="20" spans="1:6" x14ac:dyDescent="0.3">
      <c r="B20" s="9" t="s">
        <v>1</v>
      </c>
      <c r="C20" s="69">
        <v>1967.1</v>
      </c>
      <c r="D20" s="69">
        <v>1786.3</v>
      </c>
      <c r="E20" s="69">
        <v>54.5</v>
      </c>
      <c r="F20" s="69">
        <v>126.3</v>
      </c>
    </row>
    <row r="21" spans="1:6" x14ac:dyDescent="0.3">
      <c r="C21" s="69"/>
      <c r="D21" s="69"/>
      <c r="E21" s="69"/>
      <c r="F21" s="69"/>
    </row>
    <row r="22" spans="1:6" x14ac:dyDescent="0.3">
      <c r="A22" s="1" t="s">
        <v>49</v>
      </c>
      <c r="B22" s="7" t="s">
        <v>29</v>
      </c>
      <c r="C22" s="69">
        <v>431.7</v>
      </c>
      <c r="D22" s="69">
        <v>264.39999999999998</v>
      </c>
      <c r="E22" s="69">
        <v>63.5</v>
      </c>
      <c r="F22" s="69">
        <v>103.8</v>
      </c>
    </row>
    <row r="23" spans="1:6" x14ac:dyDescent="0.3">
      <c r="B23" s="7" t="s">
        <v>2</v>
      </c>
      <c r="C23" s="69">
        <v>540.79999999999995</v>
      </c>
      <c r="D23" s="69">
        <v>374.9</v>
      </c>
      <c r="E23" s="69">
        <v>28.9</v>
      </c>
      <c r="F23" s="69">
        <v>137</v>
      </c>
    </row>
    <row r="24" spans="1:6" x14ac:dyDescent="0.3">
      <c r="B24" s="7" t="s">
        <v>3</v>
      </c>
      <c r="C24" s="69">
        <v>429.5</v>
      </c>
      <c r="D24" s="69">
        <v>312.3</v>
      </c>
      <c r="E24" s="69">
        <v>12.3</v>
      </c>
      <c r="F24" s="69">
        <v>104.9</v>
      </c>
    </row>
    <row r="25" spans="1:6" x14ac:dyDescent="0.3">
      <c r="B25" s="7" t="s">
        <v>4</v>
      </c>
      <c r="C25" s="69">
        <v>369.4</v>
      </c>
      <c r="D25" s="69">
        <v>281.3</v>
      </c>
      <c r="E25" s="69">
        <v>29.7</v>
      </c>
      <c r="F25" s="69">
        <v>58.4</v>
      </c>
    </row>
    <row r="26" spans="1:6" x14ac:dyDescent="0.3">
      <c r="B26" s="9" t="s">
        <v>1</v>
      </c>
      <c r="C26" s="69">
        <v>1771.3</v>
      </c>
      <c r="D26" s="69">
        <v>1232.8</v>
      </c>
      <c r="E26" s="69">
        <v>134.30000000000001</v>
      </c>
      <c r="F26" s="69">
        <v>404.1</v>
      </c>
    </row>
    <row r="27" spans="1:6" x14ac:dyDescent="0.3">
      <c r="C27" s="69"/>
      <c r="D27" s="69"/>
      <c r="E27" s="69"/>
      <c r="F27" s="69"/>
    </row>
    <row r="28" spans="1:6" x14ac:dyDescent="0.3">
      <c r="A28" s="1" t="s">
        <v>1</v>
      </c>
      <c r="B28" s="7" t="s">
        <v>29</v>
      </c>
      <c r="C28" s="69">
        <v>762.4</v>
      </c>
      <c r="D28" s="69">
        <v>551</v>
      </c>
      <c r="E28" s="69">
        <v>89.5</v>
      </c>
      <c r="F28" s="69">
        <v>121.9</v>
      </c>
    </row>
    <row r="29" spans="1:6" x14ac:dyDescent="0.3">
      <c r="B29" s="7" t="s">
        <v>2</v>
      </c>
      <c r="C29" s="69">
        <v>1300.8</v>
      </c>
      <c r="D29" s="69">
        <v>1056.2</v>
      </c>
      <c r="E29" s="69">
        <v>51.2</v>
      </c>
      <c r="F29" s="69">
        <v>193.4</v>
      </c>
    </row>
    <row r="30" spans="1:6" x14ac:dyDescent="0.3">
      <c r="B30" s="7" t="s">
        <v>3</v>
      </c>
      <c r="C30" s="69">
        <v>888.1</v>
      </c>
      <c r="D30" s="69">
        <v>742.7</v>
      </c>
      <c r="E30" s="69">
        <v>12.6</v>
      </c>
      <c r="F30" s="69">
        <v>132.80000000000001</v>
      </c>
    </row>
    <row r="31" spans="1:6" x14ac:dyDescent="0.3">
      <c r="B31" s="7" t="s">
        <v>4</v>
      </c>
      <c r="C31" s="69">
        <v>787</v>
      </c>
      <c r="D31" s="69">
        <v>669.1</v>
      </c>
      <c r="E31" s="69">
        <v>35.5</v>
      </c>
      <c r="F31" s="69">
        <v>82.4</v>
      </c>
    </row>
    <row r="32" spans="1:6" x14ac:dyDescent="0.3">
      <c r="B32" s="9" t="s">
        <v>1</v>
      </c>
      <c r="C32" s="69">
        <v>3738.4</v>
      </c>
      <c r="D32" s="69">
        <v>3019.1</v>
      </c>
      <c r="E32" s="69">
        <v>188.9</v>
      </c>
      <c r="F32" s="69">
        <v>530.4</v>
      </c>
    </row>
    <row r="33" spans="1:6" x14ac:dyDescent="0.3">
      <c r="A33" s="15"/>
      <c r="B33" s="15"/>
      <c r="C33" s="15" t="s">
        <v>13</v>
      </c>
      <c r="D33" s="15"/>
      <c r="E33" s="15"/>
      <c r="F33" s="15"/>
    </row>
    <row r="34" spans="1:6" x14ac:dyDescent="0.3">
      <c r="A34" s="1" t="s">
        <v>124</v>
      </c>
      <c r="B34" s="7" t="s">
        <v>14</v>
      </c>
      <c r="C34" s="7"/>
    </row>
    <row r="35" spans="1:6" x14ac:dyDescent="0.3">
      <c r="A35" s="1" t="s">
        <v>48</v>
      </c>
      <c r="B35" s="7" t="s">
        <v>29</v>
      </c>
      <c r="C35" s="8">
        <v>0.46343358704791726</v>
      </c>
      <c r="D35" s="8">
        <v>0.4017264390250766</v>
      </c>
      <c r="E35" s="8">
        <v>3.6412013091398375E-2</v>
      </c>
      <c r="F35" s="8">
        <v>2.5295134931442045E-2</v>
      </c>
    </row>
    <row r="36" spans="1:6" x14ac:dyDescent="0.3">
      <c r="B36" s="7" t="s">
        <v>2</v>
      </c>
      <c r="C36" s="8">
        <v>0.88328188912092676</v>
      </c>
      <c r="D36" s="8">
        <v>0.79177507023214144</v>
      </c>
      <c r="E36" s="8">
        <v>2.5961360345786815E-2</v>
      </c>
      <c r="F36" s="8">
        <v>6.5545458542998952E-2</v>
      </c>
    </row>
    <row r="37" spans="1:6" x14ac:dyDescent="0.3">
      <c r="B37" s="7" t="s">
        <v>3</v>
      </c>
      <c r="C37" s="8">
        <v>0.91544540908298422</v>
      </c>
      <c r="D37" s="8">
        <v>0.85913337477323448</v>
      </c>
      <c r="E37" s="8">
        <v>7.2898296545338161E-4</v>
      </c>
      <c r="F37" s="8">
        <v>5.5583051344296128E-2</v>
      </c>
    </row>
    <row r="38" spans="1:6" x14ac:dyDescent="0.3">
      <c r="B38" s="7" t="s">
        <v>4</v>
      </c>
      <c r="C38" s="8">
        <v>0.84083686517556655</v>
      </c>
      <c r="D38" s="8">
        <v>0.78071208342173326</v>
      </c>
      <c r="E38" s="8">
        <v>1.1778205210063213E-2</v>
      </c>
      <c r="F38" s="8">
        <v>4.8346576543770427E-2</v>
      </c>
    </row>
    <row r="39" spans="1:6" x14ac:dyDescent="0.3">
      <c r="B39" s="9" t="s">
        <v>1</v>
      </c>
      <c r="C39" s="8">
        <v>0.76485859743263451</v>
      </c>
      <c r="D39" s="8">
        <v>0.69453727263040266</v>
      </c>
      <c r="E39" s="8">
        <v>2.1206261843676379E-2</v>
      </c>
      <c r="F39" s="8">
        <v>4.9115062958555847E-2</v>
      </c>
    </row>
    <row r="41" spans="1:6" x14ac:dyDescent="0.3">
      <c r="A41" s="1" t="s">
        <v>49</v>
      </c>
      <c r="B41" s="7" t="s">
        <v>29</v>
      </c>
      <c r="C41" s="8">
        <v>0.55555998656711592</v>
      </c>
      <c r="D41" s="8">
        <v>0.34023276603616676</v>
      </c>
      <c r="E41" s="8">
        <v>8.1688625601148632E-2</v>
      </c>
      <c r="F41" s="8">
        <v>0.13363859492980018</v>
      </c>
    </row>
    <row r="42" spans="1:6" x14ac:dyDescent="0.3">
      <c r="B42" s="7" t="s">
        <v>2</v>
      </c>
      <c r="C42" s="8">
        <v>0.87966388457395395</v>
      </c>
      <c r="D42" s="8">
        <v>0.60986576891162003</v>
      </c>
      <c r="E42" s="8">
        <v>4.6993678020197667E-2</v>
      </c>
      <c r="F42" s="8">
        <v>0.2228044376421367</v>
      </c>
    </row>
    <row r="43" spans="1:6" x14ac:dyDescent="0.3">
      <c r="B43" s="7" t="s">
        <v>3</v>
      </c>
      <c r="C43" s="8">
        <v>0.94289104611121377</v>
      </c>
      <c r="D43" s="8">
        <v>0.68556494521491562</v>
      </c>
      <c r="E43" s="8">
        <v>2.6966392962524059E-2</v>
      </c>
      <c r="F43" s="8">
        <v>0.23035970793377447</v>
      </c>
    </row>
    <row r="44" spans="1:6" x14ac:dyDescent="0.3">
      <c r="B44" s="7" t="s">
        <v>4</v>
      </c>
      <c r="C44" s="8">
        <v>0.87653347057381481</v>
      </c>
      <c r="D44" s="8">
        <v>0.66757487342661592</v>
      </c>
      <c r="E44" s="8">
        <v>7.0438649006795986E-2</v>
      </c>
      <c r="F44" s="8">
        <v>0.13851994814040283</v>
      </c>
    </row>
    <row r="45" spans="1:6" x14ac:dyDescent="0.3">
      <c r="B45" s="9" t="s">
        <v>1</v>
      </c>
      <c r="C45" s="8">
        <v>0.78076922535227256</v>
      </c>
      <c r="D45" s="8">
        <v>0.54343278105107018</v>
      </c>
      <c r="E45" s="8">
        <v>5.9210940795657599E-2</v>
      </c>
      <c r="F45" s="8">
        <v>0.17812550350554499</v>
      </c>
    </row>
    <row r="47" spans="1:6" x14ac:dyDescent="0.3">
      <c r="A47" s="1" t="s">
        <v>1</v>
      </c>
      <c r="B47" s="7" t="s">
        <v>29</v>
      </c>
      <c r="C47" s="8">
        <v>0.51145664093610621</v>
      </c>
      <c r="D47" s="8">
        <v>0.36967141476339699</v>
      </c>
      <c r="E47" s="8">
        <v>6.0013512919656661E-2</v>
      </c>
      <c r="F47" s="8">
        <v>8.177171325305338E-2</v>
      </c>
    </row>
    <row r="48" spans="1:6" x14ac:dyDescent="0.3">
      <c r="B48" s="7" t="s">
        <v>2</v>
      </c>
      <c r="C48" s="8">
        <v>0.88177429938572005</v>
      </c>
      <c r="D48" s="8">
        <v>0.71597511148446524</v>
      </c>
      <c r="E48" s="8">
        <v>3.472533668188036E-2</v>
      </c>
      <c r="F48" s="8">
        <v>0.13107385121937462</v>
      </c>
    </row>
    <row r="49" spans="1:6" x14ac:dyDescent="0.3">
      <c r="B49" s="7" t="s">
        <v>3</v>
      </c>
      <c r="C49" s="8">
        <v>0.92851490239120071</v>
      </c>
      <c r="D49" s="8">
        <v>0.7764808414654174</v>
      </c>
      <c r="E49" s="8">
        <v>1.3223123802080045E-2</v>
      </c>
      <c r="F49" s="8">
        <v>0.13881093712370332</v>
      </c>
    </row>
    <row r="50" spans="1:6" x14ac:dyDescent="0.3">
      <c r="B50" s="7" t="s">
        <v>4</v>
      </c>
      <c r="C50" s="8">
        <v>0.85722051671570998</v>
      </c>
      <c r="D50" s="8">
        <v>0.72878555976200743</v>
      </c>
      <c r="E50" s="8">
        <v>3.8701557154419294E-2</v>
      </c>
      <c r="F50" s="8">
        <v>8.9733399799283492E-2</v>
      </c>
    </row>
    <row r="51" spans="1:6" x14ac:dyDescent="0.3">
      <c r="B51" s="9" t="s">
        <v>1</v>
      </c>
      <c r="C51" s="8">
        <v>0.77231549685194889</v>
      </c>
      <c r="D51" s="8">
        <v>0.62371850914700067</v>
      </c>
      <c r="E51" s="8">
        <v>3.9018071021764168E-2</v>
      </c>
      <c r="F51" s="8">
        <v>0.10957891668318304</v>
      </c>
    </row>
    <row r="52" spans="1:6" x14ac:dyDescent="0.3">
      <c r="A52" s="5"/>
      <c r="B52" s="5"/>
      <c r="C52" s="5"/>
      <c r="D52" s="5"/>
      <c r="E52" s="5"/>
      <c r="F52" s="5"/>
    </row>
    <row r="53" spans="1:6" ht="24" customHeight="1" x14ac:dyDescent="0.3">
      <c r="A53" s="110" t="s">
        <v>78</v>
      </c>
      <c r="B53" s="110"/>
      <c r="C53" s="110"/>
      <c r="D53" s="110"/>
      <c r="E53" s="110"/>
      <c r="F53" s="110"/>
    </row>
    <row r="54" spans="1:6" x14ac:dyDescent="0.3">
      <c r="A54" s="48" t="s">
        <v>46</v>
      </c>
    </row>
    <row r="55" spans="1:6" x14ac:dyDescent="0.3">
      <c r="A55" s="48" t="s">
        <v>47</v>
      </c>
    </row>
  </sheetData>
  <mergeCells count="1">
    <mergeCell ref="A53:F53"/>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53" id="{60B11183-80A3-4192-9EF1-A86AC096CE62}">
            <xm:f>C16&lt;'32'!$C$100</xm:f>
            <x14:dxf>
              <font>
                <color rgb="FFFF0000"/>
              </font>
              <numFmt numFmtId="176" formatCode="\*\*0.0"/>
            </x14:dxf>
          </x14:cfRule>
          <x14:cfRule type="expression" priority="154" id="{FEC00CDB-69CA-4DCE-A1DE-1296E6FF8DA5}">
            <xm:f>C16&lt;'32'!$C$99</xm:f>
            <x14:dxf>
              <font>
                <color rgb="FF00B050"/>
              </font>
              <numFmt numFmtId="173" formatCode="\*0.0"/>
            </x14:dxf>
          </x14:cfRule>
          <xm:sqref>C16:F32</xm:sqref>
        </x14:conditionalFormatting>
        <x14:conditionalFormatting xmlns:xm="http://schemas.microsoft.com/office/excel/2006/main">
          <x14:cfRule type="expression" priority="155" id="{8EDD0685-5718-4E45-B203-8715699D1630}">
            <xm:f>C16&lt;'32'!$C$100</xm:f>
            <x14:dxf>
              <font>
                <color rgb="FFFF0000"/>
              </font>
              <numFmt numFmtId="172" formatCode="\*\*0.0%"/>
            </x14:dxf>
          </x14:cfRule>
          <x14:cfRule type="expression" priority="156" id="{41C46DEF-FB3D-4511-A9C5-17C6D68EC0B7}">
            <xm:f>C16&lt;'32'!$C$99</xm:f>
            <x14:dxf>
              <font>
                <color rgb="FF00B050"/>
              </font>
              <numFmt numFmtId="171" formatCode="\*0.0%"/>
            </x14:dxf>
          </x14:cfRule>
          <xm:sqref>C35:F51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sheetView>
  </sheetViews>
  <sheetFormatPr defaultColWidth="8.6640625" defaultRowHeight="14.4" x14ac:dyDescent="0.3"/>
  <cols>
    <col min="1" max="1" width="45.109375" style="1" customWidth="1"/>
    <col min="2" max="11" width="12.6640625" style="1" customWidth="1"/>
    <col min="12" max="16384" width="8.6640625" style="2"/>
  </cols>
  <sheetData>
    <row r="8" spans="1:11" x14ac:dyDescent="0.3">
      <c r="A8" s="9" t="s">
        <v>422</v>
      </c>
    </row>
    <row r="9" spans="1:11" x14ac:dyDescent="0.3">
      <c r="A9" s="1" t="s">
        <v>0</v>
      </c>
      <c r="B9" s="9" t="s">
        <v>423</v>
      </c>
    </row>
    <row r="10" spans="1:11" x14ac:dyDescent="0.3">
      <c r="A10" s="1" t="s">
        <v>127</v>
      </c>
      <c r="B10" s="76">
        <v>14</v>
      </c>
    </row>
    <row r="11" spans="1:11" x14ac:dyDescent="0.3">
      <c r="A11" s="2" t="s">
        <v>123</v>
      </c>
      <c r="B11" s="4" t="s">
        <v>122</v>
      </c>
      <c r="C11" s="2"/>
      <c r="D11" s="2"/>
      <c r="E11" s="2"/>
      <c r="F11" s="2"/>
      <c r="G11" s="2"/>
      <c r="H11" s="2"/>
      <c r="I11" s="2"/>
      <c r="J11" s="2"/>
      <c r="K11" s="2"/>
    </row>
    <row r="12" spans="1:11" x14ac:dyDescent="0.3">
      <c r="A12" s="5" t="s">
        <v>135</v>
      </c>
      <c r="B12" s="6" t="s">
        <v>136</v>
      </c>
      <c r="C12" s="5"/>
      <c r="D12" s="5"/>
      <c r="E12" s="5"/>
      <c r="F12" s="5"/>
      <c r="G12" s="5"/>
      <c r="H12" s="5"/>
      <c r="I12" s="5"/>
      <c r="J12" s="5"/>
      <c r="K12" s="5"/>
    </row>
    <row r="13" spans="1:11" x14ac:dyDescent="0.3">
      <c r="B13" s="1" t="s">
        <v>1</v>
      </c>
      <c r="D13" s="23"/>
      <c r="J13" s="1" t="s">
        <v>48</v>
      </c>
      <c r="K13" s="1" t="s">
        <v>49</v>
      </c>
    </row>
    <row r="14" spans="1:11" s="41" customFormat="1" x14ac:dyDescent="0.3">
      <c r="A14" s="24"/>
      <c r="B14" s="24" t="s">
        <v>1</v>
      </c>
      <c r="C14" s="25" t="s">
        <v>30</v>
      </c>
      <c r="D14" s="25" t="s">
        <v>5</v>
      </c>
      <c r="E14" s="25" t="s">
        <v>6</v>
      </c>
      <c r="F14" s="25" t="s">
        <v>7</v>
      </c>
      <c r="G14" s="25" t="s">
        <v>8</v>
      </c>
      <c r="H14" s="25" t="s">
        <v>9</v>
      </c>
      <c r="I14" s="25" t="s">
        <v>10</v>
      </c>
      <c r="J14" s="25" t="s">
        <v>1</v>
      </c>
      <c r="K14" s="25" t="s">
        <v>1</v>
      </c>
    </row>
    <row r="15" spans="1:11" x14ac:dyDescent="0.3">
      <c r="A15" s="15"/>
      <c r="B15" s="15" t="s">
        <v>12</v>
      </c>
      <c r="C15" s="15"/>
      <c r="D15" s="15"/>
      <c r="E15" s="15"/>
      <c r="F15" s="15"/>
      <c r="G15" s="15"/>
      <c r="H15" s="15"/>
      <c r="I15" s="15"/>
      <c r="J15" s="15"/>
      <c r="K15" s="15"/>
    </row>
    <row r="16" spans="1:11" x14ac:dyDescent="0.3">
      <c r="A16" s="1" t="s">
        <v>184</v>
      </c>
      <c r="B16" s="69">
        <v>5.2</v>
      </c>
      <c r="C16" s="69">
        <v>0</v>
      </c>
      <c r="D16" s="69">
        <v>1.6</v>
      </c>
      <c r="E16" s="69">
        <v>1.5</v>
      </c>
      <c r="F16" s="69">
        <v>2.2000000000000002</v>
      </c>
      <c r="G16" s="69">
        <v>0</v>
      </c>
      <c r="H16" s="69">
        <v>0</v>
      </c>
      <c r="I16" s="69">
        <v>0</v>
      </c>
      <c r="J16" s="69">
        <v>5.2</v>
      </c>
      <c r="K16" s="69">
        <v>0</v>
      </c>
    </row>
    <row r="17" spans="1:11" x14ac:dyDescent="0.3">
      <c r="A17" s="1" t="s">
        <v>185</v>
      </c>
      <c r="B17" s="69">
        <v>12.6</v>
      </c>
      <c r="C17" s="69">
        <v>2</v>
      </c>
      <c r="D17" s="69">
        <v>0</v>
      </c>
      <c r="E17" s="69">
        <v>1.8</v>
      </c>
      <c r="F17" s="69">
        <v>1</v>
      </c>
      <c r="G17" s="69">
        <v>2.9</v>
      </c>
      <c r="H17" s="69">
        <v>1.3</v>
      </c>
      <c r="I17" s="69">
        <v>3.6</v>
      </c>
      <c r="J17" s="69">
        <v>6.6</v>
      </c>
      <c r="K17" s="69">
        <v>6</v>
      </c>
    </row>
    <row r="18" spans="1:11" x14ac:dyDescent="0.3">
      <c r="A18" s="1" t="s">
        <v>186</v>
      </c>
      <c r="B18" s="69">
        <v>32.4</v>
      </c>
      <c r="C18" s="69">
        <v>0</v>
      </c>
      <c r="D18" s="69">
        <v>0</v>
      </c>
      <c r="E18" s="69">
        <v>10.8</v>
      </c>
      <c r="F18" s="69">
        <v>5.5</v>
      </c>
      <c r="G18" s="69">
        <v>3.8</v>
      </c>
      <c r="H18" s="69">
        <v>8.3000000000000007</v>
      </c>
      <c r="I18" s="69">
        <v>3.9</v>
      </c>
      <c r="J18" s="69">
        <v>20</v>
      </c>
      <c r="K18" s="69">
        <v>12.3</v>
      </c>
    </row>
    <row r="19" spans="1:11" x14ac:dyDescent="0.3">
      <c r="A19" s="1" t="s">
        <v>415</v>
      </c>
      <c r="B19" s="69">
        <v>3292.3</v>
      </c>
      <c r="C19" s="69">
        <v>204.7</v>
      </c>
      <c r="D19" s="69">
        <v>500.6</v>
      </c>
      <c r="E19" s="69">
        <v>900.4</v>
      </c>
      <c r="F19" s="69">
        <v>795.5</v>
      </c>
      <c r="G19" s="69">
        <v>556.4</v>
      </c>
      <c r="H19" s="69">
        <v>234.3</v>
      </c>
      <c r="I19" s="69">
        <v>100.4</v>
      </c>
      <c r="J19" s="69">
        <v>1834.6</v>
      </c>
      <c r="K19" s="69">
        <v>1457.7</v>
      </c>
    </row>
    <row r="20" spans="1:11" x14ac:dyDescent="0.3">
      <c r="A20" s="1" t="s">
        <v>187</v>
      </c>
      <c r="B20" s="69">
        <v>587.9</v>
      </c>
      <c r="C20" s="69">
        <v>124.9</v>
      </c>
      <c r="D20" s="69">
        <v>168</v>
      </c>
      <c r="E20" s="69">
        <v>146</v>
      </c>
      <c r="F20" s="69">
        <v>90.6</v>
      </c>
      <c r="G20" s="69">
        <v>48.2</v>
      </c>
      <c r="H20" s="69">
        <v>7.4</v>
      </c>
      <c r="I20" s="69">
        <v>2.8</v>
      </c>
      <c r="J20" s="69">
        <v>468</v>
      </c>
      <c r="K20" s="69">
        <v>119.9</v>
      </c>
    </row>
    <row r="21" spans="1:11" x14ac:dyDescent="0.3">
      <c r="A21" s="1" t="s">
        <v>188</v>
      </c>
      <c r="B21" s="69">
        <v>196</v>
      </c>
      <c r="C21" s="69">
        <v>14.5</v>
      </c>
      <c r="D21" s="69">
        <v>43.4</v>
      </c>
      <c r="E21" s="69">
        <v>37</v>
      </c>
      <c r="F21" s="69">
        <v>64.099999999999994</v>
      </c>
      <c r="G21" s="69">
        <v>16.5</v>
      </c>
      <c r="H21" s="69">
        <v>6.8</v>
      </c>
      <c r="I21" s="69">
        <v>13.7</v>
      </c>
      <c r="J21" s="69">
        <v>123.5</v>
      </c>
      <c r="K21" s="69">
        <v>72.5</v>
      </c>
    </row>
    <row r="22" spans="1:11" x14ac:dyDescent="0.3">
      <c r="A22" s="1" t="s">
        <v>189</v>
      </c>
      <c r="B22" s="69">
        <v>53.7</v>
      </c>
      <c r="C22" s="69">
        <v>7.9</v>
      </c>
      <c r="D22" s="69">
        <v>6.2</v>
      </c>
      <c r="E22" s="69">
        <v>13.6</v>
      </c>
      <c r="F22" s="69">
        <v>12.2</v>
      </c>
      <c r="G22" s="69">
        <v>10</v>
      </c>
      <c r="H22" s="69">
        <v>1.5</v>
      </c>
      <c r="I22" s="69">
        <v>2.4</v>
      </c>
      <c r="J22" s="69">
        <v>45.3</v>
      </c>
      <c r="K22" s="69">
        <v>8.4</v>
      </c>
    </row>
    <row r="23" spans="1:11" x14ac:dyDescent="0.3">
      <c r="A23" s="1" t="s">
        <v>190</v>
      </c>
      <c r="B23" s="69">
        <v>753.7</v>
      </c>
      <c r="C23" s="69">
        <v>144.1</v>
      </c>
      <c r="D23" s="69">
        <v>209.2</v>
      </c>
      <c r="E23" s="69">
        <v>175.1</v>
      </c>
      <c r="F23" s="69">
        <v>144.6</v>
      </c>
      <c r="G23" s="69">
        <v>64.400000000000006</v>
      </c>
      <c r="H23" s="69">
        <v>10.7</v>
      </c>
      <c r="I23" s="69">
        <v>5.5</v>
      </c>
      <c r="J23" s="69">
        <v>552.29999999999995</v>
      </c>
      <c r="K23" s="69">
        <v>201.4</v>
      </c>
    </row>
    <row r="24" spans="1:11" x14ac:dyDescent="0.3">
      <c r="A24" s="1" t="s">
        <v>191</v>
      </c>
      <c r="B24" s="69">
        <v>0</v>
      </c>
      <c r="C24" s="69">
        <v>0</v>
      </c>
      <c r="D24" s="69">
        <v>0</v>
      </c>
      <c r="E24" s="69">
        <v>0</v>
      </c>
      <c r="F24" s="69">
        <v>0</v>
      </c>
      <c r="G24" s="69">
        <v>0</v>
      </c>
      <c r="H24" s="69">
        <v>0</v>
      </c>
      <c r="I24" s="69">
        <v>0</v>
      </c>
      <c r="J24" s="69">
        <v>0</v>
      </c>
      <c r="K24" s="69">
        <v>0</v>
      </c>
    </row>
    <row r="25" spans="1:11" x14ac:dyDescent="0.3">
      <c r="A25" s="1" t="s">
        <v>192</v>
      </c>
      <c r="B25" s="69">
        <v>0</v>
      </c>
      <c r="C25" s="69">
        <v>0</v>
      </c>
      <c r="D25" s="69">
        <v>0</v>
      </c>
      <c r="E25" s="69">
        <v>0</v>
      </c>
      <c r="F25" s="69">
        <v>0</v>
      </c>
      <c r="G25" s="69">
        <v>0</v>
      </c>
      <c r="H25" s="69">
        <v>0</v>
      </c>
      <c r="I25" s="69">
        <v>0</v>
      </c>
      <c r="J25" s="69">
        <v>0</v>
      </c>
      <c r="K25" s="69">
        <v>0</v>
      </c>
    </row>
    <row r="26" spans="1:11" x14ac:dyDescent="0.3">
      <c r="A26" s="1" t="s">
        <v>193</v>
      </c>
      <c r="B26" s="69">
        <v>18.8</v>
      </c>
      <c r="C26" s="69">
        <v>0</v>
      </c>
      <c r="D26" s="69">
        <v>1.4</v>
      </c>
      <c r="E26" s="69">
        <v>1.6</v>
      </c>
      <c r="F26" s="69">
        <v>0.3</v>
      </c>
      <c r="G26" s="69">
        <v>3.9</v>
      </c>
      <c r="H26" s="69">
        <v>4.2</v>
      </c>
      <c r="I26" s="69">
        <v>7.4</v>
      </c>
      <c r="J26" s="69">
        <v>14.6</v>
      </c>
      <c r="K26" s="69">
        <v>4.0999999999999996</v>
      </c>
    </row>
    <row r="27" spans="1:11" x14ac:dyDescent="0.3">
      <c r="A27" s="1" t="s">
        <v>194</v>
      </c>
      <c r="B27" s="69">
        <v>13.9</v>
      </c>
      <c r="C27" s="69">
        <v>1.5</v>
      </c>
      <c r="D27" s="69">
        <v>3.5</v>
      </c>
      <c r="E27" s="69">
        <v>0.9</v>
      </c>
      <c r="F27" s="69">
        <v>6.9</v>
      </c>
      <c r="G27" s="69">
        <v>1.1000000000000001</v>
      </c>
      <c r="H27" s="69">
        <v>0</v>
      </c>
      <c r="I27" s="69">
        <v>0</v>
      </c>
      <c r="J27" s="69">
        <v>13.9</v>
      </c>
      <c r="K27" s="69">
        <v>0</v>
      </c>
    </row>
    <row r="28" spans="1:11" x14ac:dyDescent="0.3">
      <c r="A28" s="1" t="s">
        <v>195</v>
      </c>
      <c r="B28" s="69">
        <v>0</v>
      </c>
      <c r="C28" s="69">
        <v>0</v>
      </c>
      <c r="D28" s="69">
        <v>0</v>
      </c>
      <c r="E28" s="69">
        <v>0</v>
      </c>
      <c r="F28" s="69">
        <v>0</v>
      </c>
      <c r="G28" s="69">
        <v>0</v>
      </c>
      <c r="H28" s="69">
        <v>0</v>
      </c>
      <c r="I28" s="69">
        <v>0</v>
      </c>
      <c r="J28" s="69">
        <v>0</v>
      </c>
      <c r="K28" s="69">
        <v>0</v>
      </c>
    </row>
    <row r="29" spans="1:11" x14ac:dyDescent="0.3">
      <c r="A29" s="1" t="s">
        <v>196</v>
      </c>
      <c r="B29" s="69">
        <v>0.5</v>
      </c>
      <c r="C29" s="69">
        <v>0</v>
      </c>
      <c r="D29" s="69">
        <v>0</v>
      </c>
      <c r="E29" s="69">
        <v>0</v>
      </c>
      <c r="F29" s="69">
        <v>0</v>
      </c>
      <c r="G29" s="69">
        <v>0</v>
      </c>
      <c r="H29" s="69">
        <v>0</v>
      </c>
      <c r="I29" s="69">
        <v>0.5</v>
      </c>
      <c r="J29" s="69">
        <v>0.5</v>
      </c>
      <c r="K29" s="69">
        <v>0</v>
      </c>
    </row>
    <row r="30" spans="1:11" x14ac:dyDescent="0.3">
      <c r="A30" s="1" t="s">
        <v>197</v>
      </c>
      <c r="B30" s="69">
        <v>0</v>
      </c>
      <c r="C30" s="69">
        <v>0</v>
      </c>
      <c r="D30" s="69">
        <v>0</v>
      </c>
      <c r="E30" s="69">
        <v>0</v>
      </c>
      <c r="F30" s="69">
        <v>0</v>
      </c>
      <c r="G30" s="69">
        <v>0</v>
      </c>
      <c r="H30" s="69">
        <v>0</v>
      </c>
      <c r="I30" s="69">
        <v>0</v>
      </c>
      <c r="J30" s="69">
        <v>0</v>
      </c>
      <c r="K30" s="69">
        <v>0</v>
      </c>
    </row>
    <row r="31" spans="1:11" x14ac:dyDescent="0.3">
      <c r="A31" s="1" t="s">
        <v>198</v>
      </c>
      <c r="B31" s="69">
        <v>13</v>
      </c>
      <c r="C31" s="69">
        <v>0</v>
      </c>
      <c r="D31" s="69">
        <v>2.9</v>
      </c>
      <c r="E31" s="69">
        <v>1.4</v>
      </c>
      <c r="F31" s="69">
        <v>3.3</v>
      </c>
      <c r="G31" s="69">
        <v>0</v>
      </c>
      <c r="H31" s="69">
        <v>2.1</v>
      </c>
      <c r="I31" s="69">
        <v>3.2</v>
      </c>
      <c r="J31" s="69">
        <v>8.4</v>
      </c>
      <c r="K31" s="69">
        <v>4.5999999999999996</v>
      </c>
    </row>
    <row r="32" spans="1:11" x14ac:dyDescent="0.3">
      <c r="A32" s="1" t="s">
        <v>199</v>
      </c>
      <c r="B32" s="69">
        <v>0</v>
      </c>
      <c r="C32" s="69">
        <v>0</v>
      </c>
      <c r="D32" s="69">
        <v>0</v>
      </c>
      <c r="E32" s="69">
        <v>0</v>
      </c>
      <c r="F32" s="69">
        <v>0</v>
      </c>
      <c r="G32" s="69">
        <v>0</v>
      </c>
      <c r="H32" s="69">
        <v>0</v>
      </c>
      <c r="I32" s="69">
        <v>0</v>
      </c>
      <c r="J32" s="69">
        <v>0</v>
      </c>
      <c r="K32" s="69">
        <v>0</v>
      </c>
    </row>
    <row r="33" spans="1:11" x14ac:dyDescent="0.3">
      <c r="A33" s="1" t="s">
        <v>200</v>
      </c>
      <c r="B33" s="69">
        <v>305.89999999999998</v>
      </c>
      <c r="C33" s="69">
        <v>3.9</v>
      </c>
      <c r="D33" s="69">
        <v>1.8</v>
      </c>
      <c r="E33" s="69">
        <v>6</v>
      </c>
      <c r="F33" s="69">
        <v>14</v>
      </c>
      <c r="G33" s="69">
        <v>14</v>
      </c>
      <c r="H33" s="69">
        <v>50</v>
      </c>
      <c r="I33" s="69">
        <v>216.2</v>
      </c>
      <c r="J33" s="69">
        <v>197.1</v>
      </c>
      <c r="K33" s="69">
        <v>108.8</v>
      </c>
    </row>
    <row r="34" spans="1:11" x14ac:dyDescent="0.3">
      <c r="A34" s="1" t="s">
        <v>201</v>
      </c>
      <c r="B34" s="69">
        <v>263.60000000000002</v>
      </c>
      <c r="C34" s="69">
        <v>22.7</v>
      </c>
      <c r="D34" s="69">
        <v>58.4</v>
      </c>
      <c r="E34" s="69">
        <v>58.5</v>
      </c>
      <c r="F34" s="69">
        <v>55.2</v>
      </c>
      <c r="G34" s="69">
        <v>50.5</v>
      </c>
      <c r="H34" s="69">
        <v>15.9</v>
      </c>
      <c r="I34" s="69">
        <v>2.5</v>
      </c>
      <c r="J34" s="69">
        <v>139.9</v>
      </c>
      <c r="K34" s="69">
        <v>123.8</v>
      </c>
    </row>
    <row r="35" spans="1:11" x14ac:dyDescent="0.3">
      <c r="A35" s="1" t="s">
        <v>202</v>
      </c>
      <c r="B35" s="69">
        <v>0.1</v>
      </c>
      <c r="C35" s="69">
        <v>0</v>
      </c>
      <c r="D35" s="69">
        <v>0</v>
      </c>
      <c r="E35" s="69">
        <v>0</v>
      </c>
      <c r="F35" s="69">
        <v>0</v>
      </c>
      <c r="G35" s="69">
        <v>0.1</v>
      </c>
      <c r="H35" s="69">
        <v>0</v>
      </c>
      <c r="I35" s="69">
        <v>0</v>
      </c>
      <c r="J35" s="69">
        <v>0.1</v>
      </c>
      <c r="K35" s="69">
        <v>0</v>
      </c>
    </row>
    <row r="36" spans="1:11" x14ac:dyDescent="0.3">
      <c r="A36" s="1" t="s">
        <v>203</v>
      </c>
      <c r="B36" s="69">
        <v>1167.2</v>
      </c>
      <c r="C36" s="69">
        <v>18.2</v>
      </c>
      <c r="D36" s="69">
        <v>102.5</v>
      </c>
      <c r="E36" s="69">
        <v>272.8</v>
      </c>
      <c r="F36" s="69">
        <v>221.4</v>
      </c>
      <c r="G36" s="69">
        <v>217.2</v>
      </c>
      <c r="H36" s="69">
        <v>203.3</v>
      </c>
      <c r="I36" s="69">
        <v>131.80000000000001</v>
      </c>
      <c r="J36" s="69">
        <v>584.6</v>
      </c>
      <c r="K36" s="69">
        <v>582.6</v>
      </c>
    </row>
    <row r="37" spans="1:11" x14ac:dyDescent="0.3">
      <c r="A37" s="2" t="s">
        <v>204</v>
      </c>
      <c r="B37" s="69">
        <v>35.6</v>
      </c>
      <c r="C37" s="69">
        <v>0</v>
      </c>
      <c r="D37" s="69">
        <v>7.5</v>
      </c>
      <c r="E37" s="69">
        <v>14.2</v>
      </c>
      <c r="F37" s="69">
        <v>1.9</v>
      </c>
      <c r="G37" s="69">
        <v>7.9</v>
      </c>
      <c r="H37" s="69">
        <v>2.8</v>
      </c>
      <c r="I37" s="69">
        <v>1.4</v>
      </c>
      <c r="J37" s="69">
        <v>22.4</v>
      </c>
      <c r="K37" s="69">
        <v>13.2</v>
      </c>
    </row>
    <row r="38" spans="1:11" x14ac:dyDescent="0.3">
      <c r="A38" s="2" t="s">
        <v>205</v>
      </c>
      <c r="B38" s="69">
        <v>3.8</v>
      </c>
      <c r="C38" s="69">
        <v>0</v>
      </c>
      <c r="D38" s="69">
        <v>0</v>
      </c>
      <c r="E38" s="69">
        <v>0</v>
      </c>
      <c r="F38" s="69">
        <v>0</v>
      </c>
      <c r="G38" s="69">
        <v>1.5</v>
      </c>
      <c r="H38" s="69">
        <v>1.3</v>
      </c>
      <c r="I38" s="69">
        <v>1.1000000000000001</v>
      </c>
      <c r="J38" s="69">
        <v>3.8</v>
      </c>
      <c r="K38" s="69">
        <v>0</v>
      </c>
    </row>
    <row r="39" spans="1:11" x14ac:dyDescent="0.3">
      <c r="A39" s="2" t="s">
        <v>206</v>
      </c>
      <c r="B39" s="69">
        <v>282.2</v>
      </c>
      <c r="C39" s="69">
        <v>4.0999999999999996</v>
      </c>
      <c r="D39" s="69">
        <v>11.2</v>
      </c>
      <c r="E39" s="69">
        <v>19.100000000000001</v>
      </c>
      <c r="F39" s="69">
        <v>58.6</v>
      </c>
      <c r="G39" s="69">
        <v>83</v>
      </c>
      <c r="H39" s="69">
        <v>70.8</v>
      </c>
      <c r="I39" s="69">
        <v>35.5</v>
      </c>
      <c r="J39" s="69">
        <v>168.7</v>
      </c>
      <c r="K39" s="69">
        <v>113.6</v>
      </c>
    </row>
    <row r="40" spans="1:11" x14ac:dyDescent="0.3">
      <c r="A40" s="2" t="s">
        <v>207</v>
      </c>
      <c r="B40" s="69">
        <v>0</v>
      </c>
      <c r="C40" s="69">
        <v>0</v>
      </c>
      <c r="D40" s="69">
        <v>0</v>
      </c>
      <c r="E40" s="69">
        <v>0</v>
      </c>
      <c r="F40" s="69">
        <v>0</v>
      </c>
      <c r="G40" s="69">
        <v>0</v>
      </c>
      <c r="H40" s="69">
        <v>0</v>
      </c>
      <c r="I40" s="69">
        <v>0</v>
      </c>
      <c r="J40" s="69">
        <v>0</v>
      </c>
      <c r="K40" s="69">
        <v>0</v>
      </c>
    </row>
    <row r="41" spans="1:11" x14ac:dyDescent="0.3">
      <c r="A41" s="1" t="s">
        <v>208</v>
      </c>
      <c r="B41" s="69">
        <v>495.7</v>
      </c>
      <c r="C41" s="69">
        <v>58.5</v>
      </c>
      <c r="D41" s="69">
        <v>84.9</v>
      </c>
      <c r="E41" s="69">
        <v>122.8</v>
      </c>
      <c r="F41" s="69">
        <v>126.8</v>
      </c>
      <c r="G41" s="69">
        <v>60</v>
      </c>
      <c r="H41" s="69">
        <v>27.3</v>
      </c>
      <c r="I41" s="69">
        <v>15.3</v>
      </c>
      <c r="J41" s="69">
        <v>446.1</v>
      </c>
      <c r="K41" s="69">
        <v>49.6</v>
      </c>
    </row>
    <row r="42" spans="1:11" x14ac:dyDescent="0.3">
      <c r="A42" s="1" t="s">
        <v>209</v>
      </c>
      <c r="B42" s="69">
        <v>27.1</v>
      </c>
      <c r="C42" s="69">
        <v>0</v>
      </c>
      <c r="D42" s="69">
        <v>0.3</v>
      </c>
      <c r="E42" s="69">
        <v>0</v>
      </c>
      <c r="F42" s="69">
        <v>0</v>
      </c>
      <c r="G42" s="69">
        <v>1.8</v>
      </c>
      <c r="H42" s="69">
        <v>5.3</v>
      </c>
      <c r="I42" s="69">
        <v>19.600000000000001</v>
      </c>
      <c r="J42" s="69">
        <v>7.6</v>
      </c>
      <c r="K42" s="69">
        <v>19.399999999999999</v>
      </c>
    </row>
    <row r="43" spans="1:11" x14ac:dyDescent="0.3">
      <c r="A43" s="1" t="s">
        <v>210</v>
      </c>
      <c r="B43" s="69">
        <v>172.6</v>
      </c>
      <c r="C43" s="69">
        <v>2.6</v>
      </c>
      <c r="D43" s="69">
        <v>27.8</v>
      </c>
      <c r="E43" s="69">
        <v>53.6</v>
      </c>
      <c r="F43" s="69">
        <v>43.3</v>
      </c>
      <c r="G43" s="69">
        <v>35.299999999999997</v>
      </c>
      <c r="H43" s="69">
        <v>4.7</v>
      </c>
      <c r="I43" s="69">
        <v>5.2</v>
      </c>
      <c r="J43" s="69">
        <v>88.1</v>
      </c>
      <c r="K43" s="69">
        <v>84.5</v>
      </c>
    </row>
    <row r="44" spans="1:11" x14ac:dyDescent="0.3">
      <c r="A44" s="1" t="s">
        <v>211</v>
      </c>
      <c r="B44" s="69">
        <v>0</v>
      </c>
      <c r="C44" s="69">
        <v>0</v>
      </c>
      <c r="D44" s="69">
        <v>0</v>
      </c>
      <c r="E44" s="69">
        <v>0</v>
      </c>
      <c r="F44" s="69">
        <v>0</v>
      </c>
      <c r="G44" s="69">
        <v>0</v>
      </c>
      <c r="H44" s="69">
        <v>0</v>
      </c>
      <c r="I44" s="69">
        <v>0</v>
      </c>
      <c r="J44" s="69">
        <v>0</v>
      </c>
      <c r="K44" s="69">
        <v>0</v>
      </c>
    </row>
    <row r="45" spans="1:11" x14ac:dyDescent="0.3">
      <c r="A45" s="1" t="s">
        <v>212</v>
      </c>
      <c r="B45" s="69">
        <v>2368.1999999999998</v>
      </c>
      <c r="C45" s="69">
        <v>45</v>
      </c>
      <c r="D45" s="69">
        <v>152.4</v>
      </c>
      <c r="E45" s="69">
        <v>361.5</v>
      </c>
      <c r="F45" s="69">
        <v>515.70000000000005</v>
      </c>
      <c r="G45" s="69">
        <v>546.5</v>
      </c>
      <c r="H45" s="69">
        <v>416.6</v>
      </c>
      <c r="I45" s="69">
        <v>330.6</v>
      </c>
      <c r="J45" s="69">
        <v>1479.3</v>
      </c>
      <c r="K45" s="69">
        <v>888.9</v>
      </c>
    </row>
    <row r="46" spans="1:11" x14ac:dyDescent="0.3">
      <c r="A46" s="1" t="s">
        <v>213</v>
      </c>
      <c r="B46" s="69">
        <v>150.19999999999999</v>
      </c>
      <c r="C46" s="69">
        <v>13.5</v>
      </c>
      <c r="D46" s="69">
        <v>20.5</v>
      </c>
      <c r="E46" s="69">
        <v>37.1</v>
      </c>
      <c r="F46" s="69">
        <v>13.3</v>
      </c>
      <c r="G46" s="69">
        <v>19.600000000000001</v>
      </c>
      <c r="H46" s="69">
        <v>14.2</v>
      </c>
      <c r="I46" s="69">
        <v>32</v>
      </c>
      <c r="J46" s="69">
        <v>39.700000000000003</v>
      </c>
      <c r="K46" s="69">
        <v>110.5</v>
      </c>
    </row>
    <row r="47" spans="1:11" x14ac:dyDescent="0.3">
      <c r="A47" s="1" t="s">
        <v>214</v>
      </c>
      <c r="B47" s="69">
        <v>335.4</v>
      </c>
      <c r="C47" s="69">
        <v>33.9</v>
      </c>
      <c r="D47" s="69">
        <v>76.7</v>
      </c>
      <c r="E47" s="69">
        <v>54.8</v>
      </c>
      <c r="F47" s="69">
        <v>36</v>
      </c>
      <c r="G47" s="69">
        <v>27.5</v>
      </c>
      <c r="H47" s="69">
        <v>33.200000000000003</v>
      </c>
      <c r="I47" s="69">
        <v>73.3</v>
      </c>
      <c r="J47" s="69">
        <v>41.9</v>
      </c>
      <c r="K47" s="69">
        <v>293.5</v>
      </c>
    </row>
    <row r="48" spans="1:11" x14ac:dyDescent="0.3">
      <c r="A48" s="1" t="s">
        <v>215</v>
      </c>
      <c r="B48" s="69">
        <v>29</v>
      </c>
      <c r="C48" s="69">
        <v>0</v>
      </c>
      <c r="D48" s="69">
        <v>2.2999999999999998</v>
      </c>
      <c r="E48" s="69">
        <v>10.6</v>
      </c>
      <c r="F48" s="69">
        <v>1.3</v>
      </c>
      <c r="G48" s="69">
        <v>1.4</v>
      </c>
      <c r="H48" s="69">
        <v>6.6</v>
      </c>
      <c r="I48" s="69">
        <v>6.7</v>
      </c>
      <c r="J48" s="69">
        <v>19.899999999999999</v>
      </c>
      <c r="K48" s="69">
        <v>9.1</v>
      </c>
    </row>
    <row r="49" spans="1:11" x14ac:dyDescent="0.3">
      <c r="A49" s="1" t="s">
        <v>216</v>
      </c>
      <c r="B49" s="69">
        <v>16.3</v>
      </c>
      <c r="C49" s="69">
        <v>1.9</v>
      </c>
      <c r="D49" s="69">
        <v>3</v>
      </c>
      <c r="E49" s="69">
        <v>3.7</v>
      </c>
      <c r="F49" s="69">
        <v>0</v>
      </c>
      <c r="G49" s="69">
        <v>3.6</v>
      </c>
      <c r="H49" s="69">
        <v>2.5</v>
      </c>
      <c r="I49" s="69">
        <v>1.7</v>
      </c>
      <c r="J49" s="69">
        <v>11.6</v>
      </c>
      <c r="K49" s="69">
        <v>4.7</v>
      </c>
    </row>
    <row r="50" spans="1:11" x14ac:dyDescent="0.3">
      <c r="A50" s="1" t="s">
        <v>217</v>
      </c>
      <c r="B50" s="69">
        <v>23</v>
      </c>
      <c r="C50" s="69">
        <v>1.1000000000000001</v>
      </c>
      <c r="D50" s="69">
        <v>2.9</v>
      </c>
      <c r="E50" s="69">
        <v>2.5</v>
      </c>
      <c r="F50" s="69">
        <v>2.1</v>
      </c>
      <c r="G50" s="69">
        <v>5.6</v>
      </c>
      <c r="H50" s="69">
        <v>5.2</v>
      </c>
      <c r="I50" s="69">
        <v>3.7</v>
      </c>
      <c r="J50" s="69">
        <v>5</v>
      </c>
      <c r="K50" s="69">
        <v>17.899999999999999</v>
      </c>
    </row>
    <row r="51" spans="1:11" x14ac:dyDescent="0.3">
      <c r="A51" s="1" t="s">
        <v>218</v>
      </c>
      <c r="B51" s="69">
        <v>0</v>
      </c>
      <c r="C51" s="69">
        <v>0</v>
      </c>
      <c r="D51" s="69">
        <v>0</v>
      </c>
      <c r="E51" s="69">
        <v>0</v>
      </c>
      <c r="F51" s="69">
        <v>0</v>
      </c>
      <c r="G51" s="69">
        <v>0</v>
      </c>
      <c r="H51" s="69">
        <v>0</v>
      </c>
      <c r="I51" s="69">
        <v>0</v>
      </c>
      <c r="J51" s="69">
        <v>0</v>
      </c>
      <c r="K51" s="69">
        <v>0</v>
      </c>
    </row>
    <row r="52" spans="1:11" x14ac:dyDescent="0.3">
      <c r="A52" s="1" t="s">
        <v>219</v>
      </c>
      <c r="B52" s="69">
        <v>203.1</v>
      </c>
      <c r="C52" s="69">
        <v>6.8</v>
      </c>
      <c r="D52" s="69">
        <v>32</v>
      </c>
      <c r="E52" s="69">
        <v>50</v>
      </c>
      <c r="F52" s="69">
        <v>28.5</v>
      </c>
      <c r="G52" s="69">
        <v>44.8</v>
      </c>
      <c r="H52" s="69">
        <v>28.3</v>
      </c>
      <c r="I52" s="69">
        <v>12.7</v>
      </c>
      <c r="J52" s="69">
        <v>26.2</v>
      </c>
      <c r="K52" s="69">
        <v>176.9</v>
      </c>
    </row>
    <row r="53" spans="1:11" x14ac:dyDescent="0.3">
      <c r="A53" s="1" t="s">
        <v>220</v>
      </c>
      <c r="B53" s="69">
        <v>7.2</v>
      </c>
      <c r="C53" s="69">
        <v>1.4</v>
      </c>
      <c r="D53" s="69">
        <v>1.1000000000000001</v>
      </c>
      <c r="E53" s="69">
        <v>0</v>
      </c>
      <c r="F53" s="69">
        <v>2</v>
      </c>
      <c r="G53" s="69">
        <v>1.1000000000000001</v>
      </c>
      <c r="H53" s="69">
        <v>1.6</v>
      </c>
      <c r="I53" s="69">
        <v>0</v>
      </c>
      <c r="J53" s="69">
        <v>7.1</v>
      </c>
      <c r="K53" s="69">
        <v>0.2</v>
      </c>
    </row>
    <row r="54" spans="1:11" x14ac:dyDescent="0.3">
      <c r="A54" s="1" t="s">
        <v>221</v>
      </c>
      <c r="B54" s="69">
        <v>298.60000000000002</v>
      </c>
      <c r="C54" s="69">
        <v>3.9</v>
      </c>
      <c r="D54" s="69">
        <v>6</v>
      </c>
      <c r="E54" s="69">
        <v>27.9</v>
      </c>
      <c r="F54" s="69">
        <v>46.7</v>
      </c>
      <c r="G54" s="69">
        <v>60.8</v>
      </c>
      <c r="H54" s="69">
        <v>76</v>
      </c>
      <c r="I54" s="69">
        <v>77.2</v>
      </c>
      <c r="J54" s="69">
        <v>263</v>
      </c>
      <c r="K54" s="69">
        <v>35.6</v>
      </c>
    </row>
    <row r="55" spans="1:11" x14ac:dyDescent="0.3">
      <c r="A55" s="1" t="s">
        <v>222</v>
      </c>
      <c r="B55" s="69">
        <v>0</v>
      </c>
      <c r="C55" s="69">
        <v>0</v>
      </c>
      <c r="D55" s="69">
        <v>0</v>
      </c>
      <c r="E55" s="69">
        <v>0</v>
      </c>
      <c r="F55" s="69">
        <v>0</v>
      </c>
      <c r="G55" s="69">
        <v>0</v>
      </c>
      <c r="H55" s="69">
        <v>0</v>
      </c>
      <c r="I55" s="69">
        <v>0</v>
      </c>
      <c r="J55" s="69">
        <v>0</v>
      </c>
      <c r="K55" s="69">
        <v>0</v>
      </c>
    </row>
    <row r="56" spans="1:11" x14ac:dyDescent="0.3">
      <c r="A56" s="1" t="s">
        <v>223</v>
      </c>
      <c r="B56" s="69">
        <v>7366.7</v>
      </c>
      <c r="C56" s="69">
        <v>189</v>
      </c>
      <c r="D56" s="69">
        <v>1121.4000000000001</v>
      </c>
      <c r="E56" s="69">
        <v>1689.6</v>
      </c>
      <c r="F56" s="69">
        <v>1255.5999999999999</v>
      </c>
      <c r="G56" s="69">
        <v>1056</v>
      </c>
      <c r="H56" s="69">
        <v>880.2</v>
      </c>
      <c r="I56" s="69">
        <v>1174.9000000000001</v>
      </c>
      <c r="J56" s="69">
        <v>3237</v>
      </c>
      <c r="K56" s="69">
        <v>4129.7</v>
      </c>
    </row>
    <row r="57" spans="1:11" x14ac:dyDescent="0.3">
      <c r="A57" s="1" t="s">
        <v>224</v>
      </c>
      <c r="B57" s="69">
        <v>4</v>
      </c>
      <c r="C57" s="69">
        <v>0</v>
      </c>
      <c r="D57" s="69">
        <v>2.6</v>
      </c>
      <c r="E57" s="69">
        <v>1.4</v>
      </c>
      <c r="F57" s="69">
        <v>0</v>
      </c>
      <c r="G57" s="69">
        <v>0</v>
      </c>
      <c r="H57" s="69">
        <v>0</v>
      </c>
      <c r="I57" s="69">
        <v>0</v>
      </c>
      <c r="J57" s="69">
        <v>1.4</v>
      </c>
      <c r="K57" s="69">
        <v>2.6</v>
      </c>
    </row>
    <row r="58" spans="1:11" x14ac:dyDescent="0.3">
      <c r="A58" s="1" t="s">
        <v>225</v>
      </c>
      <c r="B58" s="69">
        <v>27.5</v>
      </c>
      <c r="C58" s="69">
        <v>3.3</v>
      </c>
      <c r="D58" s="69">
        <v>8.9</v>
      </c>
      <c r="E58" s="69">
        <v>12.6</v>
      </c>
      <c r="F58" s="69">
        <v>2.7</v>
      </c>
      <c r="G58" s="69">
        <v>0</v>
      </c>
      <c r="H58" s="69">
        <v>0</v>
      </c>
      <c r="I58" s="69">
        <v>0</v>
      </c>
      <c r="J58" s="69">
        <v>14.6</v>
      </c>
      <c r="K58" s="69">
        <v>12.9</v>
      </c>
    </row>
    <row r="59" spans="1:11" x14ac:dyDescent="0.3">
      <c r="A59" s="1" t="s">
        <v>226</v>
      </c>
      <c r="B59" s="69">
        <v>1084.2</v>
      </c>
      <c r="C59" s="69">
        <v>165</v>
      </c>
      <c r="D59" s="69">
        <v>310.5</v>
      </c>
      <c r="E59" s="69">
        <v>276.10000000000002</v>
      </c>
      <c r="F59" s="69">
        <v>196.9</v>
      </c>
      <c r="G59" s="69">
        <v>89</v>
      </c>
      <c r="H59" s="69">
        <v>32.5</v>
      </c>
      <c r="I59" s="69">
        <v>14.1</v>
      </c>
      <c r="J59" s="69">
        <v>814.8</v>
      </c>
      <c r="K59" s="69">
        <v>269.3</v>
      </c>
    </row>
    <row r="60" spans="1:11" x14ac:dyDescent="0.3">
      <c r="A60" s="1" t="s">
        <v>227</v>
      </c>
      <c r="B60" s="69">
        <v>0</v>
      </c>
      <c r="C60" s="69">
        <v>0</v>
      </c>
      <c r="D60" s="69">
        <v>0</v>
      </c>
      <c r="E60" s="69">
        <v>0</v>
      </c>
      <c r="F60" s="69">
        <v>0</v>
      </c>
      <c r="G60" s="69">
        <v>0</v>
      </c>
      <c r="H60" s="69">
        <v>0</v>
      </c>
      <c r="I60" s="69">
        <v>0</v>
      </c>
      <c r="J60" s="69">
        <v>0</v>
      </c>
      <c r="K60" s="69">
        <v>0</v>
      </c>
    </row>
    <row r="61" spans="1:11" x14ac:dyDescent="0.3">
      <c r="A61" s="1" t="s">
        <v>228</v>
      </c>
      <c r="B61" s="69">
        <v>4.5</v>
      </c>
      <c r="C61" s="69">
        <v>0</v>
      </c>
      <c r="D61" s="69">
        <v>0</v>
      </c>
      <c r="E61" s="69">
        <v>0</v>
      </c>
      <c r="F61" s="69">
        <v>0</v>
      </c>
      <c r="G61" s="69">
        <v>2.9</v>
      </c>
      <c r="H61" s="69">
        <v>1.6</v>
      </c>
      <c r="I61" s="69">
        <v>0</v>
      </c>
      <c r="J61" s="69">
        <v>1.9</v>
      </c>
      <c r="K61" s="69">
        <v>2.5</v>
      </c>
    </row>
    <row r="62" spans="1:11" x14ac:dyDescent="0.3">
      <c r="A62" s="1" t="s">
        <v>229</v>
      </c>
      <c r="B62" s="69">
        <v>0</v>
      </c>
      <c r="C62" s="69">
        <v>0</v>
      </c>
      <c r="D62" s="69">
        <v>0</v>
      </c>
      <c r="E62" s="69">
        <v>0</v>
      </c>
      <c r="F62" s="69">
        <v>0</v>
      </c>
      <c r="G62" s="69">
        <v>0</v>
      </c>
      <c r="H62" s="69">
        <v>0</v>
      </c>
      <c r="I62" s="69">
        <v>0</v>
      </c>
      <c r="J62" s="69">
        <v>0</v>
      </c>
      <c r="K62" s="69">
        <v>0</v>
      </c>
    </row>
    <row r="63" spans="1:11" x14ac:dyDescent="0.3">
      <c r="A63" s="1" t="s">
        <v>230</v>
      </c>
      <c r="B63" s="69">
        <v>916.9</v>
      </c>
      <c r="C63" s="69">
        <v>4</v>
      </c>
      <c r="D63" s="69">
        <v>21.6</v>
      </c>
      <c r="E63" s="69">
        <v>66.3</v>
      </c>
      <c r="F63" s="69">
        <v>112.4</v>
      </c>
      <c r="G63" s="69">
        <v>142.19999999999999</v>
      </c>
      <c r="H63" s="69">
        <v>204.9</v>
      </c>
      <c r="I63" s="69">
        <v>365.5</v>
      </c>
      <c r="J63" s="69">
        <v>708.8</v>
      </c>
      <c r="K63" s="69">
        <v>208.1</v>
      </c>
    </row>
    <row r="64" spans="1:11" x14ac:dyDescent="0.3">
      <c r="A64" s="1" t="s">
        <v>231</v>
      </c>
      <c r="B64" s="69">
        <v>12.2</v>
      </c>
      <c r="C64" s="69">
        <v>2.5</v>
      </c>
      <c r="D64" s="69">
        <v>3.7</v>
      </c>
      <c r="E64" s="69">
        <v>3.6</v>
      </c>
      <c r="F64" s="69">
        <v>2.2999999999999998</v>
      </c>
      <c r="G64" s="69">
        <v>0</v>
      </c>
      <c r="H64" s="69">
        <v>0</v>
      </c>
      <c r="I64" s="69">
        <v>0</v>
      </c>
      <c r="J64" s="69">
        <v>12.2</v>
      </c>
      <c r="K64" s="69">
        <v>0</v>
      </c>
    </row>
    <row r="65" spans="1:11" x14ac:dyDescent="0.3">
      <c r="A65" s="1" t="s">
        <v>232</v>
      </c>
      <c r="B65" s="69">
        <v>86.7</v>
      </c>
      <c r="C65" s="69">
        <v>9.9</v>
      </c>
      <c r="D65" s="69">
        <v>27.1</v>
      </c>
      <c r="E65" s="69">
        <v>28.1</v>
      </c>
      <c r="F65" s="69">
        <v>12.8</v>
      </c>
      <c r="G65" s="69">
        <v>5.2</v>
      </c>
      <c r="H65" s="69">
        <v>1.1000000000000001</v>
      </c>
      <c r="I65" s="69">
        <v>2.5</v>
      </c>
      <c r="J65" s="69">
        <v>20.6</v>
      </c>
      <c r="K65" s="69">
        <v>66.099999999999994</v>
      </c>
    </row>
    <row r="66" spans="1:11" x14ac:dyDescent="0.3">
      <c r="A66" s="1" t="s">
        <v>233</v>
      </c>
      <c r="B66" s="69">
        <v>7.1</v>
      </c>
      <c r="C66" s="69">
        <v>1.7</v>
      </c>
      <c r="D66" s="69">
        <v>0</v>
      </c>
      <c r="E66" s="69">
        <v>1.9</v>
      </c>
      <c r="F66" s="69">
        <v>3.6</v>
      </c>
      <c r="G66" s="69">
        <v>0</v>
      </c>
      <c r="H66" s="69">
        <v>0</v>
      </c>
      <c r="I66" s="69">
        <v>0</v>
      </c>
      <c r="J66" s="69">
        <v>6.4</v>
      </c>
      <c r="K66" s="69">
        <v>0.7</v>
      </c>
    </row>
    <row r="67" spans="1:11" x14ac:dyDescent="0.3">
      <c r="A67" s="1" t="s">
        <v>234</v>
      </c>
      <c r="B67" s="69">
        <v>2.2000000000000002</v>
      </c>
      <c r="C67" s="69">
        <v>0</v>
      </c>
      <c r="D67" s="69">
        <v>0</v>
      </c>
      <c r="E67" s="69">
        <v>0</v>
      </c>
      <c r="F67" s="69">
        <v>0</v>
      </c>
      <c r="G67" s="69">
        <v>2.2000000000000002</v>
      </c>
      <c r="H67" s="69">
        <v>0</v>
      </c>
      <c r="I67" s="69">
        <v>0</v>
      </c>
      <c r="J67" s="69">
        <v>2.2000000000000002</v>
      </c>
      <c r="K67" s="69">
        <v>0</v>
      </c>
    </row>
    <row r="68" spans="1:11" x14ac:dyDescent="0.3">
      <c r="A68" s="1" t="s">
        <v>235</v>
      </c>
      <c r="B68" s="69">
        <v>171.2</v>
      </c>
      <c r="C68" s="69">
        <v>43.5</v>
      </c>
      <c r="D68" s="69">
        <v>31.1</v>
      </c>
      <c r="E68" s="69">
        <v>18.899999999999999</v>
      </c>
      <c r="F68" s="69">
        <v>37.5</v>
      </c>
      <c r="G68" s="69">
        <v>27.7</v>
      </c>
      <c r="H68" s="69">
        <v>6.2</v>
      </c>
      <c r="I68" s="69">
        <v>6.3</v>
      </c>
      <c r="J68" s="69">
        <v>108</v>
      </c>
      <c r="K68" s="69">
        <v>63.2</v>
      </c>
    </row>
    <row r="69" spans="1:11" x14ac:dyDescent="0.3">
      <c r="A69" s="1" t="s">
        <v>236</v>
      </c>
      <c r="B69" s="69">
        <v>2.5</v>
      </c>
      <c r="C69" s="69">
        <v>0</v>
      </c>
      <c r="D69" s="69">
        <v>1.8</v>
      </c>
      <c r="E69" s="69">
        <v>0</v>
      </c>
      <c r="F69" s="69">
        <v>0</v>
      </c>
      <c r="G69" s="69">
        <v>0</v>
      </c>
      <c r="H69" s="69">
        <v>0.7</v>
      </c>
      <c r="I69" s="69">
        <v>0</v>
      </c>
      <c r="J69" s="69">
        <v>0</v>
      </c>
      <c r="K69" s="69">
        <v>2.5</v>
      </c>
    </row>
    <row r="70" spans="1:11" x14ac:dyDescent="0.3">
      <c r="A70" s="1" t="s">
        <v>237</v>
      </c>
      <c r="B70" s="69">
        <v>25.2</v>
      </c>
      <c r="C70" s="69">
        <v>3.8</v>
      </c>
      <c r="D70" s="69">
        <v>9.5</v>
      </c>
      <c r="E70" s="69">
        <v>6.4</v>
      </c>
      <c r="F70" s="69">
        <v>3</v>
      </c>
      <c r="G70" s="69">
        <v>1.3</v>
      </c>
      <c r="H70" s="69">
        <v>0.9</v>
      </c>
      <c r="I70" s="69">
        <v>0.3</v>
      </c>
      <c r="J70" s="69">
        <v>18.2</v>
      </c>
      <c r="K70" s="69">
        <v>7</v>
      </c>
    </row>
    <row r="71" spans="1:11" x14ac:dyDescent="0.3">
      <c r="A71" s="1" t="s">
        <v>238</v>
      </c>
      <c r="B71" s="69">
        <v>0</v>
      </c>
      <c r="C71" s="69">
        <v>0</v>
      </c>
      <c r="D71" s="69">
        <v>0</v>
      </c>
      <c r="E71" s="69">
        <v>0</v>
      </c>
      <c r="F71" s="69">
        <v>0</v>
      </c>
      <c r="G71" s="69">
        <v>0</v>
      </c>
      <c r="H71" s="69">
        <v>0</v>
      </c>
      <c r="I71" s="69">
        <v>0</v>
      </c>
      <c r="J71" s="69">
        <v>0</v>
      </c>
      <c r="K71" s="69">
        <v>0</v>
      </c>
    </row>
    <row r="72" spans="1:11" x14ac:dyDescent="0.3">
      <c r="A72" s="1" t="s">
        <v>239</v>
      </c>
      <c r="B72" s="69">
        <v>31.6</v>
      </c>
      <c r="C72" s="69">
        <v>4.7</v>
      </c>
      <c r="D72" s="69">
        <v>7.8</v>
      </c>
      <c r="E72" s="69">
        <v>5.8</v>
      </c>
      <c r="F72" s="69">
        <v>5</v>
      </c>
      <c r="G72" s="69">
        <v>5</v>
      </c>
      <c r="H72" s="69">
        <v>1.7</v>
      </c>
      <c r="I72" s="69">
        <v>1.6</v>
      </c>
      <c r="J72" s="69">
        <v>10.6</v>
      </c>
      <c r="K72" s="69">
        <v>21</v>
      </c>
    </row>
    <row r="73" spans="1:11" x14ac:dyDescent="0.3">
      <c r="A73" s="1" t="s">
        <v>240</v>
      </c>
      <c r="B73" s="69">
        <v>10.9</v>
      </c>
      <c r="C73" s="69">
        <v>0</v>
      </c>
      <c r="D73" s="69">
        <v>0</v>
      </c>
      <c r="E73" s="69">
        <v>2.7</v>
      </c>
      <c r="F73" s="69">
        <v>3.4</v>
      </c>
      <c r="G73" s="69">
        <v>3.1</v>
      </c>
      <c r="H73" s="69">
        <v>1.7</v>
      </c>
      <c r="I73" s="69">
        <v>0</v>
      </c>
      <c r="J73" s="69">
        <v>8.5</v>
      </c>
      <c r="K73" s="69">
        <v>2.4</v>
      </c>
    </row>
    <row r="74" spans="1:11" x14ac:dyDescent="0.3">
      <c r="A74" s="1" t="s">
        <v>241</v>
      </c>
      <c r="B74" s="69">
        <v>7.9</v>
      </c>
      <c r="C74" s="69">
        <v>0</v>
      </c>
      <c r="D74" s="69">
        <v>0</v>
      </c>
      <c r="E74" s="69">
        <v>0.7</v>
      </c>
      <c r="F74" s="69">
        <v>4.5999999999999996</v>
      </c>
      <c r="G74" s="69">
        <v>1.9</v>
      </c>
      <c r="H74" s="69">
        <v>0</v>
      </c>
      <c r="I74" s="69">
        <v>0.6</v>
      </c>
      <c r="J74" s="69">
        <v>6.8</v>
      </c>
      <c r="K74" s="69">
        <v>1</v>
      </c>
    </row>
    <row r="75" spans="1:11" x14ac:dyDescent="0.3">
      <c r="A75" s="1" t="s">
        <v>242</v>
      </c>
      <c r="B75" s="69">
        <v>74.7</v>
      </c>
      <c r="C75" s="69">
        <v>6</v>
      </c>
      <c r="D75" s="69">
        <v>13.9</v>
      </c>
      <c r="E75" s="69">
        <v>26.7</v>
      </c>
      <c r="F75" s="69">
        <v>15.4</v>
      </c>
      <c r="G75" s="69">
        <v>7.4</v>
      </c>
      <c r="H75" s="69">
        <v>3</v>
      </c>
      <c r="I75" s="69">
        <v>2.4</v>
      </c>
      <c r="J75" s="69">
        <v>62.8</v>
      </c>
      <c r="K75" s="69">
        <v>11.9</v>
      </c>
    </row>
    <row r="76" spans="1:11" x14ac:dyDescent="0.3">
      <c r="A76" s="1" t="s">
        <v>243</v>
      </c>
      <c r="B76" s="69">
        <v>68.2</v>
      </c>
      <c r="C76" s="69">
        <v>15.8</v>
      </c>
      <c r="D76" s="69">
        <v>16</v>
      </c>
      <c r="E76" s="69">
        <v>6.8</v>
      </c>
      <c r="F76" s="69">
        <v>8.6999999999999993</v>
      </c>
      <c r="G76" s="69">
        <v>15.2</v>
      </c>
      <c r="H76" s="69">
        <v>4.8</v>
      </c>
      <c r="I76" s="69">
        <v>1</v>
      </c>
      <c r="J76" s="69">
        <v>45.4</v>
      </c>
      <c r="K76" s="69">
        <v>22.8</v>
      </c>
    </row>
    <row r="77" spans="1:11" x14ac:dyDescent="0.3">
      <c r="A77" s="1" t="s">
        <v>244</v>
      </c>
      <c r="B77" s="69">
        <v>3.7</v>
      </c>
      <c r="C77" s="69">
        <v>0</v>
      </c>
      <c r="D77" s="69">
        <v>0</v>
      </c>
      <c r="E77" s="69">
        <v>1.8</v>
      </c>
      <c r="F77" s="69">
        <v>0.2</v>
      </c>
      <c r="G77" s="69">
        <v>1.7</v>
      </c>
      <c r="H77" s="69">
        <v>0</v>
      </c>
      <c r="I77" s="69">
        <v>0</v>
      </c>
      <c r="J77" s="69">
        <v>3.7</v>
      </c>
      <c r="K77" s="69">
        <v>0</v>
      </c>
    </row>
    <row r="78" spans="1:11" x14ac:dyDescent="0.3">
      <c r="A78" s="1" t="s">
        <v>245</v>
      </c>
      <c r="B78" s="69">
        <v>19</v>
      </c>
      <c r="C78" s="69">
        <v>0</v>
      </c>
      <c r="D78" s="69">
        <v>0.7</v>
      </c>
      <c r="E78" s="69">
        <v>4</v>
      </c>
      <c r="F78" s="69">
        <v>7.8</v>
      </c>
      <c r="G78" s="69">
        <v>3.6</v>
      </c>
      <c r="H78" s="69">
        <v>2.2999999999999998</v>
      </c>
      <c r="I78" s="69">
        <v>0.6</v>
      </c>
      <c r="J78" s="69">
        <v>17.600000000000001</v>
      </c>
      <c r="K78" s="69">
        <v>1.4</v>
      </c>
    </row>
    <row r="79" spans="1:11" x14ac:dyDescent="0.3">
      <c r="A79" s="1" t="s">
        <v>246</v>
      </c>
      <c r="B79" s="69">
        <v>0</v>
      </c>
      <c r="C79" s="69">
        <v>0</v>
      </c>
      <c r="D79" s="69">
        <v>0</v>
      </c>
      <c r="E79" s="69">
        <v>0</v>
      </c>
      <c r="F79" s="69">
        <v>0</v>
      </c>
      <c r="G79" s="69">
        <v>0</v>
      </c>
      <c r="H79" s="69">
        <v>0</v>
      </c>
      <c r="I79" s="69">
        <v>0</v>
      </c>
      <c r="J79" s="69">
        <v>0</v>
      </c>
      <c r="K79" s="69">
        <v>0</v>
      </c>
    </row>
    <row r="80" spans="1:11" x14ac:dyDescent="0.3">
      <c r="A80" s="1" t="s">
        <v>247</v>
      </c>
      <c r="B80" s="69">
        <v>7.1</v>
      </c>
      <c r="C80" s="69">
        <v>0</v>
      </c>
      <c r="D80" s="69">
        <v>0</v>
      </c>
      <c r="E80" s="69">
        <v>1.9</v>
      </c>
      <c r="F80" s="69">
        <v>0.8</v>
      </c>
      <c r="G80" s="69">
        <v>3.3</v>
      </c>
      <c r="H80" s="69">
        <v>1.1000000000000001</v>
      </c>
      <c r="I80" s="69">
        <v>0</v>
      </c>
      <c r="J80" s="69">
        <v>7.1</v>
      </c>
      <c r="K80" s="69">
        <v>0</v>
      </c>
    </row>
    <row r="81" spans="1:11" x14ac:dyDescent="0.3">
      <c r="A81" s="1" t="s">
        <v>248</v>
      </c>
      <c r="B81" s="69">
        <v>19.600000000000001</v>
      </c>
      <c r="C81" s="69">
        <v>9.6</v>
      </c>
      <c r="D81" s="69">
        <v>5.6</v>
      </c>
      <c r="E81" s="69">
        <v>1.4</v>
      </c>
      <c r="F81" s="69">
        <v>0</v>
      </c>
      <c r="G81" s="69">
        <v>2.9</v>
      </c>
      <c r="H81" s="69">
        <v>0.1</v>
      </c>
      <c r="I81" s="69">
        <v>0</v>
      </c>
      <c r="J81" s="69">
        <v>12.3</v>
      </c>
      <c r="K81" s="69">
        <v>7.3</v>
      </c>
    </row>
    <row r="82" spans="1:11" x14ac:dyDescent="0.3">
      <c r="A82" s="1" t="s">
        <v>249</v>
      </c>
      <c r="B82" s="69">
        <v>0</v>
      </c>
      <c r="C82" s="69">
        <v>0</v>
      </c>
      <c r="D82" s="69">
        <v>0</v>
      </c>
      <c r="E82" s="69">
        <v>0</v>
      </c>
      <c r="F82" s="69">
        <v>0</v>
      </c>
      <c r="G82" s="69">
        <v>0</v>
      </c>
      <c r="H82" s="69">
        <v>0</v>
      </c>
      <c r="I82" s="69">
        <v>0</v>
      </c>
      <c r="J82" s="69">
        <v>0</v>
      </c>
      <c r="K82" s="69">
        <v>0</v>
      </c>
    </row>
    <row r="83" spans="1:11" x14ac:dyDescent="0.3">
      <c r="A83" s="1" t="s">
        <v>250</v>
      </c>
      <c r="B83" s="69">
        <v>32.799999999999997</v>
      </c>
      <c r="C83" s="69">
        <v>7.4</v>
      </c>
      <c r="D83" s="69">
        <v>4</v>
      </c>
      <c r="E83" s="69">
        <v>2</v>
      </c>
      <c r="F83" s="69">
        <v>0.2</v>
      </c>
      <c r="G83" s="69">
        <v>9.1999999999999993</v>
      </c>
      <c r="H83" s="69">
        <v>5.9</v>
      </c>
      <c r="I83" s="69">
        <v>4.0999999999999996</v>
      </c>
      <c r="J83" s="69">
        <v>24.2</v>
      </c>
      <c r="K83" s="69">
        <v>8.6</v>
      </c>
    </row>
    <row r="84" spans="1:11" x14ac:dyDescent="0.3">
      <c r="A84" s="1" t="s">
        <v>251</v>
      </c>
      <c r="B84" s="69">
        <v>0</v>
      </c>
      <c r="C84" s="69">
        <v>0</v>
      </c>
      <c r="D84" s="69">
        <v>0</v>
      </c>
      <c r="E84" s="69">
        <v>0</v>
      </c>
      <c r="F84" s="69">
        <v>0</v>
      </c>
      <c r="G84" s="69">
        <v>0</v>
      </c>
      <c r="H84" s="69">
        <v>0</v>
      </c>
      <c r="I84" s="69">
        <v>0</v>
      </c>
      <c r="J84" s="69">
        <v>0</v>
      </c>
      <c r="K84" s="69">
        <v>0</v>
      </c>
    </row>
    <row r="85" spans="1:11" x14ac:dyDescent="0.3">
      <c r="A85" s="1" t="s">
        <v>252</v>
      </c>
      <c r="B85" s="69">
        <v>0.1</v>
      </c>
      <c r="C85" s="69">
        <v>0</v>
      </c>
      <c r="D85" s="69">
        <v>0</v>
      </c>
      <c r="E85" s="69">
        <v>0</v>
      </c>
      <c r="F85" s="69">
        <v>0</v>
      </c>
      <c r="G85" s="69">
        <v>0</v>
      </c>
      <c r="H85" s="69">
        <v>0</v>
      </c>
      <c r="I85" s="69">
        <v>0.1</v>
      </c>
      <c r="J85" s="69">
        <v>0</v>
      </c>
      <c r="K85" s="69">
        <v>0.1</v>
      </c>
    </row>
    <row r="86" spans="1:11" x14ac:dyDescent="0.3">
      <c r="A86" s="1" t="s">
        <v>253</v>
      </c>
      <c r="B86" s="69">
        <v>219.3</v>
      </c>
      <c r="C86" s="69">
        <v>18</v>
      </c>
      <c r="D86" s="69">
        <v>17.399999999999999</v>
      </c>
      <c r="E86" s="69">
        <v>20.5</v>
      </c>
      <c r="F86" s="69">
        <v>26.1</v>
      </c>
      <c r="G86" s="69">
        <v>27.8</v>
      </c>
      <c r="H86" s="69">
        <v>30.2</v>
      </c>
      <c r="I86" s="69">
        <v>79.2</v>
      </c>
      <c r="J86" s="69">
        <v>92.1</v>
      </c>
      <c r="K86" s="69">
        <v>127.2</v>
      </c>
    </row>
    <row r="87" spans="1:11" x14ac:dyDescent="0.3">
      <c r="A87" s="1" t="s">
        <v>254</v>
      </c>
      <c r="B87" s="69">
        <v>28.6</v>
      </c>
      <c r="C87" s="69">
        <v>1.5</v>
      </c>
      <c r="D87" s="69">
        <v>10.4</v>
      </c>
      <c r="E87" s="69">
        <v>9.6999999999999993</v>
      </c>
      <c r="F87" s="69">
        <v>5.0999999999999996</v>
      </c>
      <c r="G87" s="69">
        <v>0.7</v>
      </c>
      <c r="H87" s="69">
        <v>1.2</v>
      </c>
      <c r="I87" s="69">
        <v>0</v>
      </c>
      <c r="J87" s="69">
        <v>23.5</v>
      </c>
      <c r="K87" s="69">
        <v>5.0999999999999996</v>
      </c>
    </row>
    <row r="88" spans="1:11" x14ac:dyDescent="0.3">
      <c r="A88" s="1" t="s">
        <v>255</v>
      </c>
      <c r="B88" s="69">
        <v>0</v>
      </c>
      <c r="C88" s="69">
        <v>0</v>
      </c>
      <c r="D88" s="69">
        <v>0</v>
      </c>
      <c r="E88" s="69">
        <v>0</v>
      </c>
      <c r="F88" s="69">
        <v>0</v>
      </c>
      <c r="G88" s="69">
        <v>0</v>
      </c>
      <c r="H88" s="69">
        <v>0</v>
      </c>
      <c r="I88" s="69">
        <v>0</v>
      </c>
      <c r="J88" s="69">
        <v>0</v>
      </c>
      <c r="K88" s="69">
        <v>0</v>
      </c>
    </row>
    <row r="89" spans="1:11" x14ac:dyDescent="0.3">
      <c r="A89" s="1" t="s">
        <v>256</v>
      </c>
      <c r="B89" s="69">
        <v>198.2</v>
      </c>
      <c r="C89" s="69">
        <v>2</v>
      </c>
      <c r="D89" s="69">
        <v>20.3</v>
      </c>
      <c r="E89" s="69">
        <v>38.5</v>
      </c>
      <c r="F89" s="69">
        <v>50.2</v>
      </c>
      <c r="G89" s="69">
        <v>49.3</v>
      </c>
      <c r="H89" s="69">
        <v>29</v>
      </c>
      <c r="I89" s="69">
        <v>9</v>
      </c>
      <c r="J89" s="69">
        <v>179.3</v>
      </c>
      <c r="K89" s="69">
        <v>18.899999999999999</v>
      </c>
    </row>
    <row r="90" spans="1:11" x14ac:dyDescent="0.3">
      <c r="A90" s="1" t="s">
        <v>257</v>
      </c>
      <c r="B90" s="69">
        <v>39.200000000000003</v>
      </c>
      <c r="C90" s="69">
        <v>3.4</v>
      </c>
      <c r="D90" s="69">
        <v>6</v>
      </c>
      <c r="E90" s="69">
        <v>4</v>
      </c>
      <c r="F90" s="69">
        <v>8.6999999999999993</v>
      </c>
      <c r="G90" s="69">
        <v>3.2</v>
      </c>
      <c r="H90" s="69">
        <v>7.2</v>
      </c>
      <c r="I90" s="69">
        <v>6.7</v>
      </c>
      <c r="J90" s="69">
        <v>30.5</v>
      </c>
      <c r="K90" s="69">
        <v>8.6999999999999993</v>
      </c>
    </row>
    <row r="91" spans="1:11" x14ac:dyDescent="0.3">
      <c r="A91" s="1" t="s">
        <v>258</v>
      </c>
      <c r="B91" s="69">
        <v>251.4</v>
      </c>
      <c r="C91" s="69">
        <v>10.9</v>
      </c>
      <c r="D91" s="69">
        <v>9.5</v>
      </c>
      <c r="E91" s="69">
        <v>43.8</v>
      </c>
      <c r="F91" s="69">
        <v>72.599999999999994</v>
      </c>
      <c r="G91" s="69">
        <v>77.3</v>
      </c>
      <c r="H91" s="69">
        <v>28.1</v>
      </c>
      <c r="I91" s="69">
        <v>9.1999999999999993</v>
      </c>
      <c r="J91" s="69">
        <v>213.3</v>
      </c>
      <c r="K91" s="69">
        <v>38.200000000000003</v>
      </c>
    </row>
    <row r="92" spans="1:11" x14ac:dyDescent="0.3">
      <c r="A92" s="1" t="s">
        <v>259</v>
      </c>
      <c r="B92" s="69">
        <v>43.9</v>
      </c>
      <c r="C92" s="69">
        <v>4.7</v>
      </c>
      <c r="D92" s="69">
        <v>10.4</v>
      </c>
      <c r="E92" s="69">
        <v>11.7</v>
      </c>
      <c r="F92" s="69">
        <v>13.8</v>
      </c>
      <c r="G92" s="69">
        <v>3.3</v>
      </c>
      <c r="H92" s="69">
        <v>0</v>
      </c>
      <c r="I92" s="69">
        <v>0</v>
      </c>
      <c r="J92" s="69">
        <v>32.9</v>
      </c>
      <c r="K92" s="69">
        <v>11</v>
      </c>
    </row>
    <row r="93" spans="1:11" x14ac:dyDescent="0.3">
      <c r="A93" s="1" t="s">
        <v>260</v>
      </c>
      <c r="B93" s="69">
        <v>615.4</v>
      </c>
      <c r="C93" s="69">
        <v>91.3</v>
      </c>
      <c r="D93" s="69">
        <v>156.80000000000001</v>
      </c>
      <c r="E93" s="69">
        <v>180.1</v>
      </c>
      <c r="F93" s="69">
        <v>124.9</v>
      </c>
      <c r="G93" s="69">
        <v>46.5</v>
      </c>
      <c r="H93" s="69">
        <v>12.7</v>
      </c>
      <c r="I93" s="69">
        <v>3.1</v>
      </c>
      <c r="J93" s="69">
        <v>83.9</v>
      </c>
      <c r="K93" s="69">
        <v>531.5</v>
      </c>
    </row>
    <row r="94" spans="1:11" x14ac:dyDescent="0.3">
      <c r="A94" s="1" t="s">
        <v>261</v>
      </c>
      <c r="B94" s="69">
        <v>13.4</v>
      </c>
      <c r="C94" s="69">
        <v>0</v>
      </c>
      <c r="D94" s="69">
        <v>1.6</v>
      </c>
      <c r="E94" s="69">
        <v>0</v>
      </c>
      <c r="F94" s="69">
        <v>2.4</v>
      </c>
      <c r="G94" s="69">
        <v>1.2</v>
      </c>
      <c r="H94" s="69">
        <v>2.5</v>
      </c>
      <c r="I94" s="69">
        <v>5.7</v>
      </c>
      <c r="J94" s="69">
        <v>10.6</v>
      </c>
      <c r="K94" s="69">
        <v>2.7</v>
      </c>
    </row>
    <row r="95" spans="1:11" x14ac:dyDescent="0.3">
      <c r="A95" s="1" t="s">
        <v>262</v>
      </c>
      <c r="B95" s="69">
        <v>9.9</v>
      </c>
      <c r="C95" s="69">
        <v>0</v>
      </c>
      <c r="D95" s="69">
        <v>0</v>
      </c>
      <c r="E95" s="69">
        <v>6.9</v>
      </c>
      <c r="F95" s="69">
        <v>1.2</v>
      </c>
      <c r="G95" s="69">
        <v>1.5</v>
      </c>
      <c r="H95" s="69">
        <v>0.4</v>
      </c>
      <c r="I95" s="69">
        <v>0</v>
      </c>
      <c r="J95" s="69">
        <v>1.8</v>
      </c>
      <c r="K95" s="69">
        <v>8.1</v>
      </c>
    </row>
    <row r="96" spans="1:11" x14ac:dyDescent="0.3">
      <c r="A96" s="1" t="s">
        <v>263</v>
      </c>
      <c r="B96" s="69">
        <v>80.099999999999994</v>
      </c>
      <c r="C96" s="69">
        <v>17.2</v>
      </c>
      <c r="D96" s="69">
        <v>34.700000000000003</v>
      </c>
      <c r="E96" s="69">
        <v>23.5</v>
      </c>
      <c r="F96" s="69">
        <v>3.5</v>
      </c>
      <c r="G96" s="69">
        <v>1.3</v>
      </c>
      <c r="H96" s="69">
        <v>0</v>
      </c>
      <c r="I96" s="69">
        <v>0</v>
      </c>
      <c r="J96" s="69">
        <v>40.700000000000003</v>
      </c>
      <c r="K96" s="69">
        <v>39.4</v>
      </c>
    </row>
    <row r="97" spans="1:11" x14ac:dyDescent="0.3">
      <c r="A97" s="1" t="s">
        <v>264</v>
      </c>
      <c r="B97" s="69">
        <v>15.1</v>
      </c>
      <c r="C97" s="69">
        <v>0</v>
      </c>
      <c r="D97" s="69">
        <v>0</v>
      </c>
      <c r="E97" s="69">
        <v>0</v>
      </c>
      <c r="F97" s="69">
        <v>5.4</v>
      </c>
      <c r="G97" s="69">
        <v>4.5999999999999996</v>
      </c>
      <c r="H97" s="69">
        <v>3.3</v>
      </c>
      <c r="I97" s="69">
        <v>1.8</v>
      </c>
      <c r="J97" s="69">
        <v>13.5</v>
      </c>
      <c r="K97" s="69">
        <v>1.6</v>
      </c>
    </row>
    <row r="98" spans="1:11" x14ac:dyDescent="0.3">
      <c r="A98" s="1" t="s">
        <v>265</v>
      </c>
      <c r="B98" s="69">
        <v>2.5</v>
      </c>
      <c r="C98" s="69">
        <v>0</v>
      </c>
      <c r="D98" s="69">
        <v>2.1</v>
      </c>
      <c r="E98" s="69">
        <v>0</v>
      </c>
      <c r="F98" s="69">
        <v>0</v>
      </c>
      <c r="G98" s="69">
        <v>0.4</v>
      </c>
      <c r="H98" s="69">
        <v>0</v>
      </c>
      <c r="I98" s="69">
        <v>0</v>
      </c>
      <c r="J98" s="69">
        <v>2.5</v>
      </c>
      <c r="K98" s="69">
        <v>0</v>
      </c>
    </row>
    <row r="99" spans="1:11" x14ac:dyDescent="0.3">
      <c r="A99" s="1" t="s">
        <v>266</v>
      </c>
      <c r="B99" s="69">
        <v>1.4</v>
      </c>
      <c r="C99" s="69">
        <v>1.4</v>
      </c>
      <c r="D99" s="69">
        <v>0</v>
      </c>
      <c r="E99" s="69">
        <v>0</v>
      </c>
      <c r="F99" s="69">
        <v>0</v>
      </c>
      <c r="G99" s="69">
        <v>0</v>
      </c>
      <c r="H99" s="69">
        <v>0</v>
      </c>
      <c r="I99" s="69">
        <v>0</v>
      </c>
      <c r="J99" s="69">
        <v>1.4</v>
      </c>
      <c r="K99" s="69">
        <v>0</v>
      </c>
    </row>
    <row r="100" spans="1:11" x14ac:dyDescent="0.3">
      <c r="A100" s="1" t="s">
        <v>267</v>
      </c>
      <c r="B100" s="69">
        <v>1.8</v>
      </c>
      <c r="C100" s="69">
        <v>0</v>
      </c>
      <c r="D100" s="69">
        <v>0</v>
      </c>
      <c r="E100" s="69">
        <v>0</v>
      </c>
      <c r="F100" s="69">
        <v>0</v>
      </c>
      <c r="G100" s="69">
        <v>0</v>
      </c>
      <c r="H100" s="69">
        <v>0.3</v>
      </c>
      <c r="I100" s="69">
        <v>1.5</v>
      </c>
      <c r="J100" s="69">
        <v>0.9</v>
      </c>
      <c r="K100" s="69">
        <v>0.9</v>
      </c>
    </row>
    <row r="101" spans="1:11" x14ac:dyDescent="0.3">
      <c r="A101" s="1" t="s">
        <v>268</v>
      </c>
      <c r="B101" s="69">
        <v>679</v>
      </c>
      <c r="C101" s="69">
        <v>1.7</v>
      </c>
      <c r="D101" s="69">
        <v>26.2</v>
      </c>
      <c r="E101" s="69">
        <v>114.4</v>
      </c>
      <c r="F101" s="69">
        <v>152.19999999999999</v>
      </c>
      <c r="G101" s="69">
        <v>123.2</v>
      </c>
      <c r="H101" s="69">
        <v>130.80000000000001</v>
      </c>
      <c r="I101" s="69">
        <v>130.4</v>
      </c>
      <c r="J101" s="69">
        <v>73.3</v>
      </c>
      <c r="K101" s="69">
        <v>605.70000000000005</v>
      </c>
    </row>
    <row r="102" spans="1:11" x14ac:dyDescent="0.3">
      <c r="A102" s="1" t="s">
        <v>269</v>
      </c>
      <c r="B102" s="69">
        <v>0.3</v>
      </c>
      <c r="C102" s="69">
        <v>0</v>
      </c>
      <c r="D102" s="69">
        <v>0</v>
      </c>
      <c r="E102" s="69">
        <v>0</v>
      </c>
      <c r="F102" s="69">
        <v>0</v>
      </c>
      <c r="G102" s="69">
        <v>0</v>
      </c>
      <c r="H102" s="69">
        <v>0</v>
      </c>
      <c r="I102" s="69">
        <v>0.3</v>
      </c>
      <c r="J102" s="69">
        <v>0.3</v>
      </c>
      <c r="K102" s="69">
        <v>0</v>
      </c>
    </row>
    <row r="103" spans="1:11" x14ac:dyDescent="0.3">
      <c r="A103" s="1" t="s">
        <v>270</v>
      </c>
      <c r="B103" s="69">
        <v>5.0999999999999996</v>
      </c>
      <c r="C103" s="69">
        <v>0</v>
      </c>
      <c r="D103" s="69">
        <v>0</v>
      </c>
      <c r="E103" s="69">
        <v>2.7</v>
      </c>
      <c r="F103" s="69">
        <v>1.2</v>
      </c>
      <c r="G103" s="69">
        <v>0</v>
      </c>
      <c r="H103" s="69">
        <v>1.2</v>
      </c>
      <c r="I103" s="69">
        <v>0</v>
      </c>
      <c r="J103" s="69">
        <v>2.2999999999999998</v>
      </c>
      <c r="K103" s="69">
        <v>2.8</v>
      </c>
    </row>
    <row r="104" spans="1:11" x14ac:dyDescent="0.3">
      <c r="A104" s="1" t="s">
        <v>271</v>
      </c>
      <c r="B104" s="69">
        <v>0</v>
      </c>
      <c r="C104" s="69">
        <v>0</v>
      </c>
      <c r="D104" s="69">
        <v>0</v>
      </c>
      <c r="E104" s="69">
        <v>0</v>
      </c>
      <c r="F104" s="69">
        <v>0</v>
      </c>
      <c r="G104" s="69">
        <v>0</v>
      </c>
      <c r="H104" s="69">
        <v>0</v>
      </c>
      <c r="I104" s="69">
        <v>0</v>
      </c>
      <c r="J104" s="69">
        <v>0</v>
      </c>
      <c r="K104" s="69">
        <v>0</v>
      </c>
    </row>
    <row r="105" spans="1:11" x14ac:dyDescent="0.3">
      <c r="A105" s="1" t="s">
        <v>272</v>
      </c>
      <c r="B105" s="69">
        <v>14.7</v>
      </c>
      <c r="C105" s="69">
        <v>0</v>
      </c>
      <c r="D105" s="69">
        <v>0.7</v>
      </c>
      <c r="E105" s="69">
        <v>10.5</v>
      </c>
      <c r="F105" s="69">
        <v>2.4</v>
      </c>
      <c r="G105" s="69">
        <v>1</v>
      </c>
      <c r="H105" s="69">
        <v>0</v>
      </c>
      <c r="I105" s="69">
        <v>0</v>
      </c>
      <c r="J105" s="69">
        <v>13.5</v>
      </c>
      <c r="K105" s="69">
        <v>1.2</v>
      </c>
    </row>
    <row r="106" spans="1:11" x14ac:dyDescent="0.3">
      <c r="A106" s="1" t="s">
        <v>273</v>
      </c>
      <c r="B106" s="69">
        <v>164.4</v>
      </c>
      <c r="C106" s="69">
        <v>2.8</v>
      </c>
      <c r="D106" s="69">
        <v>42.8</v>
      </c>
      <c r="E106" s="69">
        <v>60.9</v>
      </c>
      <c r="F106" s="69">
        <v>28.2</v>
      </c>
      <c r="G106" s="69">
        <v>15.1</v>
      </c>
      <c r="H106" s="69">
        <v>11.2</v>
      </c>
      <c r="I106" s="69">
        <v>3.4</v>
      </c>
      <c r="J106" s="69">
        <v>102.9</v>
      </c>
      <c r="K106" s="69">
        <v>61.5</v>
      </c>
    </row>
    <row r="107" spans="1:11" x14ac:dyDescent="0.3">
      <c r="A107" s="1" t="s">
        <v>274</v>
      </c>
      <c r="B107" s="69">
        <v>2.1</v>
      </c>
      <c r="C107" s="69">
        <v>0</v>
      </c>
      <c r="D107" s="69">
        <v>0</v>
      </c>
      <c r="E107" s="69">
        <v>0</v>
      </c>
      <c r="F107" s="69">
        <v>2.1</v>
      </c>
      <c r="G107" s="69">
        <v>0</v>
      </c>
      <c r="H107" s="69">
        <v>0</v>
      </c>
      <c r="I107" s="69">
        <v>0</v>
      </c>
      <c r="J107" s="69">
        <v>2.1</v>
      </c>
      <c r="K107" s="69">
        <v>0</v>
      </c>
    </row>
    <row r="108" spans="1:11" x14ac:dyDescent="0.3">
      <c r="A108" s="1" t="s">
        <v>275</v>
      </c>
      <c r="B108" s="69">
        <v>5.0999999999999996</v>
      </c>
      <c r="C108" s="69">
        <v>0</v>
      </c>
      <c r="D108" s="69">
        <v>1.6</v>
      </c>
      <c r="E108" s="69">
        <v>0</v>
      </c>
      <c r="F108" s="69">
        <v>0</v>
      </c>
      <c r="G108" s="69">
        <v>0</v>
      </c>
      <c r="H108" s="69">
        <v>2.9</v>
      </c>
      <c r="I108" s="69">
        <v>0.5</v>
      </c>
      <c r="J108" s="69">
        <v>5.0999999999999996</v>
      </c>
      <c r="K108" s="69">
        <v>0</v>
      </c>
    </row>
    <row r="109" spans="1:11" x14ac:dyDescent="0.3">
      <c r="A109" s="1" t="s">
        <v>276</v>
      </c>
      <c r="B109" s="69">
        <v>2.6</v>
      </c>
      <c r="C109" s="69">
        <v>0</v>
      </c>
      <c r="D109" s="69">
        <v>0</v>
      </c>
      <c r="E109" s="69">
        <v>0</v>
      </c>
      <c r="F109" s="69">
        <v>2.6</v>
      </c>
      <c r="G109" s="69">
        <v>0</v>
      </c>
      <c r="H109" s="69">
        <v>0</v>
      </c>
      <c r="I109" s="69">
        <v>0</v>
      </c>
      <c r="J109" s="69">
        <v>0</v>
      </c>
      <c r="K109" s="69">
        <v>2.6</v>
      </c>
    </row>
    <row r="110" spans="1:11" x14ac:dyDescent="0.3">
      <c r="A110" s="1" t="s">
        <v>277</v>
      </c>
      <c r="B110" s="69">
        <v>9.6999999999999993</v>
      </c>
      <c r="C110" s="69">
        <v>0</v>
      </c>
      <c r="D110" s="69">
        <v>3.2</v>
      </c>
      <c r="E110" s="69">
        <v>2.8</v>
      </c>
      <c r="F110" s="69">
        <v>0</v>
      </c>
      <c r="G110" s="69">
        <v>2.2000000000000002</v>
      </c>
      <c r="H110" s="69">
        <v>1.2</v>
      </c>
      <c r="I110" s="69">
        <v>0.3</v>
      </c>
      <c r="J110" s="69">
        <v>4.7</v>
      </c>
      <c r="K110" s="69">
        <v>5</v>
      </c>
    </row>
    <row r="111" spans="1:11" x14ac:dyDescent="0.3">
      <c r="A111" s="1" t="s">
        <v>278</v>
      </c>
      <c r="B111" s="69">
        <v>112</v>
      </c>
      <c r="C111" s="69">
        <v>19.8</v>
      </c>
      <c r="D111" s="69">
        <v>10.8</v>
      </c>
      <c r="E111" s="69">
        <v>17.2</v>
      </c>
      <c r="F111" s="69">
        <v>7.3</v>
      </c>
      <c r="G111" s="69">
        <v>27.5</v>
      </c>
      <c r="H111" s="69">
        <v>18</v>
      </c>
      <c r="I111" s="69">
        <v>11.4</v>
      </c>
      <c r="J111" s="69">
        <v>62</v>
      </c>
      <c r="K111" s="69">
        <v>50</v>
      </c>
    </row>
    <row r="112" spans="1:11" x14ac:dyDescent="0.3">
      <c r="A112" s="1" t="s">
        <v>279</v>
      </c>
      <c r="B112" s="69">
        <v>172.6</v>
      </c>
      <c r="C112" s="69">
        <v>52.4</v>
      </c>
      <c r="D112" s="69">
        <v>47.4</v>
      </c>
      <c r="E112" s="69">
        <v>38.700000000000003</v>
      </c>
      <c r="F112" s="69">
        <v>16.600000000000001</v>
      </c>
      <c r="G112" s="69">
        <v>14.6</v>
      </c>
      <c r="H112" s="69">
        <v>2.4</v>
      </c>
      <c r="I112" s="69">
        <v>0.7</v>
      </c>
      <c r="J112" s="69">
        <v>149.9</v>
      </c>
      <c r="K112" s="69">
        <v>22.8</v>
      </c>
    </row>
    <row r="113" spans="1:11" x14ac:dyDescent="0.3">
      <c r="A113" s="1" t="s">
        <v>280</v>
      </c>
      <c r="B113" s="69">
        <v>140.4</v>
      </c>
      <c r="C113" s="69">
        <v>45.8</v>
      </c>
      <c r="D113" s="69">
        <v>38</v>
      </c>
      <c r="E113" s="69">
        <v>29.7</v>
      </c>
      <c r="F113" s="69">
        <v>16.100000000000001</v>
      </c>
      <c r="G113" s="69">
        <v>9.3000000000000007</v>
      </c>
      <c r="H113" s="69">
        <v>1.4</v>
      </c>
      <c r="I113" s="69">
        <v>0</v>
      </c>
      <c r="J113" s="69">
        <v>118.4</v>
      </c>
      <c r="K113" s="69">
        <v>22</v>
      </c>
    </row>
    <row r="114" spans="1:11" x14ac:dyDescent="0.3">
      <c r="A114" s="1" t="s">
        <v>281</v>
      </c>
      <c r="B114" s="69">
        <v>149.30000000000001</v>
      </c>
      <c r="C114" s="69">
        <v>1.9</v>
      </c>
      <c r="D114" s="69">
        <v>14.3</v>
      </c>
      <c r="E114" s="69">
        <v>15.2</v>
      </c>
      <c r="F114" s="69">
        <v>7</v>
      </c>
      <c r="G114" s="69">
        <v>37.700000000000003</v>
      </c>
      <c r="H114" s="69">
        <v>34.6</v>
      </c>
      <c r="I114" s="69">
        <v>38.700000000000003</v>
      </c>
      <c r="J114" s="69">
        <v>127.8</v>
      </c>
      <c r="K114" s="69">
        <v>21.5</v>
      </c>
    </row>
    <row r="115" spans="1:11" x14ac:dyDescent="0.3">
      <c r="A115" s="1" t="s">
        <v>282</v>
      </c>
      <c r="B115" s="69">
        <v>0</v>
      </c>
      <c r="C115" s="69">
        <v>0</v>
      </c>
      <c r="D115" s="69">
        <v>0</v>
      </c>
      <c r="E115" s="69">
        <v>0</v>
      </c>
      <c r="F115" s="69">
        <v>0</v>
      </c>
      <c r="G115" s="69">
        <v>0</v>
      </c>
      <c r="H115" s="69">
        <v>0</v>
      </c>
      <c r="I115" s="69">
        <v>0</v>
      </c>
      <c r="J115" s="69">
        <v>0</v>
      </c>
      <c r="K115" s="69">
        <v>0</v>
      </c>
    </row>
    <row r="116" spans="1:11" x14ac:dyDescent="0.3">
      <c r="A116" s="1" t="s">
        <v>283</v>
      </c>
      <c r="B116" s="69">
        <v>77.599999999999994</v>
      </c>
      <c r="C116" s="69">
        <v>0</v>
      </c>
      <c r="D116" s="69">
        <v>3.1</v>
      </c>
      <c r="E116" s="69">
        <v>11.2</v>
      </c>
      <c r="F116" s="69">
        <v>9.1999999999999993</v>
      </c>
      <c r="G116" s="69">
        <v>20.8</v>
      </c>
      <c r="H116" s="69">
        <v>9</v>
      </c>
      <c r="I116" s="69">
        <v>24.4</v>
      </c>
      <c r="J116" s="69">
        <v>69.5</v>
      </c>
      <c r="K116" s="69">
        <v>8.1</v>
      </c>
    </row>
    <row r="117" spans="1:11" x14ac:dyDescent="0.3">
      <c r="A117" s="1" t="s">
        <v>284</v>
      </c>
      <c r="B117" s="69">
        <v>38.5</v>
      </c>
      <c r="C117" s="69">
        <v>0</v>
      </c>
      <c r="D117" s="69">
        <v>0</v>
      </c>
      <c r="E117" s="69">
        <v>9.1</v>
      </c>
      <c r="F117" s="69">
        <v>11.5</v>
      </c>
      <c r="G117" s="69">
        <v>4.2</v>
      </c>
      <c r="H117" s="69">
        <v>9.3000000000000007</v>
      </c>
      <c r="I117" s="69">
        <v>4.5</v>
      </c>
      <c r="J117" s="69">
        <v>37.5</v>
      </c>
      <c r="K117" s="69">
        <v>1</v>
      </c>
    </row>
    <row r="118" spans="1:11" x14ac:dyDescent="0.3">
      <c r="A118" s="1" t="s">
        <v>285</v>
      </c>
      <c r="B118" s="69">
        <v>157.30000000000001</v>
      </c>
      <c r="C118" s="69">
        <v>23.3</v>
      </c>
      <c r="D118" s="69">
        <v>30.7</v>
      </c>
      <c r="E118" s="69">
        <v>50.2</v>
      </c>
      <c r="F118" s="69">
        <v>33</v>
      </c>
      <c r="G118" s="69">
        <v>17</v>
      </c>
      <c r="H118" s="69">
        <v>1.5</v>
      </c>
      <c r="I118" s="69">
        <v>1.6</v>
      </c>
      <c r="J118" s="69">
        <v>117.2</v>
      </c>
      <c r="K118" s="69">
        <v>40.1</v>
      </c>
    </row>
    <row r="119" spans="1:11" x14ac:dyDescent="0.3">
      <c r="A119" s="1" t="s">
        <v>286</v>
      </c>
      <c r="B119" s="69">
        <v>0</v>
      </c>
      <c r="C119" s="69">
        <v>0</v>
      </c>
      <c r="D119" s="69">
        <v>0</v>
      </c>
      <c r="E119" s="69">
        <v>0</v>
      </c>
      <c r="F119" s="69">
        <v>0</v>
      </c>
      <c r="G119" s="69">
        <v>0</v>
      </c>
      <c r="H119" s="69">
        <v>0</v>
      </c>
      <c r="I119" s="69">
        <v>0</v>
      </c>
      <c r="J119" s="69">
        <v>0</v>
      </c>
      <c r="K119" s="69">
        <v>0</v>
      </c>
    </row>
    <row r="120" spans="1:11" x14ac:dyDescent="0.3">
      <c r="A120" s="1" t="s">
        <v>287</v>
      </c>
      <c r="B120" s="69">
        <v>262</v>
      </c>
      <c r="C120" s="69">
        <v>5.0999999999999996</v>
      </c>
      <c r="D120" s="69">
        <v>23.1</v>
      </c>
      <c r="E120" s="69">
        <v>48</v>
      </c>
      <c r="F120" s="69">
        <v>43.4</v>
      </c>
      <c r="G120" s="69">
        <v>57.5</v>
      </c>
      <c r="H120" s="69">
        <v>57.9</v>
      </c>
      <c r="I120" s="69">
        <v>26.9</v>
      </c>
      <c r="J120" s="69">
        <v>168.2</v>
      </c>
      <c r="K120" s="69">
        <v>93.8</v>
      </c>
    </row>
    <row r="121" spans="1:11" x14ac:dyDescent="0.3">
      <c r="A121" s="1" t="s">
        <v>288</v>
      </c>
      <c r="B121" s="69">
        <v>0</v>
      </c>
      <c r="C121" s="69">
        <v>0</v>
      </c>
      <c r="D121" s="69">
        <v>0</v>
      </c>
      <c r="E121" s="69">
        <v>0</v>
      </c>
      <c r="F121" s="69">
        <v>0</v>
      </c>
      <c r="G121" s="69">
        <v>0</v>
      </c>
      <c r="H121" s="69">
        <v>0</v>
      </c>
      <c r="I121" s="69">
        <v>0</v>
      </c>
      <c r="J121" s="69">
        <v>0</v>
      </c>
      <c r="K121" s="69">
        <v>0</v>
      </c>
    </row>
    <row r="122" spans="1:11" x14ac:dyDescent="0.3">
      <c r="A122" s="1" t="s">
        <v>289</v>
      </c>
      <c r="B122" s="69">
        <v>51.6</v>
      </c>
      <c r="C122" s="69">
        <v>5.6</v>
      </c>
      <c r="D122" s="69">
        <v>6.6</v>
      </c>
      <c r="E122" s="69">
        <v>7.8</v>
      </c>
      <c r="F122" s="69">
        <v>6.8</v>
      </c>
      <c r="G122" s="69">
        <v>20.7</v>
      </c>
      <c r="H122" s="69">
        <v>2.8</v>
      </c>
      <c r="I122" s="69">
        <v>1.3</v>
      </c>
      <c r="J122" s="69">
        <v>13.7</v>
      </c>
      <c r="K122" s="69">
        <v>37.9</v>
      </c>
    </row>
    <row r="123" spans="1:11" x14ac:dyDescent="0.3">
      <c r="A123" s="1" t="s">
        <v>290</v>
      </c>
      <c r="B123" s="69">
        <v>1.8</v>
      </c>
      <c r="C123" s="69">
        <v>0</v>
      </c>
      <c r="D123" s="69">
        <v>0</v>
      </c>
      <c r="E123" s="69">
        <v>0</v>
      </c>
      <c r="F123" s="69">
        <v>0</v>
      </c>
      <c r="G123" s="69">
        <v>0</v>
      </c>
      <c r="H123" s="69">
        <v>1.3</v>
      </c>
      <c r="I123" s="69">
        <v>0.5</v>
      </c>
      <c r="J123" s="69">
        <v>1.7</v>
      </c>
      <c r="K123" s="69">
        <v>0.2</v>
      </c>
    </row>
    <row r="124" spans="1:11" x14ac:dyDescent="0.3">
      <c r="A124" s="1" t="s">
        <v>291</v>
      </c>
      <c r="B124" s="69">
        <v>139.80000000000001</v>
      </c>
      <c r="C124" s="69">
        <v>6.4</v>
      </c>
      <c r="D124" s="69">
        <v>7.5</v>
      </c>
      <c r="E124" s="69">
        <v>40.9</v>
      </c>
      <c r="F124" s="69">
        <v>26.7</v>
      </c>
      <c r="G124" s="69">
        <v>31.2</v>
      </c>
      <c r="H124" s="69">
        <v>17.399999999999999</v>
      </c>
      <c r="I124" s="69">
        <v>9.6</v>
      </c>
      <c r="J124" s="69">
        <v>110.6</v>
      </c>
      <c r="K124" s="69">
        <v>29.2</v>
      </c>
    </row>
    <row r="125" spans="1:11" x14ac:dyDescent="0.3">
      <c r="A125" s="1" t="s">
        <v>292</v>
      </c>
      <c r="B125" s="69">
        <v>474.3</v>
      </c>
      <c r="C125" s="69">
        <v>21.4</v>
      </c>
      <c r="D125" s="69">
        <v>46.9</v>
      </c>
      <c r="E125" s="69">
        <v>103.1</v>
      </c>
      <c r="F125" s="69">
        <v>90.3</v>
      </c>
      <c r="G125" s="69">
        <v>108.6</v>
      </c>
      <c r="H125" s="69">
        <v>70.599999999999994</v>
      </c>
      <c r="I125" s="69">
        <v>33.4</v>
      </c>
      <c r="J125" s="69">
        <v>351.9</v>
      </c>
      <c r="K125" s="69">
        <v>122.4</v>
      </c>
    </row>
    <row r="126" spans="1:11" x14ac:dyDescent="0.3">
      <c r="A126" s="1" t="s">
        <v>293</v>
      </c>
      <c r="B126" s="69">
        <v>3139.7</v>
      </c>
      <c r="C126" s="69">
        <v>133.19999999999999</v>
      </c>
      <c r="D126" s="69">
        <v>316.3</v>
      </c>
      <c r="E126" s="69">
        <v>516</v>
      </c>
      <c r="F126" s="69">
        <v>616.5</v>
      </c>
      <c r="G126" s="69">
        <v>602.9</v>
      </c>
      <c r="H126" s="69">
        <v>464.5</v>
      </c>
      <c r="I126" s="69">
        <v>490.2</v>
      </c>
      <c r="J126" s="69">
        <v>1407.2</v>
      </c>
      <c r="K126" s="69">
        <v>1732.4</v>
      </c>
    </row>
    <row r="127" spans="1:11" x14ac:dyDescent="0.3">
      <c r="A127" s="1" t="s">
        <v>294</v>
      </c>
      <c r="B127" s="69">
        <v>0</v>
      </c>
      <c r="C127" s="69">
        <v>0</v>
      </c>
      <c r="D127" s="69">
        <v>0</v>
      </c>
      <c r="E127" s="69">
        <v>0</v>
      </c>
      <c r="F127" s="69">
        <v>0</v>
      </c>
      <c r="G127" s="69">
        <v>0</v>
      </c>
      <c r="H127" s="69">
        <v>0</v>
      </c>
      <c r="I127" s="69">
        <v>0</v>
      </c>
      <c r="J127" s="69">
        <v>0</v>
      </c>
      <c r="K127" s="69">
        <v>0</v>
      </c>
    </row>
    <row r="128" spans="1:11" x14ac:dyDescent="0.3">
      <c r="A128" s="1" t="s">
        <v>295</v>
      </c>
      <c r="B128" s="69">
        <v>114.2</v>
      </c>
      <c r="C128" s="69">
        <v>8.3000000000000007</v>
      </c>
      <c r="D128" s="69">
        <v>9</v>
      </c>
      <c r="E128" s="69">
        <v>21.4</v>
      </c>
      <c r="F128" s="69">
        <v>19.399999999999999</v>
      </c>
      <c r="G128" s="69">
        <v>9.4</v>
      </c>
      <c r="H128" s="69">
        <v>18.600000000000001</v>
      </c>
      <c r="I128" s="69">
        <v>28.1</v>
      </c>
      <c r="J128" s="69">
        <v>90.8</v>
      </c>
      <c r="K128" s="69">
        <v>23.4</v>
      </c>
    </row>
    <row r="129" spans="1:11" x14ac:dyDescent="0.3">
      <c r="A129" s="1" t="s">
        <v>296</v>
      </c>
      <c r="B129" s="69">
        <v>46.6</v>
      </c>
      <c r="C129" s="69">
        <v>4.5</v>
      </c>
      <c r="D129" s="69">
        <v>10.1</v>
      </c>
      <c r="E129" s="69">
        <v>8.4</v>
      </c>
      <c r="F129" s="69">
        <v>13.5</v>
      </c>
      <c r="G129" s="69">
        <v>5.0999999999999996</v>
      </c>
      <c r="H129" s="69">
        <v>2.5</v>
      </c>
      <c r="I129" s="69">
        <v>2.2999999999999998</v>
      </c>
      <c r="J129" s="69">
        <v>30.2</v>
      </c>
      <c r="K129" s="69">
        <v>16.3</v>
      </c>
    </row>
    <row r="130" spans="1:11" x14ac:dyDescent="0.3">
      <c r="A130" s="1" t="s">
        <v>297</v>
      </c>
      <c r="B130" s="69">
        <v>3.6</v>
      </c>
      <c r="C130" s="69">
        <v>0</v>
      </c>
      <c r="D130" s="69">
        <v>0</v>
      </c>
      <c r="E130" s="69">
        <v>0</v>
      </c>
      <c r="F130" s="69">
        <v>0</v>
      </c>
      <c r="G130" s="69">
        <v>3.6</v>
      </c>
      <c r="H130" s="69">
        <v>0</v>
      </c>
      <c r="I130" s="69">
        <v>0</v>
      </c>
      <c r="J130" s="69">
        <v>2.4</v>
      </c>
      <c r="K130" s="69">
        <v>1.2</v>
      </c>
    </row>
    <row r="131" spans="1:11" x14ac:dyDescent="0.3">
      <c r="A131" s="1" t="s">
        <v>298</v>
      </c>
      <c r="B131" s="69">
        <v>918.2</v>
      </c>
      <c r="C131" s="69">
        <v>37.200000000000003</v>
      </c>
      <c r="D131" s="69">
        <v>105.5</v>
      </c>
      <c r="E131" s="69">
        <v>133.5</v>
      </c>
      <c r="F131" s="69">
        <v>187.3</v>
      </c>
      <c r="G131" s="69">
        <v>174.2</v>
      </c>
      <c r="H131" s="69">
        <v>127.2</v>
      </c>
      <c r="I131" s="69">
        <v>153.30000000000001</v>
      </c>
      <c r="J131" s="69">
        <v>499.6</v>
      </c>
      <c r="K131" s="69">
        <v>418.6</v>
      </c>
    </row>
    <row r="132" spans="1:11" x14ac:dyDescent="0.3">
      <c r="A132" s="1" t="s">
        <v>299</v>
      </c>
      <c r="B132" s="69">
        <v>73.3</v>
      </c>
      <c r="C132" s="69">
        <v>4.4000000000000004</v>
      </c>
      <c r="D132" s="69">
        <v>9.5</v>
      </c>
      <c r="E132" s="69">
        <v>9.6</v>
      </c>
      <c r="F132" s="69">
        <v>9.1999999999999993</v>
      </c>
      <c r="G132" s="69">
        <v>6.9</v>
      </c>
      <c r="H132" s="69">
        <v>9</v>
      </c>
      <c r="I132" s="69">
        <v>24.7</v>
      </c>
      <c r="J132" s="69">
        <v>38.200000000000003</v>
      </c>
      <c r="K132" s="69">
        <v>35</v>
      </c>
    </row>
    <row r="133" spans="1:11" x14ac:dyDescent="0.3">
      <c r="A133" s="1" t="s">
        <v>300</v>
      </c>
      <c r="B133" s="69">
        <v>0</v>
      </c>
      <c r="C133" s="69">
        <v>0</v>
      </c>
      <c r="D133" s="69">
        <v>0</v>
      </c>
      <c r="E133" s="69">
        <v>0</v>
      </c>
      <c r="F133" s="69">
        <v>0</v>
      </c>
      <c r="G133" s="69">
        <v>0</v>
      </c>
      <c r="H133" s="69">
        <v>0</v>
      </c>
      <c r="I133" s="69">
        <v>0</v>
      </c>
      <c r="J133" s="69">
        <v>0</v>
      </c>
      <c r="K133" s="69">
        <v>0</v>
      </c>
    </row>
    <row r="134" spans="1:11" x14ac:dyDescent="0.3">
      <c r="A134" s="1" t="s">
        <v>301</v>
      </c>
      <c r="B134" s="69">
        <v>353.9</v>
      </c>
      <c r="C134" s="69">
        <v>49.7</v>
      </c>
      <c r="D134" s="69">
        <v>91.5</v>
      </c>
      <c r="E134" s="69">
        <v>101.2</v>
      </c>
      <c r="F134" s="69">
        <v>66.8</v>
      </c>
      <c r="G134" s="69">
        <v>35</v>
      </c>
      <c r="H134" s="69">
        <v>7.1</v>
      </c>
      <c r="I134" s="69">
        <v>2.5</v>
      </c>
      <c r="J134" s="69">
        <v>219.3</v>
      </c>
      <c r="K134" s="69">
        <v>134.6</v>
      </c>
    </row>
    <row r="135" spans="1:11" x14ac:dyDescent="0.3">
      <c r="A135" s="1" t="s">
        <v>302</v>
      </c>
      <c r="B135" s="69">
        <v>75</v>
      </c>
      <c r="C135" s="69">
        <v>11.5</v>
      </c>
      <c r="D135" s="69">
        <v>3</v>
      </c>
      <c r="E135" s="69">
        <v>11.6</v>
      </c>
      <c r="F135" s="69">
        <v>25.4</v>
      </c>
      <c r="G135" s="69">
        <v>18.600000000000001</v>
      </c>
      <c r="H135" s="69">
        <v>3.2</v>
      </c>
      <c r="I135" s="69">
        <v>1.8</v>
      </c>
      <c r="J135" s="69">
        <v>39.9</v>
      </c>
      <c r="K135" s="69">
        <v>35.1</v>
      </c>
    </row>
    <row r="136" spans="1:11" x14ac:dyDescent="0.3">
      <c r="A136" s="1" t="s">
        <v>303</v>
      </c>
      <c r="B136" s="69">
        <v>91.8</v>
      </c>
      <c r="C136" s="69">
        <v>0</v>
      </c>
      <c r="D136" s="69">
        <v>4</v>
      </c>
      <c r="E136" s="69">
        <v>19.100000000000001</v>
      </c>
      <c r="F136" s="69">
        <v>12.3</v>
      </c>
      <c r="G136" s="69">
        <v>26.1</v>
      </c>
      <c r="H136" s="69">
        <v>18.8</v>
      </c>
      <c r="I136" s="69">
        <v>11.4</v>
      </c>
      <c r="J136" s="69">
        <v>62.8</v>
      </c>
      <c r="K136" s="69">
        <v>29</v>
      </c>
    </row>
    <row r="137" spans="1:11" x14ac:dyDescent="0.3">
      <c r="A137" s="1" t="s">
        <v>304</v>
      </c>
      <c r="B137" s="69">
        <v>13</v>
      </c>
      <c r="C137" s="69">
        <v>0</v>
      </c>
      <c r="D137" s="69">
        <v>0</v>
      </c>
      <c r="E137" s="69">
        <v>8.4</v>
      </c>
      <c r="F137" s="69">
        <v>1.6</v>
      </c>
      <c r="G137" s="69">
        <v>0</v>
      </c>
      <c r="H137" s="69">
        <v>3</v>
      </c>
      <c r="I137" s="69">
        <v>0</v>
      </c>
      <c r="J137" s="69">
        <v>5.7</v>
      </c>
      <c r="K137" s="69">
        <v>7.3</v>
      </c>
    </row>
    <row r="138" spans="1:11" x14ac:dyDescent="0.3">
      <c r="A138" s="1" t="s">
        <v>305</v>
      </c>
      <c r="B138" s="69">
        <v>235.8</v>
      </c>
      <c r="C138" s="69">
        <v>34.1</v>
      </c>
      <c r="D138" s="69">
        <v>64.7</v>
      </c>
      <c r="E138" s="69">
        <v>75</v>
      </c>
      <c r="F138" s="69">
        <v>43.5</v>
      </c>
      <c r="G138" s="69">
        <v>15.5</v>
      </c>
      <c r="H138" s="69">
        <v>2.9</v>
      </c>
      <c r="I138" s="69">
        <v>0.2</v>
      </c>
      <c r="J138" s="69">
        <v>130.69999999999999</v>
      </c>
      <c r="K138" s="69">
        <v>105.2</v>
      </c>
    </row>
    <row r="139" spans="1:11" x14ac:dyDescent="0.3">
      <c r="A139" s="1" t="s">
        <v>306</v>
      </c>
      <c r="B139" s="69">
        <v>8968.1</v>
      </c>
      <c r="C139" s="69">
        <v>77.7</v>
      </c>
      <c r="D139" s="69">
        <v>559.5</v>
      </c>
      <c r="E139" s="69">
        <v>1057.9000000000001</v>
      </c>
      <c r="F139" s="69">
        <v>1286.0999999999999</v>
      </c>
      <c r="G139" s="69">
        <v>1647.2</v>
      </c>
      <c r="H139" s="69">
        <v>1804.3</v>
      </c>
      <c r="I139" s="69">
        <v>2535.5</v>
      </c>
      <c r="J139" s="69">
        <v>3401.6</v>
      </c>
      <c r="K139" s="69">
        <v>5566.5</v>
      </c>
    </row>
    <row r="140" spans="1:11" x14ac:dyDescent="0.3">
      <c r="A140" s="1" t="s">
        <v>307</v>
      </c>
      <c r="B140" s="69">
        <v>24.9</v>
      </c>
      <c r="C140" s="69">
        <v>13.9</v>
      </c>
      <c r="D140" s="69">
        <v>4.0999999999999996</v>
      </c>
      <c r="E140" s="69">
        <v>3.3</v>
      </c>
      <c r="F140" s="69">
        <v>1</v>
      </c>
      <c r="G140" s="69">
        <v>1.7</v>
      </c>
      <c r="H140" s="69">
        <v>0.9</v>
      </c>
      <c r="I140" s="69">
        <v>0</v>
      </c>
      <c r="J140" s="69">
        <v>18.7</v>
      </c>
      <c r="K140" s="69">
        <v>6.2</v>
      </c>
    </row>
    <row r="141" spans="1:11" x14ac:dyDescent="0.3">
      <c r="A141" s="1" t="s">
        <v>308</v>
      </c>
      <c r="B141" s="69">
        <v>77.900000000000006</v>
      </c>
      <c r="C141" s="69">
        <v>4</v>
      </c>
      <c r="D141" s="69">
        <v>12.8</v>
      </c>
      <c r="E141" s="69">
        <v>16.7</v>
      </c>
      <c r="F141" s="69">
        <v>14.8</v>
      </c>
      <c r="G141" s="69">
        <v>14.7</v>
      </c>
      <c r="H141" s="69">
        <v>12.2</v>
      </c>
      <c r="I141" s="69">
        <v>2.7</v>
      </c>
      <c r="J141" s="69">
        <v>50.6</v>
      </c>
      <c r="K141" s="69">
        <v>27.3</v>
      </c>
    </row>
    <row r="142" spans="1:11" x14ac:dyDescent="0.3">
      <c r="A142" s="1" t="s">
        <v>309</v>
      </c>
      <c r="B142" s="69">
        <v>195.3</v>
      </c>
      <c r="C142" s="69">
        <v>6</v>
      </c>
      <c r="D142" s="69">
        <v>51.3</v>
      </c>
      <c r="E142" s="69">
        <v>50.7</v>
      </c>
      <c r="F142" s="69">
        <v>28.4</v>
      </c>
      <c r="G142" s="69">
        <v>27.8</v>
      </c>
      <c r="H142" s="69">
        <v>14.1</v>
      </c>
      <c r="I142" s="69">
        <v>17</v>
      </c>
      <c r="J142" s="69">
        <v>119.2</v>
      </c>
      <c r="K142" s="69">
        <v>76.099999999999994</v>
      </c>
    </row>
    <row r="143" spans="1:11" x14ac:dyDescent="0.3">
      <c r="A143" s="1" t="s">
        <v>310</v>
      </c>
      <c r="B143" s="69">
        <v>2</v>
      </c>
      <c r="C143" s="69">
        <v>0</v>
      </c>
      <c r="D143" s="69">
        <v>0</v>
      </c>
      <c r="E143" s="69">
        <v>2</v>
      </c>
      <c r="F143" s="69">
        <v>0</v>
      </c>
      <c r="G143" s="69">
        <v>0</v>
      </c>
      <c r="H143" s="69">
        <v>0</v>
      </c>
      <c r="I143" s="69">
        <v>0</v>
      </c>
      <c r="J143" s="69">
        <v>2</v>
      </c>
      <c r="K143" s="69">
        <v>0</v>
      </c>
    </row>
    <row r="144" spans="1:11" x14ac:dyDescent="0.3">
      <c r="A144" s="1" t="s">
        <v>311</v>
      </c>
      <c r="B144" s="69">
        <v>19.3</v>
      </c>
      <c r="C144" s="69">
        <v>0</v>
      </c>
      <c r="D144" s="69">
        <v>1</v>
      </c>
      <c r="E144" s="69">
        <v>0</v>
      </c>
      <c r="F144" s="69">
        <v>2.2000000000000002</v>
      </c>
      <c r="G144" s="69">
        <v>8.3000000000000007</v>
      </c>
      <c r="H144" s="69">
        <v>2.9</v>
      </c>
      <c r="I144" s="69">
        <v>4.8</v>
      </c>
      <c r="J144" s="69">
        <v>17.2</v>
      </c>
      <c r="K144" s="69">
        <v>2.1</v>
      </c>
    </row>
    <row r="145" spans="1:11" x14ac:dyDescent="0.3">
      <c r="A145" s="1" t="s">
        <v>312</v>
      </c>
      <c r="B145" s="69">
        <v>5.0999999999999996</v>
      </c>
      <c r="C145" s="69">
        <v>0</v>
      </c>
      <c r="D145" s="69">
        <v>1.8</v>
      </c>
      <c r="E145" s="69">
        <v>0.9</v>
      </c>
      <c r="F145" s="69">
        <v>0</v>
      </c>
      <c r="G145" s="69">
        <v>2.4</v>
      </c>
      <c r="H145" s="69">
        <v>0</v>
      </c>
      <c r="I145" s="69">
        <v>0</v>
      </c>
      <c r="J145" s="69">
        <v>4.0999999999999996</v>
      </c>
      <c r="K145" s="69">
        <v>1</v>
      </c>
    </row>
    <row r="146" spans="1:11" x14ac:dyDescent="0.3">
      <c r="A146" s="1" t="s">
        <v>313</v>
      </c>
      <c r="B146" s="69">
        <v>1100.9000000000001</v>
      </c>
      <c r="C146" s="69">
        <v>0</v>
      </c>
      <c r="D146" s="69">
        <v>62.6</v>
      </c>
      <c r="E146" s="69">
        <v>283.8</v>
      </c>
      <c r="F146" s="69">
        <v>220.2</v>
      </c>
      <c r="G146" s="69">
        <v>195.8</v>
      </c>
      <c r="H146" s="69">
        <v>189.6</v>
      </c>
      <c r="I146" s="69">
        <v>148.9</v>
      </c>
      <c r="J146" s="69">
        <v>171</v>
      </c>
      <c r="K146" s="69">
        <v>929.9</v>
      </c>
    </row>
    <row r="147" spans="1:11" x14ac:dyDescent="0.3">
      <c r="A147" s="1" t="s">
        <v>314</v>
      </c>
      <c r="B147" s="69">
        <v>0</v>
      </c>
      <c r="C147" s="69">
        <v>0</v>
      </c>
      <c r="D147" s="69">
        <v>0</v>
      </c>
      <c r="E147" s="69">
        <v>0</v>
      </c>
      <c r="F147" s="69">
        <v>0</v>
      </c>
      <c r="G147" s="69">
        <v>0</v>
      </c>
      <c r="H147" s="69">
        <v>0</v>
      </c>
      <c r="I147" s="69">
        <v>0</v>
      </c>
      <c r="J147" s="69">
        <v>0</v>
      </c>
      <c r="K147" s="69">
        <v>0</v>
      </c>
    </row>
    <row r="148" spans="1:11" x14ac:dyDescent="0.3">
      <c r="A148" s="1" t="s">
        <v>315</v>
      </c>
      <c r="B148" s="69">
        <v>10.9</v>
      </c>
      <c r="C148" s="69">
        <v>0</v>
      </c>
      <c r="D148" s="69">
        <v>1.1000000000000001</v>
      </c>
      <c r="E148" s="69">
        <v>2.9</v>
      </c>
      <c r="F148" s="69">
        <v>3.6</v>
      </c>
      <c r="G148" s="69">
        <v>2</v>
      </c>
      <c r="H148" s="69">
        <v>1.3</v>
      </c>
      <c r="I148" s="69">
        <v>0</v>
      </c>
      <c r="J148" s="69">
        <v>5.3</v>
      </c>
      <c r="K148" s="69">
        <v>5.6</v>
      </c>
    </row>
    <row r="150" spans="1:11" x14ac:dyDescent="0.3">
      <c r="A150" s="15"/>
      <c r="B150" s="15" t="s">
        <v>13</v>
      </c>
      <c r="C150" s="15"/>
      <c r="D150" s="15"/>
      <c r="E150" s="15"/>
      <c r="F150" s="15"/>
      <c r="G150" s="15"/>
      <c r="H150" s="15"/>
      <c r="I150" s="15"/>
      <c r="J150" s="15"/>
      <c r="K150" s="15"/>
    </row>
    <row r="151" spans="1:11" x14ac:dyDescent="0.3">
      <c r="A151" s="1" t="s">
        <v>184</v>
      </c>
      <c r="B151" s="8">
        <v>2.5346920122535694E-4</v>
      </c>
      <c r="C151" s="8">
        <v>0</v>
      </c>
      <c r="D151" s="8">
        <v>6.6986298431402104E-4</v>
      </c>
      <c r="E151" s="8">
        <v>3.9106568866163039E-4</v>
      </c>
      <c r="F151" s="8">
        <v>6.2553621811410577E-4</v>
      </c>
      <c r="G151" s="8">
        <v>0</v>
      </c>
      <c r="H151" s="8">
        <v>0</v>
      </c>
      <c r="I151" s="8">
        <v>0</v>
      </c>
      <c r="J151" s="8">
        <v>5.1287832213272472E-4</v>
      </c>
      <c r="K151" s="8">
        <v>0</v>
      </c>
    </row>
    <row r="152" spans="1:11" x14ac:dyDescent="0.3">
      <c r="A152" s="1" t="s">
        <v>185</v>
      </c>
      <c r="B152" s="8">
        <v>6.0935759716379252E-4</v>
      </c>
      <c r="C152" s="8">
        <v>2.5327307141524255E-3</v>
      </c>
      <c r="D152" s="8">
        <v>0</v>
      </c>
      <c r="E152" s="8">
        <v>4.7155545032723142E-4</v>
      </c>
      <c r="F152" s="8">
        <v>2.9354073710019112E-4</v>
      </c>
      <c r="G152" s="8">
        <v>8.736545698703025E-4</v>
      </c>
      <c r="H152" s="8">
        <v>4.3557424404253703E-4</v>
      </c>
      <c r="I152" s="8">
        <v>9.0195427583315271E-4</v>
      </c>
      <c r="J152" s="8">
        <v>6.4482570216783724E-4</v>
      </c>
      <c r="K152" s="8">
        <v>5.7470163667596602E-4</v>
      </c>
    </row>
    <row r="153" spans="1:11" x14ac:dyDescent="0.3">
      <c r="A153" s="1" t="s">
        <v>186</v>
      </c>
      <c r="B153" s="8">
        <v>1.5700736085794108E-3</v>
      </c>
      <c r="C153" s="8">
        <v>0</v>
      </c>
      <c r="D153" s="8">
        <v>0</v>
      </c>
      <c r="E153" s="8">
        <v>2.8926246984537617E-3</v>
      </c>
      <c r="F153" s="8">
        <v>1.6097969676868713E-3</v>
      </c>
      <c r="G153" s="8">
        <v>1.1649806047960164E-3</v>
      </c>
      <c r="H153" s="8">
        <v>2.8055456783102721E-3</v>
      </c>
      <c r="I153" s="8">
        <v>9.8130834528537339E-4</v>
      </c>
      <c r="J153" s="8">
        <v>1.9655289612167028E-3</v>
      </c>
      <c r="K153" s="8">
        <v>1.1836733463116485E-3</v>
      </c>
    </row>
    <row r="154" spans="1:11" x14ac:dyDescent="0.3">
      <c r="A154" s="1" t="s">
        <v>415</v>
      </c>
      <c r="B154" s="8">
        <v>0.1596733272535778</v>
      </c>
      <c r="C154" s="8">
        <v>0.25430965063645938</v>
      </c>
      <c r="D154" s="8">
        <v>0.20770616475404752</v>
      </c>
      <c r="E154" s="8">
        <v>0.24120079738639277</v>
      </c>
      <c r="F154" s="8">
        <v>0.23121400622300781</v>
      </c>
      <c r="G154" s="8">
        <v>0.17025873538945949</v>
      </c>
      <c r="H154" s="8">
        <v>7.918510033923909E-2</v>
      </c>
      <c r="I154" s="8">
        <v>2.5082424579965283E-2</v>
      </c>
      <c r="J154" s="8">
        <v>0.18003667571317525</v>
      </c>
      <c r="K154" s="8">
        <v>0.13977625636311514</v>
      </c>
    </row>
    <row r="155" spans="1:11" x14ac:dyDescent="0.3">
      <c r="A155" s="1" t="s">
        <v>187</v>
      </c>
      <c r="B155" s="8">
        <v>2.8510805048852311E-2</v>
      </c>
      <c r="C155" s="8">
        <v>0.15518662389689106</v>
      </c>
      <c r="D155" s="8">
        <v>6.9702072475605018E-2</v>
      </c>
      <c r="E155" s="8">
        <v>3.9109216495386304E-2</v>
      </c>
      <c r="F155" s="8">
        <v>2.6336947821986267E-2</v>
      </c>
      <c r="G155" s="8">
        <v>1.4749125762680802E-2</v>
      </c>
      <c r="H155" s="8">
        <v>2.4878521724944185E-3</v>
      </c>
      <c r="I155" s="8">
        <v>6.9527831728993263E-4</v>
      </c>
      <c r="J155" s="8">
        <v>4.5923449289979976E-2</v>
      </c>
      <c r="K155" s="8">
        <v>1.1496873497093692E-2</v>
      </c>
    </row>
    <row r="156" spans="1:11" x14ac:dyDescent="0.3">
      <c r="A156" s="1" t="s">
        <v>188</v>
      </c>
      <c r="B156" s="8">
        <v>9.5073369285536974E-3</v>
      </c>
      <c r="C156" s="8">
        <v>1.7992743659979108E-2</v>
      </c>
      <c r="D156" s="8">
        <v>1.7999710829877762E-2</v>
      </c>
      <c r="E156" s="8">
        <v>9.916020817691943E-3</v>
      </c>
      <c r="F156" s="8">
        <v>1.8644498287073777E-2</v>
      </c>
      <c r="G156" s="8">
        <v>5.0449345320633587E-3</v>
      </c>
      <c r="H156" s="8">
        <v>2.3060106619713348E-3</v>
      </c>
      <c r="I156" s="8">
        <v>3.4209875719075134E-3</v>
      </c>
      <c r="J156" s="8">
        <v>1.2118270471997181E-2</v>
      </c>
      <c r="K156" s="8">
        <v>6.9561882357312473E-3</v>
      </c>
    </row>
    <row r="157" spans="1:11" x14ac:dyDescent="0.3">
      <c r="A157" s="1" t="s">
        <v>189</v>
      </c>
      <c r="B157" s="8">
        <v>2.6043002119994427E-3</v>
      </c>
      <c r="C157" s="8">
        <v>9.8094580973502772E-3</v>
      </c>
      <c r="D157" s="8">
        <v>2.5579164903232294E-3</v>
      </c>
      <c r="E157" s="8">
        <v>3.6420354965244371E-3</v>
      </c>
      <c r="F157" s="8">
        <v>3.5506428185395323E-3</v>
      </c>
      <c r="G157" s="8">
        <v>3.0514616629889911E-3</v>
      </c>
      <c r="H157" s="8">
        <v>5.0781037570462077E-4</v>
      </c>
      <c r="I157" s="8">
        <v>5.8697300044602296E-4</v>
      </c>
      <c r="J157" s="8">
        <v>4.4480281607392853E-3</v>
      </c>
      <c r="K157" s="8">
        <v>8.0278972998819114E-4</v>
      </c>
    </row>
    <row r="158" spans="1:11" x14ac:dyDescent="0.3">
      <c r="A158" s="1" t="s">
        <v>190</v>
      </c>
      <c r="B158" s="8">
        <v>3.6551553162290321E-2</v>
      </c>
      <c r="C158" s="8">
        <v>0.17903660644497002</v>
      </c>
      <c r="D158" s="8">
        <v>8.680598205643264E-2</v>
      </c>
      <c r="E158" s="8">
        <v>4.6918863700202401E-2</v>
      </c>
      <c r="F158" s="8">
        <v>4.2029438840867767E-2</v>
      </c>
      <c r="G158" s="8">
        <v>1.9701936985236944E-2</v>
      </c>
      <c r="H158" s="8">
        <v>3.612260036177178E-3</v>
      </c>
      <c r="I158" s="8">
        <v>1.3738350583721655E-3</v>
      </c>
      <c r="J158" s="8">
        <v>5.4197654150106085E-2</v>
      </c>
      <c r="K158" s="8">
        <v>1.9309510529099256E-2</v>
      </c>
    </row>
    <row r="159" spans="1:11" x14ac:dyDescent="0.3">
      <c r="A159" s="1" t="s">
        <v>191</v>
      </c>
      <c r="B159" s="8">
        <v>0</v>
      </c>
      <c r="C159" s="8">
        <v>0</v>
      </c>
      <c r="D159" s="8">
        <v>0</v>
      </c>
      <c r="E159" s="8">
        <v>0</v>
      </c>
      <c r="F159" s="8">
        <v>0</v>
      </c>
      <c r="G159" s="8">
        <v>0</v>
      </c>
      <c r="H159" s="8">
        <v>0</v>
      </c>
      <c r="I159" s="8">
        <v>0</v>
      </c>
      <c r="J159" s="8">
        <v>0</v>
      </c>
      <c r="K159" s="8">
        <v>0</v>
      </c>
    </row>
    <row r="160" spans="1:11" x14ac:dyDescent="0.3">
      <c r="A160" s="1" t="s">
        <v>192</v>
      </c>
      <c r="B160" s="8">
        <v>0</v>
      </c>
      <c r="C160" s="8">
        <v>0</v>
      </c>
      <c r="D160" s="8">
        <v>0</v>
      </c>
      <c r="E160" s="8">
        <v>0</v>
      </c>
      <c r="F160" s="8">
        <v>0</v>
      </c>
      <c r="G160" s="8">
        <v>0</v>
      </c>
      <c r="H160" s="8">
        <v>0</v>
      </c>
      <c r="I160" s="8">
        <v>0</v>
      </c>
      <c r="J160" s="8">
        <v>0</v>
      </c>
      <c r="K160" s="8">
        <v>0</v>
      </c>
    </row>
    <row r="161" spans="1:11" x14ac:dyDescent="0.3">
      <c r="A161" s="1" t="s">
        <v>193</v>
      </c>
      <c r="B161" s="8">
        <v>9.0938047343688973E-4</v>
      </c>
      <c r="C161" s="8">
        <v>0</v>
      </c>
      <c r="D161" s="8">
        <v>5.9169823741768294E-4</v>
      </c>
      <c r="E161" s="8">
        <v>4.2945903834757802E-4</v>
      </c>
      <c r="F161" s="8">
        <v>7.312624628476586E-5</v>
      </c>
      <c r="G161" s="8">
        <v>1.1844762241303413E-3</v>
      </c>
      <c r="H161" s="8">
        <v>1.4076835537699835E-3</v>
      </c>
      <c r="I161" s="8">
        <v>1.8567118608971182E-3</v>
      </c>
      <c r="J161" s="8">
        <v>1.4328591866010641E-3</v>
      </c>
      <c r="K161" s="8">
        <v>3.978883145641165E-4</v>
      </c>
    </row>
    <row r="162" spans="1:11" x14ac:dyDescent="0.3">
      <c r="A162" s="1" t="s">
        <v>194</v>
      </c>
      <c r="B162" s="8">
        <v>6.7654689071353514E-4</v>
      </c>
      <c r="C162" s="8">
        <v>1.8505748881257628E-3</v>
      </c>
      <c r="D162" s="8">
        <v>1.4382848614723563E-3</v>
      </c>
      <c r="E162" s="8">
        <v>2.458805545733558E-4</v>
      </c>
      <c r="F162" s="8">
        <v>2.0183393920627912E-3</v>
      </c>
      <c r="G162" s="8">
        <v>3.4635551905619908E-4</v>
      </c>
      <c r="H162" s="8">
        <v>0</v>
      </c>
      <c r="I162" s="8">
        <v>0</v>
      </c>
      <c r="J162" s="8">
        <v>1.3689483080225107E-3</v>
      </c>
      <c r="K162" s="8">
        <v>0</v>
      </c>
    </row>
    <row r="163" spans="1:11" x14ac:dyDescent="0.3">
      <c r="A163" s="1" t="s">
        <v>195</v>
      </c>
      <c r="B163" s="8">
        <v>0</v>
      </c>
      <c r="C163" s="8">
        <v>0</v>
      </c>
      <c r="D163" s="8">
        <v>0</v>
      </c>
      <c r="E163" s="8">
        <v>0</v>
      </c>
      <c r="F163" s="8">
        <v>0</v>
      </c>
      <c r="G163" s="8">
        <v>0</v>
      </c>
      <c r="H163" s="8">
        <v>0</v>
      </c>
      <c r="I163" s="8">
        <v>0</v>
      </c>
      <c r="J163" s="8">
        <v>0</v>
      </c>
      <c r="K163" s="8">
        <v>0</v>
      </c>
    </row>
    <row r="164" spans="1:11" x14ac:dyDescent="0.3">
      <c r="A164" s="1" t="s">
        <v>196</v>
      </c>
      <c r="B164" s="8">
        <v>2.5348913248584325E-5</v>
      </c>
      <c r="C164" s="8">
        <v>0</v>
      </c>
      <c r="D164" s="8">
        <v>0</v>
      </c>
      <c r="E164" s="8">
        <v>0</v>
      </c>
      <c r="F164" s="8">
        <v>0</v>
      </c>
      <c r="G164" s="8">
        <v>0</v>
      </c>
      <c r="H164" s="8">
        <v>0</v>
      </c>
      <c r="I164" s="8">
        <v>1.3054506400522533E-4</v>
      </c>
      <c r="J164" s="8">
        <v>5.1291865173248182E-5</v>
      </c>
      <c r="K164" s="8">
        <v>0</v>
      </c>
    </row>
    <row r="165" spans="1:11" x14ac:dyDescent="0.3">
      <c r="A165" s="1" t="s">
        <v>197</v>
      </c>
      <c r="B165" s="8">
        <v>0</v>
      </c>
      <c r="C165" s="8">
        <v>0</v>
      </c>
      <c r="D165" s="8">
        <v>0</v>
      </c>
      <c r="E165" s="8">
        <v>0</v>
      </c>
      <c r="F165" s="8">
        <v>0</v>
      </c>
      <c r="G165" s="8">
        <v>0</v>
      </c>
      <c r="H165" s="8">
        <v>0</v>
      </c>
      <c r="I165" s="8">
        <v>0</v>
      </c>
      <c r="J165" s="8">
        <v>0</v>
      </c>
      <c r="K165" s="8">
        <v>0</v>
      </c>
    </row>
    <row r="166" spans="1:11" x14ac:dyDescent="0.3">
      <c r="A166" s="1" t="s">
        <v>198</v>
      </c>
      <c r="B166" s="8">
        <v>6.2897925676452002E-4</v>
      </c>
      <c r="C166" s="8">
        <v>0</v>
      </c>
      <c r="D166" s="8">
        <v>1.2148320382363341E-3</v>
      </c>
      <c r="E166" s="8">
        <v>3.6432493830938572E-4</v>
      </c>
      <c r="F166" s="8">
        <v>9.7156773451542245E-4</v>
      </c>
      <c r="G166" s="8">
        <v>0</v>
      </c>
      <c r="H166" s="8">
        <v>7.1015571325702958E-4</v>
      </c>
      <c r="I166" s="8">
        <v>8.0861507392306086E-4</v>
      </c>
      <c r="J166" s="8">
        <v>8.2419436936957897E-4</v>
      </c>
      <c r="K166" s="8">
        <v>4.3823415695444816E-4</v>
      </c>
    </row>
    <row r="167" spans="1:11" x14ac:dyDescent="0.3">
      <c r="A167" s="1" t="s">
        <v>199</v>
      </c>
      <c r="B167" s="8">
        <v>0</v>
      </c>
      <c r="C167" s="8">
        <v>0</v>
      </c>
      <c r="D167" s="8">
        <v>0</v>
      </c>
      <c r="E167" s="8">
        <v>0</v>
      </c>
      <c r="F167" s="8">
        <v>0</v>
      </c>
      <c r="G167" s="8">
        <v>0</v>
      </c>
      <c r="H167" s="8">
        <v>0</v>
      </c>
      <c r="I167" s="8">
        <v>0</v>
      </c>
      <c r="J167" s="8">
        <v>0</v>
      </c>
      <c r="K167" s="8">
        <v>0</v>
      </c>
    </row>
    <row r="168" spans="1:11" x14ac:dyDescent="0.3">
      <c r="A168" s="1" t="s">
        <v>200</v>
      </c>
      <c r="B168" s="8">
        <v>1.4836134296049614E-2</v>
      </c>
      <c r="C168" s="8">
        <v>4.8293779876762951E-3</v>
      </c>
      <c r="D168" s="8">
        <v>7.6720997581508112E-4</v>
      </c>
      <c r="E168" s="8">
        <v>1.5965117912097554E-3</v>
      </c>
      <c r="F168" s="8">
        <v>4.0590202138233236E-3</v>
      </c>
      <c r="G168" s="8">
        <v>4.2937624214925202E-3</v>
      </c>
      <c r="H168" s="8">
        <v>1.6906187047207821E-2</v>
      </c>
      <c r="I168" s="8">
        <v>5.3997528399240595E-2</v>
      </c>
      <c r="J168" s="8">
        <v>1.9345496288725221E-2</v>
      </c>
      <c r="K168" s="8">
        <v>1.0430027146380324E-2</v>
      </c>
    </row>
    <row r="169" spans="1:11" x14ac:dyDescent="0.3">
      <c r="A169" s="1" t="s">
        <v>201</v>
      </c>
      <c r="B169" s="8">
        <v>1.2786430730796177E-2</v>
      </c>
      <c r="C169" s="8">
        <v>2.8174955645259771E-2</v>
      </c>
      <c r="D169" s="8">
        <v>2.4216051810377451E-2</v>
      </c>
      <c r="E169" s="8">
        <v>1.5678730832205171E-2</v>
      </c>
      <c r="F169" s="8">
        <v>1.6049161644026477E-2</v>
      </c>
      <c r="G169" s="8">
        <v>1.5441116100973939E-2</v>
      </c>
      <c r="H169" s="8">
        <v>5.3824823918215735E-3</v>
      </c>
      <c r="I169" s="8">
        <v>6.1634853779033935E-4</v>
      </c>
      <c r="J169" s="8">
        <v>1.3725699534887207E-2</v>
      </c>
      <c r="K169" s="8">
        <v>1.1868669193823215E-2</v>
      </c>
    </row>
    <row r="170" spans="1:11" x14ac:dyDescent="0.3">
      <c r="A170" s="1" t="s">
        <v>202</v>
      </c>
      <c r="B170" s="8">
        <v>6.000353811900842E-6</v>
      </c>
      <c r="C170" s="8">
        <v>0</v>
      </c>
      <c r="D170" s="8">
        <v>0</v>
      </c>
      <c r="E170" s="8">
        <v>0</v>
      </c>
      <c r="F170" s="8">
        <v>0</v>
      </c>
      <c r="G170" s="8">
        <v>3.7856133368889586E-5</v>
      </c>
      <c r="H170" s="8">
        <v>0</v>
      </c>
      <c r="I170" s="8">
        <v>0</v>
      </c>
      <c r="J170" s="8">
        <v>1.2141322813079254E-5</v>
      </c>
      <c r="K170" s="8">
        <v>0</v>
      </c>
    </row>
    <row r="171" spans="1:11" x14ac:dyDescent="0.3">
      <c r="A171" s="2" t="s">
        <v>203</v>
      </c>
      <c r="B171" s="8">
        <v>5.6606834372476711E-2</v>
      </c>
      <c r="C171" s="8">
        <v>2.2602273553615035E-2</v>
      </c>
      <c r="D171" s="8">
        <v>4.2524752264115194E-2</v>
      </c>
      <c r="E171" s="8">
        <v>7.3090528708474517E-2</v>
      </c>
      <c r="F171" s="8">
        <v>6.43627820425407E-2</v>
      </c>
      <c r="G171" s="8">
        <v>6.6455715522265688E-2</v>
      </c>
      <c r="H171" s="8">
        <v>6.8704231678884009E-2</v>
      </c>
      <c r="I171" s="8">
        <v>3.2908140344458069E-2</v>
      </c>
      <c r="J171" s="8">
        <v>5.7365647332024192E-2</v>
      </c>
      <c r="K171" s="8">
        <v>5.586539662324596E-2</v>
      </c>
    </row>
    <row r="172" spans="1:11" x14ac:dyDescent="0.3">
      <c r="A172" s="2" t="s">
        <v>204</v>
      </c>
      <c r="B172" s="8">
        <v>1.7288891416488022E-3</v>
      </c>
      <c r="C172" s="8">
        <v>0</v>
      </c>
      <c r="D172" s="8">
        <v>3.0961914346988697E-3</v>
      </c>
      <c r="E172" s="8">
        <v>3.8037850527078533E-3</v>
      </c>
      <c r="F172" s="8">
        <v>5.5517609609301343E-4</v>
      </c>
      <c r="G172" s="8">
        <v>2.4314479490971409E-3</v>
      </c>
      <c r="H172" s="8">
        <v>9.3804732220463072E-4</v>
      </c>
      <c r="I172" s="8">
        <v>3.3840722321975956E-4</v>
      </c>
      <c r="J172" s="8">
        <v>2.2006210342366845E-3</v>
      </c>
      <c r="K172" s="8">
        <v>1.2679589107126928E-3</v>
      </c>
    </row>
    <row r="173" spans="1:11" x14ac:dyDescent="0.3">
      <c r="A173" s="2" t="s">
        <v>205</v>
      </c>
      <c r="B173" s="8">
        <v>1.8559508083125184E-4</v>
      </c>
      <c r="C173" s="8">
        <v>0</v>
      </c>
      <c r="D173" s="8">
        <v>0</v>
      </c>
      <c r="E173" s="8">
        <v>0</v>
      </c>
      <c r="F173" s="8">
        <v>0</v>
      </c>
      <c r="G173" s="8">
        <v>4.5825716690654284E-4</v>
      </c>
      <c r="H173" s="8">
        <v>4.2468432397054721E-4</v>
      </c>
      <c r="I173" s="8">
        <v>2.6790086204117245E-4</v>
      </c>
      <c r="J173" s="8">
        <v>3.7553948642537208E-4</v>
      </c>
      <c r="K173" s="8">
        <v>0</v>
      </c>
    </row>
    <row r="174" spans="1:11" x14ac:dyDescent="0.3">
      <c r="A174" s="2" t="s">
        <v>206</v>
      </c>
      <c r="B174" s="8">
        <v>1.3688453911547731E-2</v>
      </c>
      <c r="C174" s="8">
        <v>5.1103723933311421E-3</v>
      </c>
      <c r="D174" s="8">
        <v>4.631791010924995E-3</v>
      </c>
      <c r="E174" s="8">
        <v>5.1153165489427246E-3</v>
      </c>
      <c r="F174" s="8">
        <v>1.7029674512972388E-2</v>
      </c>
      <c r="G174" s="8">
        <v>2.5410185832877494E-2</v>
      </c>
      <c r="H174" s="8">
        <v>2.3923616224870898E-2</v>
      </c>
      <c r="I174" s="8">
        <v>8.8552525771285404E-3</v>
      </c>
      <c r="J174" s="8">
        <v>1.655310382483326E-2</v>
      </c>
      <c r="K174" s="8">
        <v>1.0889398416617915E-2</v>
      </c>
    </row>
    <row r="175" spans="1:11" x14ac:dyDescent="0.3">
      <c r="A175" s="2" t="s">
        <v>207</v>
      </c>
      <c r="B175" s="8">
        <v>0</v>
      </c>
      <c r="C175" s="8">
        <v>0</v>
      </c>
      <c r="D175" s="8">
        <v>0</v>
      </c>
      <c r="E175" s="8">
        <v>0</v>
      </c>
      <c r="F175" s="8">
        <v>0</v>
      </c>
      <c r="G175" s="8">
        <v>0</v>
      </c>
      <c r="H175" s="8">
        <v>0</v>
      </c>
      <c r="I175" s="8">
        <v>0</v>
      </c>
      <c r="J175" s="8">
        <v>0</v>
      </c>
      <c r="K175" s="8">
        <v>0</v>
      </c>
    </row>
    <row r="176" spans="1:11" x14ac:dyDescent="0.3">
      <c r="A176" s="1" t="s">
        <v>208</v>
      </c>
      <c r="B176" s="8">
        <v>2.4038792040203687E-2</v>
      </c>
      <c r="C176" s="8">
        <v>7.2691276223153106E-2</v>
      </c>
      <c r="D176" s="8">
        <v>3.5239498403309977E-2</v>
      </c>
      <c r="E176" s="8">
        <v>3.288940941879407E-2</v>
      </c>
      <c r="F176" s="8">
        <v>3.6867596634692461E-2</v>
      </c>
      <c r="G176" s="8">
        <v>1.8346761251720644E-2</v>
      </c>
      <c r="H176" s="8">
        <v>9.2292881358111284E-3</v>
      </c>
      <c r="I176" s="8">
        <v>3.8285043625648227E-3</v>
      </c>
      <c r="J176" s="8">
        <v>4.3776725654467809E-2</v>
      </c>
      <c r="K176" s="8">
        <v>4.7528153191572671E-3</v>
      </c>
    </row>
    <row r="177" spans="1:11" x14ac:dyDescent="0.3">
      <c r="A177" s="1" t="s">
        <v>209</v>
      </c>
      <c r="B177" s="8">
        <v>1.3121372492141815E-3</v>
      </c>
      <c r="C177" s="8">
        <v>0</v>
      </c>
      <c r="D177" s="8">
        <v>1.413747864949281E-4</v>
      </c>
      <c r="E177" s="8">
        <v>0</v>
      </c>
      <c r="F177" s="8">
        <v>0</v>
      </c>
      <c r="G177" s="8">
        <v>5.5524593909214942E-4</v>
      </c>
      <c r="H177" s="8">
        <v>1.7882010588757867E-3</v>
      </c>
      <c r="I177" s="8">
        <v>4.8976343871464439E-3</v>
      </c>
      <c r="J177" s="8">
        <v>7.5008484671038077E-4</v>
      </c>
      <c r="K177" s="8">
        <v>1.8613198416039005E-3</v>
      </c>
    </row>
    <row r="178" spans="1:11" x14ac:dyDescent="0.3">
      <c r="A178" s="1" t="s">
        <v>210</v>
      </c>
      <c r="B178" s="8">
        <v>8.3696266367002878E-3</v>
      </c>
      <c r="C178" s="8">
        <v>3.2867575145596076E-3</v>
      </c>
      <c r="D178" s="8">
        <v>1.1549819060402327E-2</v>
      </c>
      <c r="E178" s="8">
        <v>1.4354248661399518E-2</v>
      </c>
      <c r="F178" s="8">
        <v>1.2592397974066721E-2</v>
      </c>
      <c r="G178" s="8">
        <v>1.0792532025826399E-2</v>
      </c>
      <c r="H178" s="8">
        <v>1.5803949034084686E-3</v>
      </c>
      <c r="I178" s="8">
        <v>1.3082423526061396E-3</v>
      </c>
      <c r="J178" s="8">
        <v>8.6458105960264178E-3</v>
      </c>
      <c r="K178" s="8">
        <v>8.0997667053427352E-3</v>
      </c>
    </row>
    <row r="179" spans="1:11" x14ac:dyDescent="0.3">
      <c r="A179" s="1" t="s">
        <v>211</v>
      </c>
      <c r="B179" s="8">
        <v>0</v>
      </c>
      <c r="C179" s="8">
        <v>0</v>
      </c>
      <c r="D179" s="8">
        <v>0</v>
      </c>
      <c r="E179" s="8">
        <v>0</v>
      </c>
      <c r="F179" s="8">
        <v>0</v>
      </c>
      <c r="G179" s="8">
        <v>0</v>
      </c>
      <c r="H179" s="8">
        <v>0</v>
      </c>
      <c r="I179" s="8">
        <v>0</v>
      </c>
      <c r="J179" s="8">
        <v>0</v>
      </c>
      <c r="K179" s="8">
        <v>0</v>
      </c>
    </row>
    <row r="180" spans="1:11" x14ac:dyDescent="0.3">
      <c r="A180" s="1" t="s">
        <v>212</v>
      </c>
      <c r="B180" s="8">
        <v>0.11485600106256737</v>
      </c>
      <c r="C180" s="8">
        <v>5.5837063629756156E-2</v>
      </c>
      <c r="D180" s="8">
        <v>6.321848648804361E-2</v>
      </c>
      <c r="E180" s="8">
        <v>9.6834152533176718E-2</v>
      </c>
      <c r="F180" s="8">
        <v>0.14989375689328294</v>
      </c>
      <c r="G180" s="8">
        <v>0.1672292883776898</v>
      </c>
      <c r="H180" s="8">
        <v>0.14079839501627198</v>
      </c>
      <c r="I180" s="8">
        <v>8.257886112246357E-2</v>
      </c>
      <c r="J180" s="8">
        <v>0.14517322740282068</v>
      </c>
      <c r="K180" s="8">
        <v>8.523297502187642E-2</v>
      </c>
    </row>
    <row r="181" spans="1:11" x14ac:dyDescent="0.3">
      <c r="A181" s="1" t="s">
        <v>213</v>
      </c>
      <c r="B181" s="8">
        <v>7.2835072629873895E-3</v>
      </c>
      <c r="C181" s="8">
        <v>1.672500552379208E-2</v>
      </c>
      <c r="D181" s="8">
        <v>8.5238175155340386E-3</v>
      </c>
      <c r="E181" s="8">
        <v>9.9262585076826584E-3</v>
      </c>
      <c r="F181" s="8">
        <v>3.8647013716962141E-3</v>
      </c>
      <c r="G181" s="8">
        <v>5.9893330265801195E-3</v>
      </c>
      <c r="H181" s="8">
        <v>4.8077361874945112E-3</v>
      </c>
      <c r="I181" s="8">
        <v>7.9981575596330644E-3</v>
      </c>
      <c r="J181" s="8">
        <v>3.8915377616079018E-3</v>
      </c>
      <c r="K181" s="8">
        <v>1.0597807843815968E-2</v>
      </c>
    </row>
    <row r="182" spans="1:11" x14ac:dyDescent="0.3">
      <c r="A182" s="1" t="s">
        <v>214</v>
      </c>
      <c r="B182" s="8">
        <v>1.6265563026844409E-2</v>
      </c>
      <c r="C182" s="8">
        <v>4.2141808580972349E-2</v>
      </c>
      <c r="D182" s="8">
        <v>3.1819995105478276E-2</v>
      </c>
      <c r="E182" s="8">
        <v>1.4668972582359151E-2</v>
      </c>
      <c r="F182" s="8">
        <v>1.0475737090018852E-2</v>
      </c>
      <c r="G182" s="8">
        <v>8.4022040984405525E-3</v>
      </c>
      <c r="H182" s="8">
        <v>1.1234849400509133E-2</v>
      </c>
      <c r="I182" s="8">
        <v>1.8299794156261467E-2</v>
      </c>
      <c r="J182" s="8">
        <v>4.1110433363177653E-3</v>
      </c>
      <c r="K182" s="8">
        <v>2.8141769948404456E-2</v>
      </c>
    </row>
    <row r="183" spans="1:11" x14ac:dyDescent="0.3">
      <c r="A183" s="1" t="s">
        <v>215</v>
      </c>
      <c r="B183" s="8">
        <v>1.4055494689383832E-3</v>
      </c>
      <c r="C183" s="8">
        <v>0</v>
      </c>
      <c r="D183" s="8">
        <v>9.6540482305056434E-4</v>
      </c>
      <c r="E183" s="8">
        <v>2.847484686919428E-3</v>
      </c>
      <c r="F183" s="8">
        <v>3.8829433972458925E-4</v>
      </c>
      <c r="G183" s="8">
        <v>4.2534418354762786E-4</v>
      </c>
      <c r="H183" s="8">
        <v>2.2324047391169572E-3</v>
      </c>
      <c r="I183" s="8">
        <v>1.6719072399062639E-3</v>
      </c>
      <c r="J183" s="8">
        <v>1.9544283884069791E-3</v>
      </c>
      <c r="K183" s="8">
        <v>8.692387147116096E-4</v>
      </c>
    </row>
    <row r="184" spans="1:11" x14ac:dyDescent="0.3">
      <c r="A184" s="1" t="s">
        <v>216</v>
      </c>
      <c r="B184" s="8">
        <v>7.9125008377564101E-4</v>
      </c>
      <c r="C184" s="8">
        <v>2.324459007549671E-3</v>
      </c>
      <c r="D184" s="8">
        <v>1.22503121196027E-3</v>
      </c>
      <c r="E184" s="8">
        <v>1.0000502907603639E-3</v>
      </c>
      <c r="F184" s="8">
        <v>0</v>
      </c>
      <c r="G184" s="8">
        <v>1.1115891843392588E-3</v>
      </c>
      <c r="H184" s="8">
        <v>8.3143634301903935E-4</v>
      </c>
      <c r="I184" s="8">
        <v>4.1590113854248878E-4</v>
      </c>
      <c r="J184" s="8">
        <v>1.1391744298474811E-3</v>
      </c>
      <c r="K184" s="8">
        <v>4.51292468649335E-4</v>
      </c>
    </row>
    <row r="185" spans="1:11" x14ac:dyDescent="0.3">
      <c r="A185" s="1" t="s">
        <v>217</v>
      </c>
      <c r="B185" s="8">
        <v>1.1141332478268027E-3</v>
      </c>
      <c r="C185" s="8">
        <v>1.3078920515518545E-3</v>
      </c>
      <c r="D185" s="8">
        <v>1.1989701612095535E-3</v>
      </c>
      <c r="E185" s="8">
        <v>6.6373792142725434E-4</v>
      </c>
      <c r="F185" s="8">
        <v>5.9604013415151167E-4</v>
      </c>
      <c r="G185" s="8">
        <v>1.718749919458993E-3</v>
      </c>
      <c r="H185" s="8">
        <v>1.7600485296988409E-3</v>
      </c>
      <c r="I185" s="8">
        <v>9.1837561324897247E-4</v>
      </c>
      <c r="J185" s="8">
        <v>4.9376924437126825E-4</v>
      </c>
      <c r="K185" s="8">
        <v>1.7202922289560859E-3</v>
      </c>
    </row>
    <row r="186" spans="1:11" x14ac:dyDescent="0.3">
      <c r="A186" s="1" t="s">
        <v>218</v>
      </c>
      <c r="B186" s="8">
        <v>0</v>
      </c>
      <c r="C186" s="8">
        <v>0</v>
      </c>
      <c r="D186" s="8">
        <v>0</v>
      </c>
      <c r="E186" s="8">
        <v>0</v>
      </c>
      <c r="F186" s="8">
        <v>0</v>
      </c>
      <c r="G186" s="8">
        <v>0</v>
      </c>
      <c r="H186" s="8">
        <v>0</v>
      </c>
      <c r="I186" s="8">
        <v>0</v>
      </c>
      <c r="J186" s="8">
        <v>0</v>
      </c>
      <c r="K186" s="8">
        <v>0</v>
      </c>
    </row>
    <row r="187" spans="1:11" x14ac:dyDescent="0.3">
      <c r="A187" s="1" t="s">
        <v>219</v>
      </c>
      <c r="B187" s="8">
        <v>9.8517315664406538E-3</v>
      </c>
      <c r="C187" s="8">
        <v>8.4601711204679263E-3</v>
      </c>
      <c r="D187" s="8">
        <v>1.3284354446476968E-2</v>
      </c>
      <c r="E187" s="8">
        <v>1.3387536129581552E-2</v>
      </c>
      <c r="F187" s="8">
        <v>8.293185377720759E-3</v>
      </c>
      <c r="G187" s="8">
        <v>1.3706678484157016E-2</v>
      </c>
      <c r="H187" s="8">
        <v>9.5683743159623094E-3</v>
      </c>
      <c r="I187" s="8">
        <v>3.1705390191536526E-3</v>
      </c>
      <c r="J187" s="8">
        <v>2.573895224718997E-3</v>
      </c>
      <c r="K187" s="8">
        <v>1.6962920863612389E-2</v>
      </c>
    </row>
    <row r="188" spans="1:11" x14ac:dyDescent="0.3">
      <c r="A188" s="1" t="s">
        <v>220</v>
      </c>
      <c r="B188" s="8">
        <v>3.505309236078149E-4</v>
      </c>
      <c r="C188" s="8">
        <v>1.7660062073557852E-3</v>
      </c>
      <c r="D188" s="8">
        <v>4.3629538601924642E-4</v>
      </c>
      <c r="E188" s="8">
        <v>0</v>
      </c>
      <c r="F188" s="8">
        <v>5.8530592710597559E-4</v>
      </c>
      <c r="G188" s="8">
        <v>3.3913009948551199E-4</v>
      </c>
      <c r="H188" s="8">
        <v>5.5173195827807513E-4</v>
      </c>
      <c r="I188" s="8">
        <v>0</v>
      </c>
      <c r="J188" s="8">
        <v>6.9229503024658605E-4</v>
      </c>
      <c r="K188" s="8">
        <v>1.6592491473193099E-5</v>
      </c>
    </row>
    <row r="189" spans="1:11" x14ac:dyDescent="0.3">
      <c r="A189" s="1" t="s">
        <v>221</v>
      </c>
      <c r="B189" s="8">
        <v>1.4484005534991729E-2</v>
      </c>
      <c r="C189" s="8">
        <v>4.8743477065127782E-3</v>
      </c>
      <c r="D189" s="8">
        <v>2.5099360969847687E-3</v>
      </c>
      <c r="E189" s="8">
        <v>7.4852946547809976E-3</v>
      </c>
      <c r="F189" s="8">
        <v>1.3581493775173131E-2</v>
      </c>
      <c r="G189" s="8">
        <v>1.8595744435406396E-2</v>
      </c>
      <c r="H189" s="8">
        <v>2.5701350250123406E-2</v>
      </c>
      <c r="I189" s="8">
        <v>1.9279074652763968E-2</v>
      </c>
      <c r="J189" s="8">
        <v>2.5810587813898882E-2</v>
      </c>
      <c r="K189" s="8">
        <v>3.4167780111259136E-3</v>
      </c>
    </row>
    <row r="190" spans="1:11" x14ac:dyDescent="0.3">
      <c r="A190" s="1" t="s">
        <v>222</v>
      </c>
      <c r="B190" s="8">
        <v>0</v>
      </c>
      <c r="C190" s="8">
        <v>0</v>
      </c>
      <c r="D190" s="8">
        <v>0</v>
      </c>
      <c r="E190" s="8">
        <v>0</v>
      </c>
      <c r="F190" s="8">
        <v>0</v>
      </c>
      <c r="G190" s="8">
        <v>0</v>
      </c>
      <c r="H190" s="8">
        <v>0</v>
      </c>
      <c r="I190" s="8">
        <v>0</v>
      </c>
      <c r="J190" s="8">
        <v>0</v>
      </c>
      <c r="K190" s="8">
        <v>0</v>
      </c>
    </row>
    <row r="191" spans="1:11" x14ac:dyDescent="0.3">
      <c r="A191" s="1" t="s">
        <v>223</v>
      </c>
      <c r="B191" s="8">
        <v>0.35727541142566083</v>
      </c>
      <c r="C191" s="8">
        <v>0.2347711502481728</v>
      </c>
      <c r="D191" s="8">
        <v>0.4653012129913574</v>
      </c>
      <c r="E191" s="8">
        <v>0.45261494146402509</v>
      </c>
      <c r="F191" s="8">
        <v>0.36494378040115488</v>
      </c>
      <c r="G191" s="8">
        <v>0.32312514358069694</v>
      </c>
      <c r="H191" s="8">
        <v>0.29749032751760734</v>
      </c>
      <c r="I191" s="8">
        <v>0.29345821873651495</v>
      </c>
      <c r="J191" s="8">
        <v>0.3176579228647885</v>
      </c>
      <c r="K191" s="8">
        <v>0.3959857433714235</v>
      </c>
    </row>
    <row r="192" spans="1:11" x14ac:dyDescent="0.3">
      <c r="A192" s="1" t="s">
        <v>224</v>
      </c>
      <c r="B192" s="8">
        <v>1.9317645385640104E-4</v>
      </c>
      <c r="C192" s="8">
        <v>0</v>
      </c>
      <c r="D192" s="8">
        <v>1.0634169417668309E-3</v>
      </c>
      <c r="E192" s="8">
        <v>3.8046541211240732E-4</v>
      </c>
      <c r="F192" s="8">
        <v>0</v>
      </c>
      <c r="G192" s="8">
        <v>0</v>
      </c>
      <c r="H192" s="8">
        <v>0</v>
      </c>
      <c r="I192" s="8">
        <v>0</v>
      </c>
      <c r="J192" s="8">
        <v>1.3937677607711742E-4</v>
      </c>
      <c r="K192" s="8">
        <v>2.4574423291212703E-4</v>
      </c>
    </row>
    <row r="193" spans="1:11" x14ac:dyDescent="0.3">
      <c r="A193" s="1" t="s">
        <v>225</v>
      </c>
      <c r="B193" s="8">
        <v>1.3348617848835125E-3</v>
      </c>
      <c r="C193" s="8">
        <v>4.1519906152952292E-3</v>
      </c>
      <c r="D193" s="8">
        <v>3.705293024611301E-3</v>
      </c>
      <c r="E193" s="8">
        <v>3.3746672659473423E-3</v>
      </c>
      <c r="F193" s="8">
        <v>7.713377129680304E-4</v>
      </c>
      <c r="G193" s="8">
        <v>0</v>
      </c>
      <c r="H193" s="8">
        <v>0</v>
      </c>
      <c r="I193" s="8">
        <v>0</v>
      </c>
      <c r="J193" s="8">
        <v>1.4372550765965387E-3</v>
      </c>
      <c r="K193" s="8">
        <v>1.2348130827771848E-3</v>
      </c>
    </row>
    <row r="194" spans="1:11" x14ac:dyDescent="0.3">
      <c r="A194" s="1" t="s">
        <v>226</v>
      </c>
      <c r="B194" s="8">
        <v>5.2580096912466436E-2</v>
      </c>
      <c r="C194" s="8">
        <v>0.20499600928406492</v>
      </c>
      <c r="D194" s="8">
        <v>0.12885054737704071</v>
      </c>
      <c r="E194" s="8">
        <v>7.3972026516513148E-2</v>
      </c>
      <c r="F194" s="8">
        <v>5.7228915219021646E-2</v>
      </c>
      <c r="G194" s="8">
        <v>2.7218783140832183E-2</v>
      </c>
      <c r="H194" s="8">
        <v>1.0993342651754104E-2</v>
      </c>
      <c r="I194" s="8">
        <v>3.5171709762615625E-3</v>
      </c>
      <c r="J194" s="8">
        <v>7.9962841438252927E-2</v>
      </c>
      <c r="K194" s="8">
        <v>2.5824359265187037E-2</v>
      </c>
    </row>
    <row r="195" spans="1:11" x14ac:dyDescent="0.3">
      <c r="A195" s="1" t="s">
        <v>227</v>
      </c>
      <c r="B195" s="8">
        <v>0</v>
      </c>
      <c r="C195" s="8">
        <v>0</v>
      </c>
      <c r="D195" s="8">
        <v>0</v>
      </c>
      <c r="E195" s="8">
        <v>0</v>
      </c>
      <c r="F195" s="8">
        <v>0</v>
      </c>
      <c r="G195" s="8">
        <v>0</v>
      </c>
      <c r="H195" s="8">
        <v>0</v>
      </c>
      <c r="I195" s="8">
        <v>0</v>
      </c>
      <c r="J195" s="8">
        <v>0</v>
      </c>
      <c r="K195" s="8">
        <v>0</v>
      </c>
    </row>
    <row r="196" spans="1:11" x14ac:dyDescent="0.3">
      <c r="A196" s="1" t="s">
        <v>228</v>
      </c>
      <c r="B196" s="8">
        <v>2.1788451128251069E-4</v>
      </c>
      <c r="C196" s="8">
        <v>0</v>
      </c>
      <c r="D196" s="8">
        <v>0</v>
      </c>
      <c r="E196" s="8">
        <v>0</v>
      </c>
      <c r="F196" s="8">
        <v>0</v>
      </c>
      <c r="G196" s="8">
        <v>8.8596551762139372E-4</v>
      </c>
      <c r="H196" s="8">
        <v>5.3978567101920839E-4</v>
      </c>
      <c r="I196" s="8">
        <v>0</v>
      </c>
      <c r="J196" s="8">
        <v>1.9100726180007935E-4</v>
      </c>
      <c r="K196" s="8">
        <v>2.4414632865276889E-4</v>
      </c>
    </row>
    <row r="197" spans="1:11" x14ac:dyDescent="0.3">
      <c r="A197" s="1" t="s">
        <v>229</v>
      </c>
      <c r="B197" s="8">
        <v>0</v>
      </c>
      <c r="C197" s="8">
        <v>0</v>
      </c>
      <c r="D197" s="8">
        <v>0</v>
      </c>
      <c r="E197" s="8">
        <v>0</v>
      </c>
      <c r="F197" s="8">
        <v>0</v>
      </c>
      <c r="G197" s="8">
        <v>0</v>
      </c>
      <c r="H197" s="8">
        <v>0</v>
      </c>
      <c r="I197" s="8">
        <v>0</v>
      </c>
      <c r="J197" s="8">
        <v>0</v>
      </c>
      <c r="K197" s="8">
        <v>0</v>
      </c>
    </row>
    <row r="198" spans="1:11" x14ac:dyDescent="0.3">
      <c r="A198" s="1" t="s">
        <v>230</v>
      </c>
      <c r="B198" s="8">
        <v>4.4466979015433034E-2</v>
      </c>
      <c r="C198" s="8">
        <v>5.0209418130300072E-3</v>
      </c>
      <c r="D198" s="8">
        <v>8.9489748683783815E-3</v>
      </c>
      <c r="E198" s="8">
        <v>1.7773108752112167E-2</v>
      </c>
      <c r="F198" s="8">
        <v>3.2662612104765155E-2</v>
      </c>
      <c r="G198" s="8">
        <v>4.3503922477214095E-2</v>
      </c>
      <c r="H198" s="8">
        <v>6.9237273324753337E-2</v>
      </c>
      <c r="I198" s="8">
        <v>9.129144061572074E-2</v>
      </c>
      <c r="J198" s="8">
        <v>6.9558096150783941E-2</v>
      </c>
      <c r="K198" s="8">
        <v>1.9950395342879325E-2</v>
      </c>
    </row>
    <row r="199" spans="1:11" x14ac:dyDescent="0.3">
      <c r="A199" s="1" t="s">
        <v>231</v>
      </c>
      <c r="B199" s="8">
        <v>5.9020936637924667E-4</v>
      </c>
      <c r="C199" s="8">
        <v>3.1129464541777459E-3</v>
      </c>
      <c r="D199" s="8">
        <v>1.5475921364722376E-3</v>
      </c>
      <c r="E199" s="8">
        <v>9.7296650727921139E-4</v>
      </c>
      <c r="F199" s="8">
        <v>6.6902985061136901E-4</v>
      </c>
      <c r="G199" s="8">
        <v>0</v>
      </c>
      <c r="H199" s="8">
        <v>0</v>
      </c>
      <c r="I199" s="8">
        <v>0</v>
      </c>
      <c r="J199" s="8">
        <v>1.1942499841094067E-3</v>
      </c>
      <c r="K199" s="8">
        <v>0</v>
      </c>
    </row>
    <row r="200" spans="1:11" x14ac:dyDescent="0.3">
      <c r="A200" s="1" t="s">
        <v>232</v>
      </c>
      <c r="B200" s="8">
        <v>4.2057211888718634E-3</v>
      </c>
      <c r="C200" s="8">
        <v>1.2272789510762194E-2</v>
      </c>
      <c r="D200" s="8">
        <v>1.1261524972364961E-2</v>
      </c>
      <c r="E200" s="8">
        <v>7.5189190813584224E-3</v>
      </c>
      <c r="F200" s="8">
        <v>3.7316002784198881E-3</v>
      </c>
      <c r="G200" s="8">
        <v>1.5762607637787287E-3</v>
      </c>
      <c r="H200" s="8">
        <v>3.7673966148104568E-4</v>
      </c>
      <c r="I200" s="8">
        <v>6.3069946032536309E-4</v>
      </c>
      <c r="J200" s="8">
        <v>2.0249549507850169E-3</v>
      </c>
      <c r="K200" s="8">
        <v>6.3365524969373052E-3</v>
      </c>
    </row>
    <row r="201" spans="1:11" x14ac:dyDescent="0.3">
      <c r="A201" s="1" t="s">
        <v>233</v>
      </c>
      <c r="B201" s="8">
        <v>3.4657790002622188E-4</v>
      </c>
      <c r="C201" s="8">
        <v>2.1123566947487721E-3</v>
      </c>
      <c r="D201" s="8">
        <v>0</v>
      </c>
      <c r="E201" s="8">
        <v>4.9590451297131129E-4</v>
      </c>
      <c r="F201" s="8">
        <v>1.0447589379597752E-3</v>
      </c>
      <c r="G201" s="8">
        <v>0</v>
      </c>
      <c r="H201" s="8">
        <v>0</v>
      </c>
      <c r="I201" s="8">
        <v>0</v>
      </c>
      <c r="J201" s="8">
        <v>6.2840873835518841E-4</v>
      </c>
      <c r="K201" s="8">
        <v>7.1200391239920787E-5</v>
      </c>
    </row>
    <row r="202" spans="1:11" x14ac:dyDescent="0.3">
      <c r="A202" s="1" t="s">
        <v>234</v>
      </c>
      <c r="B202" s="8">
        <v>1.0777079286838043E-4</v>
      </c>
      <c r="C202" s="8">
        <v>0</v>
      </c>
      <c r="D202" s="8">
        <v>0</v>
      </c>
      <c r="E202" s="8">
        <v>0</v>
      </c>
      <c r="F202" s="8">
        <v>0</v>
      </c>
      <c r="G202" s="8">
        <v>6.7992415713965301E-4</v>
      </c>
      <c r="H202" s="8">
        <v>0</v>
      </c>
      <c r="I202" s="8">
        <v>0</v>
      </c>
      <c r="J202" s="8">
        <v>2.1806713854795087E-4</v>
      </c>
      <c r="K202" s="8">
        <v>0</v>
      </c>
    </row>
    <row r="203" spans="1:11" x14ac:dyDescent="0.3">
      <c r="A203" s="1" t="s">
        <v>235</v>
      </c>
      <c r="B203" s="8">
        <v>8.3052586176266211E-3</v>
      </c>
      <c r="C203" s="8">
        <v>5.4010420960016466E-2</v>
      </c>
      <c r="D203" s="8">
        <v>1.2914481365447514E-2</v>
      </c>
      <c r="E203" s="8">
        <v>5.067827851681468E-3</v>
      </c>
      <c r="F203" s="8">
        <v>1.0907464253709528E-2</v>
      </c>
      <c r="G203" s="8">
        <v>8.4767902810040183E-3</v>
      </c>
      <c r="H203" s="8">
        <v>2.099234703986568E-3</v>
      </c>
      <c r="I203" s="8">
        <v>1.5692377691960372E-3</v>
      </c>
      <c r="J203" s="8">
        <v>1.0601002266490139E-2</v>
      </c>
      <c r="K203" s="8">
        <v>6.0620826380766973E-3</v>
      </c>
    </row>
    <row r="204" spans="1:11" x14ac:dyDescent="0.3">
      <c r="A204" s="1" t="s">
        <v>236</v>
      </c>
      <c r="B204" s="8">
        <v>1.2058243596522882E-4</v>
      </c>
      <c r="C204" s="8">
        <v>0</v>
      </c>
      <c r="D204" s="8">
        <v>7.5765545696570137E-4</v>
      </c>
      <c r="E204" s="8">
        <v>0</v>
      </c>
      <c r="F204" s="8">
        <v>0</v>
      </c>
      <c r="G204" s="8">
        <v>0</v>
      </c>
      <c r="H204" s="8">
        <v>2.2318578861635607E-4</v>
      </c>
      <c r="I204" s="8">
        <v>0</v>
      </c>
      <c r="J204" s="8">
        <v>0</v>
      </c>
      <c r="K204" s="8">
        <v>2.3840378942808696E-4</v>
      </c>
    </row>
    <row r="205" spans="1:11" x14ac:dyDescent="0.3">
      <c r="A205" s="1" t="s">
        <v>237</v>
      </c>
      <c r="B205" s="8">
        <v>1.2227281756444805E-3</v>
      </c>
      <c r="C205" s="8">
        <v>4.7148173636950026E-3</v>
      </c>
      <c r="D205" s="8">
        <v>3.9618896400905245E-3</v>
      </c>
      <c r="E205" s="8">
        <v>1.7173816435723228E-3</v>
      </c>
      <c r="F205" s="8">
        <v>8.82450860036376E-4</v>
      </c>
      <c r="G205" s="8">
        <v>3.9283972359402267E-4</v>
      </c>
      <c r="H205" s="8">
        <v>2.9341487707282543E-4</v>
      </c>
      <c r="I205" s="8">
        <v>6.7120937932677835E-5</v>
      </c>
      <c r="J205" s="8">
        <v>1.7885313862235591E-3</v>
      </c>
      <c r="K205" s="8">
        <v>6.6988066074377076E-4</v>
      </c>
    </row>
    <row r="206" spans="1:11" x14ac:dyDescent="0.3">
      <c r="A206" s="1" t="s">
        <v>238</v>
      </c>
      <c r="B206" s="8">
        <v>0</v>
      </c>
      <c r="C206" s="8">
        <v>0</v>
      </c>
      <c r="D206" s="8">
        <v>0</v>
      </c>
      <c r="E206" s="8">
        <v>0</v>
      </c>
      <c r="F206" s="8">
        <v>0</v>
      </c>
      <c r="G206" s="8">
        <v>0</v>
      </c>
      <c r="H206" s="8">
        <v>0</v>
      </c>
      <c r="I206" s="8">
        <v>0</v>
      </c>
      <c r="J206" s="8">
        <v>0</v>
      </c>
      <c r="K206" s="8">
        <v>0</v>
      </c>
    </row>
    <row r="207" spans="1:11" x14ac:dyDescent="0.3">
      <c r="A207" s="1" t="s">
        <v>239</v>
      </c>
      <c r="B207" s="8">
        <v>1.5329378445954605E-3</v>
      </c>
      <c r="C207" s="8">
        <v>5.8876599884562647E-3</v>
      </c>
      <c r="D207" s="8">
        <v>3.236589329574492E-3</v>
      </c>
      <c r="E207" s="8">
        <v>1.553222217868254E-3</v>
      </c>
      <c r="F207" s="8">
        <v>1.4609223817784599E-3</v>
      </c>
      <c r="G207" s="8">
        <v>1.5148969491832788E-3</v>
      </c>
      <c r="H207" s="8">
        <v>5.8201308856290716E-4</v>
      </c>
      <c r="I207" s="8">
        <v>3.9223519218904495E-4</v>
      </c>
      <c r="J207" s="8">
        <v>1.0408796215619735E-3</v>
      </c>
      <c r="K207" s="8">
        <v>2.0137289760422989E-3</v>
      </c>
    </row>
    <row r="208" spans="1:11" x14ac:dyDescent="0.3">
      <c r="A208" s="1" t="s">
        <v>240</v>
      </c>
      <c r="B208" s="8">
        <v>5.2829028975733439E-4</v>
      </c>
      <c r="C208" s="8">
        <v>0</v>
      </c>
      <c r="D208" s="8">
        <v>0</v>
      </c>
      <c r="E208" s="8">
        <v>7.1668118908914239E-4</v>
      </c>
      <c r="F208" s="8">
        <v>9.7707286692478115E-4</v>
      </c>
      <c r="G208" s="8">
        <v>9.5942503344775452E-4</v>
      </c>
      <c r="H208" s="8">
        <v>5.8147463942271205E-4</v>
      </c>
      <c r="I208" s="8">
        <v>0</v>
      </c>
      <c r="J208" s="8">
        <v>8.3256116917796005E-4</v>
      </c>
      <c r="K208" s="8">
        <v>2.3098656931328372E-4</v>
      </c>
    </row>
    <row r="209" spans="1:11" x14ac:dyDescent="0.3">
      <c r="A209" s="1" t="s">
        <v>241</v>
      </c>
      <c r="B209" s="8">
        <v>3.8183446932540401E-4</v>
      </c>
      <c r="C209" s="8">
        <v>0</v>
      </c>
      <c r="D209" s="8">
        <v>0</v>
      </c>
      <c r="E209" s="8">
        <v>1.9810898366738003E-4</v>
      </c>
      <c r="F209" s="8">
        <v>1.3406724833680945E-3</v>
      </c>
      <c r="G209" s="8">
        <v>5.9272624844680362E-4</v>
      </c>
      <c r="H209" s="8">
        <v>0</v>
      </c>
      <c r="I209" s="8">
        <v>1.4585382169926163E-4</v>
      </c>
      <c r="J209" s="8">
        <v>6.7184999820097812E-4</v>
      </c>
      <c r="K209" s="8">
        <v>9.8459682078466679E-5</v>
      </c>
    </row>
    <row r="210" spans="1:11" x14ac:dyDescent="0.3">
      <c r="A210" s="1" t="s">
        <v>242</v>
      </c>
      <c r="B210" s="8">
        <v>3.6239574683306847E-3</v>
      </c>
      <c r="C210" s="8">
        <v>7.4069423152280179E-3</v>
      </c>
      <c r="D210" s="8">
        <v>5.7626519491174519E-3</v>
      </c>
      <c r="E210" s="8">
        <v>7.1535779436673478E-3</v>
      </c>
      <c r="F210" s="8">
        <v>4.472361181172153E-3</v>
      </c>
      <c r="G210" s="8">
        <v>2.2692962165780954E-3</v>
      </c>
      <c r="H210" s="8">
        <v>1.0168231859338213E-3</v>
      </c>
      <c r="I210" s="8">
        <v>5.884151567829459E-4</v>
      </c>
      <c r="J210" s="8">
        <v>6.1649849926535332E-3</v>
      </c>
      <c r="K210" s="8">
        <v>1.1411140947866199E-3</v>
      </c>
    </row>
    <row r="211" spans="1:11" x14ac:dyDescent="0.3">
      <c r="A211" s="1" t="s">
        <v>243</v>
      </c>
      <c r="B211" s="8">
        <v>3.3076091696227833E-3</v>
      </c>
      <c r="C211" s="8">
        <v>1.9564914731783369E-2</v>
      </c>
      <c r="D211" s="8">
        <v>6.6369222590951073E-3</v>
      </c>
      <c r="E211" s="8">
        <v>1.8205644289738623E-3</v>
      </c>
      <c r="F211" s="8">
        <v>2.5182971046011993E-3</v>
      </c>
      <c r="G211" s="8">
        <v>4.6548897754636479E-3</v>
      </c>
      <c r="H211" s="8">
        <v>1.6058609250927953E-3</v>
      </c>
      <c r="I211" s="8">
        <v>2.571678673383964E-4</v>
      </c>
      <c r="J211" s="8">
        <v>4.4598717304133286E-3</v>
      </c>
      <c r="K211" s="8">
        <v>2.1817309820561302E-3</v>
      </c>
    </row>
    <row r="212" spans="1:11" x14ac:dyDescent="0.3">
      <c r="A212" s="1" t="s">
        <v>244</v>
      </c>
      <c r="B212" s="8">
        <v>1.8163958246251503E-4</v>
      </c>
      <c r="C212" s="8">
        <v>0</v>
      </c>
      <c r="D212" s="8">
        <v>0</v>
      </c>
      <c r="E212" s="8">
        <v>4.9169364843500119E-4</v>
      </c>
      <c r="F212" s="8">
        <v>5.6147319978930393E-5</v>
      </c>
      <c r="G212" s="8">
        <v>5.2523918336401293E-4</v>
      </c>
      <c r="H212" s="8">
        <v>0</v>
      </c>
      <c r="I212" s="8">
        <v>0</v>
      </c>
      <c r="J212" s="8">
        <v>3.6753579462869986E-4</v>
      </c>
      <c r="K212" s="8">
        <v>0</v>
      </c>
    </row>
    <row r="213" spans="1:11" x14ac:dyDescent="0.3">
      <c r="A213" s="1" t="s">
        <v>245</v>
      </c>
      <c r="B213" s="8">
        <v>9.2135994141642806E-4</v>
      </c>
      <c r="C213" s="8">
        <v>0</v>
      </c>
      <c r="D213" s="8">
        <v>3.1110093267079333E-4</v>
      </c>
      <c r="E213" s="8">
        <v>1.0687208593079024E-3</v>
      </c>
      <c r="F213" s="8">
        <v>2.2665495917729463E-3</v>
      </c>
      <c r="G213" s="8">
        <v>1.0864013349838973E-3</v>
      </c>
      <c r="H213" s="8">
        <v>7.7722706888404584E-4</v>
      </c>
      <c r="I213" s="8">
        <v>1.5245061932827884E-4</v>
      </c>
      <c r="J213" s="8">
        <v>1.7294512769146547E-3</v>
      </c>
      <c r="K213" s="8">
        <v>1.3177218671674799E-4</v>
      </c>
    </row>
    <row r="214" spans="1:11" x14ac:dyDescent="0.3">
      <c r="A214" s="1" t="s">
        <v>246</v>
      </c>
      <c r="B214" s="8">
        <v>0</v>
      </c>
      <c r="C214" s="8">
        <v>0</v>
      </c>
      <c r="D214" s="8">
        <v>0</v>
      </c>
      <c r="E214" s="8">
        <v>0</v>
      </c>
      <c r="F214" s="8">
        <v>0</v>
      </c>
      <c r="G214" s="8">
        <v>0</v>
      </c>
      <c r="H214" s="8">
        <v>0</v>
      </c>
      <c r="I214" s="8">
        <v>0</v>
      </c>
      <c r="J214" s="8">
        <v>0</v>
      </c>
      <c r="K214" s="8">
        <v>0</v>
      </c>
    </row>
    <row r="215" spans="1:11" x14ac:dyDescent="0.3">
      <c r="A215" s="1" t="s">
        <v>247</v>
      </c>
      <c r="B215" s="8">
        <v>3.4474816329918784E-4</v>
      </c>
      <c r="C215" s="8">
        <v>0</v>
      </c>
      <c r="D215" s="8">
        <v>0</v>
      </c>
      <c r="E215" s="8">
        <v>5.0414319869884067E-4</v>
      </c>
      <c r="F215" s="8">
        <v>2.4376294974179006E-4</v>
      </c>
      <c r="G215" s="8">
        <v>1.0107839687800422E-3</v>
      </c>
      <c r="H215" s="8">
        <v>3.6649491363758435E-4</v>
      </c>
      <c r="I215" s="8">
        <v>0</v>
      </c>
      <c r="J215" s="8">
        <v>6.9757532156351635E-4</v>
      </c>
      <c r="K215" s="8">
        <v>0</v>
      </c>
    </row>
    <row r="216" spans="1:11" x14ac:dyDescent="0.3">
      <c r="A216" s="1" t="s">
        <v>248</v>
      </c>
      <c r="B216" s="8">
        <v>9.4829969584519743E-4</v>
      </c>
      <c r="C216" s="8">
        <v>1.1946382264320149E-2</v>
      </c>
      <c r="D216" s="8">
        <v>2.3146800198310209E-3</v>
      </c>
      <c r="E216" s="8">
        <v>3.685707338436874E-4</v>
      </c>
      <c r="F216" s="8">
        <v>0</v>
      </c>
      <c r="G216" s="8">
        <v>8.9032744460209017E-4</v>
      </c>
      <c r="H216" s="8">
        <v>2.419575976173898E-5</v>
      </c>
      <c r="I216" s="8">
        <v>0</v>
      </c>
      <c r="J216" s="8">
        <v>1.2026993441285941E-3</v>
      </c>
      <c r="K216" s="8">
        <v>6.9972526092613931E-4</v>
      </c>
    </row>
    <row r="217" spans="1:11" x14ac:dyDescent="0.3">
      <c r="A217" s="1" t="s">
        <v>249</v>
      </c>
      <c r="B217" s="8">
        <v>0</v>
      </c>
      <c r="C217" s="8">
        <v>0</v>
      </c>
      <c r="D217" s="8">
        <v>0</v>
      </c>
      <c r="E217" s="8">
        <v>0</v>
      </c>
      <c r="F217" s="8">
        <v>0</v>
      </c>
      <c r="G217" s="8">
        <v>0</v>
      </c>
      <c r="H217" s="8">
        <v>0</v>
      </c>
      <c r="I217" s="8">
        <v>0</v>
      </c>
      <c r="J217" s="8">
        <v>0</v>
      </c>
      <c r="K217" s="8">
        <v>0</v>
      </c>
    </row>
    <row r="218" spans="1:11" x14ac:dyDescent="0.3">
      <c r="A218" s="1" t="s">
        <v>250</v>
      </c>
      <c r="B218" s="8">
        <v>1.5920549922026394E-3</v>
      </c>
      <c r="C218" s="8">
        <v>9.2289659181636931E-3</v>
      </c>
      <c r="D218" s="8">
        <v>1.6735887867817636E-3</v>
      </c>
      <c r="E218" s="8">
        <v>5.2563410186362818E-4</v>
      </c>
      <c r="F218" s="8">
        <v>5.7459577836727313E-5</v>
      </c>
      <c r="G218" s="8">
        <v>2.8112455301836812E-3</v>
      </c>
      <c r="H218" s="8">
        <v>2.0000736596647428E-3</v>
      </c>
      <c r="I218" s="8">
        <v>1.0236298922394387E-3</v>
      </c>
      <c r="J218" s="8">
        <v>2.3734889541646479E-3</v>
      </c>
      <c r="K218" s="8">
        <v>8.2851421362069419E-4</v>
      </c>
    </row>
    <row r="219" spans="1:11" x14ac:dyDescent="0.3">
      <c r="A219" s="1" t="s">
        <v>251</v>
      </c>
      <c r="B219" s="8">
        <v>0</v>
      </c>
      <c r="C219" s="8">
        <v>0</v>
      </c>
      <c r="D219" s="8">
        <v>0</v>
      </c>
      <c r="E219" s="8">
        <v>0</v>
      </c>
      <c r="F219" s="8">
        <v>0</v>
      </c>
      <c r="G219" s="8">
        <v>0</v>
      </c>
      <c r="H219" s="8">
        <v>0</v>
      </c>
      <c r="I219" s="8">
        <v>0</v>
      </c>
      <c r="J219" s="8">
        <v>0</v>
      </c>
      <c r="K219" s="8">
        <v>0</v>
      </c>
    </row>
    <row r="220" spans="1:11" x14ac:dyDescent="0.3">
      <c r="A220" s="1" t="s">
        <v>252</v>
      </c>
      <c r="B220" s="8">
        <v>5.8721274016146425E-6</v>
      </c>
      <c r="C220" s="8">
        <v>0</v>
      </c>
      <c r="D220" s="8">
        <v>0</v>
      </c>
      <c r="E220" s="8">
        <v>0</v>
      </c>
      <c r="F220" s="8">
        <v>0</v>
      </c>
      <c r="G220" s="8">
        <v>0</v>
      </c>
      <c r="H220" s="8">
        <v>0</v>
      </c>
      <c r="I220" s="8">
        <v>3.024103005810052E-5</v>
      </c>
      <c r="J220" s="8">
        <v>0</v>
      </c>
      <c r="K220" s="8">
        <v>1.1609795517426127E-5</v>
      </c>
    </row>
    <row r="221" spans="1:11" x14ac:dyDescent="0.3">
      <c r="A221" s="1" t="s">
        <v>253</v>
      </c>
      <c r="B221" s="8">
        <v>1.063490457026187E-2</v>
      </c>
      <c r="C221" s="8">
        <v>2.2389053497708616E-2</v>
      </c>
      <c r="D221" s="8">
        <v>7.224535690598049E-3</v>
      </c>
      <c r="E221" s="8">
        <v>5.4927618468857157E-3</v>
      </c>
      <c r="F221" s="8">
        <v>7.5863335361325938E-3</v>
      </c>
      <c r="G221" s="8">
        <v>8.5183371777513943E-3</v>
      </c>
      <c r="H221" s="8">
        <v>1.0209730432740408E-2</v>
      </c>
      <c r="I221" s="8">
        <v>1.9780171843955054E-2</v>
      </c>
      <c r="J221" s="8">
        <v>9.0386057968782317E-3</v>
      </c>
      <c r="K221" s="8">
        <v>1.2194651481208581E-2</v>
      </c>
    </row>
    <row r="222" spans="1:11" x14ac:dyDescent="0.3">
      <c r="A222" s="1" t="s">
        <v>254</v>
      </c>
      <c r="B222" s="8">
        <v>1.3870275713375963E-3</v>
      </c>
      <c r="C222" s="8">
        <v>1.878765191396604E-3</v>
      </c>
      <c r="D222" s="8">
        <v>4.3254323180221838E-3</v>
      </c>
      <c r="E222" s="8">
        <v>2.5966653543382382E-3</v>
      </c>
      <c r="F222" s="8">
        <v>1.480302022890402E-3</v>
      </c>
      <c r="G222" s="8">
        <v>2.1923528064724107E-4</v>
      </c>
      <c r="H222" s="8">
        <v>3.9198898459528265E-4</v>
      </c>
      <c r="I222" s="8">
        <v>0</v>
      </c>
      <c r="J222" s="8">
        <v>2.3058455687782697E-3</v>
      </c>
      <c r="K222" s="8">
        <v>4.8924856083808156E-4</v>
      </c>
    </row>
    <row r="223" spans="1:11" x14ac:dyDescent="0.3">
      <c r="A223" s="1" t="s">
        <v>255</v>
      </c>
      <c r="B223" s="8">
        <v>0</v>
      </c>
      <c r="C223" s="8">
        <v>0</v>
      </c>
      <c r="D223" s="8">
        <v>0</v>
      </c>
      <c r="E223" s="8">
        <v>0</v>
      </c>
      <c r="F223" s="8">
        <v>0</v>
      </c>
      <c r="G223" s="8">
        <v>0</v>
      </c>
      <c r="H223" s="8">
        <v>0</v>
      </c>
      <c r="I223" s="8">
        <v>0</v>
      </c>
      <c r="J223" s="8">
        <v>0</v>
      </c>
      <c r="K223" s="8">
        <v>0</v>
      </c>
    </row>
    <row r="224" spans="1:11" x14ac:dyDescent="0.3">
      <c r="A224" s="1" t="s">
        <v>256</v>
      </c>
      <c r="B224" s="8">
        <v>9.6114934478201061E-3</v>
      </c>
      <c r="C224" s="8">
        <v>2.4284380010651638E-3</v>
      </c>
      <c r="D224" s="8">
        <v>8.4361971584671572E-3</v>
      </c>
      <c r="E224" s="8">
        <v>1.0308534123952892E-2</v>
      </c>
      <c r="F224" s="8">
        <v>1.4578714314933343E-2</v>
      </c>
      <c r="G224" s="8">
        <v>1.5078515120632513E-2</v>
      </c>
      <c r="H224" s="8">
        <v>9.80477009833681E-3</v>
      </c>
      <c r="I224" s="8">
        <v>2.2396291688952727E-3</v>
      </c>
      <c r="J224" s="8">
        <v>1.7594588984535999E-2</v>
      </c>
      <c r="K224" s="8">
        <v>1.8111938981383645E-3</v>
      </c>
    </row>
    <row r="225" spans="1:11" x14ac:dyDescent="0.3">
      <c r="A225" s="1" t="s">
        <v>257</v>
      </c>
      <c r="B225" s="8">
        <v>1.8998163698405385E-3</v>
      </c>
      <c r="C225" s="8">
        <v>4.2256983735245368E-3</v>
      </c>
      <c r="D225" s="8">
        <v>2.4992133250680282E-3</v>
      </c>
      <c r="E225" s="8">
        <v>1.0672696501625584E-3</v>
      </c>
      <c r="F225" s="8">
        <v>2.5269951937550977E-3</v>
      </c>
      <c r="G225" s="8">
        <v>9.6902569283357002E-4</v>
      </c>
      <c r="H225" s="8">
        <v>2.4369073742774991E-3</v>
      </c>
      <c r="I225" s="8">
        <v>1.6715497108121906E-3</v>
      </c>
      <c r="J225" s="8">
        <v>2.9946382862653309E-3</v>
      </c>
      <c r="K225" s="8">
        <v>8.3006355748937305E-4</v>
      </c>
    </row>
    <row r="226" spans="1:11" x14ac:dyDescent="0.3">
      <c r="A226" s="1" t="s">
        <v>258</v>
      </c>
      <c r="B226" s="8">
        <v>1.2193678728936504E-2</v>
      </c>
      <c r="C226" s="8">
        <v>1.35900230993053E-2</v>
      </c>
      <c r="D226" s="8">
        <v>3.9329239102964802E-3</v>
      </c>
      <c r="E226" s="8">
        <v>1.1719830671131064E-2</v>
      </c>
      <c r="F226" s="8">
        <v>2.1110905765776476E-2</v>
      </c>
      <c r="G226" s="8">
        <v>2.366501037528956E-2</v>
      </c>
      <c r="H226" s="8">
        <v>9.5000526935221756E-3</v>
      </c>
      <c r="I226" s="8">
        <v>2.2913730029766421E-3</v>
      </c>
      <c r="J226" s="8">
        <v>2.0927178010235237E-2</v>
      </c>
      <c r="K226" s="8">
        <v>3.6601580917671327E-3</v>
      </c>
    </row>
    <row r="227" spans="1:11" x14ac:dyDescent="0.3">
      <c r="A227" s="1" t="s">
        <v>259</v>
      </c>
      <c r="B227" s="8">
        <v>2.1286489681267041E-3</v>
      </c>
      <c r="C227" s="8">
        <v>5.8247077423766438E-3</v>
      </c>
      <c r="D227" s="8">
        <v>4.3177562279200299E-3</v>
      </c>
      <c r="E227" s="8">
        <v>3.1381416973425289E-3</v>
      </c>
      <c r="F227" s="8">
        <v>4.0073558832613657E-3</v>
      </c>
      <c r="G227" s="8">
        <v>1.0079866489076199E-3</v>
      </c>
      <c r="H227" s="8">
        <v>0</v>
      </c>
      <c r="I227" s="8">
        <v>0</v>
      </c>
      <c r="J227" s="8">
        <v>3.2296947219279688E-3</v>
      </c>
      <c r="K227" s="8">
        <v>1.0528148310987094E-3</v>
      </c>
    </row>
    <row r="228" spans="1:11" x14ac:dyDescent="0.3">
      <c r="A228" s="1" t="s">
        <v>260</v>
      </c>
      <c r="B228" s="8">
        <v>2.9844767047616991E-2</v>
      </c>
      <c r="C228" s="8">
        <v>0.11340501625560653</v>
      </c>
      <c r="D228" s="8">
        <v>6.5054332465206977E-2</v>
      </c>
      <c r="E228" s="8">
        <v>4.8242678275572708E-2</v>
      </c>
      <c r="F228" s="8">
        <v>3.6296836205708276E-2</v>
      </c>
      <c r="G228" s="8">
        <v>1.4240807765090811E-2</v>
      </c>
      <c r="H228" s="8">
        <v>4.2935895149528872E-3</v>
      </c>
      <c r="I228" s="8">
        <v>7.7028469304995942E-4</v>
      </c>
      <c r="J228" s="8">
        <v>8.2348523240816547E-3</v>
      </c>
      <c r="K228" s="8">
        <v>5.0959860473645605E-2</v>
      </c>
    </row>
    <row r="229" spans="1:11" x14ac:dyDescent="0.3">
      <c r="A229" s="1" t="s">
        <v>261</v>
      </c>
      <c r="B229" s="8">
        <v>6.4779116721266634E-4</v>
      </c>
      <c r="C229" s="8">
        <v>0</v>
      </c>
      <c r="D229" s="8">
        <v>6.6986298431402104E-4</v>
      </c>
      <c r="E229" s="8">
        <v>0</v>
      </c>
      <c r="F229" s="8">
        <v>6.9443961305355251E-4</v>
      </c>
      <c r="G229" s="8">
        <v>3.6732766698804788E-4</v>
      </c>
      <c r="H229" s="8">
        <v>8.2919733441837434E-4</v>
      </c>
      <c r="I229" s="8">
        <v>1.4235369323572385E-3</v>
      </c>
      <c r="J229" s="8">
        <v>1.0430882615551098E-3</v>
      </c>
      <c r="K229" s="8">
        <v>2.6154553945981478E-4</v>
      </c>
    </row>
    <row r="230" spans="1:11" x14ac:dyDescent="0.3">
      <c r="A230" s="1" t="s">
        <v>262</v>
      </c>
      <c r="B230" s="8">
        <v>4.7979818271573835E-4</v>
      </c>
      <c r="C230" s="8">
        <v>0</v>
      </c>
      <c r="D230" s="8">
        <v>0</v>
      </c>
      <c r="E230" s="8">
        <v>1.8398317386826644E-3</v>
      </c>
      <c r="F230" s="8">
        <v>3.5077378805975273E-4</v>
      </c>
      <c r="G230" s="8">
        <v>4.4766927063920445E-4</v>
      </c>
      <c r="H230" s="8">
        <v>1.2001093242886152E-4</v>
      </c>
      <c r="I230" s="8">
        <v>0</v>
      </c>
      <c r="J230" s="8">
        <v>1.7283164487017546E-4</v>
      </c>
      <c r="K230" s="8">
        <v>7.7973583671371962E-4</v>
      </c>
    </row>
    <row r="231" spans="1:11" x14ac:dyDescent="0.3">
      <c r="A231" s="1" t="s">
        <v>263</v>
      </c>
      <c r="B231" s="8">
        <v>3.8861352825694758E-3</v>
      </c>
      <c r="C231" s="8">
        <v>2.1338985808222681E-2</v>
      </c>
      <c r="D231" s="8">
        <v>1.4388786111140112E-2</v>
      </c>
      <c r="E231" s="8">
        <v>6.2906235616584233E-3</v>
      </c>
      <c r="F231" s="8">
        <v>1.0242642745747065E-3</v>
      </c>
      <c r="G231" s="8">
        <v>3.8730378410002279E-4</v>
      </c>
      <c r="H231" s="8">
        <v>0</v>
      </c>
      <c r="I231" s="8">
        <v>0</v>
      </c>
      <c r="J231" s="8">
        <v>3.9975287410386985E-3</v>
      </c>
      <c r="K231" s="8">
        <v>3.7772924984717823E-3</v>
      </c>
    </row>
    <row r="232" spans="1:11" x14ac:dyDescent="0.3">
      <c r="A232" s="1" t="s">
        <v>264</v>
      </c>
      <c r="B232" s="8">
        <v>7.3244244067185082E-4</v>
      </c>
      <c r="C232" s="8">
        <v>0</v>
      </c>
      <c r="D232" s="8">
        <v>0</v>
      </c>
      <c r="E232" s="8">
        <v>0</v>
      </c>
      <c r="F232" s="8">
        <v>1.581509324524699E-3</v>
      </c>
      <c r="G232" s="8">
        <v>1.4022262532816601E-3</v>
      </c>
      <c r="H232" s="8">
        <v>1.1206340759422255E-3</v>
      </c>
      <c r="I232" s="8">
        <v>4.4031649545230354E-4</v>
      </c>
      <c r="J232" s="8">
        <v>1.32382526300654E-3</v>
      </c>
      <c r="K232" s="8">
        <v>1.5460103297093816E-4</v>
      </c>
    </row>
    <row r="233" spans="1:11" x14ac:dyDescent="0.3">
      <c r="A233" s="1" t="s">
        <v>265</v>
      </c>
      <c r="B233" s="8">
        <v>1.221728059005723E-4</v>
      </c>
      <c r="C233" s="8">
        <v>0</v>
      </c>
      <c r="D233" s="8">
        <v>8.680001090840125E-4</v>
      </c>
      <c r="E233" s="8">
        <v>0</v>
      </c>
      <c r="F233" s="8">
        <v>0</v>
      </c>
      <c r="G233" s="8">
        <v>1.307127425791078E-4</v>
      </c>
      <c r="H233" s="8">
        <v>0</v>
      </c>
      <c r="I233" s="8">
        <v>0</v>
      </c>
      <c r="J233" s="8">
        <v>2.4720866834161193E-4</v>
      </c>
      <c r="K233" s="8">
        <v>0</v>
      </c>
    </row>
    <row r="234" spans="1:11" x14ac:dyDescent="0.3">
      <c r="A234" s="1" t="s">
        <v>266</v>
      </c>
      <c r="B234" s="8">
        <v>6.9016038775074207E-5</v>
      </c>
      <c r="C234" s="8">
        <v>1.7676533850198436E-3</v>
      </c>
      <c r="D234" s="8">
        <v>0</v>
      </c>
      <c r="E234" s="8">
        <v>0</v>
      </c>
      <c r="F234" s="8">
        <v>0</v>
      </c>
      <c r="G234" s="8">
        <v>0</v>
      </c>
      <c r="H234" s="8">
        <v>0</v>
      </c>
      <c r="I234" s="8">
        <v>0</v>
      </c>
      <c r="J234" s="8">
        <v>1.3964943273615381E-4</v>
      </c>
      <c r="K234" s="8">
        <v>0</v>
      </c>
    </row>
    <row r="235" spans="1:11" x14ac:dyDescent="0.3">
      <c r="A235" s="1" t="s">
        <v>267</v>
      </c>
      <c r="B235" s="8">
        <v>8.5014233357359108E-5</v>
      </c>
      <c r="C235" s="8">
        <v>0</v>
      </c>
      <c r="D235" s="8">
        <v>0</v>
      </c>
      <c r="E235" s="8">
        <v>0</v>
      </c>
      <c r="F235" s="8">
        <v>0</v>
      </c>
      <c r="G235" s="8">
        <v>0</v>
      </c>
      <c r="H235" s="8">
        <v>8.6588631445267363E-5</v>
      </c>
      <c r="I235" s="8">
        <v>3.7383012138609282E-4</v>
      </c>
      <c r="J235" s="8">
        <v>8.7011533538230317E-5</v>
      </c>
      <c r="K235" s="8">
        <v>8.3062667122212058E-5</v>
      </c>
    </row>
    <row r="236" spans="1:11" x14ac:dyDescent="0.3">
      <c r="A236" s="1" t="s">
        <v>268</v>
      </c>
      <c r="B236" s="8">
        <v>3.2929351067646641E-2</v>
      </c>
      <c r="C236" s="8">
        <v>2.1447209503672625E-3</v>
      </c>
      <c r="D236" s="8">
        <v>1.0887137792607289E-2</v>
      </c>
      <c r="E236" s="8">
        <v>3.0641660140703485E-2</v>
      </c>
      <c r="F236" s="8">
        <v>4.4252110739181581E-2</v>
      </c>
      <c r="G236" s="8">
        <v>3.7697271597992604E-2</v>
      </c>
      <c r="H236" s="8">
        <v>4.4215012778206692E-2</v>
      </c>
      <c r="I236" s="8">
        <v>3.2559003956408018E-2</v>
      </c>
      <c r="J236" s="8">
        <v>7.1904375303466694E-3</v>
      </c>
      <c r="K236" s="8">
        <v>5.8078897975976498E-2</v>
      </c>
    </row>
    <row r="237" spans="1:11" x14ac:dyDescent="0.3">
      <c r="A237" s="1" t="s">
        <v>269</v>
      </c>
      <c r="B237" s="8">
        <v>1.2343121491562436E-5</v>
      </c>
      <c r="C237" s="8">
        <v>0</v>
      </c>
      <c r="D237" s="8">
        <v>0</v>
      </c>
      <c r="E237" s="8">
        <v>0</v>
      </c>
      <c r="F237" s="8">
        <v>0</v>
      </c>
      <c r="G237" s="8">
        <v>0</v>
      </c>
      <c r="H237" s="8">
        <v>0</v>
      </c>
      <c r="I237" s="8">
        <v>6.3566180109527181E-5</v>
      </c>
      <c r="J237" s="8">
        <v>2.4975497653636088E-5</v>
      </c>
      <c r="K237" s="8">
        <v>0</v>
      </c>
    </row>
    <row r="238" spans="1:11" x14ac:dyDescent="0.3">
      <c r="A238" s="1" t="s">
        <v>270</v>
      </c>
      <c r="B238" s="8">
        <v>2.4857683631012171E-4</v>
      </c>
      <c r="C238" s="8">
        <v>0</v>
      </c>
      <c r="D238" s="8">
        <v>0</v>
      </c>
      <c r="E238" s="8">
        <v>7.3247825673912069E-4</v>
      </c>
      <c r="F238" s="8">
        <v>3.4709246970426492E-4</v>
      </c>
      <c r="G238" s="8">
        <v>0</v>
      </c>
      <c r="H238" s="8">
        <v>4.0456150104747321E-4</v>
      </c>
      <c r="I238" s="8">
        <v>0</v>
      </c>
      <c r="J238" s="8">
        <v>2.2475108812199666E-4</v>
      </c>
      <c r="K238" s="8">
        <v>2.7185702530547822E-4</v>
      </c>
    </row>
    <row r="239" spans="1:11" x14ac:dyDescent="0.3">
      <c r="A239" s="1" t="s">
        <v>271</v>
      </c>
      <c r="B239" s="8">
        <v>0</v>
      </c>
      <c r="C239" s="8">
        <v>0</v>
      </c>
      <c r="D239" s="8">
        <v>0</v>
      </c>
      <c r="E239" s="8">
        <v>0</v>
      </c>
      <c r="F239" s="8">
        <v>0</v>
      </c>
      <c r="G239" s="8">
        <v>0</v>
      </c>
      <c r="H239" s="8">
        <v>0</v>
      </c>
      <c r="I239" s="8">
        <v>0</v>
      </c>
      <c r="J239" s="8">
        <v>0</v>
      </c>
      <c r="K239" s="8">
        <v>0</v>
      </c>
    </row>
    <row r="240" spans="1:11" x14ac:dyDescent="0.3">
      <c r="A240" s="1" t="s">
        <v>272</v>
      </c>
      <c r="B240" s="8">
        <v>7.1175760236857856E-4</v>
      </c>
      <c r="C240" s="8">
        <v>0</v>
      </c>
      <c r="D240" s="8">
        <v>3.1073297876827799E-4</v>
      </c>
      <c r="E240" s="8">
        <v>2.8179752327625786E-3</v>
      </c>
      <c r="F240" s="8">
        <v>6.9698091162201056E-4</v>
      </c>
      <c r="G240" s="8">
        <v>3.0891495359851312E-4</v>
      </c>
      <c r="H240" s="8">
        <v>0</v>
      </c>
      <c r="I240" s="8">
        <v>0</v>
      </c>
      <c r="J240" s="8">
        <v>1.325053322466369E-3</v>
      </c>
      <c r="K240" s="8">
        <v>1.1250505587224218E-4</v>
      </c>
    </row>
    <row r="241" spans="1:11" x14ac:dyDescent="0.3">
      <c r="A241" s="1" t="s">
        <v>273</v>
      </c>
      <c r="B241" s="8">
        <v>7.9708685842576742E-3</v>
      </c>
      <c r="C241" s="8">
        <v>3.5199325043257556E-3</v>
      </c>
      <c r="D241" s="8">
        <v>1.7749864514584691E-2</v>
      </c>
      <c r="E241" s="8">
        <v>1.630816241435731E-2</v>
      </c>
      <c r="F241" s="8">
        <v>8.1851730086011897E-3</v>
      </c>
      <c r="G241" s="8">
        <v>4.607217243536979E-3</v>
      </c>
      <c r="H241" s="8">
        <v>3.7953774069069308E-3</v>
      </c>
      <c r="I241" s="8">
        <v>8.5320052903806274E-4</v>
      </c>
      <c r="J241" s="8">
        <v>1.0095828800381082E-2</v>
      </c>
      <c r="K241" s="8">
        <v>5.8945654583982465E-3</v>
      </c>
    </row>
    <row r="242" spans="1:11" x14ac:dyDescent="0.3">
      <c r="A242" s="1" t="s">
        <v>274</v>
      </c>
      <c r="B242" s="8">
        <v>1.0141402169312068E-4</v>
      </c>
      <c r="C242" s="8">
        <v>0</v>
      </c>
      <c r="D242" s="8">
        <v>0</v>
      </c>
      <c r="E242" s="8">
        <v>0</v>
      </c>
      <c r="F242" s="8">
        <v>6.0780040212533371E-4</v>
      </c>
      <c r="G242" s="8">
        <v>0</v>
      </c>
      <c r="H242" s="8">
        <v>0</v>
      </c>
      <c r="I242" s="8">
        <v>0</v>
      </c>
      <c r="J242" s="8">
        <v>2.0520462855151849E-4</v>
      </c>
      <c r="K242" s="8">
        <v>0</v>
      </c>
    </row>
    <row r="243" spans="1:11" x14ac:dyDescent="0.3">
      <c r="A243" s="1" t="s">
        <v>275</v>
      </c>
      <c r="B243" s="8">
        <v>2.4505947260461544E-4</v>
      </c>
      <c r="C243" s="8">
        <v>0</v>
      </c>
      <c r="D243" s="8">
        <v>6.6986298431402104E-4</v>
      </c>
      <c r="E243" s="8">
        <v>0</v>
      </c>
      <c r="F243" s="8">
        <v>0</v>
      </c>
      <c r="G243" s="8">
        <v>0</v>
      </c>
      <c r="H243" s="8">
        <v>9.9013919726850461E-4</v>
      </c>
      <c r="I243" s="8">
        <v>1.2713236028149522E-4</v>
      </c>
      <c r="J243" s="8">
        <v>4.9586178724901435E-4</v>
      </c>
      <c r="K243" s="8">
        <v>0</v>
      </c>
    </row>
    <row r="244" spans="1:11" x14ac:dyDescent="0.3">
      <c r="A244" s="1" t="s">
        <v>276</v>
      </c>
      <c r="B244" s="8">
        <v>1.2385324667529059E-4</v>
      </c>
      <c r="C244" s="8">
        <v>0</v>
      </c>
      <c r="D244" s="8">
        <v>0</v>
      </c>
      <c r="E244" s="8">
        <v>0</v>
      </c>
      <c r="F244" s="8">
        <v>7.4228446793641158E-4</v>
      </c>
      <c r="G244" s="8">
        <v>0</v>
      </c>
      <c r="H244" s="8">
        <v>0</v>
      </c>
      <c r="I244" s="8">
        <v>0</v>
      </c>
      <c r="J244" s="8">
        <v>0</v>
      </c>
      <c r="K244" s="8">
        <v>2.4487051620747922E-4</v>
      </c>
    </row>
    <row r="245" spans="1:11" x14ac:dyDescent="0.3">
      <c r="A245" s="1" t="s">
        <v>277</v>
      </c>
      <c r="B245" s="8">
        <v>4.6940287185219439E-4</v>
      </c>
      <c r="C245" s="8">
        <v>0</v>
      </c>
      <c r="D245" s="8">
        <v>1.3275269232769676E-3</v>
      </c>
      <c r="E245" s="8">
        <v>7.6237112090736623E-4</v>
      </c>
      <c r="F245" s="8">
        <v>0</v>
      </c>
      <c r="G245" s="8">
        <v>6.6304712324538097E-4</v>
      </c>
      <c r="H245" s="8">
        <v>4.100195263831741E-4</v>
      </c>
      <c r="I245" s="8">
        <v>6.3261324889415951E-5</v>
      </c>
      <c r="J245" s="8">
        <v>4.6358561134374454E-4</v>
      </c>
      <c r="K245" s="8">
        <v>4.7508692941055248E-4</v>
      </c>
    </row>
    <row r="246" spans="1:11" x14ac:dyDescent="0.3">
      <c r="A246" s="1" t="s">
        <v>278</v>
      </c>
      <c r="B246" s="8">
        <v>5.4327861910580437E-3</v>
      </c>
      <c r="C246" s="8">
        <v>2.4562596194568635E-2</v>
      </c>
      <c r="D246" s="8">
        <v>4.4731262711467405E-3</v>
      </c>
      <c r="E246" s="8">
        <v>4.6115663037797688E-3</v>
      </c>
      <c r="F246" s="8">
        <v>2.1156101383779805E-3</v>
      </c>
      <c r="G246" s="8">
        <v>8.4145731534076632E-3</v>
      </c>
      <c r="H246" s="8">
        <v>6.0919417390683656E-3</v>
      </c>
      <c r="I246" s="8">
        <v>2.8589474343774777E-3</v>
      </c>
      <c r="J246" s="8">
        <v>6.0871251451967362E-3</v>
      </c>
      <c r="K246" s="8">
        <v>4.793430213689171E-3</v>
      </c>
    </row>
    <row r="247" spans="1:11" x14ac:dyDescent="0.3">
      <c r="A247" s="1" t="s">
        <v>279</v>
      </c>
      <c r="B247" s="8">
        <v>8.3731609064693086E-3</v>
      </c>
      <c r="C247" s="8">
        <v>6.5077597699265743E-2</v>
      </c>
      <c r="D247" s="8">
        <v>1.9664688067787123E-2</v>
      </c>
      <c r="E247" s="8">
        <v>1.0364628643617787E-2</v>
      </c>
      <c r="F247" s="8">
        <v>4.8184838334460918E-3</v>
      </c>
      <c r="G247" s="8">
        <v>4.4567910387296409E-3</v>
      </c>
      <c r="H247" s="8">
        <v>7.9655538139540658E-4</v>
      </c>
      <c r="I247" s="8">
        <v>1.6814097377425809E-4</v>
      </c>
      <c r="J247" s="8">
        <v>1.4708902817468221E-2</v>
      </c>
      <c r="K247" s="8">
        <v>2.1824940720354233E-3</v>
      </c>
    </row>
    <row r="248" spans="1:11" x14ac:dyDescent="0.3">
      <c r="A248" s="1" t="s">
        <v>280</v>
      </c>
      <c r="B248" s="8">
        <v>6.8077879653388254E-3</v>
      </c>
      <c r="C248" s="8">
        <v>5.6850024002368632E-2</v>
      </c>
      <c r="D248" s="8">
        <v>1.5766661757531577E-2</v>
      </c>
      <c r="E248" s="8">
        <v>7.9643582572949435E-3</v>
      </c>
      <c r="F248" s="8">
        <v>4.6851987921815198E-3</v>
      </c>
      <c r="G248" s="8">
        <v>2.8501353930577111E-3</v>
      </c>
      <c r="H248" s="8">
        <v>4.8700749273439698E-4</v>
      </c>
      <c r="I248" s="8">
        <v>0</v>
      </c>
      <c r="J248" s="8">
        <v>1.1617782724830911E-2</v>
      </c>
      <c r="K248" s="8">
        <v>2.1079319027528347E-3</v>
      </c>
    </row>
    <row r="249" spans="1:11" x14ac:dyDescent="0.3">
      <c r="A249" s="1" t="s">
        <v>281</v>
      </c>
      <c r="B249" s="8">
        <v>7.2415648875573209E-3</v>
      </c>
      <c r="C249" s="8">
        <v>2.3137105684333252E-3</v>
      </c>
      <c r="D249" s="8">
        <v>5.9260021738201264E-3</v>
      </c>
      <c r="E249" s="8">
        <v>4.0782953049092888E-3</v>
      </c>
      <c r="F249" s="8">
        <v>2.0216264384117022E-3</v>
      </c>
      <c r="G249" s="8">
        <v>1.1531201725509607E-2</v>
      </c>
      <c r="H249" s="8">
        <v>1.169438706266538E-2</v>
      </c>
      <c r="I249" s="8">
        <v>9.6669666853710246E-3</v>
      </c>
      <c r="J249" s="8">
        <v>1.2544680805101353E-2</v>
      </c>
      <c r="K249" s="8">
        <v>2.0598790974677064E-3</v>
      </c>
    </row>
    <row r="250" spans="1:11" x14ac:dyDescent="0.3">
      <c r="A250" s="1" t="s">
        <v>282</v>
      </c>
      <c r="B250" s="8">
        <v>0</v>
      </c>
      <c r="C250" s="8">
        <v>0</v>
      </c>
      <c r="D250" s="8">
        <v>0</v>
      </c>
      <c r="E250" s="8">
        <v>0</v>
      </c>
      <c r="F250" s="8">
        <v>0</v>
      </c>
      <c r="G250" s="8">
        <v>0</v>
      </c>
      <c r="H250" s="8">
        <v>0</v>
      </c>
      <c r="I250" s="8">
        <v>0</v>
      </c>
      <c r="J250" s="8">
        <v>0</v>
      </c>
      <c r="K250" s="8">
        <v>0</v>
      </c>
    </row>
    <row r="251" spans="1:11" x14ac:dyDescent="0.3">
      <c r="A251" s="1" t="s">
        <v>283</v>
      </c>
      <c r="B251" s="8">
        <v>3.7635935183436046E-3</v>
      </c>
      <c r="C251" s="8">
        <v>0</v>
      </c>
      <c r="D251" s="8">
        <v>1.2857365644755796E-3</v>
      </c>
      <c r="E251" s="8">
        <v>2.9957817068160184E-3</v>
      </c>
      <c r="F251" s="8">
        <v>2.6823672793526436E-3</v>
      </c>
      <c r="G251" s="8">
        <v>6.357461066253187E-3</v>
      </c>
      <c r="H251" s="8">
        <v>3.0265253209866274E-3</v>
      </c>
      <c r="I251" s="8">
        <v>6.0841754327403625E-3</v>
      </c>
      <c r="J251" s="8">
        <v>6.8161076064496007E-3</v>
      </c>
      <c r="K251" s="8">
        <v>7.8097554047514234E-4</v>
      </c>
    </row>
    <row r="252" spans="1:11" x14ac:dyDescent="0.3">
      <c r="A252" s="1" t="s">
        <v>284</v>
      </c>
      <c r="B252" s="8">
        <v>1.8685796246156595E-3</v>
      </c>
      <c r="C252" s="8">
        <v>0</v>
      </c>
      <c r="D252" s="8">
        <v>0</v>
      </c>
      <c r="E252" s="8">
        <v>2.4266534302165473E-3</v>
      </c>
      <c r="F252" s="8">
        <v>3.3441261759222028E-3</v>
      </c>
      <c r="G252" s="8">
        <v>1.2730678776391778E-3</v>
      </c>
      <c r="H252" s="8">
        <v>3.1419089072596664E-3</v>
      </c>
      <c r="I252" s="8">
        <v>1.1259683277470617E-3</v>
      </c>
      <c r="J252" s="8">
        <v>3.6796044420986311E-3</v>
      </c>
      <c r="K252" s="8">
        <v>9.9023441390228841E-5</v>
      </c>
    </row>
    <row r="253" spans="1:11" x14ac:dyDescent="0.3">
      <c r="A253" s="1" t="s">
        <v>285</v>
      </c>
      <c r="B253" s="8">
        <v>7.6296481046437591E-3</v>
      </c>
      <c r="C253" s="8">
        <v>2.8887352571643998E-2</v>
      </c>
      <c r="D253" s="8">
        <v>1.2735243082221301E-2</v>
      </c>
      <c r="E253" s="8">
        <v>1.3449432970794628E-2</v>
      </c>
      <c r="F253" s="8">
        <v>9.5943696235982617E-3</v>
      </c>
      <c r="G253" s="8">
        <v>5.2151760317996967E-3</v>
      </c>
      <c r="H253" s="8">
        <v>5.2018062444242764E-4</v>
      </c>
      <c r="I253" s="8">
        <v>3.9223519218904495E-4</v>
      </c>
      <c r="J253" s="8">
        <v>1.1504863341577817E-2</v>
      </c>
      <c r="K253" s="8">
        <v>3.8431670925411525E-3</v>
      </c>
    </row>
    <row r="254" spans="1:11" x14ac:dyDescent="0.3">
      <c r="A254" s="1" t="s">
        <v>286</v>
      </c>
      <c r="B254" s="8">
        <v>0</v>
      </c>
      <c r="C254" s="8">
        <v>0</v>
      </c>
      <c r="D254" s="8">
        <v>0</v>
      </c>
      <c r="E254" s="8">
        <v>0</v>
      </c>
      <c r="F254" s="8">
        <v>0</v>
      </c>
      <c r="G254" s="8">
        <v>0</v>
      </c>
      <c r="H254" s="8">
        <v>0</v>
      </c>
      <c r="I254" s="8">
        <v>0</v>
      </c>
      <c r="J254" s="8">
        <v>0</v>
      </c>
      <c r="K254" s="8">
        <v>0</v>
      </c>
    </row>
    <row r="255" spans="1:11" x14ac:dyDescent="0.3">
      <c r="A255" s="1" t="s">
        <v>287</v>
      </c>
      <c r="B255" s="8">
        <v>1.2705709170321614E-2</v>
      </c>
      <c r="C255" s="8">
        <v>6.3046602226906221E-3</v>
      </c>
      <c r="D255" s="8">
        <v>9.5936660206656851E-3</v>
      </c>
      <c r="E255" s="8">
        <v>1.2861475549886861E-2</v>
      </c>
      <c r="F255" s="8">
        <v>1.2627295238565662E-2</v>
      </c>
      <c r="G255" s="8">
        <v>1.7602646100254807E-2</v>
      </c>
      <c r="H255" s="8">
        <v>1.9559123250883579E-2</v>
      </c>
      <c r="I255" s="8">
        <v>6.7263826590706873E-3</v>
      </c>
      <c r="J255" s="8">
        <v>1.6507576639122015E-2</v>
      </c>
      <c r="K255" s="8">
        <v>8.9908964177447745E-3</v>
      </c>
    </row>
    <row r="256" spans="1:11" x14ac:dyDescent="0.3">
      <c r="A256" s="1" t="s">
        <v>288</v>
      </c>
      <c r="B256" s="8">
        <v>0</v>
      </c>
      <c r="C256" s="8">
        <v>0</v>
      </c>
      <c r="D256" s="8">
        <v>0</v>
      </c>
      <c r="E256" s="8">
        <v>0</v>
      </c>
      <c r="F256" s="8">
        <v>0</v>
      </c>
      <c r="G256" s="8">
        <v>0</v>
      </c>
      <c r="H256" s="8">
        <v>0</v>
      </c>
      <c r="I256" s="8">
        <v>0</v>
      </c>
      <c r="J256" s="8">
        <v>0</v>
      </c>
      <c r="K256" s="8">
        <v>0</v>
      </c>
    </row>
    <row r="257" spans="1:11" x14ac:dyDescent="0.3">
      <c r="A257" s="1" t="s">
        <v>289</v>
      </c>
      <c r="B257" s="8">
        <v>2.5011027195936727E-3</v>
      </c>
      <c r="C257" s="8">
        <v>6.9647899241121487E-3</v>
      </c>
      <c r="D257" s="8">
        <v>2.7232891551275192E-3</v>
      </c>
      <c r="E257" s="8">
        <v>2.0929346595242523E-3</v>
      </c>
      <c r="F257" s="8">
        <v>1.9795052333882769E-3</v>
      </c>
      <c r="G257" s="8">
        <v>6.3316848597652631E-3</v>
      </c>
      <c r="H257" s="8">
        <v>9.4711564346801412E-4</v>
      </c>
      <c r="I257" s="8">
        <v>3.2011200907603252E-4</v>
      </c>
      <c r="J257" s="8">
        <v>1.3408232078276484E-3</v>
      </c>
      <c r="K257" s="8">
        <v>3.634814286931081E-3</v>
      </c>
    </row>
    <row r="258" spans="1:11" x14ac:dyDescent="0.3">
      <c r="A258" s="1" t="s">
        <v>290</v>
      </c>
      <c r="B258" s="8">
        <v>8.7850344910370075E-5</v>
      </c>
      <c r="C258" s="8">
        <v>0</v>
      </c>
      <c r="D258" s="8">
        <v>0</v>
      </c>
      <c r="E258" s="8">
        <v>0</v>
      </c>
      <c r="F258" s="8">
        <v>0</v>
      </c>
      <c r="G258" s="8">
        <v>0</v>
      </c>
      <c r="H258" s="8">
        <v>4.3840980346327634E-4</v>
      </c>
      <c r="I258" s="8">
        <v>1.2844811563296059E-4</v>
      </c>
      <c r="J258" s="8">
        <v>1.6242378294507599E-4</v>
      </c>
      <c r="K258" s="8">
        <v>1.498448072961455E-5</v>
      </c>
    </row>
    <row r="259" spans="1:11" x14ac:dyDescent="0.3">
      <c r="A259" s="1" t="s">
        <v>291</v>
      </c>
      <c r="B259" s="8">
        <v>6.780813713605352E-3</v>
      </c>
      <c r="C259" s="8">
        <v>7.9950149389541609E-3</v>
      </c>
      <c r="D259" s="8">
        <v>3.0923777704943271E-3</v>
      </c>
      <c r="E259" s="8">
        <v>1.0965901586542736E-2</v>
      </c>
      <c r="F259" s="8">
        <v>7.7710616057037737E-3</v>
      </c>
      <c r="G259" s="8">
        <v>9.5547386138743577E-3</v>
      </c>
      <c r="H259" s="8">
        <v>5.874462484162353E-3</v>
      </c>
      <c r="I259" s="8">
        <v>2.4093927936962912E-3</v>
      </c>
      <c r="J259" s="8">
        <v>1.0856618600826097E-2</v>
      </c>
      <c r="K259" s="8">
        <v>2.7983361295456427E-3</v>
      </c>
    </row>
    <row r="260" spans="1:11" x14ac:dyDescent="0.3">
      <c r="A260" s="1" t="s">
        <v>292</v>
      </c>
      <c r="B260" s="8">
        <v>2.3004454728607064E-2</v>
      </c>
      <c r="C260" s="8">
        <v>2.660562960902018E-2</v>
      </c>
      <c r="D260" s="8">
        <v>1.9466224763141676E-2</v>
      </c>
      <c r="E260" s="8">
        <v>2.7616698120074522E-2</v>
      </c>
      <c r="F260" s="8">
        <v>2.6241342688307648E-2</v>
      </c>
      <c r="G260" s="8">
        <v>3.3218908207084369E-2</v>
      </c>
      <c r="H260" s="8">
        <v>2.3870039748785776E-2</v>
      </c>
      <c r="I260" s="8">
        <v>8.3508780395799634E-3</v>
      </c>
      <c r="J260" s="8">
        <v>3.453436909093309E-2</v>
      </c>
      <c r="K260" s="8">
        <v>1.1738550995565089E-2</v>
      </c>
    </row>
    <row r="261" spans="1:11" x14ac:dyDescent="0.3">
      <c r="A261" s="1" t="s">
        <v>293</v>
      </c>
      <c r="B261" s="8">
        <v>0.15226837410673724</v>
      </c>
      <c r="C261" s="8">
        <v>0.16542048496146491</v>
      </c>
      <c r="D261" s="8">
        <v>0.1312503389471178</v>
      </c>
      <c r="E261" s="8">
        <v>0.1382215349902467</v>
      </c>
      <c r="F261" s="8">
        <v>0.17920823949322859</v>
      </c>
      <c r="G261" s="8">
        <v>0.18447018567470669</v>
      </c>
      <c r="H261" s="8">
        <v>0.15699219483922461</v>
      </c>
      <c r="I261" s="8">
        <v>0.12244649550995564</v>
      </c>
      <c r="J261" s="8">
        <v>0.13809444817459676</v>
      </c>
      <c r="K261" s="8">
        <v>0.16611774714220409</v>
      </c>
    </row>
    <row r="262" spans="1:11" x14ac:dyDescent="0.3">
      <c r="A262" s="1" t="s">
        <v>294</v>
      </c>
      <c r="B262" s="8">
        <v>0</v>
      </c>
      <c r="C262" s="8">
        <v>0</v>
      </c>
      <c r="D262" s="8">
        <v>0</v>
      </c>
      <c r="E262" s="8">
        <v>0</v>
      </c>
      <c r="F262" s="8">
        <v>0</v>
      </c>
      <c r="G262" s="8">
        <v>0</v>
      </c>
      <c r="H262" s="8">
        <v>0</v>
      </c>
      <c r="I262" s="8">
        <v>0</v>
      </c>
      <c r="J262" s="8">
        <v>0</v>
      </c>
      <c r="K262" s="8">
        <v>0</v>
      </c>
    </row>
    <row r="263" spans="1:11" x14ac:dyDescent="0.3">
      <c r="A263" s="1" t="s">
        <v>295</v>
      </c>
      <c r="B263" s="8">
        <v>5.5373897119233512E-3</v>
      </c>
      <c r="C263" s="8">
        <v>1.0313086911717007E-2</v>
      </c>
      <c r="D263" s="8">
        <v>3.7508931534783749E-3</v>
      </c>
      <c r="E263" s="8">
        <v>5.7372166137411324E-3</v>
      </c>
      <c r="F263" s="8">
        <v>5.6312282876890265E-3</v>
      </c>
      <c r="G263" s="8">
        <v>2.8799982960181557E-3</v>
      </c>
      <c r="H263" s="8">
        <v>6.2712490663308406E-3</v>
      </c>
      <c r="I263" s="8">
        <v>7.0124221744384341E-3</v>
      </c>
      <c r="J263" s="8">
        <v>8.9082418036563124E-3</v>
      </c>
      <c r="K263" s="8">
        <v>2.2437229967678034E-3</v>
      </c>
    </row>
    <row r="264" spans="1:11" x14ac:dyDescent="0.3">
      <c r="A264" s="1" t="s">
        <v>296</v>
      </c>
      <c r="B264" s="8">
        <v>2.2588627306125235E-3</v>
      </c>
      <c r="C264" s="8">
        <v>5.5794449412035789E-3</v>
      </c>
      <c r="D264" s="8">
        <v>4.2105091233269141E-3</v>
      </c>
      <c r="E264" s="8">
        <v>2.2590251887184684E-3</v>
      </c>
      <c r="F264" s="8">
        <v>3.9349361215415867E-3</v>
      </c>
      <c r="G264" s="8">
        <v>1.5727380708384588E-3</v>
      </c>
      <c r="H264" s="8">
        <v>8.6095047639272657E-4</v>
      </c>
      <c r="I264" s="8">
        <v>5.6913177481781175E-4</v>
      </c>
      <c r="J264" s="8">
        <v>2.9683159022712265E-3</v>
      </c>
      <c r="K264" s="8">
        <v>1.5656545346241944E-3</v>
      </c>
    </row>
    <row r="265" spans="1:11" x14ac:dyDescent="0.3">
      <c r="A265" s="1" t="s">
        <v>297</v>
      </c>
      <c r="B265" s="8">
        <v>1.7579471111308493E-4</v>
      </c>
      <c r="C265" s="8">
        <v>0</v>
      </c>
      <c r="D265" s="8">
        <v>0</v>
      </c>
      <c r="E265" s="8">
        <v>0</v>
      </c>
      <c r="F265" s="8">
        <v>0</v>
      </c>
      <c r="G265" s="8">
        <v>1.1090859369398023E-3</v>
      </c>
      <c r="H265" s="8">
        <v>0</v>
      </c>
      <c r="I265" s="8">
        <v>0</v>
      </c>
      <c r="J265" s="8">
        <v>2.3714812467898875E-4</v>
      </c>
      <c r="K265" s="8">
        <v>1.1584616082849092E-4</v>
      </c>
    </row>
    <row r="266" spans="1:11" x14ac:dyDescent="0.3">
      <c r="A266" s="1" t="s">
        <v>298</v>
      </c>
      <c r="B266" s="8">
        <v>4.4530309306458696E-2</v>
      </c>
      <c r="C266" s="8">
        <v>4.6221542256245335E-2</v>
      </c>
      <c r="D266" s="8">
        <v>4.3757609455326939E-2</v>
      </c>
      <c r="E266" s="8">
        <v>3.5748999829894219E-2</v>
      </c>
      <c r="F266" s="8">
        <v>5.4449546118074933E-2</v>
      </c>
      <c r="G266" s="8">
        <v>5.3298775959045981E-2</v>
      </c>
      <c r="H266" s="8">
        <v>4.2993998029255485E-2</v>
      </c>
      <c r="I266" s="8">
        <v>3.8297037615760879E-2</v>
      </c>
      <c r="J266" s="8">
        <v>4.9024513811197261E-2</v>
      </c>
      <c r="K266" s="8">
        <v>4.0139012570343205E-2</v>
      </c>
    </row>
    <row r="267" spans="1:11" x14ac:dyDescent="0.3">
      <c r="A267" s="1" t="s">
        <v>299</v>
      </c>
      <c r="B267" s="8">
        <v>3.5532834127292986E-3</v>
      </c>
      <c r="C267" s="8">
        <v>5.4189330367993074E-3</v>
      </c>
      <c r="D267" s="8">
        <v>3.9558563394557437E-3</v>
      </c>
      <c r="E267" s="8">
        <v>2.577913354635726E-3</v>
      </c>
      <c r="F267" s="8">
        <v>2.665744792535498E-3</v>
      </c>
      <c r="G267" s="8">
        <v>2.1127065523489897E-3</v>
      </c>
      <c r="H267" s="8">
        <v>3.0397933146149914E-3</v>
      </c>
      <c r="I267" s="8">
        <v>6.1632595760070918E-3</v>
      </c>
      <c r="J267" s="8">
        <v>3.7513981183115164E-3</v>
      </c>
      <c r="K267" s="8">
        <v>3.3597051144827026E-3</v>
      </c>
    </row>
    <row r="268" spans="1:11" x14ac:dyDescent="0.3">
      <c r="A268" s="1" t="s">
        <v>300</v>
      </c>
      <c r="B268" s="8">
        <v>0</v>
      </c>
      <c r="C268" s="8">
        <v>0</v>
      </c>
      <c r="D268" s="8">
        <v>0</v>
      </c>
      <c r="E268" s="8">
        <v>0</v>
      </c>
      <c r="F268" s="8">
        <v>0</v>
      </c>
      <c r="G268" s="8">
        <v>0</v>
      </c>
      <c r="H268" s="8">
        <v>0</v>
      </c>
      <c r="I268" s="8">
        <v>0</v>
      </c>
      <c r="J268" s="8">
        <v>0</v>
      </c>
      <c r="K268" s="8">
        <v>0</v>
      </c>
    </row>
    <row r="269" spans="1:11" x14ac:dyDescent="0.3">
      <c r="A269" s="1" t="s">
        <v>301</v>
      </c>
      <c r="B269" s="8">
        <v>1.7161930012993848E-2</v>
      </c>
      <c r="C269" s="8">
        <v>6.1756692064659072E-2</v>
      </c>
      <c r="D269" s="8">
        <v>3.7960238586987237E-2</v>
      </c>
      <c r="E269" s="8">
        <v>2.7112660038324712E-2</v>
      </c>
      <c r="F269" s="8">
        <v>1.9425918421847627E-2</v>
      </c>
      <c r="G269" s="8">
        <v>1.0703765403507542E-2</v>
      </c>
      <c r="H269" s="8">
        <v>2.4067528178436559E-3</v>
      </c>
      <c r="I269" s="8">
        <v>6.2811432622242888E-4</v>
      </c>
      <c r="J269" s="8">
        <v>2.1517191059960288E-2</v>
      </c>
      <c r="K269" s="8">
        <v>1.2906395223619214E-2</v>
      </c>
    </row>
    <row r="270" spans="1:11" x14ac:dyDescent="0.3">
      <c r="A270" s="1" t="s">
        <v>302</v>
      </c>
      <c r="B270" s="8">
        <v>3.6374010009542343E-3</v>
      </c>
      <c r="C270" s="8">
        <v>1.4237702303788596E-2</v>
      </c>
      <c r="D270" s="8">
        <v>1.2241449587568258E-3</v>
      </c>
      <c r="E270" s="8">
        <v>3.095678857258503E-3</v>
      </c>
      <c r="F270" s="8">
        <v>7.3896249105436249E-3</v>
      </c>
      <c r="G270" s="8">
        <v>5.683949692018863E-3</v>
      </c>
      <c r="H270" s="8">
        <v>1.0779094899698335E-3</v>
      </c>
      <c r="I270" s="8">
        <v>4.6028249286643875E-4</v>
      </c>
      <c r="J270" s="8">
        <v>3.9172221535914899E-3</v>
      </c>
      <c r="K270" s="8">
        <v>3.3639871603120472E-3</v>
      </c>
    </row>
    <row r="271" spans="1:11" x14ac:dyDescent="0.3">
      <c r="A271" s="1" t="s">
        <v>303</v>
      </c>
      <c r="B271" s="8">
        <v>4.451513474308332E-3</v>
      </c>
      <c r="C271" s="8">
        <v>0</v>
      </c>
      <c r="D271" s="8">
        <v>1.6764263576965859E-3</v>
      </c>
      <c r="E271" s="8">
        <v>5.1226470824995568E-3</v>
      </c>
      <c r="F271" s="8">
        <v>3.5689540277823455E-3</v>
      </c>
      <c r="G271" s="8">
        <v>7.9977415448294377E-3</v>
      </c>
      <c r="H271" s="8">
        <v>6.3449451953906579E-3</v>
      </c>
      <c r="I271" s="8">
        <v>2.8557173073781431E-3</v>
      </c>
      <c r="J271" s="8">
        <v>6.1596401042507357E-3</v>
      </c>
      <c r="K271" s="8">
        <v>2.7824993279713423E-3</v>
      </c>
    </row>
    <row r="272" spans="1:11" x14ac:dyDescent="0.3">
      <c r="A272" s="1" t="s">
        <v>304</v>
      </c>
      <c r="B272" s="8">
        <v>6.2871139288059623E-4</v>
      </c>
      <c r="C272" s="8">
        <v>0</v>
      </c>
      <c r="D272" s="8">
        <v>0</v>
      </c>
      <c r="E272" s="8">
        <v>2.2395780560616322E-3</v>
      </c>
      <c r="F272" s="8">
        <v>4.611078479309809E-4</v>
      </c>
      <c r="G272" s="8">
        <v>0</v>
      </c>
      <c r="H272" s="8">
        <v>1.0196311761708936E-3</v>
      </c>
      <c r="I272" s="8">
        <v>0</v>
      </c>
      <c r="J272" s="8">
        <v>5.5774298993111566E-4</v>
      </c>
      <c r="K272" s="8">
        <v>6.9805476964749605E-4</v>
      </c>
    </row>
    <row r="273" spans="1:11" x14ac:dyDescent="0.3">
      <c r="A273" s="1" t="s">
        <v>305</v>
      </c>
      <c r="B273" s="8">
        <v>1.1437403795197911E-2</v>
      </c>
      <c r="C273" s="8">
        <v>4.2357005766221041E-2</v>
      </c>
      <c r="D273" s="8">
        <v>2.6835346777419829E-2</v>
      </c>
      <c r="E273" s="8">
        <v>2.0087637637365117E-2</v>
      </c>
      <c r="F273" s="8">
        <v>1.2639626752872763E-2</v>
      </c>
      <c r="G273" s="8">
        <v>4.7450212634617614E-3</v>
      </c>
      <c r="H273" s="8">
        <v>9.8342526416832438E-4</v>
      </c>
      <c r="I273" s="8">
        <v>4.1583612173856107E-5</v>
      </c>
      <c r="J273" s="8">
        <v>1.282245802133888E-2</v>
      </c>
      <c r="K273" s="8">
        <v>1.0084064378581803E-2</v>
      </c>
    </row>
    <row r="274" spans="1:11" x14ac:dyDescent="0.3">
      <c r="A274" s="1" t="s">
        <v>306</v>
      </c>
      <c r="B274" s="8">
        <v>0.43494019373125986</v>
      </c>
      <c r="C274" s="8">
        <v>9.6455577570669707E-2</v>
      </c>
      <c r="D274" s="8">
        <v>0.23214028586049412</v>
      </c>
      <c r="E274" s="8">
        <v>0.28339812725616997</v>
      </c>
      <c r="F274" s="8">
        <v>0.37381856639261918</v>
      </c>
      <c r="G274" s="8">
        <v>0.50400189001279494</v>
      </c>
      <c r="H274" s="8">
        <v>0.60983976989801414</v>
      </c>
      <c r="I274" s="8">
        <v>0.63326646592231794</v>
      </c>
      <c r="J274" s="8">
        <v>0.33381201664723847</v>
      </c>
      <c r="K274" s="8">
        <v>0.53375274965530095</v>
      </c>
    </row>
    <row r="275" spans="1:11" x14ac:dyDescent="0.3">
      <c r="A275" s="1" t="s">
        <v>307</v>
      </c>
      <c r="B275" s="8">
        <v>1.2057998678526416E-3</v>
      </c>
      <c r="C275" s="8">
        <v>1.7326938586439102E-2</v>
      </c>
      <c r="D275" s="8">
        <v>1.7102730773762222E-3</v>
      </c>
      <c r="E275" s="8">
        <v>8.8552879666018932E-4</v>
      </c>
      <c r="F275" s="8">
        <v>2.7925580864203263E-4</v>
      </c>
      <c r="G275" s="8">
        <v>5.0487532967842628E-4</v>
      </c>
      <c r="H275" s="8">
        <v>2.9581493986787448E-4</v>
      </c>
      <c r="I275" s="8">
        <v>0</v>
      </c>
      <c r="J275" s="8">
        <v>1.8334702539321533E-3</v>
      </c>
      <c r="K275" s="8">
        <v>5.9250180479343453E-4</v>
      </c>
    </row>
    <row r="276" spans="1:11" x14ac:dyDescent="0.3">
      <c r="A276" s="1" t="s">
        <v>308</v>
      </c>
      <c r="B276" s="8">
        <v>3.7798955547096061E-3</v>
      </c>
      <c r="C276" s="8">
        <v>5.0178259373061815E-3</v>
      </c>
      <c r="D276" s="8">
        <v>5.3254362373208368E-3</v>
      </c>
      <c r="E276" s="8">
        <v>4.4632850800824259E-3</v>
      </c>
      <c r="F276" s="8">
        <v>4.2975633414083928E-3</v>
      </c>
      <c r="G276" s="8">
        <v>4.5125347386318375E-3</v>
      </c>
      <c r="H276" s="8">
        <v>4.1088322941065488E-3</v>
      </c>
      <c r="I276" s="8">
        <v>6.7754702058376356E-4</v>
      </c>
      <c r="J276" s="8">
        <v>4.9697348643321501E-3</v>
      </c>
      <c r="K276" s="8">
        <v>2.6173010463066866E-3</v>
      </c>
    </row>
    <row r="277" spans="1:11" x14ac:dyDescent="0.3">
      <c r="A277" s="1" t="s">
        <v>309</v>
      </c>
      <c r="B277" s="8">
        <v>9.4717188640838241E-3</v>
      </c>
      <c r="C277" s="8">
        <v>7.4520637741638546E-3</v>
      </c>
      <c r="D277" s="8">
        <v>2.1278032012084929E-2</v>
      </c>
      <c r="E277" s="8">
        <v>1.3587945991111039E-2</v>
      </c>
      <c r="F277" s="8">
        <v>8.2546717307384349E-3</v>
      </c>
      <c r="G277" s="8">
        <v>8.5141891189765805E-3</v>
      </c>
      <c r="H277" s="8">
        <v>4.7597188841005684E-3</v>
      </c>
      <c r="I277" s="8">
        <v>4.2427809460424291E-3</v>
      </c>
      <c r="J277" s="8">
        <v>1.1696496061478349E-2</v>
      </c>
      <c r="K277" s="8">
        <v>7.2978843545051042E-3</v>
      </c>
    </row>
    <row r="278" spans="1:11" x14ac:dyDescent="0.3">
      <c r="A278" s="1" t="s">
        <v>310</v>
      </c>
      <c r="B278" s="8">
        <v>9.716073857816183E-5</v>
      </c>
      <c r="C278" s="8">
        <v>0</v>
      </c>
      <c r="D278" s="8">
        <v>0</v>
      </c>
      <c r="E278" s="8">
        <v>5.3666679006675148E-4</v>
      </c>
      <c r="F278" s="8">
        <v>0</v>
      </c>
      <c r="G278" s="8">
        <v>0</v>
      </c>
      <c r="H278" s="8">
        <v>0</v>
      </c>
      <c r="I278" s="8">
        <v>0</v>
      </c>
      <c r="J278" s="8">
        <v>1.9659838883083518E-4</v>
      </c>
      <c r="K278" s="8">
        <v>0</v>
      </c>
    </row>
    <row r="279" spans="1:11" x14ac:dyDescent="0.3">
      <c r="A279" s="1" t="s">
        <v>311</v>
      </c>
      <c r="B279" s="8">
        <v>9.3463112792393631E-4</v>
      </c>
      <c r="C279" s="8">
        <v>0</v>
      </c>
      <c r="D279" s="8">
        <v>4.2555575872599006E-4</v>
      </c>
      <c r="E279" s="8">
        <v>0</v>
      </c>
      <c r="F279" s="8">
        <v>6.3994331179728669E-4</v>
      </c>
      <c r="G279" s="8">
        <v>2.553711981868986E-3</v>
      </c>
      <c r="H279" s="8">
        <v>9.6713594669226618E-4</v>
      </c>
      <c r="I279" s="8">
        <v>1.2079818923571161E-3</v>
      </c>
      <c r="J279" s="8">
        <v>1.6887115607420076E-3</v>
      </c>
      <c r="K279" s="8">
        <v>1.978175405777957E-4</v>
      </c>
    </row>
    <row r="280" spans="1:11" x14ac:dyDescent="0.3">
      <c r="A280" s="1" t="s">
        <v>312</v>
      </c>
      <c r="B280" s="8">
        <v>2.4642974472126328E-4</v>
      </c>
      <c r="C280" s="8">
        <v>0</v>
      </c>
      <c r="D280" s="8">
        <v>7.4997638194491283E-4</v>
      </c>
      <c r="E280" s="8">
        <v>2.3589461904045396E-4</v>
      </c>
      <c r="F280" s="8">
        <v>0</v>
      </c>
      <c r="G280" s="8">
        <v>7.3223890975245064E-4</v>
      </c>
      <c r="H280" s="8">
        <v>0</v>
      </c>
      <c r="I280" s="8">
        <v>0</v>
      </c>
      <c r="J280" s="8">
        <v>4.0148513100756388E-4</v>
      </c>
      <c r="K280" s="8">
        <v>9.4924798518113951E-5</v>
      </c>
    </row>
    <row r="281" spans="1:11" x14ac:dyDescent="0.3">
      <c r="A281" s="1" t="s">
        <v>313</v>
      </c>
      <c r="B281" s="8">
        <v>5.3391661065556491E-2</v>
      </c>
      <c r="C281" s="8">
        <v>0</v>
      </c>
      <c r="D281" s="8">
        <v>2.5956003542464731E-2</v>
      </c>
      <c r="E281" s="8">
        <v>7.6028209192104124E-2</v>
      </c>
      <c r="F281" s="8">
        <v>6.3997828969945089E-2</v>
      </c>
      <c r="G281" s="8">
        <v>5.9920048927840371E-2</v>
      </c>
      <c r="H281" s="8">
        <v>6.4084809509236729E-2</v>
      </c>
      <c r="I281" s="8">
        <v>3.7191514041129532E-2</v>
      </c>
      <c r="J281" s="8">
        <v>1.6781649875693624E-2</v>
      </c>
      <c r="K281" s="8">
        <v>8.9163380505060258E-2</v>
      </c>
    </row>
    <row r="282" spans="1:11" x14ac:dyDescent="0.3">
      <c r="A282" s="1" t="s">
        <v>314</v>
      </c>
      <c r="B282" s="8">
        <v>0</v>
      </c>
      <c r="C282" s="8">
        <v>0</v>
      </c>
      <c r="D282" s="8">
        <v>0</v>
      </c>
      <c r="E282" s="8">
        <v>0</v>
      </c>
      <c r="F282" s="8">
        <v>0</v>
      </c>
      <c r="G282" s="8">
        <v>0</v>
      </c>
      <c r="H282" s="8">
        <v>0</v>
      </c>
      <c r="I282" s="8">
        <v>0</v>
      </c>
      <c r="J282" s="8">
        <v>0</v>
      </c>
      <c r="K282" s="8">
        <v>0</v>
      </c>
    </row>
    <row r="283" spans="1:11" x14ac:dyDescent="0.3">
      <c r="A283" s="1" t="s">
        <v>315</v>
      </c>
      <c r="B283" s="8">
        <v>5.2663912984609587E-4</v>
      </c>
      <c r="C283" s="8">
        <v>0</v>
      </c>
      <c r="D283" s="8">
        <v>4.3629538601924642E-4</v>
      </c>
      <c r="E283" s="8">
        <v>7.8729996110235318E-4</v>
      </c>
      <c r="F283" s="8">
        <v>1.0532216963601347E-3</v>
      </c>
      <c r="G283" s="8">
        <v>6.0403000231423981E-4</v>
      </c>
      <c r="H283" s="8">
        <v>4.2950929199621438E-4</v>
      </c>
      <c r="I283" s="8">
        <v>0</v>
      </c>
      <c r="J283" s="8">
        <v>5.1630654345628162E-4</v>
      </c>
      <c r="K283" s="8">
        <v>5.3673512188238926E-4</v>
      </c>
    </row>
    <row r="284" spans="1:11" x14ac:dyDescent="0.3">
      <c r="A284" s="5"/>
      <c r="B284" s="5"/>
      <c r="C284" s="5"/>
      <c r="D284" s="5"/>
      <c r="E284" s="5"/>
      <c r="F284" s="5"/>
      <c r="G284" s="5"/>
      <c r="H284" s="5"/>
      <c r="I284" s="5"/>
      <c r="J284" s="5"/>
      <c r="K284" s="5"/>
    </row>
    <row r="285" spans="1:11" x14ac:dyDescent="0.3">
      <c r="A285" s="50" t="s">
        <v>46</v>
      </c>
    </row>
    <row r="286" spans="1:11" x14ac:dyDescent="0.3">
      <c r="A286" s="50" t="s">
        <v>47</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B16&lt;'32'!$B$100</xm:f>
            <x14:dxf>
              <font>
                <color rgb="FFFF0000"/>
              </font>
              <numFmt numFmtId="176" formatCode="\*\*0.0"/>
            </x14:dxf>
          </x14:cfRule>
          <x14:cfRule type="expression" priority="158" id="{F39ABEB8-F9F0-4FA4-A25F-9E6B284143D3}">
            <xm:f>B16&lt;'32'!$B$99</xm:f>
            <x14:dxf>
              <font>
                <color rgb="FF00B050"/>
              </font>
              <numFmt numFmtId="173" formatCode="\*0.0"/>
            </x14:dxf>
          </x14:cfRule>
          <xm:sqref>B16:K148</xm:sqref>
        </x14:conditionalFormatting>
        <x14:conditionalFormatting xmlns:xm="http://schemas.microsoft.com/office/excel/2006/main">
          <x14:cfRule type="expression" priority="189" id="{5184B5A7-D207-4366-AD9A-290922395BEB}">
            <xm:f>B16&lt;'32'!$B$100</xm:f>
            <x14:dxf>
              <font>
                <color rgb="FFFF0000"/>
              </font>
              <numFmt numFmtId="172" formatCode="\*\*0.0%"/>
            </x14:dxf>
          </x14:cfRule>
          <x14:cfRule type="expression" priority="190" id="{F286D34E-C2B2-4DDD-91CC-4962B25D20E1}">
            <xm:f>B16&lt;'32'!$B$99</xm:f>
            <x14:dxf>
              <font>
                <color rgb="FF00B050"/>
              </font>
              <numFmt numFmtId="171" formatCode="\*0.0%"/>
            </x14:dxf>
          </x14:cfRule>
          <xm:sqref>B151:K283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45.33203125" style="1" customWidth="1"/>
    <col min="2" max="8" width="12.6640625" style="1" customWidth="1"/>
    <col min="9" max="16384" width="8.6640625" style="2"/>
  </cols>
  <sheetData>
    <row r="8" spans="1:8" x14ac:dyDescent="0.3">
      <c r="A8" s="9" t="s">
        <v>422</v>
      </c>
    </row>
    <row r="9" spans="1:8" x14ac:dyDescent="0.3">
      <c r="A9" s="1" t="s">
        <v>0</v>
      </c>
      <c r="B9" s="9" t="s">
        <v>423</v>
      </c>
    </row>
    <row r="10" spans="1:8" x14ac:dyDescent="0.3">
      <c r="A10" s="1" t="s">
        <v>127</v>
      </c>
      <c r="B10" s="76">
        <v>15</v>
      </c>
    </row>
    <row r="11" spans="1:8" x14ac:dyDescent="0.3">
      <c r="A11" s="2" t="s">
        <v>123</v>
      </c>
      <c r="B11" s="4" t="s">
        <v>125</v>
      </c>
      <c r="C11" s="2"/>
      <c r="D11" s="2"/>
      <c r="E11" s="2"/>
      <c r="F11" s="2"/>
      <c r="G11" s="2"/>
      <c r="H11" s="2"/>
    </row>
    <row r="12" spans="1:8" x14ac:dyDescent="0.3">
      <c r="A12" s="5" t="s">
        <v>135</v>
      </c>
      <c r="B12" s="6" t="s">
        <v>137</v>
      </c>
      <c r="C12" s="5"/>
      <c r="D12" s="5"/>
      <c r="E12" s="5"/>
      <c r="F12" s="5"/>
      <c r="G12" s="5"/>
      <c r="H12" s="5"/>
    </row>
    <row r="13" spans="1:8" x14ac:dyDescent="0.3">
      <c r="B13" s="1" t="s">
        <v>1</v>
      </c>
      <c r="D13" s="23"/>
      <c r="G13" s="1" t="s">
        <v>48</v>
      </c>
      <c r="H13" s="1" t="s">
        <v>49</v>
      </c>
    </row>
    <row r="14" spans="1:8" x14ac:dyDescent="0.3">
      <c r="B14" s="1" t="s">
        <v>1</v>
      </c>
      <c r="C14" s="7" t="s">
        <v>29</v>
      </c>
      <c r="D14" s="7" t="s">
        <v>2</v>
      </c>
      <c r="E14" s="7" t="s">
        <v>3</v>
      </c>
      <c r="F14" s="7" t="s">
        <v>4</v>
      </c>
      <c r="G14" s="7" t="s">
        <v>1</v>
      </c>
      <c r="H14" s="7" t="s">
        <v>1</v>
      </c>
    </row>
    <row r="15" spans="1:8" x14ac:dyDescent="0.3">
      <c r="A15" s="15"/>
      <c r="B15" s="15" t="s">
        <v>12</v>
      </c>
      <c r="C15" s="15"/>
      <c r="D15" s="15"/>
      <c r="E15" s="15"/>
      <c r="F15" s="15"/>
      <c r="G15" s="15"/>
      <c r="H15" s="15"/>
    </row>
    <row r="16" spans="1:8" x14ac:dyDescent="0.3">
      <c r="A16" s="1" t="s">
        <v>184</v>
      </c>
      <c r="B16" s="69">
        <v>2.7</v>
      </c>
      <c r="C16" s="69">
        <v>0</v>
      </c>
      <c r="D16" s="69">
        <v>0</v>
      </c>
      <c r="E16" s="69">
        <v>0</v>
      </c>
      <c r="F16" s="69">
        <v>2.7</v>
      </c>
      <c r="G16" s="69">
        <v>0</v>
      </c>
      <c r="H16" s="69">
        <v>2.7</v>
      </c>
    </row>
    <row r="17" spans="1:8" x14ac:dyDescent="0.3">
      <c r="A17" s="1" t="s">
        <v>185</v>
      </c>
      <c r="B17" s="69">
        <v>2.1</v>
      </c>
      <c r="C17" s="69">
        <v>0</v>
      </c>
      <c r="D17" s="69">
        <v>0</v>
      </c>
      <c r="E17" s="69">
        <v>1.7</v>
      </c>
      <c r="F17" s="69">
        <v>0.3</v>
      </c>
      <c r="G17" s="69">
        <v>1.7</v>
      </c>
      <c r="H17" s="69">
        <v>0.3</v>
      </c>
    </row>
    <row r="18" spans="1:8" x14ac:dyDescent="0.3">
      <c r="A18" s="1" t="s">
        <v>186</v>
      </c>
      <c r="B18" s="69">
        <v>15.1</v>
      </c>
      <c r="C18" s="69">
        <v>0</v>
      </c>
      <c r="D18" s="69">
        <v>7</v>
      </c>
      <c r="E18" s="69">
        <v>0.2</v>
      </c>
      <c r="F18" s="69">
        <v>7.9</v>
      </c>
      <c r="G18" s="69">
        <v>5.5</v>
      </c>
      <c r="H18" s="69">
        <v>9.6</v>
      </c>
    </row>
    <row r="19" spans="1:8" x14ac:dyDescent="0.3">
      <c r="A19" s="1" t="s">
        <v>415</v>
      </c>
      <c r="B19" s="69">
        <v>276.60000000000002</v>
      </c>
      <c r="C19" s="69">
        <v>10</v>
      </c>
      <c r="D19" s="69">
        <v>103.5</v>
      </c>
      <c r="E19" s="69">
        <v>110.5</v>
      </c>
      <c r="F19" s="69">
        <v>52.6</v>
      </c>
      <c r="G19" s="69">
        <v>141.30000000000001</v>
      </c>
      <c r="H19" s="69">
        <v>135.30000000000001</v>
      </c>
    </row>
    <row r="20" spans="1:8" x14ac:dyDescent="0.3">
      <c r="A20" s="1" t="s">
        <v>187</v>
      </c>
      <c r="B20" s="69">
        <v>435.7</v>
      </c>
      <c r="C20" s="69">
        <v>19.2</v>
      </c>
      <c r="D20" s="69">
        <v>186.5</v>
      </c>
      <c r="E20" s="69">
        <v>127.7</v>
      </c>
      <c r="F20" s="69">
        <v>102.3</v>
      </c>
      <c r="G20" s="69">
        <v>378.9</v>
      </c>
      <c r="H20" s="69">
        <v>56.9</v>
      </c>
    </row>
    <row r="21" spans="1:8" x14ac:dyDescent="0.3">
      <c r="A21" s="1" t="s">
        <v>188</v>
      </c>
      <c r="B21" s="69">
        <v>6.3</v>
      </c>
      <c r="C21" s="69">
        <v>0</v>
      </c>
      <c r="D21" s="69">
        <v>0</v>
      </c>
      <c r="E21" s="69">
        <v>2.8</v>
      </c>
      <c r="F21" s="69">
        <v>3.5</v>
      </c>
      <c r="G21" s="69">
        <v>4.3</v>
      </c>
      <c r="H21" s="69">
        <v>2</v>
      </c>
    </row>
    <row r="22" spans="1:8" x14ac:dyDescent="0.3">
      <c r="A22" s="1" t="s">
        <v>189</v>
      </c>
      <c r="B22" s="69">
        <v>33.799999999999997</v>
      </c>
      <c r="C22" s="69">
        <v>3.3</v>
      </c>
      <c r="D22" s="69">
        <v>13.1</v>
      </c>
      <c r="E22" s="69">
        <v>7.6</v>
      </c>
      <c r="F22" s="69">
        <v>9.8000000000000007</v>
      </c>
      <c r="G22" s="69">
        <v>25.8</v>
      </c>
      <c r="H22" s="69">
        <v>8.1</v>
      </c>
    </row>
    <row r="23" spans="1:8" x14ac:dyDescent="0.3">
      <c r="A23" s="1" t="s">
        <v>190</v>
      </c>
      <c r="B23" s="69">
        <v>373.6</v>
      </c>
      <c r="C23" s="69">
        <v>1.6</v>
      </c>
      <c r="D23" s="69">
        <v>117</v>
      </c>
      <c r="E23" s="69">
        <v>115.6</v>
      </c>
      <c r="F23" s="69">
        <v>139.4</v>
      </c>
      <c r="G23" s="69">
        <v>259.7</v>
      </c>
      <c r="H23" s="69">
        <v>113.9</v>
      </c>
    </row>
    <row r="24" spans="1:8" x14ac:dyDescent="0.3">
      <c r="A24" s="1" t="s">
        <v>191</v>
      </c>
      <c r="B24" s="69">
        <v>0</v>
      </c>
      <c r="C24" s="69">
        <v>0</v>
      </c>
      <c r="D24" s="69">
        <v>0</v>
      </c>
      <c r="E24" s="69">
        <v>0</v>
      </c>
      <c r="F24" s="69">
        <v>0</v>
      </c>
      <c r="G24" s="69">
        <v>0</v>
      </c>
      <c r="H24" s="69">
        <v>0</v>
      </c>
    </row>
    <row r="25" spans="1:8" x14ac:dyDescent="0.3">
      <c r="A25" s="1" t="s">
        <v>192</v>
      </c>
      <c r="B25" s="69">
        <v>0</v>
      </c>
      <c r="C25" s="69">
        <v>0</v>
      </c>
      <c r="D25" s="69">
        <v>0</v>
      </c>
      <c r="E25" s="69">
        <v>0</v>
      </c>
      <c r="F25" s="69">
        <v>0</v>
      </c>
      <c r="G25" s="69">
        <v>0</v>
      </c>
      <c r="H25" s="69">
        <v>0</v>
      </c>
    </row>
    <row r="26" spans="1:8" x14ac:dyDescent="0.3">
      <c r="A26" s="1" t="s">
        <v>193</v>
      </c>
      <c r="B26" s="69">
        <v>0</v>
      </c>
      <c r="C26" s="69">
        <v>0</v>
      </c>
      <c r="D26" s="69">
        <v>0</v>
      </c>
      <c r="E26" s="69">
        <v>0</v>
      </c>
      <c r="F26" s="69">
        <v>0</v>
      </c>
      <c r="G26" s="69">
        <v>0</v>
      </c>
      <c r="H26" s="69">
        <v>0</v>
      </c>
    </row>
    <row r="27" spans="1:8" x14ac:dyDescent="0.3">
      <c r="A27" s="1" t="s">
        <v>194</v>
      </c>
      <c r="B27" s="69">
        <v>16</v>
      </c>
      <c r="C27" s="69">
        <v>2.8</v>
      </c>
      <c r="D27" s="69">
        <v>4.9000000000000004</v>
      </c>
      <c r="E27" s="69">
        <v>2.6</v>
      </c>
      <c r="F27" s="69">
        <v>5.6</v>
      </c>
      <c r="G27" s="69">
        <v>13.2</v>
      </c>
      <c r="H27" s="69">
        <v>2.8</v>
      </c>
    </row>
    <row r="28" spans="1:8" x14ac:dyDescent="0.3">
      <c r="A28" s="1" t="s">
        <v>195</v>
      </c>
      <c r="B28" s="69">
        <v>0</v>
      </c>
      <c r="C28" s="69">
        <v>0</v>
      </c>
      <c r="D28" s="69">
        <v>0</v>
      </c>
      <c r="E28" s="69">
        <v>0</v>
      </c>
      <c r="F28" s="69">
        <v>0</v>
      </c>
      <c r="G28" s="69">
        <v>0</v>
      </c>
      <c r="H28" s="69">
        <v>0</v>
      </c>
    </row>
    <row r="29" spans="1:8" x14ac:dyDescent="0.3">
      <c r="A29" s="1" t="s">
        <v>196</v>
      </c>
      <c r="B29" s="69">
        <v>0</v>
      </c>
      <c r="C29" s="69">
        <v>0</v>
      </c>
      <c r="D29" s="69">
        <v>0</v>
      </c>
      <c r="E29" s="69">
        <v>0</v>
      </c>
      <c r="F29" s="69">
        <v>0</v>
      </c>
      <c r="G29" s="69">
        <v>0</v>
      </c>
      <c r="H29" s="69">
        <v>0</v>
      </c>
    </row>
    <row r="30" spans="1:8" x14ac:dyDescent="0.3">
      <c r="A30" s="1" t="s">
        <v>197</v>
      </c>
      <c r="B30" s="69">
        <v>0</v>
      </c>
      <c r="C30" s="69">
        <v>0</v>
      </c>
      <c r="D30" s="69">
        <v>0</v>
      </c>
      <c r="E30" s="69">
        <v>0</v>
      </c>
      <c r="F30" s="69">
        <v>0</v>
      </c>
      <c r="G30" s="69">
        <v>0</v>
      </c>
      <c r="H30" s="69">
        <v>0</v>
      </c>
    </row>
    <row r="31" spans="1:8" x14ac:dyDescent="0.3">
      <c r="A31" s="1" t="s">
        <v>198</v>
      </c>
      <c r="B31" s="69">
        <v>0</v>
      </c>
      <c r="C31" s="69">
        <v>0</v>
      </c>
      <c r="D31" s="69">
        <v>0</v>
      </c>
      <c r="E31" s="69">
        <v>0</v>
      </c>
      <c r="F31" s="69">
        <v>0</v>
      </c>
      <c r="G31" s="69">
        <v>0</v>
      </c>
      <c r="H31" s="69">
        <v>0</v>
      </c>
    </row>
    <row r="32" spans="1:8" x14ac:dyDescent="0.3">
      <c r="A32" s="1" t="s">
        <v>199</v>
      </c>
      <c r="B32" s="69">
        <v>0</v>
      </c>
      <c r="C32" s="69">
        <v>0</v>
      </c>
      <c r="D32" s="69">
        <v>0</v>
      </c>
      <c r="E32" s="69">
        <v>0</v>
      </c>
      <c r="F32" s="69">
        <v>0</v>
      </c>
      <c r="G32" s="69">
        <v>0</v>
      </c>
      <c r="H32" s="69">
        <v>0</v>
      </c>
    </row>
    <row r="33" spans="1:8" x14ac:dyDescent="0.3">
      <c r="A33" s="1" t="s">
        <v>200</v>
      </c>
      <c r="B33" s="69">
        <v>0.4</v>
      </c>
      <c r="C33" s="69">
        <v>0</v>
      </c>
      <c r="D33" s="69">
        <v>0</v>
      </c>
      <c r="E33" s="69">
        <v>0</v>
      </c>
      <c r="F33" s="69">
        <v>0.4</v>
      </c>
      <c r="G33" s="69">
        <v>0</v>
      </c>
      <c r="H33" s="69">
        <v>0.4</v>
      </c>
    </row>
    <row r="34" spans="1:8" x14ac:dyDescent="0.3">
      <c r="A34" s="1" t="s">
        <v>201</v>
      </c>
      <c r="B34" s="69">
        <v>24.3</v>
      </c>
      <c r="C34" s="69">
        <v>0</v>
      </c>
      <c r="D34" s="69">
        <v>10</v>
      </c>
      <c r="E34" s="69">
        <v>4.9000000000000004</v>
      </c>
      <c r="F34" s="69">
        <v>9.5</v>
      </c>
      <c r="G34" s="69">
        <v>20.399999999999999</v>
      </c>
      <c r="H34" s="69">
        <v>3.9</v>
      </c>
    </row>
    <row r="35" spans="1:8" x14ac:dyDescent="0.3">
      <c r="A35" s="1" t="s">
        <v>202</v>
      </c>
      <c r="B35" s="69">
        <v>0</v>
      </c>
      <c r="C35" s="69">
        <v>0</v>
      </c>
      <c r="D35" s="69">
        <v>0</v>
      </c>
      <c r="E35" s="69">
        <v>0</v>
      </c>
      <c r="F35" s="69">
        <v>0</v>
      </c>
      <c r="G35" s="69">
        <v>0</v>
      </c>
      <c r="H35" s="69">
        <v>0</v>
      </c>
    </row>
    <row r="36" spans="1:8" x14ac:dyDescent="0.3">
      <c r="A36" s="1" t="s">
        <v>203</v>
      </c>
      <c r="B36" s="69">
        <v>36.1</v>
      </c>
      <c r="C36" s="69">
        <v>3.3</v>
      </c>
      <c r="D36" s="69">
        <v>15.2</v>
      </c>
      <c r="E36" s="69">
        <v>8.4</v>
      </c>
      <c r="F36" s="69">
        <v>9.3000000000000007</v>
      </c>
      <c r="G36" s="69">
        <v>22.9</v>
      </c>
      <c r="H36" s="69">
        <v>13.2</v>
      </c>
    </row>
    <row r="37" spans="1:8" x14ac:dyDescent="0.3">
      <c r="A37" s="1" t="s">
        <v>204</v>
      </c>
      <c r="B37" s="69">
        <v>11.8</v>
      </c>
      <c r="C37" s="69">
        <v>0</v>
      </c>
      <c r="D37" s="69">
        <v>5.3</v>
      </c>
      <c r="E37" s="69">
        <v>6.1</v>
      </c>
      <c r="F37" s="69">
        <v>0.3</v>
      </c>
      <c r="G37" s="69">
        <v>0</v>
      </c>
      <c r="H37" s="69">
        <v>11.8</v>
      </c>
    </row>
    <row r="38" spans="1:8" x14ac:dyDescent="0.3">
      <c r="A38" s="1" t="s">
        <v>205</v>
      </c>
      <c r="B38" s="69">
        <v>0</v>
      </c>
      <c r="C38" s="69">
        <v>0</v>
      </c>
      <c r="D38" s="69">
        <v>0</v>
      </c>
      <c r="E38" s="69">
        <v>0</v>
      </c>
      <c r="F38" s="69">
        <v>0</v>
      </c>
      <c r="G38" s="69">
        <v>0</v>
      </c>
      <c r="H38" s="69">
        <v>0</v>
      </c>
    </row>
    <row r="39" spans="1:8" x14ac:dyDescent="0.3">
      <c r="A39" s="1" t="s">
        <v>206</v>
      </c>
      <c r="B39" s="69">
        <v>0.4</v>
      </c>
      <c r="C39" s="69">
        <v>0</v>
      </c>
      <c r="D39" s="69">
        <v>0</v>
      </c>
      <c r="E39" s="69">
        <v>0.2</v>
      </c>
      <c r="F39" s="69">
        <v>0.2</v>
      </c>
      <c r="G39" s="69">
        <v>0.3</v>
      </c>
      <c r="H39" s="69">
        <v>0.1</v>
      </c>
    </row>
    <row r="40" spans="1:8" x14ac:dyDescent="0.3">
      <c r="A40" s="1" t="s">
        <v>207</v>
      </c>
      <c r="B40" s="69">
        <v>0</v>
      </c>
      <c r="C40" s="69">
        <v>0</v>
      </c>
      <c r="D40" s="69">
        <v>0</v>
      </c>
      <c r="E40" s="69">
        <v>0</v>
      </c>
      <c r="F40" s="69">
        <v>0</v>
      </c>
      <c r="G40" s="69">
        <v>0</v>
      </c>
      <c r="H40" s="69">
        <v>0</v>
      </c>
    </row>
    <row r="41" spans="1:8" x14ac:dyDescent="0.3">
      <c r="A41" s="1" t="s">
        <v>208</v>
      </c>
      <c r="B41" s="69">
        <v>261.5</v>
      </c>
      <c r="C41" s="69">
        <v>14.9</v>
      </c>
      <c r="D41" s="69">
        <v>83.5</v>
      </c>
      <c r="E41" s="69">
        <v>93.4</v>
      </c>
      <c r="F41" s="69">
        <v>69.7</v>
      </c>
      <c r="G41" s="69">
        <v>230.9</v>
      </c>
      <c r="H41" s="69">
        <v>30.5</v>
      </c>
    </row>
    <row r="42" spans="1:8" x14ac:dyDescent="0.3">
      <c r="A42" s="1" t="s">
        <v>209</v>
      </c>
      <c r="B42" s="69">
        <v>0</v>
      </c>
      <c r="C42" s="69">
        <v>0</v>
      </c>
      <c r="D42" s="69">
        <v>0</v>
      </c>
      <c r="E42" s="69">
        <v>0</v>
      </c>
      <c r="F42" s="69">
        <v>0</v>
      </c>
      <c r="G42" s="69">
        <v>0</v>
      </c>
      <c r="H42" s="69">
        <v>0</v>
      </c>
    </row>
    <row r="43" spans="1:8" x14ac:dyDescent="0.3">
      <c r="A43" s="1" t="s">
        <v>210</v>
      </c>
      <c r="B43" s="69">
        <v>7.9</v>
      </c>
      <c r="C43" s="69">
        <v>0</v>
      </c>
      <c r="D43" s="69">
        <v>7.4</v>
      </c>
      <c r="E43" s="69">
        <v>0.4</v>
      </c>
      <c r="F43" s="69">
        <v>0</v>
      </c>
      <c r="G43" s="69">
        <v>7.1</v>
      </c>
      <c r="H43" s="69">
        <v>0.8</v>
      </c>
    </row>
    <row r="44" spans="1:8" x14ac:dyDescent="0.3">
      <c r="A44" s="1" t="s">
        <v>211</v>
      </c>
      <c r="B44" s="69">
        <v>0</v>
      </c>
      <c r="C44" s="69">
        <v>0</v>
      </c>
      <c r="D44" s="69">
        <v>0</v>
      </c>
      <c r="E44" s="69">
        <v>0</v>
      </c>
      <c r="F44" s="69">
        <v>0</v>
      </c>
      <c r="G44" s="69">
        <v>0</v>
      </c>
      <c r="H44" s="69">
        <v>0</v>
      </c>
    </row>
    <row r="45" spans="1:8" x14ac:dyDescent="0.3">
      <c r="A45" s="1" t="s">
        <v>212</v>
      </c>
      <c r="B45" s="69">
        <v>72.8</v>
      </c>
      <c r="C45" s="69">
        <v>23.6</v>
      </c>
      <c r="D45" s="69">
        <v>21.5</v>
      </c>
      <c r="E45" s="69">
        <v>13.6</v>
      </c>
      <c r="F45" s="69">
        <v>14.1</v>
      </c>
      <c r="G45" s="69">
        <v>43.1</v>
      </c>
      <c r="H45" s="69">
        <v>29.7</v>
      </c>
    </row>
    <row r="46" spans="1:8" x14ac:dyDescent="0.3">
      <c r="A46" s="1" t="s">
        <v>213</v>
      </c>
      <c r="B46" s="69">
        <v>82.9</v>
      </c>
      <c r="C46" s="69">
        <v>13.2</v>
      </c>
      <c r="D46" s="69">
        <v>38</v>
      </c>
      <c r="E46" s="69">
        <v>20.9</v>
      </c>
      <c r="F46" s="69">
        <v>10.7</v>
      </c>
      <c r="G46" s="69">
        <v>15.2</v>
      </c>
      <c r="H46" s="69">
        <v>67.7</v>
      </c>
    </row>
    <row r="47" spans="1:8" x14ac:dyDescent="0.3">
      <c r="A47" s="1" t="s">
        <v>214</v>
      </c>
      <c r="B47" s="69">
        <v>464.1</v>
      </c>
      <c r="C47" s="69">
        <v>142</v>
      </c>
      <c r="D47" s="69">
        <v>161.80000000000001</v>
      </c>
      <c r="E47" s="69">
        <v>103.2</v>
      </c>
      <c r="F47" s="69">
        <v>57.1</v>
      </c>
      <c r="G47" s="69">
        <v>44.6</v>
      </c>
      <c r="H47" s="69">
        <v>419.5</v>
      </c>
    </row>
    <row r="48" spans="1:8" x14ac:dyDescent="0.3">
      <c r="A48" s="1" t="s">
        <v>215</v>
      </c>
      <c r="B48" s="69">
        <v>0</v>
      </c>
      <c r="C48" s="69">
        <v>0</v>
      </c>
      <c r="D48" s="69">
        <v>0</v>
      </c>
      <c r="E48" s="69">
        <v>0</v>
      </c>
      <c r="F48" s="69">
        <v>0</v>
      </c>
      <c r="G48" s="69">
        <v>0</v>
      </c>
      <c r="H48" s="69">
        <v>0</v>
      </c>
    </row>
    <row r="49" spans="1:8" x14ac:dyDescent="0.3">
      <c r="A49" s="1" t="s">
        <v>216</v>
      </c>
      <c r="B49" s="69">
        <v>6.4</v>
      </c>
      <c r="C49" s="69">
        <v>0</v>
      </c>
      <c r="D49" s="69">
        <v>0</v>
      </c>
      <c r="E49" s="69">
        <v>0</v>
      </c>
      <c r="F49" s="69">
        <v>6.4</v>
      </c>
      <c r="G49" s="69">
        <v>3.6</v>
      </c>
      <c r="H49" s="69">
        <v>2.8</v>
      </c>
    </row>
    <row r="50" spans="1:8" x14ac:dyDescent="0.3">
      <c r="A50" s="1" t="s">
        <v>217</v>
      </c>
      <c r="B50" s="69">
        <v>0</v>
      </c>
      <c r="C50" s="69">
        <v>0</v>
      </c>
      <c r="D50" s="69">
        <v>0</v>
      </c>
      <c r="E50" s="69">
        <v>0</v>
      </c>
      <c r="F50" s="69">
        <v>0</v>
      </c>
      <c r="G50" s="69">
        <v>0</v>
      </c>
      <c r="H50" s="69">
        <v>0</v>
      </c>
    </row>
    <row r="51" spans="1:8" x14ac:dyDescent="0.3">
      <c r="A51" s="1" t="s">
        <v>218</v>
      </c>
      <c r="B51" s="69">
        <v>0</v>
      </c>
      <c r="C51" s="69">
        <v>0</v>
      </c>
      <c r="D51" s="69">
        <v>0</v>
      </c>
      <c r="E51" s="69">
        <v>0</v>
      </c>
      <c r="F51" s="69">
        <v>0</v>
      </c>
      <c r="G51" s="69">
        <v>0</v>
      </c>
      <c r="H51" s="69">
        <v>0</v>
      </c>
    </row>
    <row r="52" spans="1:8" x14ac:dyDescent="0.3">
      <c r="A52" s="1" t="s">
        <v>219</v>
      </c>
      <c r="B52" s="69">
        <v>73.400000000000006</v>
      </c>
      <c r="C52" s="69">
        <v>5.6</v>
      </c>
      <c r="D52" s="69">
        <v>33.9</v>
      </c>
      <c r="E52" s="69">
        <v>10.8</v>
      </c>
      <c r="F52" s="69">
        <v>23</v>
      </c>
      <c r="G52" s="69">
        <v>23.8</v>
      </c>
      <c r="H52" s="69">
        <v>49.5</v>
      </c>
    </row>
    <row r="53" spans="1:8" x14ac:dyDescent="0.3">
      <c r="A53" s="1" t="s">
        <v>220</v>
      </c>
      <c r="B53" s="69">
        <v>0.6</v>
      </c>
      <c r="C53" s="69">
        <v>0</v>
      </c>
      <c r="D53" s="69">
        <v>0</v>
      </c>
      <c r="E53" s="69">
        <v>0</v>
      </c>
      <c r="F53" s="69">
        <v>0.6</v>
      </c>
      <c r="G53" s="69">
        <v>0.6</v>
      </c>
      <c r="H53" s="69">
        <v>0</v>
      </c>
    </row>
    <row r="54" spans="1:8" x14ac:dyDescent="0.3">
      <c r="A54" s="1" t="s">
        <v>221</v>
      </c>
      <c r="B54" s="69">
        <v>1.6</v>
      </c>
      <c r="C54" s="69">
        <v>0</v>
      </c>
      <c r="D54" s="69">
        <v>0</v>
      </c>
      <c r="E54" s="69">
        <v>1.6</v>
      </c>
      <c r="F54" s="69">
        <v>0</v>
      </c>
      <c r="G54" s="69">
        <v>1.6</v>
      </c>
      <c r="H54" s="69">
        <v>0</v>
      </c>
    </row>
    <row r="55" spans="1:8" x14ac:dyDescent="0.3">
      <c r="A55" s="1" t="s">
        <v>222</v>
      </c>
      <c r="B55" s="69">
        <v>0</v>
      </c>
      <c r="C55" s="69">
        <v>0</v>
      </c>
      <c r="D55" s="69">
        <v>0</v>
      </c>
      <c r="E55" s="69">
        <v>0</v>
      </c>
      <c r="F55" s="69">
        <v>0</v>
      </c>
      <c r="G55" s="69">
        <v>0</v>
      </c>
      <c r="H55" s="69">
        <v>0</v>
      </c>
    </row>
    <row r="56" spans="1:8" x14ac:dyDescent="0.3">
      <c r="A56" s="1" t="s">
        <v>223</v>
      </c>
      <c r="B56" s="69">
        <v>104.8</v>
      </c>
      <c r="C56" s="69">
        <v>27.6</v>
      </c>
      <c r="D56" s="69">
        <v>27.7</v>
      </c>
      <c r="E56" s="69">
        <v>13.2</v>
      </c>
      <c r="F56" s="69">
        <v>36.200000000000003</v>
      </c>
      <c r="G56" s="69">
        <v>49.7</v>
      </c>
      <c r="H56" s="69">
        <v>55.1</v>
      </c>
    </row>
    <row r="57" spans="1:8" x14ac:dyDescent="0.3">
      <c r="A57" s="1" t="s">
        <v>224</v>
      </c>
      <c r="B57" s="69">
        <v>3.6</v>
      </c>
      <c r="C57" s="69">
        <v>0</v>
      </c>
      <c r="D57" s="69">
        <v>0</v>
      </c>
      <c r="E57" s="69">
        <v>2.5</v>
      </c>
      <c r="F57" s="69">
        <v>1.2</v>
      </c>
      <c r="G57" s="69">
        <v>1.2</v>
      </c>
      <c r="H57" s="69">
        <v>2.5</v>
      </c>
    </row>
    <row r="58" spans="1:8" x14ac:dyDescent="0.3">
      <c r="A58" s="1" t="s">
        <v>225</v>
      </c>
      <c r="B58" s="69">
        <v>0</v>
      </c>
      <c r="C58" s="69">
        <v>0</v>
      </c>
      <c r="D58" s="69">
        <v>0</v>
      </c>
      <c r="E58" s="69">
        <v>0</v>
      </c>
      <c r="F58" s="69">
        <v>0</v>
      </c>
      <c r="G58" s="69">
        <v>0</v>
      </c>
      <c r="H58" s="69">
        <v>0</v>
      </c>
    </row>
    <row r="59" spans="1:8" x14ac:dyDescent="0.3">
      <c r="A59" s="1" t="s">
        <v>226</v>
      </c>
      <c r="B59" s="69">
        <v>769.4</v>
      </c>
      <c r="C59" s="69">
        <v>61.3</v>
      </c>
      <c r="D59" s="69">
        <v>286.8</v>
      </c>
      <c r="E59" s="69">
        <v>216.5</v>
      </c>
      <c r="F59" s="69">
        <v>204.8</v>
      </c>
      <c r="G59" s="69">
        <v>606.9</v>
      </c>
      <c r="H59" s="69">
        <v>162.6</v>
      </c>
    </row>
    <row r="60" spans="1:8" x14ac:dyDescent="0.3">
      <c r="A60" s="1" t="s">
        <v>227</v>
      </c>
      <c r="B60" s="69">
        <v>0</v>
      </c>
      <c r="C60" s="69">
        <v>0</v>
      </c>
      <c r="D60" s="69">
        <v>0</v>
      </c>
      <c r="E60" s="69">
        <v>0</v>
      </c>
      <c r="F60" s="69">
        <v>0</v>
      </c>
      <c r="G60" s="69">
        <v>0</v>
      </c>
      <c r="H60" s="69">
        <v>0</v>
      </c>
    </row>
    <row r="61" spans="1:8" x14ac:dyDescent="0.3">
      <c r="A61" s="1" t="s">
        <v>228</v>
      </c>
      <c r="B61" s="69">
        <v>0</v>
      </c>
      <c r="C61" s="69">
        <v>0</v>
      </c>
      <c r="D61" s="69">
        <v>0</v>
      </c>
      <c r="E61" s="69">
        <v>0</v>
      </c>
      <c r="F61" s="69">
        <v>0</v>
      </c>
      <c r="G61" s="69">
        <v>0</v>
      </c>
      <c r="H61" s="69">
        <v>0</v>
      </c>
    </row>
    <row r="62" spans="1:8" x14ac:dyDescent="0.3">
      <c r="A62" s="1" t="s">
        <v>229</v>
      </c>
      <c r="B62" s="69">
        <v>0</v>
      </c>
      <c r="C62" s="69">
        <v>0</v>
      </c>
      <c r="D62" s="69">
        <v>0</v>
      </c>
      <c r="E62" s="69">
        <v>0</v>
      </c>
      <c r="F62" s="69">
        <v>0</v>
      </c>
      <c r="G62" s="69">
        <v>0</v>
      </c>
      <c r="H62" s="69">
        <v>0</v>
      </c>
    </row>
    <row r="63" spans="1:8" x14ac:dyDescent="0.3">
      <c r="A63" s="1" t="s">
        <v>230</v>
      </c>
      <c r="B63" s="69">
        <v>34.299999999999997</v>
      </c>
      <c r="C63" s="69">
        <v>0</v>
      </c>
      <c r="D63" s="69">
        <v>12.1</v>
      </c>
      <c r="E63" s="69">
        <v>17.899999999999999</v>
      </c>
      <c r="F63" s="69">
        <v>4.4000000000000004</v>
      </c>
      <c r="G63" s="69">
        <v>28.6</v>
      </c>
      <c r="H63" s="69">
        <v>5.7</v>
      </c>
    </row>
    <row r="64" spans="1:8" x14ac:dyDescent="0.3">
      <c r="A64" s="1" t="s">
        <v>231</v>
      </c>
      <c r="B64" s="69">
        <v>1.3</v>
      </c>
      <c r="C64" s="69">
        <v>0</v>
      </c>
      <c r="D64" s="69">
        <v>0</v>
      </c>
      <c r="E64" s="69">
        <v>0</v>
      </c>
      <c r="F64" s="69">
        <v>1.3</v>
      </c>
      <c r="G64" s="69">
        <v>1.3</v>
      </c>
      <c r="H64" s="69">
        <v>0</v>
      </c>
    </row>
    <row r="65" spans="1:8" x14ac:dyDescent="0.3">
      <c r="A65" s="1" t="s">
        <v>232</v>
      </c>
      <c r="B65" s="69">
        <v>529.4</v>
      </c>
      <c r="C65" s="69">
        <v>112.8</v>
      </c>
      <c r="D65" s="69">
        <v>214.9</v>
      </c>
      <c r="E65" s="69">
        <v>139.69999999999999</v>
      </c>
      <c r="F65" s="69">
        <v>62.1</v>
      </c>
      <c r="G65" s="69">
        <v>135.9</v>
      </c>
      <c r="H65" s="69">
        <v>393.5</v>
      </c>
    </row>
    <row r="66" spans="1:8" x14ac:dyDescent="0.3">
      <c r="A66" s="1" t="s">
        <v>233</v>
      </c>
      <c r="B66" s="69">
        <v>2.7</v>
      </c>
      <c r="C66" s="69">
        <v>0</v>
      </c>
      <c r="D66" s="69">
        <v>2.7</v>
      </c>
      <c r="E66" s="69">
        <v>0</v>
      </c>
      <c r="F66" s="69">
        <v>0</v>
      </c>
      <c r="G66" s="69">
        <v>2.7</v>
      </c>
      <c r="H66" s="69">
        <v>0</v>
      </c>
    </row>
    <row r="67" spans="1:8" x14ac:dyDescent="0.3">
      <c r="A67" s="1" t="s">
        <v>234</v>
      </c>
      <c r="B67" s="69">
        <v>2.4</v>
      </c>
      <c r="C67" s="69">
        <v>0</v>
      </c>
      <c r="D67" s="69">
        <v>0</v>
      </c>
      <c r="E67" s="69">
        <v>0</v>
      </c>
      <c r="F67" s="69">
        <v>2.4</v>
      </c>
      <c r="G67" s="69">
        <v>0</v>
      </c>
      <c r="H67" s="69">
        <v>2.4</v>
      </c>
    </row>
    <row r="68" spans="1:8" x14ac:dyDescent="0.3">
      <c r="A68" s="1" t="s">
        <v>235</v>
      </c>
      <c r="B68" s="69">
        <v>95.8</v>
      </c>
      <c r="C68" s="69">
        <v>0</v>
      </c>
      <c r="D68" s="69">
        <v>24.8</v>
      </c>
      <c r="E68" s="69">
        <v>42.9</v>
      </c>
      <c r="F68" s="69">
        <v>28.1</v>
      </c>
      <c r="G68" s="69">
        <v>33.799999999999997</v>
      </c>
      <c r="H68" s="69">
        <v>62</v>
      </c>
    </row>
    <row r="69" spans="1:8" x14ac:dyDescent="0.3">
      <c r="A69" s="1" t="s">
        <v>236</v>
      </c>
      <c r="B69" s="69">
        <v>0.6</v>
      </c>
      <c r="C69" s="69">
        <v>0</v>
      </c>
      <c r="D69" s="69">
        <v>0</v>
      </c>
      <c r="E69" s="69">
        <v>0</v>
      </c>
      <c r="F69" s="69">
        <v>0.6</v>
      </c>
      <c r="G69" s="69">
        <v>0.6</v>
      </c>
      <c r="H69" s="69">
        <v>0</v>
      </c>
    </row>
    <row r="70" spans="1:8" x14ac:dyDescent="0.3">
      <c r="A70" s="1" t="s">
        <v>237</v>
      </c>
      <c r="B70" s="69">
        <v>7.3</v>
      </c>
      <c r="C70" s="69">
        <v>0</v>
      </c>
      <c r="D70" s="69">
        <v>1.6</v>
      </c>
      <c r="E70" s="69">
        <v>1</v>
      </c>
      <c r="F70" s="69">
        <v>4.7</v>
      </c>
      <c r="G70" s="69">
        <v>4.7</v>
      </c>
      <c r="H70" s="69">
        <v>2.6</v>
      </c>
    </row>
    <row r="71" spans="1:8" x14ac:dyDescent="0.3">
      <c r="A71" s="1" t="s">
        <v>238</v>
      </c>
      <c r="B71" s="69">
        <v>0</v>
      </c>
      <c r="C71" s="69">
        <v>0</v>
      </c>
      <c r="D71" s="69">
        <v>0</v>
      </c>
      <c r="E71" s="69">
        <v>0</v>
      </c>
      <c r="F71" s="69">
        <v>0</v>
      </c>
      <c r="G71" s="69">
        <v>0</v>
      </c>
      <c r="H71" s="69">
        <v>0</v>
      </c>
    </row>
    <row r="72" spans="1:8" x14ac:dyDescent="0.3">
      <c r="A72" s="1" t="s">
        <v>239</v>
      </c>
      <c r="B72" s="69">
        <v>12.6</v>
      </c>
      <c r="C72" s="69">
        <v>0</v>
      </c>
      <c r="D72" s="69">
        <v>6.1</v>
      </c>
      <c r="E72" s="69">
        <v>3.4</v>
      </c>
      <c r="F72" s="69">
        <v>3</v>
      </c>
      <c r="G72" s="69">
        <v>0.9</v>
      </c>
      <c r="H72" s="69">
        <v>11.7</v>
      </c>
    </row>
    <row r="73" spans="1:8" x14ac:dyDescent="0.3">
      <c r="A73" s="1" t="s">
        <v>240</v>
      </c>
      <c r="B73" s="69">
        <v>0</v>
      </c>
      <c r="C73" s="69">
        <v>0</v>
      </c>
      <c r="D73" s="69">
        <v>0</v>
      </c>
      <c r="E73" s="69">
        <v>0</v>
      </c>
      <c r="F73" s="69">
        <v>0</v>
      </c>
      <c r="G73" s="69">
        <v>0</v>
      </c>
      <c r="H73" s="69">
        <v>0</v>
      </c>
    </row>
    <row r="74" spans="1:8" x14ac:dyDescent="0.3">
      <c r="A74" s="1" t="s">
        <v>241</v>
      </c>
      <c r="B74" s="69">
        <v>16.399999999999999</v>
      </c>
      <c r="C74" s="69">
        <v>0</v>
      </c>
      <c r="D74" s="69">
        <v>7.2</v>
      </c>
      <c r="E74" s="69">
        <v>9.1</v>
      </c>
      <c r="F74" s="69">
        <v>0</v>
      </c>
      <c r="G74" s="69">
        <v>9.9</v>
      </c>
      <c r="H74" s="69">
        <v>6.5</v>
      </c>
    </row>
    <row r="75" spans="1:8" x14ac:dyDescent="0.3">
      <c r="A75" s="1" t="s">
        <v>242</v>
      </c>
      <c r="B75" s="69">
        <v>43.7</v>
      </c>
      <c r="C75" s="69">
        <v>0</v>
      </c>
      <c r="D75" s="69">
        <v>27.9</v>
      </c>
      <c r="E75" s="69">
        <v>11</v>
      </c>
      <c r="F75" s="69">
        <v>4.8</v>
      </c>
      <c r="G75" s="69">
        <v>26.4</v>
      </c>
      <c r="H75" s="69">
        <v>17.3</v>
      </c>
    </row>
    <row r="76" spans="1:8" x14ac:dyDescent="0.3">
      <c r="A76" s="1" t="s">
        <v>243</v>
      </c>
      <c r="B76" s="69">
        <v>147</v>
      </c>
      <c r="C76" s="69">
        <v>12.9</v>
      </c>
      <c r="D76" s="69">
        <v>62.9</v>
      </c>
      <c r="E76" s="69">
        <v>46.6</v>
      </c>
      <c r="F76" s="69">
        <v>24.6</v>
      </c>
      <c r="G76" s="69">
        <v>85.5</v>
      </c>
      <c r="H76" s="69">
        <v>61.5</v>
      </c>
    </row>
    <row r="77" spans="1:8" x14ac:dyDescent="0.3">
      <c r="A77" s="1" t="s">
        <v>244</v>
      </c>
      <c r="B77" s="69">
        <v>0.2</v>
      </c>
      <c r="C77" s="69">
        <v>0</v>
      </c>
      <c r="D77" s="69">
        <v>0</v>
      </c>
      <c r="E77" s="69">
        <v>0.2</v>
      </c>
      <c r="F77" s="69">
        <v>0</v>
      </c>
      <c r="G77" s="69">
        <v>0.2</v>
      </c>
      <c r="H77" s="69">
        <v>0</v>
      </c>
    </row>
    <row r="78" spans="1:8" x14ac:dyDescent="0.3">
      <c r="A78" s="1" t="s">
        <v>245</v>
      </c>
      <c r="B78" s="69">
        <v>0</v>
      </c>
      <c r="C78" s="69">
        <v>0</v>
      </c>
      <c r="D78" s="69">
        <v>0</v>
      </c>
      <c r="E78" s="69">
        <v>0</v>
      </c>
      <c r="F78" s="69">
        <v>0</v>
      </c>
      <c r="G78" s="69">
        <v>0</v>
      </c>
      <c r="H78" s="69">
        <v>0</v>
      </c>
    </row>
    <row r="79" spans="1:8" x14ac:dyDescent="0.3">
      <c r="A79" s="1" t="s">
        <v>246</v>
      </c>
      <c r="B79" s="69">
        <v>0</v>
      </c>
      <c r="C79" s="69">
        <v>0</v>
      </c>
      <c r="D79" s="69">
        <v>0</v>
      </c>
      <c r="E79" s="69">
        <v>0</v>
      </c>
      <c r="F79" s="69">
        <v>0</v>
      </c>
      <c r="G79" s="69">
        <v>0</v>
      </c>
      <c r="H79" s="69">
        <v>0</v>
      </c>
    </row>
    <row r="80" spans="1:8" x14ac:dyDescent="0.3">
      <c r="A80" s="1" t="s">
        <v>247</v>
      </c>
      <c r="B80" s="69">
        <v>9.6999999999999993</v>
      </c>
      <c r="C80" s="69">
        <v>0</v>
      </c>
      <c r="D80" s="69">
        <v>8.8000000000000007</v>
      </c>
      <c r="E80" s="69">
        <v>0.1</v>
      </c>
      <c r="F80" s="69">
        <v>0.7</v>
      </c>
      <c r="G80" s="69">
        <v>6.7</v>
      </c>
      <c r="H80" s="69">
        <v>3</v>
      </c>
    </row>
    <row r="81" spans="1:8" x14ac:dyDescent="0.3">
      <c r="A81" s="1" t="s">
        <v>248</v>
      </c>
      <c r="B81" s="69">
        <v>0.6</v>
      </c>
      <c r="C81" s="69">
        <v>0</v>
      </c>
      <c r="D81" s="69">
        <v>0</v>
      </c>
      <c r="E81" s="69">
        <v>0</v>
      </c>
      <c r="F81" s="69">
        <v>0.6</v>
      </c>
      <c r="G81" s="69">
        <v>0.6</v>
      </c>
      <c r="H81" s="69">
        <v>0</v>
      </c>
    </row>
    <row r="82" spans="1:8" x14ac:dyDescent="0.3">
      <c r="A82" s="1" t="s">
        <v>249</v>
      </c>
      <c r="B82" s="69">
        <v>0</v>
      </c>
      <c r="C82" s="69">
        <v>0</v>
      </c>
      <c r="D82" s="69">
        <v>0</v>
      </c>
      <c r="E82" s="69">
        <v>0</v>
      </c>
      <c r="F82" s="69">
        <v>0</v>
      </c>
      <c r="G82" s="69">
        <v>0</v>
      </c>
      <c r="H82" s="69">
        <v>0</v>
      </c>
    </row>
    <row r="83" spans="1:8" x14ac:dyDescent="0.3">
      <c r="A83" s="1" t="s">
        <v>250</v>
      </c>
      <c r="B83" s="69">
        <v>77.900000000000006</v>
      </c>
      <c r="C83" s="69">
        <v>0</v>
      </c>
      <c r="D83" s="69">
        <v>36.299999999999997</v>
      </c>
      <c r="E83" s="69">
        <v>17.399999999999999</v>
      </c>
      <c r="F83" s="69">
        <v>24.3</v>
      </c>
      <c r="G83" s="69">
        <v>44.6</v>
      </c>
      <c r="H83" s="69">
        <v>33.299999999999997</v>
      </c>
    </row>
    <row r="84" spans="1:8" x14ac:dyDescent="0.3">
      <c r="A84" s="1" t="s">
        <v>251</v>
      </c>
      <c r="B84" s="69">
        <v>0</v>
      </c>
      <c r="C84" s="69">
        <v>0</v>
      </c>
      <c r="D84" s="69">
        <v>0</v>
      </c>
      <c r="E84" s="69">
        <v>0</v>
      </c>
      <c r="F84" s="69">
        <v>0</v>
      </c>
      <c r="G84" s="69">
        <v>0</v>
      </c>
      <c r="H84" s="69">
        <v>0</v>
      </c>
    </row>
    <row r="85" spans="1:8" x14ac:dyDescent="0.3">
      <c r="A85" s="1" t="s">
        <v>252</v>
      </c>
      <c r="B85" s="69">
        <v>0.4</v>
      </c>
      <c r="C85" s="69">
        <v>0</v>
      </c>
      <c r="D85" s="69">
        <v>0</v>
      </c>
      <c r="E85" s="69">
        <v>0</v>
      </c>
      <c r="F85" s="69">
        <v>0.4</v>
      </c>
      <c r="G85" s="69">
        <v>0.4</v>
      </c>
      <c r="H85" s="69">
        <v>0</v>
      </c>
    </row>
    <row r="86" spans="1:8" x14ac:dyDescent="0.3">
      <c r="A86" s="1" t="s">
        <v>253</v>
      </c>
      <c r="B86" s="69">
        <v>56.9</v>
      </c>
      <c r="C86" s="69">
        <v>0</v>
      </c>
      <c r="D86" s="69">
        <v>22.8</v>
      </c>
      <c r="E86" s="69">
        <v>22.2</v>
      </c>
      <c r="F86" s="69">
        <v>11.8</v>
      </c>
      <c r="G86" s="69">
        <v>41</v>
      </c>
      <c r="H86" s="69">
        <v>15.9</v>
      </c>
    </row>
    <row r="87" spans="1:8" x14ac:dyDescent="0.3">
      <c r="A87" s="1" t="s">
        <v>254</v>
      </c>
      <c r="B87" s="69">
        <v>4.7</v>
      </c>
      <c r="C87" s="69">
        <v>0</v>
      </c>
      <c r="D87" s="69">
        <v>0</v>
      </c>
      <c r="E87" s="69">
        <v>3.9</v>
      </c>
      <c r="F87" s="69">
        <v>0.7</v>
      </c>
      <c r="G87" s="69">
        <v>1.3</v>
      </c>
      <c r="H87" s="69">
        <v>3.4</v>
      </c>
    </row>
    <row r="88" spans="1:8" x14ac:dyDescent="0.3">
      <c r="A88" s="1" t="s">
        <v>255</v>
      </c>
      <c r="B88" s="69">
        <v>0</v>
      </c>
      <c r="C88" s="69">
        <v>0</v>
      </c>
      <c r="D88" s="69">
        <v>0</v>
      </c>
      <c r="E88" s="69">
        <v>0</v>
      </c>
      <c r="F88" s="69">
        <v>0</v>
      </c>
      <c r="G88" s="69">
        <v>0</v>
      </c>
      <c r="H88" s="69">
        <v>0</v>
      </c>
    </row>
    <row r="89" spans="1:8" x14ac:dyDescent="0.3">
      <c r="A89" s="1" t="s">
        <v>256</v>
      </c>
      <c r="B89" s="69">
        <v>4.0999999999999996</v>
      </c>
      <c r="C89" s="69">
        <v>0</v>
      </c>
      <c r="D89" s="69">
        <v>1.4</v>
      </c>
      <c r="E89" s="69">
        <v>2.1</v>
      </c>
      <c r="F89" s="69">
        <v>0.7</v>
      </c>
      <c r="G89" s="69">
        <v>4.0999999999999996</v>
      </c>
      <c r="H89" s="69">
        <v>0</v>
      </c>
    </row>
    <row r="90" spans="1:8" x14ac:dyDescent="0.3">
      <c r="A90" s="1" t="s">
        <v>257</v>
      </c>
      <c r="B90" s="69">
        <v>2.4</v>
      </c>
      <c r="C90" s="69">
        <v>0</v>
      </c>
      <c r="D90" s="69">
        <v>1.9</v>
      </c>
      <c r="E90" s="69">
        <v>0</v>
      </c>
      <c r="F90" s="69">
        <v>0.5</v>
      </c>
      <c r="G90" s="69">
        <v>2.4</v>
      </c>
      <c r="H90" s="69">
        <v>0</v>
      </c>
    </row>
    <row r="91" spans="1:8" x14ac:dyDescent="0.3">
      <c r="A91" s="1" t="s">
        <v>258</v>
      </c>
      <c r="B91" s="69">
        <v>11.9</v>
      </c>
      <c r="C91" s="69">
        <v>0</v>
      </c>
      <c r="D91" s="69">
        <v>0.3</v>
      </c>
      <c r="E91" s="69">
        <v>4.5999999999999996</v>
      </c>
      <c r="F91" s="69">
        <v>7</v>
      </c>
      <c r="G91" s="69">
        <v>9</v>
      </c>
      <c r="H91" s="69">
        <v>2.9</v>
      </c>
    </row>
    <row r="92" spans="1:8" x14ac:dyDescent="0.3">
      <c r="A92" s="1" t="s">
        <v>259</v>
      </c>
      <c r="B92" s="69">
        <v>7.9</v>
      </c>
      <c r="C92" s="69">
        <v>0</v>
      </c>
      <c r="D92" s="69">
        <v>4.5999999999999996</v>
      </c>
      <c r="E92" s="69">
        <v>0.2</v>
      </c>
      <c r="F92" s="69">
        <v>3</v>
      </c>
      <c r="G92" s="69">
        <v>4.9000000000000004</v>
      </c>
      <c r="H92" s="69">
        <v>3</v>
      </c>
    </row>
    <row r="93" spans="1:8" x14ac:dyDescent="0.3">
      <c r="A93" s="1" t="s">
        <v>260</v>
      </c>
      <c r="B93" s="69">
        <v>345.1</v>
      </c>
      <c r="C93" s="69">
        <v>0.9</v>
      </c>
      <c r="D93" s="69">
        <v>92.4</v>
      </c>
      <c r="E93" s="69">
        <v>123.3</v>
      </c>
      <c r="F93" s="69">
        <v>128.6</v>
      </c>
      <c r="G93" s="69">
        <v>23.6</v>
      </c>
      <c r="H93" s="69">
        <v>321.39999999999998</v>
      </c>
    </row>
    <row r="94" spans="1:8" x14ac:dyDescent="0.3">
      <c r="A94" s="1" t="s">
        <v>261</v>
      </c>
      <c r="B94" s="69">
        <v>0.4</v>
      </c>
      <c r="C94" s="69">
        <v>0</v>
      </c>
      <c r="D94" s="69">
        <v>0</v>
      </c>
      <c r="E94" s="69">
        <v>0</v>
      </c>
      <c r="F94" s="69">
        <v>0.4</v>
      </c>
      <c r="G94" s="69">
        <v>0.4</v>
      </c>
      <c r="H94" s="69">
        <v>0</v>
      </c>
    </row>
    <row r="95" spans="1:8" x14ac:dyDescent="0.3">
      <c r="A95" s="1" t="s">
        <v>262</v>
      </c>
      <c r="B95" s="69">
        <v>0</v>
      </c>
      <c r="C95" s="69">
        <v>0</v>
      </c>
      <c r="D95" s="69">
        <v>0</v>
      </c>
      <c r="E95" s="69">
        <v>0</v>
      </c>
      <c r="F95" s="69">
        <v>0</v>
      </c>
      <c r="G95" s="69">
        <v>0</v>
      </c>
      <c r="H95" s="69">
        <v>0</v>
      </c>
    </row>
    <row r="96" spans="1:8" x14ac:dyDescent="0.3">
      <c r="A96" s="1" t="s">
        <v>263</v>
      </c>
      <c r="B96" s="69">
        <v>55.2</v>
      </c>
      <c r="C96" s="69">
        <v>0</v>
      </c>
      <c r="D96" s="69">
        <v>16.7</v>
      </c>
      <c r="E96" s="69">
        <v>19.8</v>
      </c>
      <c r="F96" s="69">
        <v>18.600000000000001</v>
      </c>
      <c r="G96" s="69">
        <v>32.200000000000003</v>
      </c>
      <c r="H96" s="69">
        <v>23</v>
      </c>
    </row>
    <row r="97" spans="1:8" x14ac:dyDescent="0.3">
      <c r="A97" s="1" t="s">
        <v>264</v>
      </c>
      <c r="B97" s="69">
        <v>0</v>
      </c>
      <c r="C97" s="69">
        <v>0</v>
      </c>
      <c r="D97" s="69">
        <v>0</v>
      </c>
      <c r="E97" s="69">
        <v>0</v>
      </c>
      <c r="F97" s="69">
        <v>0</v>
      </c>
      <c r="G97" s="69">
        <v>0</v>
      </c>
      <c r="H97" s="69">
        <v>0</v>
      </c>
    </row>
    <row r="98" spans="1:8" x14ac:dyDescent="0.3">
      <c r="A98" s="1" t="s">
        <v>265</v>
      </c>
      <c r="B98" s="69">
        <v>0</v>
      </c>
      <c r="C98" s="69">
        <v>0</v>
      </c>
      <c r="D98" s="69">
        <v>0</v>
      </c>
      <c r="E98" s="69">
        <v>0</v>
      </c>
      <c r="F98" s="69">
        <v>0</v>
      </c>
      <c r="G98" s="69">
        <v>0</v>
      </c>
      <c r="H98" s="69">
        <v>0</v>
      </c>
    </row>
    <row r="99" spans="1:8" x14ac:dyDescent="0.3">
      <c r="A99" s="1" t="s">
        <v>266</v>
      </c>
      <c r="B99" s="69">
        <v>27.5</v>
      </c>
      <c r="C99" s="69">
        <v>0</v>
      </c>
      <c r="D99" s="69">
        <v>22.2</v>
      </c>
      <c r="E99" s="69">
        <v>4.3</v>
      </c>
      <c r="F99" s="69">
        <v>1.1000000000000001</v>
      </c>
      <c r="G99" s="69">
        <v>27.1</v>
      </c>
      <c r="H99" s="69">
        <v>0.5</v>
      </c>
    </row>
    <row r="100" spans="1:8" x14ac:dyDescent="0.3">
      <c r="A100" s="1" t="s">
        <v>267</v>
      </c>
      <c r="B100" s="69">
        <v>0</v>
      </c>
      <c r="C100" s="69">
        <v>0</v>
      </c>
      <c r="D100" s="69">
        <v>0</v>
      </c>
      <c r="E100" s="69">
        <v>0</v>
      </c>
      <c r="F100" s="69">
        <v>0</v>
      </c>
      <c r="G100" s="69">
        <v>0</v>
      </c>
      <c r="H100" s="69">
        <v>0</v>
      </c>
    </row>
    <row r="101" spans="1:8" x14ac:dyDescent="0.3">
      <c r="A101" s="1" t="s">
        <v>268</v>
      </c>
      <c r="B101" s="69">
        <v>1.6</v>
      </c>
      <c r="C101" s="69">
        <v>0</v>
      </c>
      <c r="D101" s="69">
        <v>0</v>
      </c>
      <c r="E101" s="69">
        <v>0</v>
      </c>
      <c r="F101" s="69">
        <v>1.6</v>
      </c>
      <c r="G101" s="69">
        <v>0</v>
      </c>
      <c r="H101" s="69">
        <v>1.6</v>
      </c>
    </row>
    <row r="102" spans="1:8" x14ac:dyDescent="0.3">
      <c r="A102" s="1" t="s">
        <v>269</v>
      </c>
      <c r="B102" s="69">
        <v>0</v>
      </c>
      <c r="C102" s="69">
        <v>0</v>
      </c>
      <c r="D102" s="69">
        <v>0</v>
      </c>
      <c r="E102" s="69">
        <v>0</v>
      </c>
      <c r="F102" s="69">
        <v>0</v>
      </c>
      <c r="G102" s="69">
        <v>0</v>
      </c>
      <c r="H102" s="69">
        <v>0</v>
      </c>
    </row>
    <row r="103" spans="1:8" x14ac:dyDescent="0.3">
      <c r="A103" s="1" t="s">
        <v>270</v>
      </c>
      <c r="B103" s="69">
        <v>1.8</v>
      </c>
      <c r="C103" s="69">
        <v>0</v>
      </c>
      <c r="D103" s="69">
        <v>0</v>
      </c>
      <c r="E103" s="69">
        <v>0</v>
      </c>
      <c r="F103" s="69">
        <v>1.8</v>
      </c>
      <c r="G103" s="69">
        <v>0</v>
      </c>
      <c r="H103" s="69">
        <v>1.8</v>
      </c>
    </row>
    <row r="104" spans="1:8" x14ac:dyDescent="0.3">
      <c r="A104" s="1" t="s">
        <v>271</v>
      </c>
      <c r="B104" s="69">
        <v>8.8000000000000007</v>
      </c>
      <c r="C104" s="69">
        <v>0</v>
      </c>
      <c r="D104" s="69">
        <v>3.3</v>
      </c>
      <c r="E104" s="69">
        <v>4.5999999999999996</v>
      </c>
      <c r="F104" s="69">
        <v>0.9</v>
      </c>
      <c r="G104" s="69">
        <v>0.4</v>
      </c>
      <c r="H104" s="69">
        <v>8.3000000000000007</v>
      </c>
    </row>
    <row r="105" spans="1:8" x14ac:dyDescent="0.3">
      <c r="A105" s="1" t="s">
        <v>272</v>
      </c>
      <c r="B105" s="69">
        <v>0</v>
      </c>
      <c r="C105" s="69">
        <v>0</v>
      </c>
      <c r="D105" s="69">
        <v>0</v>
      </c>
      <c r="E105" s="69">
        <v>0</v>
      </c>
      <c r="F105" s="69">
        <v>0</v>
      </c>
      <c r="G105" s="69">
        <v>0</v>
      </c>
      <c r="H105" s="69">
        <v>0</v>
      </c>
    </row>
    <row r="106" spans="1:8" x14ac:dyDescent="0.3">
      <c r="A106" s="1" t="s">
        <v>273</v>
      </c>
      <c r="B106" s="69">
        <v>21.1</v>
      </c>
      <c r="C106" s="69">
        <v>0</v>
      </c>
      <c r="D106" s="69">
        <v>0.9</v>
      </c>
      <c r="E106" s="69">
        <v>6.6</v>
      </c>
      <c r="F106" s="69">
        <v>13.6</v>
      </c>
      <c r="G106" s="69">
        <v>6.8</v>
      </c>
      <c r="H106" s="69">
        <v>14.3</v>
      </c>
    </row>
    <row r="107" spans="1:8" x14ac:dyDescent="0.3">
      <c r="A107" s="1" t="s">
        <v>274</v>
      </c>
      <c r="B107" s="69">
        <v>0</v>
      </c>
      <c r="C107" s="69">
        <v>0</v>
      </c>
      <c r="D107" s="69">
        <v>0</v>
      </c>
      <c r="E107" s="69">
        <v>0</v>
      </c>
      <c r="F107" s="69">
        <v>0</v>
      </c>
      <c r="G107" s="69">
        <v>0</v>
      </c>
      <c r="H107" s="69">
        <v>0</v>
      </c>
    </row>
    <row r="108" spans="1:8" x14ac:dyDescent="0.3">
      <c r="A108" s="1" t="s">
        <v>275</v>
      </c>
      <c r="B108" s="69">
        <v>0</v>
      </c>
      <c r="C108" s="69">
        <v>0</v>
      </c>
      <c r="D108" s="69">
        <v>0</v>
      </c>
      <c r="E108" s="69">
        <v>0</v>
      </c>
      <c r="F108" s="69">
        <v>0</v>
      </c>
      <c r="G108" s="69">
        <v>0</v>
      </c>
      <c r="H108" s="69">
        <v>0</v>
      </c>
    </row>
    <row r="109" spans="1:8" x14ac:dyDescent="0.3">
      <c r="A109" s="1" t="s">
        <v>276</v>
      </c>
      <c r="B109" s="69">
        <v>1.4</v>
      </c>
      <c r="C109" s="69">
        <v>0</v>
      </c>
      <c r="D109" s="69">
        <v>1.4</v>
      </c>
      <c r="E109" s="69">
        <v>0</v>
      </c>
      <c r="F109" s="69">
        <v>0</v>
      </c>
      <c r="G109" s="69">
        <v>0</v>
      </c>
      <c r="H109" s="69">
        <v>1.4</v>
      </c>
    </row>
    <row r="110" spans="1:8" x14ac:dyDescent="0.3">
      <c r="A110" s="1" t="s">
        <v>277</v>
      </c>
      <c r="B110" s="69">
        <v>0.2</v>
      </c>
      <c r="C110" s="69">
        <v>0</v>
      </c>
      <c r="D110" s="69">
        <v>0.2</v>
      </c>
      <c r="E110" s="69">
        <v>0</v>
      </c>
      <c r="F110" s="69">
        <v>0</v>
      </c>
      <c r="G110" s="69">
        <v>0</v>
      </c>
      <c r="H110" s="69">
        <v>0.2</v>
      </c>
    </row>
    <row r="111" spans="1:8" x14ac:dyDescent="0.3">
      <c r="A111" s="1" t="s">
        <v>278</v>
      </c>
      <c r="B111" s="69">
        <v>5.7</v>
      </c>
      <c r="C111" s="69">
        <v>0</v>
      </c>
      <c r="D111" s="69">
        <v>0</v>
      </c>
      <c r="E111" s="69">
        <v>0</v>
      </c>
      <c r="F111" s="69">
        <v>5.7</v>
      </c>
      <c r="G111" s="69">
        <v>0.8</v>
      </c>
      <c r="H111" s="69">
        <v>4.9000000000000004</v>
      </c>
    </row>
    <row r="112" spans="1:8" x14ac:dyDescent="0.3">
      <c r="A112" s="1" t="s">
        <v>279</v>
      </c>
      <c r="B112" s="69">
        <v>104.9</v>
      </c>
      <c r="C112" s="69">
        <v>8.8000000000000007</v>
      </c>
      <c r="D112" s="69">
        <v>36</v>
      </c>
      <c r="E112" s="69">
        <v>33.700000000000003</v>
      </c>
      <c r="F112" s="69">
        <v>26.5</v>
      </c>
      <c r="G112" s="69">
        <v>93.2</v>
      </c>
      <c r="H112" s="69">
        <v>11.7</v>
      </c>
    </row>
    <row r="113" spans="1:8" x14ac:dyDescent="0.3">
      <c r="A113" s="1" t="s">
        <v>280</v>
      </c>
      <c r="B113" s="69">
        <v>110.3</v>
      </c>
      <c r="C113" s="69">
        <v>13.6</v>
      </c>
      <c r="D113" s="69">
        <v>18</v>
      </c>
      <c r="E113" s="69">
        <v>42</v>
      </c>
      <c r="F113" s="69">
        <v>36.700000000000003</v>
      </c>
      <c r="G113" s="69">
        <v>87.7</v>
      </c>
      <c r="H113" s="69">
        <v>22.6</v>
      </c>
    </row>
    <row r="114" spans="1:8" x14ac:dyDescent="0.3">
      <c r="A114" s="1" t="s">
        <v>281</v>
      </c>
      <c r="B114" s="69">
        <v>12.2</v>
      </c>
      <c r="C114" s="69">
        <v>0</v>
      </c>
      <c r="D114" s="69">
        <v>0</v>
      </c>
      <c r="E114" s="69">
        <v>5.8</v>
      </c>
      <c r="F114" s="69">
        <v>6.4</v>
      </c>
      <c r="G114" s="69">
        <v>10.7</v>
      </c>
      <c r="H114" s="69">
        <v>1.6</v>
      </c>
    </row>
    <row r="115" spans="1:8" x14ac:dyDescent="0.3">
      <c r="A115" s="1" t="s">
        <v>282</v>
      </c>
      <c r="B115" s="69">
        <v>0</v>
      </c>
      <c r="C115" s="69">
        <v>0</v>
      </c>
      <c r="D115" s="69">
        <v>0</v>
      </c>
      <c r="E115" s="69">
        <v>0</v>
      </c>
      <c r="F115" s="69">
        <v>0</v>
      </c>
      <c r="G115" s="69">
        <v>0</v>
      </c>
      <c r="H115" s="69">
        <v>0</v>
      </c>
    </row>
    <row r="116" spans="1:8" x14ac:dyDescent="0.3">
      <c r="A116" s="1" t="s">
        <v>283</v>
      </c>
      <c r="B116" s="69">
        <v>0.9</v>
      </c>
      <c r="C116" s="69">
        <v>0</v>
      </c>
      <c r="D116" s="69">
        <v>0</v>
      </c>
      <c r="E116" s="69">
        <v>0</v>
      </c>
      <c r="F116" s="69">
        <v>0.9</v>
      </c>
      <c r="G116" s="69">
        <v>0.9</v>
      </c>
      <c r="H116" s="69">
        <v>0</v>
      </c>
    </row>
    <row r="117" spans="1:8" x14ac:dyDescent="0.3">
      <c r="A117" s="1" t="s">
        <v>284</v>
      </c>
      <c r="B117" s="69">
        <v>0</v>
      </c>
      <c r="C117" s="69">
        <v>0</v>
      </c>
      <c r="D117" s="69">
        <v>0</v>
      </c>
      <c r="E117" s="69">
        <v>0</v>
      </c>
      <c r="F117" s="69">
        <v>0</v>
      </c>
      <c r="G117" s="69">
        <v>0</v>
      </c>
      <c r="H117" s="69">
        <v>0</v>
      </c>
    </row>
    <row r="118" spans="1:8" x14ac:dyDescent="0.3">
      <c r="A118" s="1" t="s">
        <v>285</v>
      </c>
      <c r="B118" s="69">
        <v>35.6</v>
      </c>
      <c r="C118" s="69">
        <v>2.8</v>
      </c>
      <c r="D118" s="69">
        <v>19.7</v>
      </c>
      <c r="E118" s="69">
        <v>5.7</v>
      </c>
      <c r="F118" s="69">
        <v>7.4</v>
      </c>
      <c r="G118" s="69">
        <v>27.9</v>
      </c>
      <c r="H118" s="69">
        <v>7.7</v>
      </c>
    </row>
    <row r="119" spans="1:8" x14ac:dyDescent="0.3">
      <c r="A119" s="1" t="s">
        <v>286</v>
      </c>
      <c r="B119" s="69">
        <v>0</v>
      </c>
      <c r="C119" s="69">
        <v>0</v>
      </c>
      <c r="D119" s="69">
        <v>0</v>
      </c>
      <c r="E119" s="69">
        <v>0</v>
      </c>
      <c r="F119" s="69">
        <v>0</v>
      </c>
      <c r="G119" s="69">
        <v>0</v>
      </c>
      <c r="H119" s="69">
        <v>0</v>
      </c>
    </row>
    <row r="120" spans="1:8" x14ac:dyDescent="0.3">
      <c r="A120" s="1" t="s">
        <v>287</v>
      </c>
      <c r="B120" s="69">
        <v>14.2</v>
      </c>
      <c r="C120" s="69">
        <v>0</v>
      </c>
      <c r="D120" s="69">
        <v>6.7</v>
      </c>
      <c r="E120" s="69">
        <v>5.2</v>
      </c>
      <c r="F120" s="69">
        <v>2.2999999999999998</v>
      </c>
      <c r="G120" s="69">
        <v>4.7</v>
      </c>
      <c r="H120" s="69">
        <v>9.5</v>
      </c>
    </row>
    <row r="121" spans="1:8" x14ac:dyDescent="0.3">
      <c r="A121" s="1" t="s">
        <v>288</v>
      </c>
      <c r="B121" s="69">
        <v>0</v>
      </c>
      <c r="C121" s="69">
        <v>0</v>
      </c>
      <c r="D121" s="69">
        <v>0</v>
      </c>
      <c r="E121" s="69">
        <v>0</v>
      </c>
      <c r="F121" s="69">
        <v>0</v>
      </c>
      <c r="G121" s="69">
        <v>0</v>
      </c>
      <c r="H121" s="69">
        <v>0</v>
      </c>
    </row>
    <row r="122" spans="1:8" x14ac:dyDescent="0.3">
      <c r="A122" s="1" t="s">
        <v>289</v>
      </c>
      <c r="B122" s="69">
        <v>21.8</v>
      </c>
      <c r="C122" s="69">
        <v>0</v>
      </c>
      <c r="D122" s="69">
        <v>0</v>
      </c>
      <c r="E122" s="69">
        <v>9.9</v>
      </c>
      <c r="F122" s="69">
        <v>12</v>
      </c>
      <c r="G122" s="69">
        <v>7.8</v>
      </c>
      <c r="H122" s="69">
        <v>14</v>
      </c>
    </row>
    <row r="123" spans="1:8" x14ac:dyDescent="0.3">
      <c r="A123" s="1" t="s">
        <v>290</v>
      </c>
      <c r="B123" s="69">
        <v>0.6</v>
      </c>
      <c r="C123" s="69">
        <v>0</v>
      </c>
      <c r="D123" s="69">
        <v>0</v>
      </c>
      <c r="E123" s="69">
        <v>0</v>
      </c>
      <c r="F123" s="69">
        <v>0.6</v>
      </c>
      <c r="G123" s="69">
        <v>0.6</v>
      </c>
      <c r="H123" s="69">
        <v>0</v>
      </c>
    </row>
    <row r="124" spans="1:8" x14ac:dyDescent="0.3">
      <c r="A124" s="1" t="s">
        <v>291</v>
      </c>
      <c r="B124" s="69">
        <v>7.5</v>
      </c>
      <c r="C124" s="69">
        <v>0</v>
      </c>
      <c r="D124" s="69">
        <v>1.3</v>
      </c>
      <c r="E124" s="69">
        <v>0.4</v>
      </c>
      <c r="F124" s="69">
        <v>5.8</v>
      </c>
      <c r="G124" s="69">
        <v>2.8</v>
      </c>
      <c r="H124" s="69">
        <v>4.7</v>
      </c>
    </row>
    <row r="125" spans="1:8" x14ac:dyDescent="0.3">
      <c r="A125" s="1" t="s">
        <v>292</v>
      </c>
      <c r="B125" s="69">
        <v>20.5</v>
      </c>
      <c r="C125" s="69">
        <v>0</v>
      </c>
      <c r="D125" s="69">
        <v>2.2999999999999998</v>
      </c>
      <c r="E125" s="69">
        <v>12.9</v>
      </c>
      <c r="F125" s="69">
        <v>5.3</v>
      </c>
      <c r="G125" s="69">
        <v>6.2</v>
      </c>
      <c r="H125" s="69">
        <v>14.3</v>
      </c>
    </row>
    <row r="126" spans="1:8" x14ac:dyDescent="0.3">
      <c r="A126" s="1" t="s">
        <v>293</v>
      </c>
      <c r="B126" s="69">
        <v>1807.4</v>
      </c>
      <c r="C126" s="69">
        <v>548.6</v>
      </c>
      <c r="D126" s="69">
        <v>734.2</v>
      </c>
      <c r="E126" s="69">
        <v>348.9</v>
      </c>
      <c r="F126" s="69">
        <v>175.6</v>
      </c>
      <c r="G126" s="69">
        <v>904.8</v>
      </c>
      <c r="H126" s="69">
        <v>902.5</v>
      </c>
    </row>
    <row r="127" spans="1:8" x14ac:dyDescent="0.3">
      <c r="A127" s="1" t="s">
        <v>294</v>
      </c>
      <c r="B127" s="69">
        <v>0</v>
      </c>
      <c r="C127" s="69">
        <v>0</v>
      </c>
      <c r="D127" s="69">
        <v>0</v>
      </c>
      <c r="E127" s="69">
        <v>0</v>
      </c>
      <c r="F127" s="69">
        <v>0</v>
      </c>
      <c r="G127" s="69">
        <v>0</v>
      </c>
      <c r="H127" s="69">
        <v>0</v>
      </c>
    </row>
    <row r="128" spans="1:8" x14ac:dyDescent="0.3">
      <c r="A128" s="1" t="s">
        <v>295</v>
      </c>
      <c r="B128" s="69">
        <v>16.8</v>
      </c>
      <c r="C128" s="69">
        <v>0</v>
      </c>
      <c r="D128" s="69">
        <v>1.1000000000000001</v>
      </c>
      <c r="E128" s="69">
        <v>9.1999999999999993</v>
      </c>
      <c r="F128" s="69">
        <v>6.5</v>
      </c>
      <c r="G128" s="69">
        <v>11.4</v>
      </c>
      <c r="H128" s="69">
        <v>5.4</v>
      </c>
    </row>
    <row r="129" spans="1:8" x14ac:dyDescent="0.3">
      <c r="A129" s="1" t="s">
        <v>296</v>
      </c>
      <c r="B129" s="69">
        <v>60.9</v>
      </c>
      <c r="C129" s="69">
        <v>1.5</v>
      </c>
      <c r="D129" s="69">
        <v>28</v>
      </c>
      <c r="E129" s="69">
        <v>21.2</v>
      </c>
      <c r="F129" s="69">
        <v>10.1</v>
      </c>
      <c r="G129" s="69">
        <v>40.200000000000003</v>
      </c>
      <c r="H129" s="69">
        <v>20.7</v>
      </c>
    </row>
    <row r="130" spans="1:8" x14ac:dyDescent="0.3">
      <c r="A130" s="1" t="s">
        <v>297</v>
      </c>
      <c r="B130" s="69">
        <v>15</v>
      </c>
      <c r="C130" s="69">
        <v>0</v>
      </c>
      <c r="D130" s="69">
        <v>11.9</v>
      </c>
      <c r="E130" s="69">
        <v>0.6</v>
      </c>
      <c r="F130" s="69">
        <v>2.5</v>
      </c>
      <c r="G130" s="69">
        <v>5.3</v>
      </c>
      <c r="H130" s="69">
        <v>9.6999999999999993</v>
      </c>
    </row>
    <row r="131" spans="1:8" x14ac:dyDescent="0.3">
      <c r="A131" s="1" t="s">
        <v>298</v>
      </c>
      <c r="B131" s="69">
        <v>348.3</v>
      </c>
      <c r="C131" s="69">
        <v>14.4</v>
      </c>
      <c r="D131" s="69">
        <v>168.5</v>
      </c>
      <c r="E131" s="69">
        <v>83.6</v>
      </c>
      <c r="F131" s="69">
        <v>81.8</v>
      </c>
      <c r="G131" s="69">
        <v>213.9</v>
      </c>
      <c r="H131" s="69">
        <v>134.4</v>
      </c>
    </row>
    <row r="132" spans="1:8" x14ac:dyDescent="0.3">
      <c r="A132" s="1" t="s">
        <v>299</v>
      </c>
      <c r="B132" s="69">
        <v>1.3</v>
      </c>
      <c r="C132" s="69">
        <v>0</v>
      </c>
      <c r="D132" s="69">
        <v>0</v>
      </c>
      <c r="E132" s="69">
        <v>0.9</v>
      </c>
      <c r="F132" s="69">
        <v>0.5</v>
      </c>
      <c r="G132" s="69">
        <v>1.3</v>
      </c>
      <c r="H132" s="69">
        <v>0</v>
      </c>
    </row>
    <row r="133" spans="1:8" x14ac:dyDescent="0.3">
      <c r="A133" s="1" t="s">
        <v>300</v>
      </c>
      <c r="B133" s="69">
        <v>0</v>
      </c>
      <c r="C133" s="69">
        <v>0</v>
      </c>
      <c r="D133" s="69">
        <v>0</v>
      </c>
      <c r="E133" s="69">
        <v>0</v>
      </c>
      <c r="F133" s="69">
        <v>0</v>
      </c>
      <c r="G133" s="69">
        <v>0</v>
      </c>
      <c r="H133" s="69">
        <v>0</v>
      </c>
    </row>
    <row r="134" spans="1:8" x14ac:dyDescent="0.3">
      <c r="A134" s="1" t="s">
        <v>301</v>
      </c>
      <c r="B134" s="69">
        <v>80.400000000000006</v>
      </c>
      <c r="C134" s="69">
        <v>5.3</v>
      </c>
      <c r="D134" s="69">
        <v>7.6</v>
      </c>
      <c r="E134" s="69">
        <v>30.5</v>
      </c>
      <c r="F134" s="69">
        <v>37.1</v>
      </c>
      <c r="G134" s="69">
        <v>48.8</v>
      </c>
      <c r="H134" s="69">
        <v>31.6</v>
      </c>
    </row>
    <row r="135" spans="1:8" x14ac:dyDescent="0.3">
      <c r="A135" s="1" t="s">
        <v>302</v>
      </c>
      <c r="B135" s="69">
        <v>10.9</v>
      </c>
      <c r="C135" s="69">
        <v>0</v>
      </c>
      <c r="D135" s="69">
        <v>0.3</v>
      </c>
      <c r="E135" s="69">
        <v>7.1</v>
      </c>
      <c r="F135" s="69">
        <v>3.5</v>
      </c>
      <c r="G135" s="69">
        <v>9.5</v>
      </c>
      <c r="H135" s="69">
        <v>1.4</v>
      </c>
    </row>
    <row r="136" spans="1:8" x14ac:dyDescent="0.3">
      <c r="A136" s="1" t="s">
        <v>303</v>
      </c>
      <c r="B136" s="69">
        <v>0</v>
      </c>
      <c r="C136" s="69">
        <v>0</v>
      </c>
      <c r="D136" s="69">
        <v>0</v>
      </c>
      <c r="E136" s="69">
        <v>0</v>
      </c>
      <c r="F136" s="69">
        <v>0</v>
      </c>
      <c r="G136" s="69">
        <v>0</v>
      </c>
      <c r="H136" s="69">
        <v>0</v>
      </c>
    </row>
    <row r="137" spans="1:8" x14ac:dyDescent="0.3">
      <c r="A137" s="1" t="s">
        <v>304</v>
      </c>
      <c r="B137" s="69">
        <v>0</v>
      </c>
      <c r="C137" s="69">
        <v>0</v>
      </c>
      <c r="D137" s="69">
        <v>0</v>
      </c>
      <c r="E137" s="69">
        <v>0</v>
      </c>
      <c r="F137" s="69">
        <v>0</v>
      </c>
      <c r="G137" s="69">
        <v>0</v>
      </c>
      <c r="H137" s="69">
        <v>0</v>
      </c>
    </row>
    <row r="138" spans="1:8" x14ac:dyDescent="0.3">
      <c r="A138" s="1" t="s">
        <v>305</v>
      </c>
      <c r="B138" s="69">
        <v>22.7</v>
      </c>
      <c r="C138" s="69">
        <v>0</v>
      </c>
      <c r="D138" s="69">
        <v>0</v>
      </c>
      <c r="E138" s="69">
        <v>3.6</v>
      </c>
      <c r="F138" s="69">
        <v>19.100000000000001</v>
      </c>
      <c r="G138" s="69">
        <v>8.5</v>
      </c>
      <c r="H138" s="69">
        <v>14.2</v>
      </c>
    </row>
    <row r="139" spans="1:8" x14ac:dyDescent="0.3">
      <c r="A139" s="1" t="s">
        <v>306</v>
      </c>
      <c r="B139" s="69">
        <v>24.5</v>
      </c>
      <c r="C139" s="69">
        <v>9.4</v>
      </c>
      <c r="D139" s="69">
        <v>2.2000000000000002</v>
      </c>
      <c r="E139" s="69">
        <v>5.8</v>
      </c>
      <c r="F139" s="69">
        <v>7.1</v>
      </c>
      <c r="G139" s="69">
        <v>4.7</v>
      </c>
      <c r="H139" s="69">
        <v>19.8</v>
      </c>
    </row>
    <row r="140" spans="1:8" x14ac:dyDescent="0.3">
      <c r="A140" s="1" t="s">
        <v>307</v>
      </c>
      <c r="B140" s="69">
        <v>16.899999999999999</v>
      </c>
      <c r="C140" s="69">
        <v>0</v>
      </c>
      <c r="D140" s="69">
        <v>0.8</v>
      </c>
      <c r="E140" s="69">
        <v>0.2</v>
      </c>
      <c r="F140" s="69">
        <v>15.9</v>
      </c>
      <c r="G140" s="69">
        <v>12.8</v>
      </c>
      <c r="H140" s="69">
        <v>4.0999999999999996</v>
      </c>
    </row>
    <row r="141" spans="1:8" x14ac:dyDescent="0.3">
      <c r="A141" s="1" t="s">
        <v>308</v>
      </c>
      <c r="B141" s="69">
        <v>2.7</v>
      </c>
      <c r="C141" s="69">
        <v>0</v>
      </c>
      <c r="D141" s="69">
        <v>0</v>
      </c>
      <c r="E141" s="69">
        <v>2.4</v>
      </c>
      <c r="F141" s="69">
        <v>0.3</v>
      </c>
      <c r="G141" s="69">
        <v>0</v>
      </c>
      <c r="H141" s="69">
        <v>2.7</v>
      </c>
    </row>
    <row r="142" spans="1:8" x14ac:dyDescent="0.3">
      <c r="A142" s="1" t="s">
        <v>309</v>
      </c>
      <c r="B142" s="69">
        <v>1.1000000000000001</v>
      </c>
      <c r="C142" s="69">
        <v>0</v>
      </c>
      <c r="D142" s="69">
        <v>0</v>
      </c>
      <c r="E142" s="69">
        <v>0.1</v>
      </c>
      <c r="F142" s="69">
        <v>1</v>
      </c>
      <c r="G142" s="69">
        <v>1.1000000000000001</v>
      </c>
      <c r="H142" s="69">
        <v>0</v>
      </c>
    </row>
    <row r="143" spans="1:8" x14ac:dyDescent="0.3">
      <c r="A143" s="1" t="s">
        <v>310</v>
      </c>
      <c r="B143" s="69">
        <v>0</v>
      </c>
      <c r="C143" s="69">
        <v>0</v>
      </c>
      <c r="D143" s="69">
        <v>0</v>
      </c>
      <c r="E143" s="69">
        <v>0</v>
      </c>
      <c r="F143" s="69">
        <v>0</v>
      </c>
      <c r="G143" s="69">
        <v>0</v>
      </c>
      <c r="H143" s="69">
        <v>0</v>
      </c>
    </row>
    <row r="144" spans="1:8" x14ac:dyDescent="0.3">
      <c r="A144" s="1" t="s">
        <v>311</v>
      </c>
      <c r="B144" s="69">
        <v>0</v>
      </c>
      <c r="C144" s="69">
        <v>0</v>
      </c>
      <c r="D144" s="69">
        <v>0</v>
      </c>
      <c r="E144" s="69">
        <v>0</v>
      </c>
      <c r="F144" s="69">
        <v>0</v>
      </c>
      <c r="G144" s="69">
        <v>0</v>
      </c>
      <c r="H144" s="69">
        <v>0</v>
      </c>
    </row>
    <row r="145" spans="1:8" x14ac:dyDescent="0.3">
      <c r="A145" s="1" t="s">
        <v>312</v>
      </c>
      <c r="B145" s="69">
        <v>0</v>
      </c>
      <c r="C145" s="69">
        <v>0</v>
      </c>
      <c r="D145" s="69">
        <v>0</v>
      </c>
      <c r="E145" s="69">
        <v>0</v>
      </c>
      <c r="F145" s="69">
        <v>0</v>
      </c>
      <c r="G145" s="69">
        <v>0</v>
      </c>
      <c r="H145" s="69">
        <v>0</v>
      </c>
    </row>
    <row r="146" spans="1:8" x14ac:dyDescent="0.3">
      <c r="A146" s="1" t="s">
        <v>313</v>
      </c>
      <c r="B146" s="69">
        <v>18</v>
      </c>
      <c r="C146" s="69">
        <v>12.1</v>
      </c>
      <c r="D146" s="69">
        <v>0.2</v>
      </c>
      <c r="E146" s="69">
        <v>1.8</v>
      </c>
      <c r="F146" s="69">
        <v>3.8</v>
      </c>
      <c r="G146" s="69">
        <v>0.4</v>
      </c>
      <c r="H146" s="69">
        <v>17.5</v>
      </c>
    </row>
    <row r="147" spans="1:8" x14ac:dyDescent="0.3">
      <c r="A147" s="1" t="s">
        <v>314</v>
      </c>
      <c r="B147" s="69">
        <v>2.1</v>
      </c>
      <c r="C147" s="69">
        <v>0</v>
      </c>
      <c r="D147" s="69">
        <v>2.1</v>
      </c>
      <c r="E147" s="69">
        <v>0</v>
      </c>
      <c r="F147" s="69">
        <v>0</v>
      </c>
      <c r="G147" s="69">
        <v>0.9</v>
      </c>
      <c r="H147" s="69">
        <v>1.1000000000000001</v>
      </c>
    </row>
    <row r="148" spans="1:8" x14ac:dyDescent="0.3">
      <c r="A148" s="1" t="s">
        <v>315</v>
      </c>
      <c r="B148" s="69">
        <v>13.3</v>
      </c>
      <c r="C148" s="69">
        <v>0</v>
      </c>
      <c r="D148" s="69">
        <v>9.6999999999999993</v>
      </c>
      <c r="E148" s="69">
        <v>3.6</v>
      </c>
      <c r="F148" s="69">
        <v>0</v>
      </c>
      <c r="G148" s="69">
        <v>13.3</v>
      </c>
      <c r="H148" s="69">
        <v>0</v>
      </c>
    </row>
    <row r="149" spans="1:8" x14ac:dyDescent="0.3">
      <c r="C149" s="9"/>
    </row>
    <row r="150" spans="1:8" x14ac:dyDescent="0.3">
      <c r="A150" s="15"/>
      <c r="B150" s="15" t="s">
        <v>13</v>
      </c>
      <c r="C150" s="15"/>
      <c r="D150" s="15"/>
      <c r="E150" s="15"/>
      <c r="F150" s="15"/>
      <c r="G150" s="15"/>
      <c r="H150" s="15"/>
    </row>
    <row r="151" spans="1:8" x14ac:dyDescent="0.3">
      <c r="A151" s="1" t="s">
        <v>184</v>
      </c>
      <c r="B151" s="8">
        <v>5.6627726717842133E-4</v>
      </c>
      <c r="C151" s="8">
        <v>0</v>
      </c>
      <c r="D151" s="8">
        <v>0</v>
      </c>
      <c r="E151" s="8">
        <v>0</v>
      </c>
      <c r="F151" s="8">
        <v>2.9854386925773102E-3</v>
      </c>
      <c r="G151" s="8">
        <v>0</v>
      </c>
      <c r="H151" s="8">
        <v>1.2082537782516075E-3</v>
      </c>
    </row>
    <row r="152" spans="1:8" x14ac:dyDescent="0.3">
      <c r="A152" s="1" t="s">
        <v>185</v>
      </c>
      <c r="B152" s="8">
        <v>4.3020854270616751E-4</v>
      </c>
      <c r="C152" s="8">
        <v>0</v>
      </c>
      <c r="D152" s="8">
        <v>0</v>
      </c>
      <c r="E152" s="8">
        <v>1.8179755784443427E-3</v>
      </c>
      <c r="F152" s="8">
        <v>3.7419222160335201E-4</v>
      </c>
      <c r="G152" s="8">
        <v>6.7610455994983895E-4</v>
      </c>
      <c r="H152" s="8">
        <v>1.514414503532482E-4</v>
      </c>
    </row>
    <row r="153" spans="1:8" x14ac:dyDescent="0.3">
      <c r="A153" s="1" t="s">
        <v>186</v>
      </c>
      <c r="B153" s="8">
        <v>3.1215598542686171E-3</v>
      </c>
      <c r="C153" s="8">
        <v>0</v>
      </c>
      <c r="D153" s="8">
        <v>4.7445228803477731E-3</v>
      </c>
      <c r="E153" s="8">
        <v>2.5377114812684685E-4</v>
      </c>
      <c r="F153" s="8">
        <v>8.5691812353038566E-3</v>
      </c>
      <c r="G153" s="8">
        <v>2.1553542133689631E-3</v>
      </c>
      <c r="H153" s="8">
        <v>4.21692666885867E-3</v>
      </c>
    </row>
    <row r="154" spans="1:8" x14ac:dyDescent="0.3">
      <c r="A154" s="1" t="s">
        <v>415</v>
      </c>
      <c r="B154" s="8">
        <v>5.7137232427808396E-2</v>
      </c>
      <c r="C154" s="8">
        <v>6.6945015251017306E-3</v>
      </c>
      <c r="D154" s="8">
        <v>7.0140238858966489E-2</v>
      </c>
      <c r="E154" s="8">
        <v>0.11557348949897581</v>
      </c>
      <c r="F154" s="8">
        <v>5.7261528310710776E-2</v>
      </c>
      <c r="G154" s="8">
        <v>5.4937323149884455E-2</v>
      </c>
      <c r="H154" s="8">
        <v>5.9631222854010756E-2</v>
      </c>
    </row>
    <row r="155" spans="1:8" x14ac:dyDescent="0.3">
      <c r="A155" s="1" t="s">
        <v>187</v>
      </c>
      <c r="B155" s="8">
        <v>9.0020285059034741E-2</v>
      </c>
      <c r="C155" s="8">
        <v>1.2875047408008588E-2</v>
      </c>
      <c r="D155" s="8">
        <v>0.12641005717224107</v>
      </c>
      <c r="E155" s="8">
        <v>0.13352409889336339</v>
      </c>
      <c r="F155" s="8">
        <v>0.11147439073443784</v>
      </c>
      <c r="G155" s="8">
        <v>0.14731896060781169</v>
      </c>
      <c r="H155" s="8">
        <v>2.5061993511850688E-2</v>
      </c>
    </row>
    <row r="156" spans="1:8" x14ac:dyDescent="0.3">
      <c r="A156" s="1" t="s">
        <v>188</v>
      </c>
      <c r="B156" s="8">
        <v>1.2975832454245326E-3</v>
      </c>
      <c r="C156" s="8">
        <v>0</v>
      </c>
      <c r="D156" s="8">
        <v>0</v>
      </c>
      <c r="E156" s="8">
        <v>2.9390525434252841E-3</v>
      </c>
      <c r="F156" s="8">
        <v>3.7791416962924349E-3</v>
      </c>
      <c r="G156" s="8">
        <v>1.6631982978672041E-3</v>
      </c>
      <c r="H156" s="8">
        <v>8.8309322548693972E-4</v>
      </c>
    </row>
    <row r="157" spans="1:8" x14ac:dyDescent="0.3">
      <c r="A157" s="1" t="s">
        <v>189</v>
      </c>
      <c r="B157" s="8">
        <v>6.9907898535573228E-3</v>
      </c>
      <c r="C157" s="8">
        <v>2.2204011362215136E-3</v>
      </c>
      <c r="D157" s="8">
        <v>8.8737286639621916E-3</v>
      </c>
      <c r="E157" s="8">
        <v>7.9966339178967408E-3</v>
      </c>
      <c r="F157" s="8">
        <v>1.0662177286255205E-2</v>
      </c>
      <c r="G157" s="8">
        <v>1.0022958167351617E-2</v>
      </c>
      <c r="H157" s="8">
        <v>3.5532850340975202E-3</v>
      </c>
    </row>
    <row r="158" spans="1:8" x14ac:dyDescent="0.3">
      <c r="A158" s="1" t="s">
        <v>190</v>
      </c>
      <c r="B158" s="8">
        <v>7.7175390798202445E-2</v>
      </c>
      <c r="C158" s="8">
        <v>1.095400340466615E-3</v>
      </c>
      <c r="D158" s="8">
        <v>7.9285939025762961E-2</v>
      </c>
      <c r="E158" s="8">
        <v>0.12082375622927405</v>
      </c>
      <c r="F158" s="8">
        <v>0.15182899876963091</v>
      </c>
      <c r="G158" s="8">
        <v>0.10095957361005996</v>
      </c>
      <c r="H158" s="8">
        <v>5.0211767878350244E-2</v>
      </c>
    </row>
    <row r="159" spans="1:8" x14ac:dyDescent="0.3">
      <c r="A159" s="1" t="s">
        <v>191</v>
      </c>
      <c r="B159" s="8">
        <v>0</v>
      </c>
      <c r="C159" s="8">
        <v>0</v>
      </c>
      <c r="D159" s="8">
        <v>0</v>
      </c>
      <c r="E159" s="8">
        <v>0</v>
      </c>
      <c r="F159" s="8">
        <v>0</v>
      </c>
      <c r="G159" s="8">
        <v>0</v>
      </c>
      <c r="H159" s="8">
        <v>0</v>
      </c>
    </row>
    <row r="160" spans="1:8" x14ac:dyDescent="0.3">
      <c r="A160" s="1" t="s">
        <v>192</v>
      </c>
      <c r="B160" s="8">
        <v>0</v>
      </c>
      <c r="C160" s="8">
        <v>0</v>
      </c>
      <c r="D160" s="8">
        <v>0</v>
      </c>
      <c r="E160" s="8">
        <v>0</v>
      </c>
      <c r="F160" s="8">
        <v>0</v>
      </c>
      <c r="G160" s="8">
        <v>0</v>
      </c>
      <c r="H160" s="8">
        <v>0</v>
      </c>
    </row>
    <row r="161" spans="1:8" x14ac:dyDescent="0.3">
      <c r="A161" s="1" t="s">
        <v>193</v>
      </c>
      <c r="B161" s="8">
        <v>0</v>
      </c>
      <c r="C161" s="8">
        <v>0</v>
      </c>
      <c r="D161" s="8">
        <v>0</v>
      </c>
      <c r="E161" s="8">
        <v>0</v>
      </c>
      <c r="F161" s="8">
        <v>0</v>
      </c>
      <c r="G161" s="8">
        <v>0</v>
      </c>
      <c r="H161" s="8">
        <v>0</v>
      </c>
    </row>
    <row r="162" spans="1:8" x14ac:dyDescent="0.3">
      <c r="A162" s="1" t="s">
        <v>194</v>
      </c>
      <c r="B162" s="8">
        <v>3.3057587239786624E-3</v>
      </c>
      <c r="C162" s="8">
        <v>1.9111653818983665E-3</v>
      </c>
      <c r="D162" s="8">
        <v>3.3301303325258104E-3</v>
      </c>
      <c r="E162" s="8">
        <v>2.7620246058159942E-3</v>
      </c>
      <c r="F162" s="8">
        <v>6.097156771969133E-3</v>
      </c>
      <c r="G162" s="8">
        <v>5.1381455300460697E-3</v>
      </c>
      <c r="H162" s="8">
        <v>1.2284207185929311E-3</v>
      </c>
    </row>
    <row r="163" spans="1:8" x14ac:dyDescent="0.3">
      <c r="A163" s="1" t="s">
        <v>195</v>
      </c>
      <c r="B163" s="8">
        <v>0</v>
      </c>
      <c r="C163" s="8">
        <v>0</v>
      </c>
      <c r="D163" s="8">
        <v>0</v>
      </c>
      <c r="E163" s="8">
        <v>0</v>
      </c>
      <c r="F163" s="8">
        <v>0</v>
      </c>
      <c r="G163" s="8">
        <v>0</v>
      </c>
      <c r="H163" s="8">
        <v>0</v>
      </c>
    </row>
    <row r="164" spans="1:8" x14ac:dyDescent="0.3">
      <c r="A164" s="1" t="s">
        <v>196</v>
      </c>
      <c r="B164" s="8">
        <v>0</v>
      </c>
      <c r="C164" s="8">
        <v>0</v>
      </c>
      <c r="D164" s="8">
        <v>0</v>
      </c>
      <c r="E164" s="8">
        <v>0</v>
      </c>
      <c r="F164" s="8">
        <v>0</v>
      </c>
      <c r="G164" s="8">
        <v>0</v>
      </c>
      <c r="H164" s="8">
        <v>0</v>
      </c>
    </row>
    <row r="165" spans="1:8" x14ac:dyDescent="0.3">
      <c r="A165" s="1" t="s">
        <v>197</v>
      </c>
      <c r="B165" s="8">
        <v>0</v>
      </c>
      <c r="C165" s="8">
        <v>0</v>
      </c>
      <c r="D165" s="8">
        <v>0</v>
      </c>
      <c r="E165" s="8">
        <v>0</v>
      </c>
      <c r="F165" s="8">
        <v>0</v>
      </c>
      <c r="G165" s="8">
        <v>0</v>
      </c>
      <c r="H165" s="8">
        <v>0</v>
      </c>
    </row>
    <row r="166" spans="1:8" x14ac:dyDescent="0.3">
      <c r="A166" s="1" t="s">
        <v>198</v>
      </c>
      <c r="B166" s="8">
        <v>0</v>
      </c>
      <c r="C166" s="8">
        <v>0</v>
      </c>
      <c r="D166" s="8">
        <v>0</v>
      </c>
      <c r="E166" s="8">
        <v>0</v>
      </c>
      <c r="F166" s="8">
        <v>0</v>
      </c>
      <c r="G166" s="8">
        <v>0</v>
      </c>
      <c r="H166" s="8">
        <v>0</v>
      </c>
    </row>
    <row r="167" spans="1:8" x14ac:dyDescent="0.3">
      <c r="A167" s="1" t="s">
        <v>199</v>
      </c>
      <c r="B167" s="8">
        <v>0</v>
      </c>
      <c r="C167" s="8">
        <v>0</v>
      </c>
      <c r="D167" s="8">
        <v>0</v>
      </c>
      <c r="E167" s="8">
        <v>0</v>
      </c>
      <c r="F167" s="8">
        <v>0</v>
      </c>
      <c r="G167" s="8">
        <v>0</v>
      </c>
      <c r="H167" s="8">
        <v>0</v>
      </c>
    </row>
    <row r="168" spans="1:8" x14ac:dyDescent="0.3">
      <c r="A168" s="1" t="s">
        <v>200</v>
      </c>
      <c r="B168" s="8">
        <v>7.8120206700790996E-5</v>
      </c>
      <c r="C168" s="8">
        <v>0</v>
      </c>
      <c r="D168" s="8">
        <v>0</v>
      </c>
      <c r="E168" s="8">
        <v>0</v>
      </c>
      <c r="F168" s="8">
        <v>4.1185317030075186E-4</v>
      </c>
      <c r="G168" s="8">
        <v>0</v>
      </c>
      <c r="H168" s="8">
        <v>1.6668342590254009E-4</v>
      </c>
    </row>
    <row r="169" spans="1:8" x14ac:dyDescent="0.3">
      <c r="A169" s="1" t="s">
        <v>201</v>
      </c>
      <c r="B169" s="8">
        <v>5.0251883443258039E-3</v>
      </c>
      <c r="C169" s="8">
        <v>0</v>
      </c>
      <c r="D169" s="8">
        <v>6.750490075026142E-3</v>
      </c>
      <c r="E169" s="8">
        <v>5.0795556340281402E-3</v>
      </c>
      <c r="F169" s="8">
        <v>1.0354738478985201E-2</v>
      </c>
      <c r="G169" s="8">
        <v>7.9239746894077361E-3</v>
      </c>
      <c r="H169" s="8">
        <v>1.7388958299982512E-3</v>
      </c>
    </row>
    <row r="170" spans="1:8" x14ac:dyDescent="0.3">
      <c r="A170" s="1" t="s">
        <v>202</v>
      </c>
      <c r="B170" s="8">
        <v>0</v>
      </c>
      <c r="C170" s="8">
        <v>0</v>
      </c>
      <c r="D170" s="8">
        <v>0</v>
      </c>
      <c r="E170" s="8">
        <v>0</v>
      </c>
      <c r="F170" s="8">
        <v>0</v>
      </c>
      <c r="G170" s="8">
        <v>0</v>
      </c>
      <c r="H170" s="8">
        <v>0</v>
      </c>
    </row>
    <row r="171" spans="1:8" x14ac:dyDescent="0.3">
      <c r="A171" s="1" t="s">
        <v>203</v>
      </c>
      <c r="B171" s="8">
        <v>7.4562943586380052E-3</v>
      </c>
      <c r="C171" s="8">
        <v>2.230981021031469E-3</v>
      </c>
      <c r="D171" s="8">
        <v>1.0270017314275166E-2</v>
      </c>
      <c r="E171" s="8">
        <v>8.7303013866793476E-3</v>
      </c>
      <c r="F171" s="8">
        <v>1.0091316199174359E-2</v>
      </c>
      <c r="G171" s="8">
        <v>8.9099959771996133E-3</v>
      </c>
      <c r="H171" s="8">
        <v>5.8082637077243792E-3</v>
      </c>
    </row>
    <row r="172" spans="1:8" x14ac:dyDescent="0.3">
      <c r="A172" s="1" t="s">
        <v>204</v>
      </c>
      <c r="B172" s="8">
        <v>2.4293528960838643E-3</v>
      </c>
      <c r="C172" s="8">
        <v>0</v>
      </c>
      <c r="D172" s="8">
        <v>3.5914996500467145E-3</v>
      </c>
      <c r="E172" s="8">
        <v>6.3947082193130042E-3</v>
      </c>
      <c r="F172" s="8">
        <v>3.7514662842184698E-4</v>
      </c>
      <c r="G172" s="8">
        <v>0</v>
      </c>
      <c r="H172" s="8">
        <v>5.1834586792179581E-3</v>
      </c>
    </row>
    <row r="173" spans="1:8" x14ac:dyDescent="0.3">
      <c r="A173" s="1" t="s">
        <v>205</v>
      </c>
      <c r="B173" s="8">
        <v>0</v>
      </c>
      <c r="C173" s="8">
        <v>0</v>
      </c>
      <c r="D173" s="8">
        <v>0</v>
      </c>
      <c r="E173" s="8">
        <v>0</v>
      </c>
      <c r="F173" s="8">
        <v>0</v>
      </c>
      <c r="G173" s="8">
        <v>0</v>
      </c>
      <c r="H173" s="8">
        <v>0</v>
      </c>
    </row>
    <row r="174" spans="1:8" x14ac:dyDescent="0.3">
      <c r="A174" s="1" t="s">
        <v>206</v>
      </c>
      <c r="B174" s="8">
        <v>8.0734494841792261E-5</v>
      </c>
      <c r="C174" s="8">
        <v>0</v>
      </c>
      <c r="D174" s="8">
        <v>0</v>
      </c>
      <c r="E174" s="8">
        <v>1.7661941454110133E-4</v>
      </c>
      <c r="F174" s="8">
        <v>2.4164155580307282E-4</v>
      </c>
      <c r="G174" s="8">
        <v>1.2801410648866722E-4</v>
      </c>
      <c r="H174" s="8">
        <v>2.7134603253008285E-5</v>
      </c>
    </row>
    <row r="175" spans="1:8" x14ac:dyDescent="0.3">
      <c r="A175" s="1" t="s">
        <v>207</v>
      </c>
      <c r="B175" s="8">
        <v>0</v>
      </c>
      <c r="C175" s="8">
        <v>0</v>
      </c>
      <c r="D175" s="8">
        <v>0</v>
      </c>
      <c r="E175" s="8">
        <v>0</v>
      </c>
      <c r="F175" s="8">
        <v>0</v>
      </c>
      <c r="G175" s="8">
        <v>0</v>
      </c>
      <c r="H175" s="8">
        <v>0</v>
      </c>
    </row>
    <row r="176" spans="1:8" x14ac:dyDescent="0.3">
      <c r="A176" s="1" t="s">
        <v>208</v>
      </c>
      <c r="B176" s="8">
        <v>5.4017850417322218E-2</v>
      </c>
      <c r="C176" s="8">
        <v>9.9995374240728456E-3</v>
      </c>
      <c r="D176" s="8">
        <v>5.6610331460567417E-2</v>
      </c>
      <c r="E176" s="8">
        <v>9.7637666444051086E-2</v>
      </c>
      <c r="F176" s="8">
        <v>7.5874752780154472E-2</v>
      </c>
      <c r="G176" s="8">
        <v>8.9796490963963527E-2</v>
      </c>
      <c r="H176" s="8">
        <v>1.3456365504600883E-2</v>
      </c>
    </row>
    <row r="177" spans="1:8" x14ac:dyDescent="0.3">
      <c r="A177" s="1" t="s">
        <v>209</v>
      </c>
      <c r="B177" s="8">
        <v>0</v>
      </c>
      <c r="C177" s="8">
        <v>0</v>
      </c>
      <c r="D177" s="8">
        <v>0</v>
      </c>
      <c r="E177" s="8">
        <v>0</v>
      </c>
      <c r="F177" s="8">
        <v>0</v>
      </c>
      <c r="G177" s="8">
        <v>0</v>
      </c>
      <c r="H177" s="8">
        <v>0</v>
      </c>
    </row>
    <row r="178" spans="1:8" x14ac:dyDescent="0.3">
      <c r="A178" s="1" t="s">
        <v>210</v>
      </c>
      <c r="B178" s="8">
        <v>1.6218248525871671E-3</v>
      </c>
      <c r="C178" s="8">
        <v>0</v>
      </c>
      <c r="D178" s="8">
        <v>5.0324996596914371E-3</v>
      </c>
      <c r="E178" s="8">
        <v>4.4555704414443292E-4</v>
      </c>
      <c r="F178" s="8">
        <v>0</v>
      </c>
      <c r="G178" s="8">
        <v>2.7591191176135673E-3</v>
      </c>
      <c r="H178" s="8">
        <v>3.3249849844419767E-4</v>
      </c>
    </row>
    <row r="179" spans="1:8" x14ac:dyDescent="0.3">
      <c r="A179" s="1" t="s">
        <v>211</v>
      </c>
      <c r="B179" s="8">
        <v>0</v>
      </c>
      <c r="C179" s="8">
        <v>0</v>
      </c>
      <c r="D179" s="8">
        <v>0</v>
      </c>
      <c r="E179" s="8">
        <v>0</v>
      </c>
      <c r="F179" s="8">
        <v>0</v>
      </c>
      <c r="G179" s="8">
        <v>0</v>
      </c>
      <c r="H179" s="8">
        <v>0</v>
      </c>
    </row>
    <row r="180" spans="1:8" x14ac:dyDescent="0.3">
      <c r="A180" s="1" t="s">
        <v>212</v>
      </c>
      <c r="B180" s="8">
        <v>1.5045735077963541E-2</v>
      </c>
      <c r="C180" s="8">
        <v>1.5860596829915065E-2</v>
      </c>
      <c r="D180" s="8">
        <v>1.4587933009913769E-2</v>
      </c>
      <c r="E180" s="8">
        <v>1.4216693414585759E-2</v>
      </c>
      <c r="F180" s="8">
        <v>1.5322058904371869E-2</v>
      </c>
      <c r="G180" s="8">
        <v>1.6766198108188506E-2</v>
      </c>
      <c r="H180" s="8">
        <v>1.3095282680187425E-2</v>
      </c>
    </row>
    <row r="181" spans="1:8" x14ac:dyDescent="0.3">
      <c r="A181" s="1" t="s">
        <v>213</v>
      </c>
      <c r="B181" s="8">
        <v>1.7124196029655796E-2</v>
      </c>
      <c r="C181" s="8">
        <v>8.8812807242878728E-3</v>
      </c>
      <c r="D181" s="8">
        <v>2.5769101273718075E-2</v>
      </c>
      <c r="E181" s="8">
        <v>2.1893321401151716E-2</v>
      </c>
      <c r="F181" s="8">
        <v>1.1647745045734462E-2</v>
      </c>
      <c r="G181" s="8">
        <v>5.9033853413995585E-3</v>
      </c>
      <c r="H181" s="8">
        <v>2.9844990796770811E-2</v>
      </c>
    </row>
    <row r="182" spans="1:8" x14ac:dyDescent="0.3">
      <c r="A182" s="1" t="s">
        <v>214</v>
      </c>
      <c r="B182" s="8">
        <v>9.5871495665117934E-2</v>
      </c>
      <c r="C182" s="8">
        <v>9.5232219337898286E-2</v>
      </c>
      <c r="D182" s="8">
        <v>0.10968808944727587</v>
      </c>
      <c r="E182" s="8">
        <v>0.10786653040825413</v>
      </c>
      <c r="F182" s="8">
        <v>6.2213099842592046E-2</v>
      </c>
      <c r="G182" s="8">
        <v>1.7344725902426326E-2</v>
      </c>
      <c r="H182" s="8">
        <v>0.18489562677546381</v>
      </c>
    </row>
    <row r="183" spans="1:8" x14ac:dyDescent="0.3">
      <c r="A183" s="1" t="s">
        <v>215</v>
      </c>
      <c r="B183" s="8">
        <v>0</v>
      </c>
      <c r="C183" s="8">
        <v>0</v>
      </c>
      <c r="D183" s="8">
        <v>0</v>
      </c>
      <c r="E183" s="8">
        <v>0</v>
      </c>
      <c r="F183" s="8">
        <v>0</v>
      </c>
      <c r="G183" s="8">
        <v>0</v>
      </c>
      <c r="H183" s="8">
        <v>0</v>
      </c>
    </row>
    <row r="184" spans="1:8" x14ac:dyDescent="0.3">
      <c r="A184" s="1" t="s">
        <v>216</v>
      </c>
      <c r="B184" s="8">
        <v>1.3247860394496381E-3</v>
      </c>
      <c r="C184" s="8">
        <v>0</v>
      </c>
      <c r="D184" s="8">
        <v>0</v>
      </c>
      <c r="E184" s="8">
        <v>0</v>
      </c>
      <c r="F184" s="8">
        <v>6.9843303462737219E-3</v>
      </c>
      <c r="G184" s="8">
        <v>1.4105349633500117E-3</v>
      </c>
      <c r="H184" s="8">
        <v>1.2275743055791695E-3</v>
      </c>
    </row>
    <row r="185" spans="1:8" x14ac:dyDescent="0.3">
      <c r="A185" s="1" t="s">
        <v>217</v>
      </c>
      <c r="B185" s="8">
        <v>0</v>
      </c>
      <c r="C185" s="8">
        <v>0</v>
      </c>
      <c r="D185" s="8">
        <v>0</v>
      </c>
      <c r="E185" s="8">
        <v>0</v>
      </c>
      <c r="F185" s="8">
        <v>0</v>
      </c>
      <c r="G185" s="8">
        <v>0</v>
      </c>
      <c r="H185" s="8">
        <v>0</v>
      </c>
    </row>
    <row r="186" spans="1:8" x14ac:dyDescent="0.3">
      <c r="A186" s="1" t="s">
        <v>218</v>
      </c>
      <c r="B186" s="8">
        <v>0</v>
      </c>
      <c r="C186" s="8">
        <v>0</v>
      </c>
      <c r="D186" s="8">
        <v>0</v>
      </c>
      <c r="E186" s="8">
        <v>0</v>
      </c>
      <c r="F186" s="8">
        <v>0</v>
      </c>
      <c r="G186" s="8">
        <v>0</v>
      </c>
      <c r="H186" s="8">
        <v>0</v>
      </c>
    </row>
    <row r="187" spans="1:8" x14ac:dyDescent="0.3">
      <c r="A187" s="1" t="s">
        <v>219</v>
      </c>
      <c r="B187" s="8">
        <v>1.5157603216615833E-2</v>
      </c>
      <c r="C187" s="8">
        <v>3.7830877234295039E-3</v>
      </c>
      <c r="D187" s="8">
        <v>2.3001494819103484E-2</v>
      </c>
      <c r="E187" s="8">
        <v>1.1297310046314017E-2</v>
      </c>
      <c r="F187" s="8">
        <v>2.5042105643183842E-2</v>
      </c>
      <c r="G187" s="8">
        <v>9.2716333820032793E-3</v>
      </c>
      <c r="H187" s="8">
        <v>2.1830402210533416E-2</v>
      </c>
    </row>
    <row r="188" spans="1:8" x14ac:dyDescent="0.3">
      <c r="A188" s="1" t="s">
        <v>220</v>
      </c>
      <c r="B188" s="8">
        <v>1.2303765643372448E-4</v>
      </c>
      <c r="C188" s="8">
        <v>0</v>
      </c>
      <c r="D188" s="8">
        <v>0</v>
      </c>
      <c r="E188" s="8">
        <v>0</v>
      </c>
      <c r="F188" s="8">
        <v>6.4865994354942023E-4</v>
      </c>
      <c r="G188" s="8">
        <v>2.3156721576114302E-4</v>
      </c>
      <c r="H188" s="8">
        <v>0</v>
      </c>
    </row>
    <row r="189" spans="1:8" x14ac:dyDescent="0.3">
      <c r="A189" s="1" t="s">
        <v>221</v>
      </c>
      <c r="B189" s="8">
        <v>3.2416733223520418E-4</v>
      </c>
      <c r="C189" s="8">
        <v>0</v>
      </c>
      <c r="D189" s="8">
        <v>0</v>
      </c>
      <c r="E189" s="8">
        <v>1.6405234795466436E-3</v>
      </c>
      <c r="F189" s="8">
        <v>0</v>
      </c>
      <c r="G189" s="8">
        <v>6.1011017880415342E-4</v>
      </c>
      <c r="H189" s="8">
        <v>0</v>
      </c>
    </row>
    <row r="190" spans="1:8" x14ac:dyDescent="0.3">
      <c r="A190" s="1" t="s">
        <v>222</v>
      </c>
      <c r="B190" s="8">
        <v>0</v>
      </c>
      <c r="C190" s="8">
        <v>0</v>
      </c>
      <c r="D190" s="8">
        <v>0</v>
      </c>
      <c r="E190" s="8">
        <v>0</v>
      </c>
      <c r="F190" s="8">
        <v>0</v>
      </c>
      <c r="G190" s="8">
        <v>0</v>
      </c>
      <c r="H190" s="8">
        <v>0</v>
      </c>
    </row>
    <row r="191" spans="1:8" x14ac:dyDescent="0.3">
      <c r="A191" s="1" t="s">
        <v>223</v>
      </c>
      <c r="B191" s="8">
        <v>2.1644471262059862E-2</v>
      </c>
      <c r="C191" s="8">
        <v>1.8540149278583867E-2</v>
      </c>
      <c r="D191" s="8">
        <v>1.8757776853266087E-2</v>
      </c>
      <c r="E191" s="8">
        <v>1.3817804388244334E-2</v>
      </c>
      <c r="F191" s="8">
        <v>3.9476118703741743E-2</v>
      </c>
      <c r="G191" s="8">
        <v>1.9307454015972832E-2</v>
      </c>
      <c r="H191" s="8">
        <v>2.4293898079838248E-2</v>
      </c>
    </row>
    <row r="192" spans="1:8" x14ac:dyDescent="0.3">
      <c r="A192" s="1" t="s">
        <v>224</v>
      </c>
      <c r="B192" s="8">
        <v>7.4975620351820649E-4</v>
      </c>
      <c r="C192" s="8">
        <v>0</v>
      </c>
      <c r="D192" s="8">
        <v>0</v>
      </c>
      <c r="E192" s="8">
        <v>2.5733043015479227E-3</v>
      </c>
      <c r="F192" s="8">
        <v>1.2719936676710045E-3</v>
      </c>
      <c r="G192" s="8">
        <v>4.5409314235840082E-4</v>
      </c>
      <c r="H192" s="8">
        <v>1.0849431365949048E-3</v>
      </c>
    </row>
    <row r="193" spans="1:8" x14ac:dyDescent="0.3">
      <c r="A193" s="1" t="s">
        <v>225</v>
      </c>
      <c r="B193" s="8">
        <v>0</v>
      </c>
      <c r="C193" s="8">
        <v>0</v>
      </c>
      <c r="D193" s="8">
        <v>0</v>
      </c>
      <c r="E193" s="8">
        <v>0</v>
      </c>
      <c r="F193" s="8">
        <v>0</v>
      </c>
      <c r="G193" s="8">
        <v>0</v>
      </c>
      <c r="H193" s="8">
        <v>0</v>
      </c>
    </row>
    <row r="194" spans="1:8" x14ac:dyDescent="0.3">
      <c r="A194" s="1" t="s">
        <v>226</v>
      </c>
      <c r="B194" s="8">
        <v>0.15895960984914953</v>
      </c>
      <c r="C194" s="8">
        <v>4.1138687177421709E-2</v>
      </c>
      <c r="D194" s="8">
        <v>0.19442406448998165</v>
      </c>
      <c r="E194" s="8">
        <v>0.22635816293513741</v>
      </c>
      <c r="F194" s="8">
        <v>0.22304493881612331</v>
      </c>
      <c r="G194" s="8">
        <v>0.23596516231835965</v>
      </c>
      <c r="H194" s="8">
        <v>7.1660050476459694E-2</v>
      </c>
    </row>
    <row r="195" spans="1:8" x14ac:dyDescent="0.3">
      <c r="A195" s="1" t="s">
        <v>227</v>
      </c>
      <c r="B195" s="8">
        <v>0</v>
      </c>
      <c r="C195" s="8">
        <v>0</v>
      </c>
      <c r="D195" s="8">
        <v>0</v>
      </c>
      <c r="E195" s="8">
        <v>0</v>
      </c>
      <c r="F195" s="8">
        <v>0</v>
      </c>
      <c r="G195" s="8">
        <v>0</v>
      </c>
      <c r="H195" s="8">
        <v>0</v>
      </c>
    </row>
    <row r="196" spans="1:8" x14ac:dyDescent="0.3">
      <c r="A196" s="1" t="s">
        <v>228</v>
      </c>
      <c r="B196" s="8">
        <v>0</v>
      </c>
      <c r="C196" s="8">
        <v>0</v>
      </c>
      <c r="D196" s="8">
        <v>0</v>
      </c>
      <c r="E196" s="8">
        <v>0</v>
      </c>
      <c r="F196" s="8">
        <v>0</v>
      </c>
      <c r="G196" s="8">
        <v>0</v>
      </c>
      <c r="H196" s="8">
        <v>0</v>
      </c>
    </row>
    <row r="197" spans="1:8" x14ac:dyDescent="0.3">
      <c r="A197" s="1" t="s">
        <v>229</v>
      </c>
      <c r="B197" s="8">
        <v>0</v>
      </c>
      <c r="C197" s="8">
        <v>0</v>
      </c>
      <c r="D197" s="8">
        <v>0</v>
      </c>
      <c r="E197" s="8">
        <v>0</v>
      </c>
      <c r="F197" s="8">
        <v>0</v>
      </c>
      <c r="G197" s="8">
        <v>0</v>
      </c>
      <c r="H197" s="8">
        <v>0</v>
      </c>
    </row>
    <row r="198" spans="1:8" x14ac:dyDescent="0.3">
      <c r="A198" s="1" t="s">
        <v>230</v>
      </c>
      <c r="B198" s="8">
        <v>7.0892290082769831E-3</v>
      </c>
      <c r="C198" s="8">
        <v>0</v>
      </c>
      <c r="D198" s="8">
        <v>8.1787687252381294E-3</v>
      </c>
      <c r="E198" s="8">
        <v>1.8705616088714468E-2</v>
      </c>
      <c r="F198" s="8">
        <v>4.7464835893874591E-3</v>
      </c>
      <c r="G198" s="8">
        <v>1.1139588664376233E-2</v>
      </c>
      <c r="H198" s="8">
        <v>2.4974222886282203E-3</v>
      </c>
    </row>
    <row r="199" spans="1:8" x14ac:dyDescent="0.3">
      <c r="A199" s="1" t="s">
        <v>231</v>
      </c>
      <c r="B199" s="8">
        <v>2.6230377983183948E-4</v>
      </c>
      <c r="C199" s="8">
        <v>0</v>
      </c>
      <c r="D199" s="8">
        <v>0</v>
      </c>
      <c r="E199" s="8">
        <v>0</v>
      </c>
      <c r="F199" s="8">
        <v>1.3828770796700883E-3</v>
      </c>
      <c r="G199" s="8">
        <v>4.9367777101640164E-4</v>
      </c>
      <c r="H199" s="8">
        <v>0</v>
      </c>
    </row>
    <row r="200" spans="1:8" x14ac:dyDescent="0.3">
      <c r="A200" s="1" t="s">
        <v>232</v>
      </c>
      <c r="B200" s="8">
        <v>0.1093759378711129</v>
      </c>
      <c r="C200" s="8">
        <v>7.5644252750738675E-2</v>
      </c>
      <c r="D200" s="8">
        <v>0.14565648801932116</v>
      </c>
      <c r="E200" s="8">
        <v>0.14601583779953353</v>
      </c>
      <c r="F200" s="8">
        <v>6.7674227463910955E-2</v>
      </c>
      <c r="G200" s="8">
        <v>5.2843419870348268E-2</v>
      </c>
      <c r="H200" s="8">
        <v>0.17346565287794513</v>
      </c>
    </row>
    <row r="201" spans="1:8" x14ac:dyDescent="0.3">
      <c r="A201" s="1" t="s">
        <v>233</v>
      </c>
      <c r="B201" s="8">
        <v>5.534975883613358E-4</v>
      </c>
      <c r="C201" s="8">
        <v>0</v>
      </c>
      <c r="D201" s="8">
        <v>1.8160826990939883E-3</v>
      </c>
      <c r="E201" s="8">
        <v>0</v>
      </c>
      <c r="F201" s="8">
        <v>0</v>
      </c>
      <c r="G201" s="8">
        <v>1.0417290054316249E-3</v>
      </c>
      <c r="H201" s="8">
        <v>0</v>
      </c>
    </row>
    <row r="202" spans="1:8" x14ac:dyDescent="0.3">
      <c r="A202" s="1" t="s">
        <v>234</v>
      </c>
      <c r="B202" s="8">
        <v>5.0421907869446824E-4</v>
      </c>
      <c r="C202" s="8">
        <v>0</v>
      </c>
      <c r="D202" s="8">
        <v>0</v>
      </c>
      <c r="E202" s="8">
        <v>0</v>
      </c>
      <c r="F202" s="8">
        <v>2.6582651897199641E-3</v>
      </c>
      <c r="G202" s="8">
        <v>0</v>
      </c>
      <c r="H202" s="8">
        <v>1.0758415394894933E-3</v>
      </c>
    </row>
    <row r="203" spans="1:8" x14ac:dyDescent="0.3">
      <c r="A203" s="1" t="s">
        <v>235</v>
      </c>
      <c r="B203" s="8">
        <v>1.9792981909084469E-2</v>
      </c>
      <c r="C203" s="8">
        <v>0</v>
      </c>
      <c r="D203" s="8">
        <v>1.678896059472567E-2</v>
      </c>
      <c r="E203" s="8">
        <v>4.4877889146239761E-2</v>
      </c>
      <c r="F203" s="8">
        <v>3.0621346591911399E-2</v>
      </c>
      <c r="G203" s="8">
        <v>1.3138291409695817E-2</v>
      </c>
      <c r="H203" s="8">
        <v>2.7337263194392215E-2</v>
      </c>
    </row>
    <row r="204" spans="1:8" x14ac:dyDescent="0.3">
      <c r="A204" s="1" t="s">
        <v>236</v>
      </c>
      <c r="B204" s="8">
        <v>1.3188151043297408E-4</v>
      </c>
      <c r="C204" s="8">
        <v>0</v>
      </c>
      <c r="D204" s="8">
        <v>0</v>
      </c>
      <c r="E204" s="8">
        <v>0</v>
      </c>
      <c r="F204" s="8">
        <v>6.9528513133493904E-4</v>
      </c>
      <c r="G204" s="8">
        <v>2.4821209267577627E-4</v>
      </c>
      <c r="H204" s="8">
        <v>0</v>
      </c>
    </row>
    <row r="205" spans="1:8" x14ac:dyDescent="0.3">
      <c r="A205" s="1" t="s">
        <v>237</v>
      </c>
      <c r="B205" s="8">
        <v>1.5116768767709692E-3</v>
      </c>
      <c r="C205" s="8">
        <v>0</v>
      </c>
      <c r="D205" s="8">
        <v>1.0784061215034404E-3</v>
      </c>
      <c r="E205" s="8">
        <v>1.0443444828253325E-3</v>
      </c>
      <c r="F205" s="8">
        <v>5.1489031455888802E-3</v>
      </c>
      <c r="G205" s="8">
        <v>1.8381236231784792E-3</v>
      </c>
      <c r="H205" s="8">
        <v>1.1415911335199353E-3</v>
      </c>
    </row>
    <row r="206" spans="1:8" x14ac:dyDescent="0.3">
      <c r="A206" s="1" t="s">
        <v>238</v>
      </c>
      <c r="B206" s="8">
        <v>0</v>
      </c>
      <c r="C206" s="8">
        <v>0</v>
      </c>
      <c r="D206" s="8">
        <v>0</v>
      </c>
      <c r="E206" s="8">
        <v>0</v>
      </c>
      <c r="F206" s="8">
        <v>0</v>
      </c>
      <c r="G206" s="8">
        <v>0</v>
      </c>
      <c r="H206" s="8">
        <v>0</v>
      </c>
    </row>
    <row r="207" spans="1:8" x14ac:dyDescent="0.3">
      <c r="A207" s="1" t="s">
        <v>239</v>
      </c>
      <c r="B207" s="8">
        <v>2.5992046261500957E-3</v>
      </c>
      <c r="C207" s="8">
        <v>0</v>
      </c>
      <c r="D207" s="8">
        <v>4.1653360657986959E-3</v>
      </c>
      <c r="E207" s="8">
        <v>3.5725788075969484E-3</v>
      </c>
      <c r="F207" s="8">
        <v>3.288546769839524E-3</v>
      </c>
      <c r="G207" s="8">
        <v>3.443327247552134E-4</v>
      </c>
      <c r="H207" s="8">
        <v>5.1555050112728285E-3</v>
      </c>
    </row>
    <row r="208" spans="1:8" x14ac:dyDescent="0.3">
      <c r="A208" s="1" t="s">
        <v>240</v>
      </c>
      <c r="B208" s="8">
        <v>0</v>
      </c>
      <c r="C208" s="8">
        <v>0</v>
      </c>
      <c r="D208" s="8">
        <v>0</v>
      </c>
      <c r="E208" s="8">
        <v>0</v>
      </c>
      <c r="F208" s="8">
        <v>0</v>
      </c>
      <c r="G208" s="8">
        <v>0</v>
      </c>
      <c r="H208" s="8">
        <v>0</v>
      </c>
    </row>
    <row r="209" spans="1:8" x14ac:dyDescent="0.3">
      <c r="A209" s="1" t="s">
        <v>241</v>
      </c>
      <c r="B209" s="8">
        <v>3.3781333988820786E-3</v>
      </c>
      <c r="C209" s="8">
        <v>0</v>
      </c>
      <c r="D209" s="8">
        <v>4.8921867806047542E-3</v>
      </c>
      <c r="E209" s="8">
        <v>9.5001483659447779E-3</v>
      </c>
      <c r="F209" s="8">
        <v>5.2118516329819474E-5</v>
      </c>
      <c r="G209" s="8">
        <v>3.8359937969193727E-3</v>
      </c>
      <c r="H209" s="8">
        <v>2.8590667897717419E-3</v>
      </c>
    </row>
    <row r="210" spans="1:8" x14ac:dyDescent="0.3">
      <c r="A210" s="1" t="s">
        <v>242</v>
      </c>
      <c r="B210" s="8">
        <v>9.0239576655748808E-3</v>
      </c>
      <c r="C210" s="8">
        <v>0</v>
      </c>
      <c r="D210" s="8">
        <v>1.8897565589940369E-2</v>
      </c>
      <c r="E210" s="8">
        <v>1.1515820636438011E-2</v>
      </c>
      <c r="F210" s="8">
        <v>5.2136111941721878E-3</v>
      </c>
      <c r="G210" s="8">
        <v>1.0274997284990556E-2</v>
      </c>
      <c r="H210" s="8">
        <v>7.6056806189107899E-3</v>
      </c>
    </row>
    <row r="211" spans="1:8" x14ac:dyDescent="0.3">
      <c r="A211" s="1" t="s">
        <v>243</v>
      </c>
      <c r="B211" s="8">
        <v>3.0374038448924098E-2</v>
      </c>
      <c r="C211" s="8">
        <v>8.6318375402845791E-3</v>
      </c>
      <c r="D211" s="8">
        <v>4.265713656329332E-2</v>
      </c>
      <c r="E211" s="8">
        <v>4.8767290020819143E-2</v>
      </c>
      <c r="F211" s="8">
        <v>2.6774834719771518E-2</v>
      </c>
      <c r="G211" s="8">
        <v>3.3254229452516361E-2</v>
      </c>
      <c r="H211" s="8">
        <v>2.7108827078311176E-2</v>
      </c>
    </row>
    <row r="212" spans="1:8" x14ac:dyDescent="0.3">
      <c r="A212" s="1" t="s">
        <v>244</v>
      </c>
      <c r="B212" s="8">
        <v>3.8099003017594816E-5</v>
      </c>
      <c r="C212" s="8">
        <v>0</v>
      </c>
      <c r="D212" s="8">
        <v>0</v>
      </c>
      <c r="E212" s="8">
        <v>1.928087835585274E-4</v>
      </c>
      <c r="F212" s="8">
        <v>0</v>
      </c>
      <c r="G212" s="8">
        <v>7.1705527460303481E-5</v>
      </c>
      <c r="H212" s="8">
        <v>0</v>
      </c>
    </row>
    <row r="213" spans="1:8" x14ac:dyDescent="0.3">
      <c r="A213" s="1" t="s">
        <v>245</v>
      </c>
      <c r="B213" s="8">
        <v>0</v>
      </c>
      <c r="C213" s="8">
        <v>0</v>
      </c>
      <c r="D213" s="8">
        <v>0</v>
      </c>
      <c r="E213" s="8">
        <v>0</v>
      </c>
      <c r="F213" s="8">
        <v>0</v>
      </c>
      <c r="G213" s="8">
        <v>0</v>
      </c>
      <c r="H213" s="8">
        <v>0</v>
      </c>
    </row>
    <row r="214" spans="1:8" x14ac:dyDescent="0.3">
      <c r="A214" s="1" t="s">
        <v>246</v>
      </c>
      <c r="B214" s="8">
        <v>0</v>
      </c>
      <c r="C214" s="8">
        <v>0</v>
      </c>
      <c r="D214" s="8">
        <v>0</v>
      </c>
      <c r="E214" s="8">
        <v>0</v>
      </c>
      <c r="F214" s="8">
        <v>0</v>
      </c>
      <c r="G214" s="8">
        <v>0</v>
      </c>
      <c r="H214" s="8">
        <v>0</v>
      </c>
    </row>
    <row r="215" spans="1:8" x14ac:dyDescent="0.3">
      <c r="A215" s="1" t="s">
        <v>247</v>
      </c>
      <c r="B215" s="8">
        <v>2.0023026246528139E-3</v>
      </c>
      <c r="C215" s="8">
        <v>0</v>
      </c>
      <c r="D215" s="8">
        <v>5.9793861026634625E-3</v>
      </c>
      <c r="E215" s="8">
        <v>1.2963334633007322E-4</v>
      </c>
      <c r="F215" s="8">
        <v>8.1356309716749226E-4</v>
      </c>
      <c r="G215" s="8">
        <v>2.6186102456338283E-3</v>
      </c>
      <c r="H215" s="8">
        <v>1.3036077640297924E-3</v>
      </c>
    </row>
    <row r="216" spans="1:8" x14ac:dyDescent="0.3">
      <c r="A216" s="1" t="s">
        <v>248</v>
      </c>
      <c r="B216" s="8">
        <v>1.2528746228980284E-4</v>
      </c>
      <c r="C216" s="8">
        <v>0</v>
      </c>
      <c r="D216" s="8">
        <v>0</v>
      </c>
      <c r="E216" s="8">
        <v>0</v>
      </c>
      <c r="F216" s="8">
        <v>6.6052101910873105E-4</v>
      </c>
      <c r="G216" s="8">
        <v>2.3580153957058431E-4</v>
      </c>
      <c r="H216" s="8">
        <v>0</v>
      </c>
    </row>
    <row r="217" spans="1:8" x14ac:dyDescent="0.3">
      <c r="A217" s="1" t="s">
        <v>249</v>
      </c>
      <c r="B217" s="8">
        <v>0</v>
      </c>
      <c r="C217" s="8">
        <v>0</v>
      </c>
      <c r="D217" s="8">
        <v>0</v>
      </c>
      <c r="E217" s="8">
        <v>0</v>
      </c>
      <c r="F217" s="8">
        <v>0</v>
      </c>
      <c r="G217" s="8">
        <v>0</v>
      </c>
      <c r="H217" s="8">
        <v>0</v>
      </c>
    </row>
    <row r="218" spans="1:8" x14ac:dyDescent="0.3">
      <c r="A218" s="1" t="s">
        <v>250</v>
      </c>
      <c r="B218" s="8">
        <v>1.6097313438645428E-2</v>
      </c>
      <c r="C218" s="8">
        <v>0</v>
      </c>
      <c r="D218" s="8">
        <v>2.4574781377598897E-2</v>
      </c>
      <c r="E218" s="8">
        <v>1.8187287794546821E-2</v>
      </c>
      <c r="F218" s="8">
        <v>2.6432522361910338E-2</v>
      </c>
      <c r="G218" s="8">
        <v>1.7332375228884853E-2</v>
      </c>
      <c r="H218" s="8">
        <v>1.469715011757762E-2</v>
      </c>
    </row>
    <row r="219" spans="1:8" x14ac:dyDescent="0.3">
      <c r="A219" s="1" t="s">
        <v>251</v>
      </c>
      <c r="B219" s="8">
        <v>0</v>
      </c>
      <c r="C219" s="8">
        <v>0</v>
      </c>
      <c r="D219" s="8">
        <v>0</v>
      </c>
      <c r="E219" s="8">
        <v>0</v>
      </c>
      <c r="F219" s="8">
        <v>0</v>
      </c>
      <c r="G219" s="8">
        <v>0</v>
      </c>
      <c r="H219" s="8">
        <v>0</v>
      </c>
    </row>
    <row r="220" spans="1:8" x14ac:dyDescent="0.3">
      <c r="A220" s="1" t="s">
        <v>252</v>
      </c>
      <c r="B220" s="8">
        <v>7.3778073914799382E-5</v>
      </c>
      <c r="C220" s="8">
        <v>0</v>
      </c>
      <c r="D220" s="8">
        <v>0</v>
      </c>
      <c r="E220" s="8">
        <v>0</v>
      </c>
      <c r="F220" s="8">
        <v>3.8896125501656738E-4</v>
      </c>
      <c r="G220" s="8">
        <v>1.3885653917565223E-4</v>
      </c>
      <c r="H220" s="8">
        <v>0</v>
      </c>
    </row>
    <row r="221" spans="1:8" x14ac:dyDescent="0.3">
      <c r="A221" s="1" t="s">
        <v>253</v>
      </c>
      <c r="B221" s="8">
        <v>1.1745201599657798E-2</v>
      </c>
      <c r="C221" s="8">
        <v>0</v>
      </c>
      <c r="D221" s="8">
        <v>1.5479065768500099E-2</v>
      </c>
      <c r="E221" s="8">
        <v>2.3219437690001322E-2</v>
      </c>
      <c r="F221" s="8">
        <v>1.2860632548915184E-2</v>
      </c>
      <c r="G221" s="8">
        <v>1.5923362427392392E-2</v>
      </c>
      <c r="H221" s="8">
        <v>7.0085094059967384E-3</v>
      </c>
    </row>
    <row r="222" spans="1:8" x14ac:dyDescent="0.3">
      <c r="A222" s="1" t="s">
        <v>254</v>
      </c>
      <c r="B222" s="8">
        <v>9.6167423443360429E-4</v>
      </c>
      <c r="C222" s="8">
        <v>0</v>
      </c>
      <c r="D222" s="8">
        <v>0</v>
      </c>
      <c r="E222" s="8">
        <v>4.0877807193793426E-3</v>
      </c>
      <c r="F222" s="8">
        <v>8.1152063451112933E-4</v>
      </c>
      <c r="G222" s="8">
        <v>4.9325204565663886E-4</v>
      </c>
      <c r="H222" s="8">
        <v>1.4927145213917451E-3</v>
      </c>
    </row>
    <row r="223" spans="1:8" x14ac:dyDescent="0.3">
      <c r="A223" s="1" t="s">
        <v>255</v>
      </c>
      <c r="B223" s="8">
        <v>0</v>
      </c>
      <c r="C223" s="8">
        <v>0</v>
      </c>
      <c r="D223" s="8">
        <v>0</v>
      </c>
      <c r="E223" s="8">
        <v>0</v>
      </c>
      <c r="F223" s="8">
        <v>0</v>
      </c>
      <c r="G223" s="8">
        <v>0</v>
      </c>
      <c r="H223" s="8">
        <v>0</v>
      </c>
    </row>
    <row r="224" spans="1:8" x14ac:dyDescent="0.3">
      <c r="A224" s="1" t="s">
        <v>256</v>
      </c>
      <c r="B224" s="8">
        <v>8.5725450936874532E-4</v>
      </c>
      <c r="C224" s="8">
        <v>0</v>
      </c>
      <c r="D224" s="8">
        <v>9.7221342833989002E-4</v>
      </c>
      <c r="E224" s="8">
        <v>2.1552886406597718E-3</v>
      </c>
      <c r="F224" s="8">
        <v>7.1205671750415209E-4</v>
      </c>
      <c r="G224" s="8">
        <v>1.6134250739742884E-3</v>
      </c>
      <c r="H224" s="8">
        <v>0</v>
      </c>
    </row>
    <row r="225" spans="1:8" x14ac:dyDescent="0.3">
      <c r="A225" s="1" t="s">
        <v>257</v>
      </c>
      <c r="B225" s="8">
        <v>5.0102339287315183E-4</v>
      </c>
      <c r="C225" s="8">
        <v>0</v>
      </c>
      <c r="D225" s="8">
        <v>1.2930700092482533E-3</v>
      </c>
      <c r="E225" s="8">
        <v>0</v>
      </c>
      <c r="F225" s="8">
        <v>5.6372533139552859E-4</v>
      </c>
      <c r="G225" s="8">
        <v>9.4296815691814447E-4</v>
      </c>
      <c r="H225" s="8">
        <v>0</v>
      </c>
    </row>
    <row r="226" spans="1:8" x14ac:dyDescent="0.3">
      <c r="A226" s="1" t="s">
        <v>258</v>
      </c>
      <c r="B226" s="8">
        <v>2.4579583842988693E-3</v>
      </c>
      <c r="C226" s="8">
        <v>0</v>
      </c>
      <c r="D226" s="8">
        <v>1.7478141870596605E-4</v>
      </c>
      <c r="E226" s="8">
        <v>4.8553377069975555E-3</v>
      </c>
      <c r="F226" s="8">
        <v>7.6195527647175904E-3</v>
      </c>
      <c r="G226" s="8">
        <v>3.4963548281122781E-3</v>
      </c>
      <c r="H226" s="8">
        <v>1.2807503896503686E-3</v>
      </c>
    </row>
    <row r="227" spans="1:8" x14ac:dyDescent="0.3">
      <c r="A227" s="1" t="s">
        <v>259</v>
      </c>
      <c r="B227" s="8">
        <v>1.6339102761174305E-3</v>
      </c>
      <c r="C227" s="8">
        <v>0</v>
      </c>
      <c r="D227" s="8">
        <v>3.1433956150218167E-3</v>
      </c>
      <c r="E227" s="8">
        <v>2.5283026625171637E-4</v>
      </c>
      <c r="F227" s="8">
        <v>3.2998827137421948E-3</v>
      </c>
      <c r="G227" s="8">
        <v>1.9243550103567528E-3</v>
      </c>
      <c r="H227" s="8">
        <v>1.3046392494424463E-3</v>
      </c>
    </row>
    <row r="228" spans="1:8" x14ac:dyDescent="0.3">
      <c r="A228" s="1" t="s">
        <v>260</v>
      </c>
      <c r="B228" s="8">
        <v>7.1288619929970182E-2</v>
      </c>
      <c r="C228" s="8">
        <v>5.7312103622053146E-4</v>
      </c>
      <c r="D228" s="8">
        <v>6.2614417073297637E-2</v>
      </c>
      <c r="E228" s="8">
        <v>0.12886141978166546</v>
      </c>
      <c r="F228" s="8">
        <v>0.14005595849712543</v>
      </c>
      <c r="G228" s="8">
        <v>9.1903452525016697E-3</v>
      </c>
      <c r="H228" s="8">
        <v>0.14168811507435999</v>
      </c>
    </row>
    <row r="229" spans="1:8" x14ac:dyDescent="0.3">
      <c r="A229" s="1" t="s">
        <v>261</v>
      </c>
      <c r="B229" s="8">
        <v>7.8739034323502448E-5</v>
      </c>
      <c r="C229" s="8">
        <v>0</v>
      </c>
      <c r="D229" s="8">
        <v>0</v>
      </c>
      <c r="E229" s="8">
        <v>0</v>
      </c>
      <c r="F229" s="8">
        <v>4.1511565678212475E-4</v>
      </c>
      <c r="G229" s="8">
        <v>1.4819348383668325E-4</v>
      </c>
      <c r="H229" s="8">
        <v>0</v>
      </c>
    </row>
    <row r="230" spans="1:8" x14ac:dyDescent="0.3">
      <c r="A230" s="1" t="s">
        <v>262</v>
      </c>
      <c r="B230" s="8">
        <v>0</v>
      </c>
      <c r="C230" s="8">
        <v>0</v>
      </c>
      <c r="D230" s="8">
        <v>0</v>
      </c>
      <c r="E230" s="8">
        <v>0</v>
      </c>
      <c r="F230" s="8">
        <v>0</v>
      </c>
      <c r="G230" s="8">
        <v>0</v>
      </c>
      <c r="H230" s="8">
        <v>0</v>
      </c>
    </row>
    <row r="231" spans="1:8" x14ac:dyDescent="0.3">
      <c r="A231" s="1" t="s">
        <v>263</v>
      </c>
      <c r="B231" s="8">
        <v>1.1406559783925964E-2</v>
      </c>
      <c r="C231" s="8">
        <v>0</v>
      </c>
      <c r="D231" s="8">
        <v>1.1348522786556275E-2</v>
      </c>
      <c r="E231" s="8">
        <v>2.0747018381089607E-2</v>
      </c>
      <c r="F231" s="8">
        <v>2.0287870021244644E-2</v>
      </c>
      <c r="G231" s="8">
        <v>1.2537561195651617E-2</v>
      </c>
      <c r="H231" s="8">
        <v>1.0124367503920949E-2</v>
      </c>
    </row>
    <row r="232" spans="1:8" x14ac:dyDescent="0.3">
      <c r="A232" s="1" t="s">
        <v>264</v>
      </c>
      <c r="B232" s="8">
        <v>0</v>
      </c>
      <c r="C232" s="8">
        <v>0</v>
      </c>
      <c r="D232" s="8">
        <v>0</v>
      </c>
      <c r="E232" s="8">
        <v>0</v>
      </c>
      <c r="F232" s="8">
        <v>0</v>
      </c>
      <c r="G232" s="8">
        <v>0</v>
      </c>
      <c r="H232" s="8">
        <v>0</v>
      </c>
    </row>
    <row r="233" spans="1:8" x14ac:dyDescent="0.3">
      <c r="A233" s="1" t="s">
        <v>265</v>
      </c>
      <c r="B233" s="8">
        <v>0</v>
      </c>
      <c r="C233" s="8">
        <v>0</v>
      </c>
      <c r="D233" s="8">
        <v>0</v>
      </c>
      <c r="E233" s="8">
        <v>0</v>
      </c>
      <c r="F233" s="8">
        <v>0</v>
      </c>
      <c r="G233" s="8">
        <v>0</v>
      </c>
      <c r="H233" s="8">
        <v>0</v>
      </c>
    </row>
    <row r="234" spans="1:8" x14ac:dyDescent="0.3">
      <c r="A234" s="1" t="s">
        <v>266</v>
      </c>
      <c r="B234" s="8">
        <v>5.6904464911681635E-3</v>
      </c>
      <c r="C234" s="8">
        <v>0</v>
      </c>
      <c r="D234" s="8">
        <v>1.5025111797890891E-2</v>
      </c>
      <c r="E234" s="8">
        <v>4.5168660608884328E-3</v>
      </c>
      <c r="F234" s="8">
        <v>1.1526136292844362E-3</v>
      </c>
      <c r="G234" s="8">
        <v>1.0519672970354088E-2</v>
      </c>
      <c r="H234" s="8">
        <v>2.156549959389731E-4</v>
      </c>
    </row>
    <row r="235" spans="1:8" x14ac:dyDescent="0.3">
      <c r="A235" s="1" t="s">
        <v>267</v>
      </c>
      <c r="B235" s="8">
        <v>0</v>
      </c>
      <c r="C235" s="8">
        <v>0</v>
      </c>
      <c r="D235" s="8">
        <v>0</v>
      </c>
      <c r="E235" s="8">
        <v>0</v>
      </c>
      <c r="F235" s="8">
        <v>0</v>
      </c>
      <c r="G235" s="8">
        <v>0</v>
      </c>
      <c r="H235" s="8">
        <v>0</v>
      </c>
    </row>
    <row r="236" spans="1:8" x14ac:dyDescent="0.3">
      <c r="A236" s="1" t="s">
        <v>268</v>
      </c>
      <c r="B236" s="8">
        <v>3.3822773578295597E-4</v>
      </c>
      <c r="C236" s="8">
        <v>0</v>
      </c>
      <c r="D236" s="8">
        <v>0</v>
      </c>
      <c r="E236" s="8">
        <v>0</v>
      </c>
      <c r="F236" s="8">
        <v>1.7831515192911669E-3</v>
      </c>
      <c r="G236" s="8">
        <v>0</v>
      </c>
      <c r="H236" s="8">
        <v>7.2166933648156112E-4</v>
      </c>
    </row>
    <row r="237" spans="1:8" x14ac:dyDescent="0.3">
      <c r="A237" s="1" t="s">
        <v>269</v>
      </c>
      <c r="B237" s="8">
        <v>0</v>
      </c>
      <c r="C237" s="8">
        <v>0</v>
      </c>
      <c r="D237" s="8">
        <v>0</v>
      </c>
      <c r="E237" s="8">
        <v>0</v>
      </c>
      <c r="F237" s="8">
        <v>0</v>
      </c>
      <c r="G237" s="8">
        <v>0</v>
      </c>
      <c r="H237" s="8">
        <v>0</v>
      </c>
    </row>
    <row r="238" spans="1:8" x14ac:dyDescent="0.3">
      <c r="A238" s="1" t="s">
        <v>270</v>
      </c>
      <c r="B238" s="8">
        <v>3.63995973283612E-4</v>
      </c>
      <c r="C238" s="8">
        <v>0</v>
      </c>
      <c r="D238" s="8">
        <v>0</v>
      </c>
      <c r="E238" s="8">
        <v>0</v>
      </c>
      <c r="F238" s="8">
        <v>1.9190028022806735E-3</v>
      </c>
      <c r="G238" s="8">
        <v>0</v>
      </c>
      <c r="H238" s="8">
        <v>7.7665047756494954E-4</v>
      </c>
    </row>
    <row r="239" spans="1:8" x14ac:dyDescent="0.3">
      <c r="A239" s="1" t="s">
        <v>271</v>
      </c>
      <c r="B239" s="8">
        <v>1.8108220842678673E-3</v>
      </c>
      <c r="C239" s="8">
        <v>0</v>
      </c>
      <c r="D239" s="8">
        <v>2.2169266722246233E-3</v>
      </c>
      <c r="E239" s="8">
        <v>4.8193554684657827E-3</v>
      </c>
      <c r="F239" s="8">
        <v>9.6400765409032803E-4</v>
      </c>
      <c r="G239" s="8">
        <v>1.6719296786909965E-4</v>
      </c>
      <c r="H239" s="8">
        <v>3.674169505755517E-3</v>
      </c>
    </row>
    <row r="240" spans="1:8" x14ac:dyDescent="0.3">
      <c r="A240" s="1" t="s">
        <v>272</v>
      </c>
      <c r="B240" s="8">
        <v>0</v>
      </c>
      <c r="C240" s="8">
        <v>0</v>
      </c>
      <c r="D240" s="8">
        <v>0</v>
      </c>
      <c r="E240" s="8">
        <v>0</v>
      </c>
      <c r="F240" s="8">
        <v>0</v>
      </c>
      <c r="G240" s="8">
        <v>0</v>
      </c>
      <c r="H240" s="8">
        <v>0</v>
      </c>
    </row>
    <row r="241" spans="1:8" x14ac:dyDescent="0.3">
      <c r="A241" s="1" t="s">
        <v>273</v>
      </c>
      <c r="B241" s="8">
        <v>4.3543713951815438E-3</v>
      </c>
      <c r="C241" s="8">
        <v>0</v>
      </c>
      <c r="D241" s="8">
        <v>6.1290864620730339E-4</v>
      </c>
      <c r="E241" s="8">
        <v>6.907572829012899E-3</v>
      </c>
      <c r="F241" s="8">
        <v>1.4775619853355654E-2</v>
      </c>
      <c r="G241" s="8">
        <v>2.6434358496948505E-3</v>
      </c>
      <c r="H241" s="8">
        <v>6.2940226858567306E-3</v>
      </c>
    </row>
    <row r="242" spans="1:8" x14ac:dyDescent="0.3">
      <c r="A242" s="1" t="s">
        <v>274</v>
      </c>
      <c r="B242" s="8">
        <v>0</v>
      </c>
      <c r="C242" s="8">
        <v>0</v>
      </c>
      <c r="D242" s="8">
        <v>0</v>
      </c>
      <c r="E242" s="8">
        <v>0</v>
      </c>
      <c r="F242" s="8">
        <v>0</v>
      </c>
      <c r="G242" s="8">
        <v>0</v>
      </c>
      <c r="H242" s="8">
        <v>0</v>
      </c>
    </row>
    <row r="243" spans="1:8" x14ac:dyDescent="0.3">
      <c r="A243" s="1" t="s">
        <v>275</v>
      </c>
      <c r="B243" s="8">
        <v>0</v>
      </c>
      <c r="C243" s="8">
        <v>0</v>
      </c>
      <c r="D243" s="8">
        <v>0</v>
      </c>
      <c r="E243" s="8">
        <v>0</v>
      </c>
      <c r="F243" s="8">
        <v>0</v>
      </c>
      <c r="G243" s="8">
        <v>0</v>
      </c>
      <c r="H243" s="8">
        <v>0</v>
      </c>
    </row>
    <row r="244" spans="1:8" x14ac:dyDescent="0.3">
      <c r="A244" s="1" t="s">
        <v>276</v>
      </c>
      <c r="B244" s="8">
        <v>2.8578324798807768E-4</v>
      </c>
      <c r="C244" s="8">
        <v>0</v>
      </c>
      <c r="D244" s="8">
        <v>9.3768432469341814E-4</v>
      </c>
      <c r="E244" s="8">
        <v>0</v>
      </c>
      <c r="F244" s="8">
        <v>0</v>
      </c>
      <c r="G244" s="8">
        <v>0</v>
      </c>
      <c r="H244" s="8">
        <v>6.0976964670173689E-4</v>
      </c>
    </row>
    <row r="245" spans="1:8" x14ac:dyDescent="0.3">
      <c r="A245" s="1" t="s">
        <v>277</v>
      </c>
      <c r="B245" s="8">
        <v>5.0536443749249225E-5</v>
      </c>
      <c r="C245" s="8">
        <v>0</v>
      </c>
      <c r="D245" s="8">
        <v>1.6581528645583373E-4</v>
      </c>
      <c r="E245" s="8">
        <v>0</v>
      </c>
      <c r="F245" s="8">
        <v>0</v>
      </c>
      <c r="G245" s="8">
        <v>0</v>
      </c>
      <c r="H245" s="8">
        <v>1.0782853672314432E-4</v>
      </c>
    </row>
    <row r="246" spans="1:8" x14ac:dyDescent="0.3">
      <c r="A246" s="1" t="s">
        <v>278</v>
      </c>
      <c r="B246" s="8">
        <v>1.1872132391944148E-3</v>
      </c>
      <c r="C246" s="8">
        <v>0</v>
      </c>
      <c r="D246" s="8">
        <v>0</v>
      </c>
      <c r="E246" s="8">
        <v>0</v>
      </c>
      <c r="F246" s="8">
        <v>6.2590404843398048E-3</v>
      </c>
      <c r="G246" s="8">
        <v>3.106976177350219E-4</v>
      </c>
      <c r="H246" s="8">
        <v>2.1809003836023347E-3</v>
      </c>
    </row>
    <row r="247" spans="1:8" x14ac:dyDescent="0.3">
      <c r="A247" s="1" t="s">
        <v>279</v>
      </c>
      <c r="B247" s="8">
        <v>2.1680555876212992E-2</v>
      </c>
      <c r="C247" s="8">
        <v>5.8967867115333455E-3</v>
      </c>
      <c r="D247" s="8">
        <v>2.4368882836696172E-2</v>
      </c>
      <c r="E247" s="8">
        <v>3.5240262915657239E-2</v>
      </c>
      <c r="F247" s="8">
        <v>2.8860002689358878E-2</v>
      </c>
      <c r="G247" s="8">
        <v>3.6245649689470409E-2</v>
      </c>
      <c r="H247" s="8">
        <v>5.1684183569390583E-3</v>
      </c>
    </row>
    <row r="248" spans="1:8" x14ac:dyDescent="0.3">
      <c r="A248" s="1" t="s">
        <v>280</v>
      </c>
      <c r="B248" s="8">
        <v>2.2792992824264807E-2</v>
      </c>
      <c r="C248" s="8">
        <v>9.1165220423858103E-3</v>
      </c>
      <c r="D248" s="8">
        <v>1.2231997952260931E-2</v>
      </c>
      <c r="E248" s="8">
        <v>4.389268537560586E-2</v>
      </c>
      <c r="F248" s="8">
        <v>3.9985301130104595E-2</v>
      </c>
      <c r="G248" s="8">
        <v>3.4091706325069422E-2</v>
      </c>
      <c r="H248" s="8">
        <v>9.9838812930814393E-3</v>
      </c>
    </row>
    <row r="249" spans="1:8" x14ac:dyDescent="0.3">
      <c r="A249" s="1" t="s">
        <v>281</v>
      </c>
      <c r="B249" s="8">
        <v>2.5302006479295215E-3</v>
      </c>
      <c r="C249" s="8">
        <v>0</v>
      </c>
      <c r="D249" s="8">
        <v>0</v>
      </c>
      <c r="E249" s="8">
        <v>6.0840196751654604E-3</v>
      </c>
      <c r="F249" s="8">
        <v>7.0012679406724586E-3</v>
      </c>
      <c r="G249" s="8">
        <v>4.1482330122316127E-3</v>
      </c>
      <c r="H249" s="8">
        <v>6.9587172066414254E-4</v>
      </c>
    </row>
    <row r="250" spans="1:8" x14ac:dyDescent="0.3">
      <c r="A250" s="1" t="s">
        <v>282</v>
      </c>
      <c r="B250" s="8">
        <v>0</v>
      </c>
      <c r="C250" s="8">
        <v>0</v>
      </c>
      <c r="D250" s="8">
        <v>0</v>
      </c>
      <c r="E250" s="8">
        <v>0</v>
      </c>
      <c r="F250" s="8">
        <v>0</v>
      </c>
      <c r="G250" s="8">
        <v>0</v>
      </c>
      <c r="H250" s="8">
        <v>0</v>
      </c>
    </row>
    <row r="251" spans="1:8" x14ac:dyDescent="0.3">
      <c r="A251" s="1" t="s">
        <v>283</v>
      </c>
      <c r="B251" s="8">
        <v>1.9113370380506857E-4</v>
      </c>
      <c r="C251" s="8">
        <v>0</v>
      </c>
      <c r="D251" s="8">
        <v>0</v>
      </c>
      <c r="E251" s="8">
        <v>0</v>
      </c>
      <c r="F251" s="8">
        <v>1.0076653043807845E-3</v>
      </c>
      <c r="G251" s="8">
        <v>3.5972970317502741E-4</v>
      </c>
      <c r="H251" s="8">
        <v>0</v>
      </c>
    </row>
    <row r="252" spans="1:8" x14ac:dyDescent="0.3">
      <c r="A252" s="1" t="s">
        <v>284</v>
      </c>
      <c r="B252" s="8">
        <v>0</v>
      </c>
      <c r="C252" s="8">
        <v>0</v>
      </c>
      <c r="D252" s="8">
        <v>0</v>
      </c>
      <c r="E252" s="8">
        <v>0</v>
      </c>
      <c r="F252" s="8">
        <v>0</v>
      </c>
      <c r="G252" s="8">
        <v>0</v>
      </c>
      <c r="H252" s="8">
        <v>0</v>
      </c>
    </row>
    <row r="253" spans="1:8" x14ac:dyDescent="0.3">
      <c r="A253" s="1" t="s">
        <v>285</v>
      </c>
      <c r="B253" s="8">
        <v>7.350333874369664E-3</v>
      </c>
      <c r="C253" s="8">
        <v>1.864998348639145E-3</v>
      </c>
      <c r="D253" s="8">
        <v>1.3338153326898623E-2</v>
      </c>
      <c r="E253" s="8">
        <v>6.0108745911099963E-3</v>
      </c>
      <c r="F253" s="8">
        <v>8.0299876176257376E-3</v>
      </c>
      <c r="G253" s="8">
        <v>1.0829810552143888E-2</v>
      </c>
      <c r="H253" s="8">
        <v>3.40572506270385E-3</v>
      </c>
    </row>
    <row r="254" spans="1:8" x14ac:dyDescent="0.3">
      <c r="A254" s="1" t="s">
        <v>286</v>
      </c>
      <c r="B254" s="8">
        <v>0</v>
      </c>
      <c r="C254" s="8">
        <v>0</v>
      </c>
      <c r="D254" s="8">
        <v>0</v>
      </c>
      <c r="E254" s="8">
        <v>0</v>
      </c>
      <c r="F254" s="8">
        <v>0</v>
      </c>
      <c r="G254" s="8">
        <v>0</v>
      </c>
      <c r="H254" s="8">
        <v>0</v>
      </c>
    </row>
    <row r="255" spans="1:8" x14ac:dyDescent="0.3">
      <c r="A255" s="1" t="s">
        <v>287</v>
      </c>
      <c r="B255" s="8">
        <v>2.9258412856536099E-3</v>
      </c>
      <c r="C255" s="8">
        <v>0</v>
      </c>
      <c r="D255" s="8">
        <v>4.5642818002563567E-3</v>
      </c>
      <c r="E255" s="8">
        <v>5.397908965277835E-3</v>
      </c>
      <c r="F255" s="8">
        <v>2.4680197398173351E-3</v>
      </c>
      <c r="G255" s="8">
        <v>1.8239909096340319E-3</v>
      </c>
      <c r="H255" s="8">
        <v>4.1749856555950045E-3</v>
      </c>
    </row>
    <row r="256" spans="1:8" x14ac:dyDescent="0.3">
      <c r="A256" s="1" t="s">
        <v>288</v>
      </c>
      <c r="B256" s="8">
        <v>0</v>
      </c>
      <c r="C256" s="8">
        <v>0</v>
      </c>
      <c r="D256" s="8">
        <v>0</v>
      </c>
      <c r="E256" s="8">
        <v>0</v>
      </c>
      <c r="F256" s="8">
        <v>0</v>
      </c>
      <c r="G256" s="8">
        <v>0</v>
      </c>
      <c r="H256" s="8">
        <v>0</v>
      </c>
    </row>
    <row r="257" spans="1:8" x14ac:dyDescent="0.3">
      <c r="A257" s="1" t="s">
        <v>289</v>
      </c>
      <c r="B257" s="8">
        <v>4.5067698596631626E-3</v>
      </c>
      <c r="C257" s="8">
        <v>0</v>
      </c>
      <c r="D257" s="8">
        <v>0</v>
      </c>
      <c r="E257" s="8">
        <v>1.0308079401052911E-2</v>
      </c>
      <c r="F257" s="8">
        <v>1.3021390181123549E-2</v>
      </c>
      <c r="G257" s="8">
        <v>3.0340622402249872E-3</v>
      </c>
      <c r="H257" s="8">
        <v>6.1763472101166858E-3</v>
      </c>
    </row>
    <row r="258" spans="1:8" x14ac:dyDescent="0.3">
      <c r="A258" s="1" t="s">
        <v>290</v>
      </c>
      <c r="B258" s="8">
        <v>1.2625496655229568E-4</v>
      </c>
      <c r="C258" s="8">
        <v>0</v>
      </c>
      <c r="D258" s="8">
        <v>0</v>
      </c>
      <c r="E258" s="8">
        <v>0</v>
      </c>
      <c r="F258" s="8">
        <v>6.6562174419146608E-4</v>
      </c>
      <c r="G258" s="8">
        <v>2.3762246395094412E-4</v>
      </c>
      <c r="H258" s="8">
        <v>0</v>
      </c>
    </row>
    <row r="259" spans="1:8" x14ac:dyDescent="0.3">
      <c r="A259" s="1" t="s">
        <v>291</v>
      </c>
      <c r="B259" s="8">
        <v>1.551096819215869E-3</v>
      </c>
      <c r="C259" s="8">
        <v>0</v>
      </c>
      <c r="D259" s="8">
        <v>9.0619428489677179E-4</v>
      </c>
      <c r="E259" s="8">
        <v>3.9361688175789647E-4</v>
      </c>
      <c r="F259" s="8">
        <v>6.3113341838220531E-3</v>
      </c>
      <c r="G259" s="8">
        <v>1.0771004436343152E-3</v>
      </c>
      <c r="H259" s="8">
        <v>2.0884564433685075E-3</v>
      </c>
    </row>
    <row r="260" spans="1:8" x14ac:dyDescent="0.3">
      <c r="A260" s="1" t="s">
        <v>292</v>
      </c>
      <c r="B260" s="8">
        <v>4.2442396111188113E-3</v>
      </c>
      <c r="C260" s="8">
        <v>0</v>
      </c>
      <c r="D260" s="8">
        <v>1.5874621456112932E-3</v>
      </c>
      <c r="E260" s="8">
        <v>1.349605763388253E-2</v>
      </c>
      <c r="F260" s="8">
        <v>5.7655066803072655E-3</v>
      </c>
      <c r="G260" s="8">
        <v>2.4215044966170735E-3</v>
      </c>
      <c r="H260" s="8">
        <v>6.3106356987613623E-3</v>
      </c>
    </row>
    <row r="261" spans="1:8" x14ac:dyDescent="0.3">
      <c r="A261" s="1" t="s">
        <v>293</v>
      </c>
      <c r="B261" s="8">
        <v>0.37339063855883464</v>
      </c>
      <c r="C261" s="8">
        <v>0.36806378852535315</v>
      </c>
      <c r="D261" s="8">
        <v>0.49767060523997708</v>
      </c>
      <c r="E261" s="8">
        <v>0.3647893393734874</v>
      </c>
      <c r="F261" s="8">
        <v>0.19130740488052153</v>
      </c>
      <c r="G261" s="8">
        <v>0.35182514358683353</v>
      </c>
      <c r="H261" s="8">
        <v>0.39783898219564329</v>
      </c>
    </row>
    <row r="262" spans="1:8" x14ac:dyDescent="0.3">
      <c r="A262" s="1" t="s">
        <v>294</v>
      </c>
      <c r="B262" s="8">
        <v>0</v>
      </c>
      <c r="C262" s="8">
        <v>0</v>
      </c>
      <c r="D262" s="8">
        <v>0</v>
      </c>
      <c r="E262" s="8">
        <v>0</v>
      </c>
      <c r="F262" s="8">
        <v>0</v>
      </c>
      <c r="G262" s="8">
        <v>0</v>
      </c>
      <c r="H262" s="8">
        <v>0</v>
      </c>
    </row>
    <row r="263" spans="1:8" x14ac:dyDescent="0.3">
      <c r="A263" s="1" t="s">
        <v>295</v>
      </c>
      <c r="B263" s="8">
        <v>3.4717399971832593E-3</v>
      </c>
      <c r="C263" s="8">
        <v>0</v>
      </c>
      <c r="D263" s="8">
        <v>7.5597142476821987E-4</v>
      </c>
      <c r="E263" s="8">
        <v>9.6499616453106368E-3</v>
      </c>
      <c r="F263" s="8">
        <v>7.0355776059285412E-3</v>
      </c>
      <c r="G263" s="8">
        <v>4.4373899370283567E-3</v>
      </c>
      <c r="H263" s="8">
        <v>2.377003169076625E-3</v>
      </c>
    </row>
    <row r="264" spans="1:8" x14ac:dyDescent="0.3">
      <c r="A264" s="1" t="s">
        <v>296</v>
      </c>
      <c r="B264" s="8">
        <v>1.2584521937479274E-2</v>
      </c>
      <c r="C264" s="8">
        <v>1.039530599056834E-3</v>
      </c>
      <c r="D264" s="8">
        <v>1.9004792529439287E-2</v>
      </c>
      <c r="E264" s="8">
        <v>2.2176673236537114E-2</v>
      </c>
      <c r="F264" s="8">
        <v>1.101909295041152E-2</v>
      </c>
      <c r="G264" s="8">
        <v>1.5620874314684289E-2</v>
      </c>
      <c r="H264" s="8">
        <v>9.1422737341928222E-3</v>
      </c>
    </row>
    <row r="265" spans="1:8" x14ac:dyDescent="0.3">
      <c r="A265" s="1" t="s">
        <v>297</v>
      </c>
      <c r="B265" s="8">
        <v>3.1065185446549153E-3</v>
      </c>
      <c r="C265" s="8">
        <v>0</v>
      </c>
      <c r="D265" s="8">
        <v>8.0593300734964554E-3</v>
      </c>
      <c r="E265" s="8">
        <v>6.3777551507193057E-4</v>
      </c>
      <c r="F265" s="8">
        <v>2.7636447943130116E-3</v>
      </c>
      <c r="G265" s="8">
        <v>2.0580983358457696E-3</v>
      </c>
      <c r="H265" s="8">
        <v>4.2950902687920334E-3</v>
      </c>
    </row>
    <row r="266" spans="1:8" x14ac:dyDescent="0.3">
      <c r="A266" s="1" t="s">
        <v>298</v>
      </c>
      <c r="B266" s="8">
        <v>7.195131051024739E-2</v>
      </c>
      <c r="C266" s="8">
        <v>9.6932618029612911E-3</v>
      </c>
      <c r="D266" s="8">
        <v>0.11423041715793331</v>
      </c>
      <c r="E266" s="8">
        <v>8.7354661709375558E-2</v>
      </c>
      <c r="F266" s="8">
        <v>8.9046977499707386E-2</v>
      </c>
      <c r="G266" s="8">
        <v>8.316018707968599E-2</v>
      </c>
      <c r="H266" s="8">
        <v>5.9244045200176058E-2</v>
      </c>
    </row>
    <row r="267" spans="1:8" x14ac:dyDescent="0.3">
      <c r="A267" s="1" t="s">
        <v>299</v>
      </c>
      <c r="B267" s="8">
        <v>2.7842969527294096E-4</v>
      </c>
      <c r="C267" s="8">
        <v>0</v>
      </c>
      <c r="D267" s="8">
        <v>0</v>
      </c>
      <c r="E267" s="8">
        <v>9.0182839817366811E-4</v>
      </c>
      <c r="F267" s="8">
        <v>5.2840887010408304E-4</v>
      </c>
      <c r="G267" s="8">
        <v>5.2402809992003259E-4</v>
      </c>
      <c r="H267" s="8">
        <v>0</v>
      </c>
    </row>
    <row r="268" spans="1:8" x14ac:dyDescent="0.3">
      <c r="A268" s="1" t="s">
        <v>300</v>
      </c>
      <c r="B268" s="8">
        <v>0</v>
      </c>
      <c r="C268" s="8">
        <v>0</v>
      </c>
      <c r="D268" s="8">
        <v>0</v>
      </c>
      <c r="E268" s="8">
        <v>0</v>
      </c>
      <c r="F268" s="8">
        <v>0</v>
      </c>
      <c r="G268" s="8">
        <v>0</v>
      </c>
      <c r="H268" s="8">
        <v>0</v>
      </c>
    </row>
    <row r="269" spans="1:8" x14ac:dyDescent="0.3">
      <c r="A269" s="1" t="s">
        <v>301</v>
      </c>
      <c r="B269" s="8">
        <v>1.6619853633686666E-2</v>
      </c>
      <c r="C269" s="8">
        <v>3.5360483778287106E-3</v>
      </c>
      <c r="D269" s="8">
        <v>5.1532349725072991E-3</v>
      </c>
      <c r="E269" s="8">
        <v>3.1855240596927847E-2</v>
      </c>
      <c r="F269" s="8">
        <v>4.0414290661610411E-2</v>
      </c>
      <c r="G269" s="8">
        <v>1.8984460162787743E-2</v>
      </c>
      <c r="H269" s="8">
        <v>1.3939149431702644E-2</v>
      </c>
    </row>
    <row r="270" spans="1:8" x14ac:dyDescent="0.3">
      <c r="A270" s="1" t="s">
        <v>302</v>
      </c>
      <c r="B270" s="8">
        <v>2.2472074645290422E-3</v>
      </c>
      <c r="C270" s="8">
        <v>0</v>
      </c>
      <c r="D270" s="8">
        <v>1.9051448020550958E-4</v>
      </c>
      <c r="E270" s="8">
        <v>7.3739563183488951E-3</v>
      </c>
      <c r="F270" s="8">
        <v>3.8593999702796569E-3</v>
      </c>
      <c r="G270" s="8">
        <v>3.6849397477025209E-3</v>
      </c>
      <c r="H270" s="8">
        <v>6.1728090998453401E-4</v>
      </c>
    </row>
    <row r="271" spans="1:8" x14ac:dyDescent="0.3">
      <c r="A271" s="1" t="s">
        <v>303</v>
      </c>
      <c r="B271" s="8">
        <v>0</v>
      </c>
      <c r="C271" s="8">
        <v>0</v>
      </c>
      <c r="D271" s="8">
        <v>0</v>
      </c>
      <c r="E271" s="8">
        <v>0</v>
      </c>
      <c r="F271" s="8">
        <v>0</v>
      </c>
      <c r="G271" s="8">
        <v>0</v>
      </c>
      <c r="H271" s="8">
        <v>0</v>
      </c>
    </row>
    <row r="272" spans="1:8" x14ac:dyDescent="0.3">
      <c r="A272" s="1" t="s">
        <v>304</v>
      </c>
      <c r="B272" s="8">
        <v>0</v>
      </c>
      <c r="C272" s="8">
        <v>0</v>
      </c>
      <c r="D272" s="8">
        <v>0</v>
      </c>
      <c r="E272" s="8">
        <v>0</v>
      </c>
      <c r="F272" s="8">
        <v>0</v>
      </c>
      <c r="G272" s="8">
        <v>0</v>
      </c>
      <c r="H272" s="8">
        <v>0</v>
      </c>
    </row>
    <row r="273" spans="1:8" x14ac:dyDescent="0.3">
      <c r="A273" s="1" t="s">
        <v>305</v>
      </c>
      <c r="B273" s="8">
        <v>4.6961281467121198E-3</v>
      </c>
      <c r="C273" s="8">
        <v>0</v>
      </c>
      <c r="D273" s="8">
        <v>0</v>
      </c>
      <c r="E273" s="8">
        <v>3.7518649622838005E-3</v>
      </c>
      <c r="F273" s="8">
        <v>2.0849668239966541E-2</v>
      </c>
      <c r="G273" s="8">
        <v>3.3024028388286297E-3</v>
      </c>
      <c r="H273" s="8">
        <v>6.2761649280006181E-3</v>
      </c>
    </row>
    <row r="274" spans="1:8" x14ac:dyDescent="0.3">
      <c r="A274" s="1" t="s">
        <v>306</v>
      </c>
      <c r="B274" s="8">
        <v>5.0514799548497203E-3</v>
      </c>
      <c r="C274" s="8">
        <v>6.3383098435497451E-3</v>
      </c>
      <c r="D274" s="8">
        <v>1.4640780761894854E-3</v>
      </c>
      <c r="E274" s="8">
        <v>6.033503395254095E-3</v>
      </c>
      <c r="F274" s="8">
        <v>7.7034870523622935E-3</v>
      </c>
      <c r="G274" s="8">
        <v>1.8186560386453845E-3</v>
      </c>
      <c r="H274" s="8">
        <v>8.7164637691918533E-3</v>
      </c>
    </row>
    <row r="275" spans="1:8" x14ac:dyDescent="0.3">
      <c r="A275" s="1" t="s">
        <v>307</v>
      </c>
      <c r="B275" s="8">
        <v>3.4909576267381122E-3</v>
      </c>
      <c r="C275" s="8">
        <v>0</v>
      </c>
      <c r="D275" s="8">
        <v>5.6028421984416791E-4</v>
      </c>
      <c r="E275" s="8">
        <v>1.9731505102127837E-4</v>
      </c>
      <c r="F275" s="8">
        <v>1.7298669180358186E-2</v>
      </c>
      <c r="G275" s="8">
        <v>4.9891172213408549E-3</v>
      </c>
      <c r="H275" s="8">
        <v>1.792525912595398E-3</v>
      </c>
    </row>
    <row r="276" spans="1:8" x14ac:dyDescent="0.3">
      <c r="A276" s="1" t="s">
        <v>308</v>
      </c>
      <c r="B276" s="8">
        <v>5.5683690618947177E-4</v>
      </c>
      <c r="C276" s="8">
        <v>0</v>
      </c>
      <c r="D276" s="8">
        <v>0</v>
      </c>
      <c r="E276" s="8">
        <v>2.4858822468584677E-3</v>
      </c>
      <c r="F276" s="8">
        <v>3.4598704694031309E-4</v>
      </c>
      <c r="G276" s="8">
        <v>0</v>
      </c>
      <c r="H276" s="8">
        <v>1.1881110805060464E-3</v>
      </c>
    </row>
    <row r="277" spans="1:8" x14ac:dyDescent="0.3">
      <c r="A277" s="1" t="s">
        <v>309</v>
      </c>
      <c r="B277" s="8">
        <v>2.2361608587629666E-4</v>
      </c>
      <c r="C277" s="8">
        <v>0</v>
      </c>
      <c r="D277" s="8">
        <v>0</v>
      </c>
      <c r="E277" s="8">
        <v>5.6275300586242785E-5</v>
      </c>
      <c r="F277" s="8">
        <v>1.1202887460978036E-3</v>
      </c>
      <c r="G277" s="8">
        <v>4.2086427770730232E-4</v>
      </c>
      <c r="H277" s="8">
        <v>0</v>
      </c>
    </row>
    <row r="278" spans="1:8" x14ac:dyDescent="0.3">
      <c r="A278" s="1" t="s">
        <v>310</v>
      </c>
      <c r="B278" s="8">
        <v>0</v>
      </c>
      <c r="C278" s="8">
        <v>0</v>
      </c>
      <c r="D278" s="8">
        <v>0</v>
      </c>
      <c r="E278" s="8">
        <v>0</v>
      </c>
      <c r="F278" s="8">
        <v>0</v>
      </c>
      <c r="G278" s="8">
        <v>0</v>
      </c>
      <c r="H278" s="8">
        <v>0</v>
      </c>
    </row>
    <row r="279" spans="1:8" x14ac:dyDescent="0.3">
      <c r="A279" s="1" t="s">
        <v>311</v>
      </c>
      <c r="B279" s="8">
        <v>0</v>
      </c>
      <c r="C279" s="8">
        <v>0</v>
      </c>
      <c r="D279" s="8">
        <v>0</v>
      </c>
      <c r="E279" s="8">
        <v>0</v>
      </c>
      <c r="F279" s="8">
        <v>0</v>
      </c>
      <c r="G279" s="8">
        <v>0</v>
      </c>
      <c r="H279" s="8">
        <v>0</v>
      </c>
    </row>
    <row r="280" spans="1:8" x14ac:dyDescent="0.3">
      <c r="A280" s="1" t="s">
        <v>312</v>
      </c>
      <c r="B280" s="8">
        <v>0</v>
      </c>
      <c r="C280" s="8">
        <v>0</v>
      </c>
      <c r="D280" s="8">
        <v>0</v>
      </c>
      <c r="E280" s="8">
        <v>0</v>
      </c>
      <c r="F280" s="8">
        <v>0</v>
      </c>
      <c r="G280" s="8">
        <v>0</v>
      </c>
      <c r="H280" s="8">
        <v>0</v>
      </c>
    </row>
    <row r="281" spans="1:8" x14ac:dyDescent="0.3">
      <c r="A281" s="1" t="s">
        <v>313</v>
      </c>
      <c r="B281" s="8">
        <v>3.7087933925594205E-3</v>
      </c>
      <c r="C281" s="8">
        <v>8.1359982509668968E-3</v>
      </c>
      <c r="D281" s="8">
        <v>1.3046334868522456E-4</v>
      </c>
      <c r="E281" s="8">
        <v>1.9009945903659751E-3</v>
      </c>
      <c r="F281" s="8">
        <v>4.1541430263705419E-3</v>
      </c>
      <c r="G281" s="8">
        <v>1.6408338521279179E-4</v>
      </c>
      <c r="H281" s="8">
        <v>7.727355844520961E-3</v>
      </c>
    </row>
    <row r="282" spans="1:8" x14ac:dyDescent="0.3">
      <c r="A282" s="1" t="s">
        <v>314</v>
      </c>
      <c r="B282" s="8">
        <v>4.2764355835852907E-4</v>
      </c>
      <c r="C282" s="8">
        <v>0</v>
      </c>
      <c r="D282" s="8">
        <v>1.4031426406268446E-3</v>
      </c>
      <c r="E282" s="8">
        <v>0</v>
      </c>
      <c r="F282" s="8">
        <v>0</v>
      </c>
      <c r="G282" s="8">
        <v>3.6265219309752905E-4</v>
      </c>
      <c r="H282" s="8">
        <v>5.0132288885334326E-4</v>
      </c>
    </row>
    <row r="283" spans="1:8" x14ac:dyDescent="0.3">
      <c r="A283" s="1" t="s">
        <v>315</v>
      </c>
      <c r="B283" s="8">
        <v>2.7387478316036932E-3</v>
      </c>
      <c r="C283" s="8">
        <v>0</v>
      </c>
      <c r="D283" s="8">
        <v>6.5682673987642517E-3</v>
      </c>
      <c r="E283" s="8">
        <v>3.7292551679194807E-3</v>
      </c>
      <c r="F283" s="8">
        <v>0</v>
      </c>
      <c r="G283" s="8">
        <v>5.1545537229730617E-3</v>
      </c>
      <c r="H283" s="8">
        <v>0</v>
      </c>
    </row>
    <row r="284" spans="1:8" x14ac:dyDescent="0.3">
      <c r="A284" s="5"/>
      <c r="B284" s="5"/>
      <c r="C284" s="5"/>
      <c r="D284" s="5"/>
      <c r="E284" s="5"/>
      <c r="F284" s="5"/>
      <c r="G284" s="5"/>
      <c r="H284" s="5"/>
    </row>
    <row r="285" spans="1:8" x14ac:dyDescent="0.3">
      <c r="A285" s="50" t="s">
        <v>78</v>
      </c>
    </row>
    <row r="286" spans="1:8" x14ac:dyDescent="0.3">
      <c r="A286" s="50" t="s">
        <v>46</v>
      </c>
      <c r="C286" s="7"/>
    </row>
    <row r="287" spans="1:8" x14ac:dyDescent="0.3">
      <c r="A287" s="50" t="s">
        <v>47</v>
      </c>
      <c r="C287" s="7"/>
    </row>
    <row r="288" spans="1:8" x14ac:dyDescent="0.3">
      <c r="C288" s="9"/>
    </row>
    <row r="290" spans="3:3" x14ac:dyDescent="0.3">
      <c r="C290" s="7"/>
    </row>
    <row r="291" spans="3:3" x14ac:dyDescent="0.3">
      <c r="C291" s="7"/>
    </row>
    <row r="292" spans="3:3" x14ac:dyDescent="0.3">
      <c r="C292" s="7"/>
    </row>
    <row r="293" spans="3:3" x14ac:dyDescent="0.3">
      <c r="C293" s="7"/>
    </row>
    <row r="294" spans="3:3" x14ac:dyDescent="0.3">
      <c r="C294" s="7"/>
    </row>
    <row r="295" spans="3:3" x14ac:dyDescent="0.3">
      <c r="C295" s="7"/>
    </row>
    <row r="296" spans="3:3" x14ac:dyDescent="0.3">
      <c r="C296" s="7"/>
    </row>
    <row r="297" spans="3:3" x14ac:dyDescent="0.3">
      <c r="C297" s="7"/>
    </row>
    <row r="298" spans="3:3" x14ac:dyDescent="0.3">
      <c r="C298" s="7"/>
    </row>
    <row r="299" spans="3:3" x14ac:dyDescent="0.3">
      <c r="C299" s="7"/>
    </row>
    <row r="300" spans="3:3" x14ac:dyDescent="0.3">
      <c r="C300" s="7"/>
    </row>
    <row r="301" spans="3:3" x14ac:dyDescent="0.3">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B16&lt;'32'!$C$100</xm:f>
            <x14:dxf>
              <font>
                <color rgb="FFFF0000"/>
              </font>
              <numFmt numFmtId="176" formatCode="\*\*0.0"/>
            </x14:dxf>
          </x14:cfRule>
          <x14:cfRule type="expression" priority="162" id="{79263E65-EADA-44CB-AE5A-BF8037B50186}">
            <xm:f>B16&lt;'32'!$C$99</xm:f>
            <x14:dxf>
              <font>
                <color rgb="FF00B050"/>
              </font>
              <numFmt numFmtId="173" formatCode="\*0.0"/>
            </x14:dxf>
          </x14:cfRule>
          <xm:sqref>B16:H148</xm:sqref>
        </x14:conditionalFormatting>
        <x14:conditionalFormatting xmlns:xm="http://schemas.microsoft.com/office/excel/2006/main">
          <x14:cfRule type="expression" priority="195" id="{A00A254A-DF04-476F-B9AE-3B4F33255B70}">
            <xm:f>B16&lt;'32'!$C$100</xm:f>
            <x14:dxf>
              <font>
                <color rgb="FFFF0000"/>
              </font>
              <numFmt numFmtId="172" formatCode="\*\*0.0%"/>
            </x14:dxf>
          </x14:cfRule>
          <x14:cfRule type="expression" priority="196" id="{BD085A9B-F48D-4FF4-A2E7-38B415A7039E}">
            <xm:f>B16&lt;'32'!$C$99</xm:f>
            <x14:dxf>
              <font>
                <color rgb="FF00B050"/>
              </font>
              <numFmt numFmtId="171" formatCode="\*0.0%"/>
            </x14:dxf>
          </x14:cfRule>
          <xm:sqref>B151:H283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44.6640625" style="1" customWidth="1"/>
    <col min="2" max="11" width="12.6640625" style="1" customWidth="1"/>
    <col min="12" max="16384" width="8.6640625" style="2"/>
  </cols>
  <sheetData>
    <row r="8" spans="1:11" x14ac:dyDescent="0.3">
      <c r="A8" s="9" t="s">
        <v>422</v>
      </c>
    </row>
    <row r="9" spans="1:11" x14ac:dyDescent="0.3">
      <c r="A9" s="1" t="s">
        <v>0</v>
      </c>
      <c r="B9" s="9" t="s">
        <v>423</v>
      </c>
    </row>
    <row r="10" spans="1:11" x14ac:dyDescent="0.3">
      <c r="A10" s="1" t="s">
        <v>127</v>
      </c>
      <c r="B10" s="76">
        <v>16</v>
      </c>
    </row>
    <row r="11" spans="1:11" x14ac:dyDescent="0.3">
      <c r="A11" s="2" t="s">
        <v>123</v>
      </c>
      <c r="B11" s="4" t="s">
        <v>178</v>
      </c>
      <c r="C11" s="2"/>
      <c r="D11" s="2"/>
      <c r="E11" s="2"/>
      <c r="F11" s="2"/>
      <c r="G11" s="2"/>
      <c r="H11" s="2"/>
      <c r="I11" s="2"/>
      <c r="J11" s="2"/>
      <c r="K11" s="2"/>
    </row>
    <row r="12" spans="1:11" x14ac:dyDescent="0.3">
      <c r="A12" s="5" t="s">
        <v>135</v>
      </c>
      <c r="B12" s="6" t="s">
        <v>136</v>
      </c>
      <c r="C12" s="5"/>
      <c r="D12" s="5"/>
      <c r="E12" s="5"/>
      <c r="F12" s="5"/>
      <c r="G12" s="5"/>
      <c r="H12" s="5"/>
      <c r="I12" s="5"/>
      <c r="J12" s="5"/>
      <c r="K12" s="5"/>
    </row>
    <row r="13" spans="1:11" x14ac:dyDescent="0.3">
      <c r="B13" s="1" t="s">
        <v>1</v>
      </c>
      <c r="D13" s="23"/>
      <c r="H13" s="23"/>
      <c r="J13" s="1" t="s">
        <v>48</v>
      </c>
      <c r="K13" s="1" t="s">
        <v>49</v>
      </c>
    </row>
    <row r="14" spans="1:11" x14ac:dyDescent="0.3">
      <c r="B14" s="1" t="s">
        <v>1</v>
      </c>
      <c r="C14" s="7" t="s">
        <v>30</v>
      </c>
      <c r="D14" s="7" t="s">
        <v>5</v>
      </c>
      <c r="E14" s="7" t="s">
        <v>6</v>
      </c>
      <c r="F14" s="7" t="s">
        <v>7</v>
      </c>
      <c r="G14" s="7" t="s">
        <v>8</v>
      </c>
      <c r="H14" s="7" t="s">
        <v>9</v>
      </c>
      <c r="I14" s="7" t="s">
        <v>10</v>
      </c>
      <c r="J14" s="7" t="s">
        <v>1</v>
      </c>
      <c r="K14" s="7" t="s">
        <v>1</v>
      </c>
    </row>
    <row r="15" spans="1:11" x14ac:dyDescent="0.3">
      <c r="A15" s="15"/>
      <c r="B15" s="15" t="s">
        <v>12</v>
      </c>
      <c r="C15" s="15"/>
      <c r="D15" s="15"/>
      <c r="E15" s="15"/>
      <c r="F15" s="15"/>
      <c r="G15" s="15"/>
      <c r="H15" s="15"/>
      <c r="I15" s="15"/>
      <c r="J15" s="15"/>
      <c r="K15" s="15"/>
    </row>
    <row r="16" spans="1:11" x14ac:dyDescent="0.3">
      <c r="A16" s="1" t="s">
        <v>184</v>
      </c>
      <c r="B16" s="69">
        <v>3.1</v>
      </c>
      <c r="C16" s="69">
        <v>0</v>
      </c>
      <c r="D16" s="69">
        <v>1.6</v>
      </c>
      <c r="E16" s="69">
        <v>1.5</v>
      </c>
      <c r="F16" s="69">
        <v>0</v>
      </c>
      <c r="G16" s="69">
        <v>0</v>
      </c>
      <c r="H16" s="69">
        <v>0</v>
      </c>
      <c r="I16" s="69">
        <v>0</v>
      </c>
      <c r="J16" s="69">
        <v>3.1</v>
      </c>
      <c r="K16" s="69">
        <v>0</v>
      </c>
    </row>
    <row r="17" spans="1:11" x14ac:dyDescent="0.3">
      <c r="A17" s="1" t="s">
        <v>185</v>
      </c>
      <c r="B17" s="69">
        <v>12.2</v>
      </c>
      <c r="C17" s="69">
        <v>2</v>
      </c>
      <c r="D17" s="69">
        <v>0</v>
      </c>
      <c r="E17" s="69">
        <v>1.8</v>
      </c>
      <c r="F17" s="69">
        <v>1</v>
      </c>
      <c r="G17" s="69">
        <v>2.9</v>
      </c>
      <c r="H17" s="69">
        <v>1</v>
      </c>
      <c r="I17" s="69">
        <v>3.6</v>
      </c>
      <c r="J17" s="69">
        <v>6.6</v>
      </c>
      <c r="K17" s="69">
        <v>5.7</v>
      </c>
    </row>
    <row r="18" spans="1:11" x14ac:dyDescent="0.3">
      <c r="A18" s="1" t="s">
        <v>186</v>
      </c>
      <c r="B18" s="69">
        <v>25.5</v>
      </c>
      <c r="C18" s="69">
        <v>0</v>
      </c>
      <c r="D18" s="69">
        <v>0</v>
      </c>
      <c r="E18" s="69">
        <v>10.199999999999999</v>
      </c>
      <c r="F18" s="69">
        <v>3.7</v>
      </c>
      <c r="G18" s="69">
        <v>2.6</v>
      </c>
      <c r="H18" s="69">
        <v>6.5</v>
      </c>
      <c r="I18" s="69">
        <v>2.5</v>
      </c>
      <c r="J18" s="69">
        <v>13.2</v>
      </c>
      <c r="K18" s="69">
        <v>12.3</v>
      </c>
    </row>
    <row r="19" spans="1:11" x14ac:dyDescent="0.3">
      <c r="A19" s="1" t="s">
        <v>415</v>
      </c>
      <c r="B19" s="69">
        <v>744.4</v>
      </c>
      <c r="C19" s="69">
        <v>71.7</v>
      </c>
      <c r="D19" s="69">
        <v>86.9</v>
      </c>
      <c r="E19" s="69">
        <v>161.69999999999999</v>
      </c>
      <c r="F19" s="69">
        <v>173.5</v>
      </c>
      <c r="G19" s="69">
        <v>155.9</v>
      </c>
      <c r="H19" s="69">
        <v>64.8</v>
      </c>
      <c r="I19" s="69">
        <v>29.9</v>
      </c>
      <c r="J19" s="69">
        <v>386</v>
      </c>
      <c r="K19" s="69">
        <v>358.5</v>
      </c>
    </row>
    <row r="20" spans="1:11" x14ac:dyDescent="0.3">
      <c r="A20" s="1" t="s">
        <v>187</v>
      </c>
      <c r="B20" s="69">
        <v>474.4</v>
      </c>
      <c r="C20" s="69">
        <v>109.4</v>
      </c>
      <c r="D20" s="69">
        <v>149.80000000000001</v>
      </c>
      <c r="E20" s="69">
        <v>123.7</v>
      </c>
      <c r="F20" s="69">
        <v>52.7</v>
      </c>
      <c r="G20" s="69">
        <v>33</v>
      </c>
      <c r="H20" s="69">
        <v>5.7</v>
      </c>
      <c r="I20" s="69">
        <v>0.1</v>
      </c>
      <c r="J20" s="69">
        <v>365.9</v>
      </c>
      <c r="K20" s="69">
        <v>108.5</v>
      </c>
    </row>
    <row r="21" spans="1:11" x14ac:dyDescent="0.3">
      <c r="A21" s="1" t="s">
        <v>188</v>
      </c>
      <c r="B21" s="69">
        <v>145.1</v>
      </c>
      <c r="C21" s="69">
        <v>10.8</v>
      </c>
      <c r="D21" s="69">
        <v>30.6</v>
      </c>
      <c r="E21" s="69">
        <v>26</v>
      </c>
      <c r="F21" s="69">
        <v>44.1</v>
      </c>
      <c r="G21" s="69">
        <v>14.2</v>
      </c>
      <c r="H21" s="69">
        <v>5.8</v>
      </c>
      <c r="I21" s="69">
        <v>13.6</v>
      </c>
      <c r="J21" s="69">
        <v>86.2</v>
      </c>
      <c r="K21" s="69">
        <v>58.9</v>
      </c>
    </row>
    <row r="22" spans="1:11" x14ac:dyDescent="0.3">
      <c r="A22" s="1" t="s">
        <v>189</v>
      </c>
      <c r="B22" s="69">
        <v>51.7</v>
      </c>
      <c r="C22" s="69">
        <v>7.9</v>
      </c>
      <c r="D22" s="69">
        <v>6.2</v>
      </c>
      <c r="E22" s="69">
        <v>13.6</v>
      </c>
      <c r="F22" s="69">
        <v>10.8</v>
      </c>
      <c r="G22" s="69">
        <v>10</v>
      </c>
      <c r="H22" s="69">
        <v>1.5</v>
      </c>
      <c r="I22" s="69">
        <v>1.8</v>
      </c>
      <c r="J22" s="69">
        <v>43.3</v>
      </c>
      <c r="K22" s="69">
        <v>8.4</v>
      </c>
    </row>
    <row r="23" spans="1:11" x14ac:dyDescent="0.3">
      <c r="A23" s="1" t="s">
        <v>190</v>
      </c>
      <c r="B23" s="69">
        <v>501</v>
      </c>
      <c r="C23" s="69">
        <v>102.4</v>
      </c>
      <c r="D23" s="69">
        <v>131.30000000000001</v>
      </c>
      <c r="E23" s="69">
        <v>114.1</v>
      </c>
      <c r="F23" s="69">
        <v>104.7</v>
      </c>
      <c r="G23" s="69">
        <v>40.299999999999997</v>
      </c>
      <c r="H23" s="69">
        <v>3.4</v>
      </c>
      <c r="I23" s="69">
        <v>4.7</v>
      </c>
      <c r="J23" s="69">
        <v>346.3</v>
      </c>
      <c r="K23" s="69">
        <v>154.69999999999999</v>
      </c>
    </row>
    <row r="24" spans="1:11" x14ac:dyDescent="0.3">
      <c r="A24" s="1" t="s">
        <v>191</v>
      </c>
      <c r="B24" s="69">
        <v>0</v>
      </c>
      <c r="C24" s="69">
        <v>0</v>
      </c>
      <c r="D24" s="69">
        <v>0</v>
      </c>
      <c r="E24" s="69">
        <v>0</v>
      </c>
      <c r="F24" s="69">
        <v>0</v>
      </c>
      <c r="G24" s="69">
        <v>0</v>
      </c>
      <c r="H24" s="69">
        <v>0</v>
      </c>
      <c r="I24" s="69">
        <v>0</v>
      </c>
      <c r="J24" s="69">
        <v>0</v>
      </c>
      <c r="K24" s="69">
        <v>0</v>
      </c>
    </row>
    <row r="25" spans="1:11" x14ac:dyDescent="0.3">
      <c r="A25" s="1" t="s">
        <v>192</v>
      </c>
      <c r="B25" s="69">
        <v>0</v>
      </c>
      <c r="C25" s="69">
        <v>0</v>
      </c>
      <c r="D25" s="69">
        <v>0</v>
      </c>
      <c r="E25" s="69">
        <v>0</v>
      </c>
      <c r="F25" s="69">
        <v>0</v>
      </c>
      <c r="G25" s="69">
        <v>0</v>
      </c>
      <c r="H25" s="69">
        <v>0</v>
      </c>
      <c r="I25" s="69">
        <v>0</v>
      </c>
      <c r="J25" s="69">
        <v>0</v>
      </c>
      <c r="K25" s="69">
        <v>0</v>
      </c>
    </row>
    <row r="26" spans="1:11" x14ac:dyDescent="0.3">
      <c r="A26" s="1" t="s">
        <v>193</v>
      </c>
      <c r="B26" s="69">
        <v>10.8</v>
      </c>
      <c r="C26" s="69">
        <v>0</v>
      </c>
      <c r="D26" s="69">
        <v>0</v>
      </c>
      <c r="E26" s="69">
        <v>1.6</v>
      </c>
      <c r="F26" s="69">
        <v>0</v>
      </c>
      <c r="G26" s="69">
        <v>3.9</v>
      </c>
      <c r="H26" s="69">
        <v>0.3</v>
      </c>
      <c r="I26" s="69">
        <v>5</v>
      </c>
      <c r="J26" s="69">
        <v>7.2</v>
      </c>
      <c r="K26" s="69">
        <v>3.6</v>
      </c>
    </row>
    <row r="27" spans="1:11" x14ac:dyDescent="0.3">
      <c r="A27" s="1" t="s">
        <v>194</v>
      </c>
      <c r="B27" s="69">
        <v>9.3000000000000007</v>
      </c>
      <c r="C27" s="69">
        <v>1.5</v>
      </c>
      <c r="D27" s="69">
        <v>2.2000000000000002</v>
      </c>
      <c r="E27" s="69">
        <v>0</v>
      </c>
      <c r="F27" s="69">
        <v>4.5</v>
      </c>
      <c r="G27" s="69">
        <v>1.1000000000000001</v>
      </c>
      <c r="H27" s="69">
        <v>0</v>
      </c>
      <c r="I27" s="69">
        <v>0</v>
      </c>
      <c r="J27" s="69">
        <v>9.3000000000000007</v>
      </c>
      <c r="K27" s="69">
        <v>0</v>
      </c>
    </row>
    <row r="28" spans="1:11" x14ac:dyDescent="0.3">
      <c r="A28" s="1" t="s">
        <v>195</v>
      </c>
      <c r="B28" s="69">
        <v>0</v>
      </c>
      <c r="C28" s="69">
        <v>0</v>
      </c>
      <c r="D28" s="69">
        <v>0</v>
      </c>
      <c r="E28" s="69">
        <v>0</v>
      </c>
      <c r="F28" s="69">
        <v>0</v>
      </c>
      <c r="G28" s="69">
        <v>0</v>
      </c>
      <c r="H28" s="69">
        <v>0</v>
      </c>
      <c r="I28" s="69">
        <v>0</v>
      </c>
      <c r="J28" s="69">
        <v>0</v>
      </c>
      <c r="K28" s="69">
        <v>0</v>
      </c>
    </row>
    <row r="29" spans="1:11" x14ac:dyDescent="0.3">
      <c r="A29" s="1" t="s">
        <v>196</v>
      </c>
      <c r="B29" s="69">
        <v>0</v>
      </c>
      <c r="C29" s="69">
        <v>0</v>
      </c>
      <c r="D29" s="69">
        <v>0</v>
      </c>
      <c r="E29" s="69">
        <v>0</v>
      </c>
      <c r="F29" s="69">
        <v>0</v>
      </c>
      <c r="G29" s="69">
        <v>0</v>
      </c>
      <c r="H29" s="69">
        <v>0</v>
      </c>
      <c r="I29" s="69">
        <v>0</v>
      </c>
      <c r="J29" s="69">
        <v>0</v>
      </c>
      <c r="K29" s="69">
        <v>0</v>
      </c>
    </row>
    <row r="30" spans="1:11" x14ac:dyDescent="0.3">
      <c r="A30" s="1" t="s">
        <v>197</v>
      </c>
      <c r="B30" s="69">
        <v>0</v>
      </c>
      <c r="C30" s="69">
        <v>0</v>
      </c>
      <c r="D30" s="69">
        <v>0</v>
      </c>
      <c r="E30" s="69">
        <v>0</v>
      </c>
      <c r="F30" s="69">
        <v>0</v>
      </c>
      <c r="G30" s="69">
        <v>0</v>
      </c>
      <c r="H30" s="69">
        <v>0</v>
      </c>
      <c r="I30" s="69">
        <v>0</v>
      </c>
      <c r="J30" s="69">
        <v>0</v>
      </c>
      <c r="K30" s="69">
        <v>0</v>
      </c>
    </row>
    <row r="31" spans="1:11" x14ac:dyDescent="0.3">
      <c r="A31" s="1" t="s">
        <v>198</v>
      </c>
      <c r="B31" s="69">
        <v>11.6</v>
      </c>
      <c r="C31" s="69">
        <v>0</v>
      </c>
      <c r="D31" s="69">
        <v>2.9</v>
      </c>
      <c r="E31" s="69">
        <v>0</v>
      </c>
      <c r="F31" s="69">
        <v>3.3</v>
      </c>
      <c r="G31" s="69">
        <v>0</v>
      </c>
      <c r="H31" s="69">
        <v>2.1</v>
      </c>
      <c r="I31" s="69">
        <v>3.2</v>
      </c>
      <c r="J31" s="69">
        <v>7</v>
      </c>
      <c r="K31" s="69">
        <v>4.5999999999999996</v>
      </c>
    </row>
    <row r="32" spans="1:11" x14ac:dyDescent="0.3">
      <c r="A32" s="1" t="s">
        <v>199</v>
      </c>
      <c r="B32" s="69">
        <v>0</v>
      </c>
      <c r="C32" s="69">
        <v>0</v>
      </c>
      <c r="D32" s="69">
        <v>0</v>
      </c>
      <c r="E32" s="69">
        <v>0</v>
      </c>
      <c r="F32" s="69">
        <v>0</v>
      </c>
      <c r="G32" s="69">
        <v>0</v>
      </c>
      <c r="H32" s="69">
        <v>0</v>
      </c>
      <c r="I32" s="69">
        <v>0</v>
      </c>
      <c r="J32" s="69">
        <v>0</v>
      </c>
      <c r="K32" s="69">
        <v>0</v>
      </c>
    </row>
    <row r="33" spans="1:11" x14ac:dyDescent="0.3">
      <c r="A33" s="1" t="s">
        <v>200</v>
      </c>
      <c r="B33" s="69">
        <v>290.39999999999998</v>
      </c>
      <c r="C33" s="69">
        <v>3.9</v>
      </c>
      <c r="D33" s="69">
        <v>1.8</v>
      </c>
      <c r="E33" s="69">
        <v>6</v>
      </c>
      <c r="F33" s="69">
        <v>14</v>
      </c>
      <c r="G33" s="69">
        <v>13.1</v>
      </c>
      <c r="H33" s="69">
        <v>47.7</v>
      </c>
      <c r="I33" s="69">
        <v>203.9</v>
      </c>
      <c r="J33" s="69">
        <v>187.1</v>
      </c>
      <c r="K33" s="69">
        <v>103.3</v>
      </c>
    </row>
    <row r="34" spans="1:11" x14ac:dyDescent="0.3">
      <c r="A34" s="1" t="s">
        <v>201</v>
      </c>
      <c r="B34" s="69">
        <v>207.3</v>
      </c>
      <c r="C34" s="69">
        <v>18.399999999999999</v>
      </c>
      <c r="D34" s="69">
        <v>50</v>
      </c>
      <c r="E34" s="69">
        <v>43.8</v>
      </c>
      <c r="F34" s="69">
        <v>40.9</v>
      </c>
      <c r="G34" s="69">
        <v>41</v>
      </c>
      <c r="H34" s="69">
        <v>10.8</v>
      </c>
      <c r="I34" s="69">
        <v>2.4</v>
      </c>
      <c r="J34" s="69">
        <v>108.3</v>
      </c>
      <c r="K34" s="69">
        <v>98.9</v>
      </c>
    </row>
    <row r="35" spans="1:11" x14ac:dyDescent="0.3">
      <c r="A35" s="1" t="s">
        <v>202</v>
      </c>
      <c r="B35" s="69">
        <v>0.1</v>
      </c>
      <c r="C35" s="69">
        <v>0</v>
      </c>
      <c r="D35" s="69">
        <v>0</v>
      </c>
      <c r="E35" s="69">
        <v>0</v>
      </c>
      <c r="F35" s="69">
        <v>0</v>
      </c>
      <c r="G35" s="69">
        <v>0.1</v>
      </c>
      <c r="H35" s="69">
        <v>0</v>
      </c>
      <c r="I35" s="69">
        <v>0</v>
      </c>
      <c r="J35" s="69">
        <v>0.1</v>
      </c>
      <c r="K35" s="69">
        <v>0</v>
      </c>
    </row>
    <row r="36" spans="1:11" x14ac:dyDescent="0.3">
      <c r="A36" s="1" t="s">
        <v>203</v>
      </c>
      <c r="B36" s="69">
        <v>171.6</v>
      </c>
      <c r="C36" s="69">
        <v>9.1</v>
      </c>
      <c r="D36" s="69">
        <v>11.4</v>
      </c>
      <c r="E36" s="69">
        <v>23.4</v>
      </c>
      <c r="F36" s="69">
        <v>21</v>
      </c>
      <c r="G36" s="69">
        <v>32.9</v>
      </c>
      <c r="H36" s="69">
        <v>38.1</v>
      </c>
      <c r="I36" s="69">
        <v>35.799999999999997</v>
      </c>
      <c r="J36" s="69">
        <v>73.099999999999994</v>
      </c>
      <c r="K36" s="69">
        <v>98.5</v>
      </c>
    </row>
    <row r="37" spans="1:11" x14ac:dyDescent="0.3">
      <c r="A37" s="1" t="s">
        <v>204</v>
      </c>
      <c r="B37" s="69">
        <v>14</v>
      </c>
      <c r="C37" s="69">
        <v>0</v>
      </c>
      <c r="D37" s="69">
        <v>4.2</v>
      </c>
      <c r="E37" s="69">
        <v>4.8</v>
      </c>
      <c r="F37" s="69">
        <v>0</v>
      </c>
      <c r="G37" s="69">
        <v>3.4</v>
      </c>
      <c r="H37" s="69">
        <v>1.6</v>
      </c>
      <c r="I37" s="69">
        <v>0</v>
      </c>
      <c r="J37" s="69">
        <v>2.4</v>
      </c>
      <c r="K37" s="69">
        <v>11.6</v>
      </c>
    </row>
    <row r="38" spans="1:11" x14ac:dyDescent="0.3">
      <c r="A38" s="1" t="s">
        <v>205</v>
      </c>
      <c r="B38" s="69">
        <v>3.8</v>
      </c>
      <c r="C38" s="69">
        <v>0</v>
      </c>
      <c r="D38" s="69">
        <v>0</v>
      </c>
      <c r="E38" s="69">
        <v>0</v>
      </c>
      <c r="F38" s="69">
        <v>0</v>
      </c>
      <c r="G38" s="69">
        <v>1.5</v>
      </c>
      <c r="H38" s="69">
        <v>1.3</v>
      </c>
      <c r="I38" s="69">
        <v>1.1000000000000001</v>
      </c>
      <c r="J38" s="69">
        <v>3.8</v>
      </c>
      <c r="K38" s="69">
        <v>0</v>
      </c>
    </row>
    <row r="39" spans="1:11" x14ac:dyDescent="0.3">
      <c r="A39" s="1" t="s">
        <v>206</v>
      </c>
      <c r="B39" s="69">
        <v>42.3</v>
      </c>
      <c r="C39" s="69">
        <v>3.5</v>
      </c>
      <c r="D39" s="69">
        <v>5.6</v>
      </c>
      <c r="E39" s="69">
        <v>2.8</v>
      </c>
      <c r="F39" s="69">
        <v>4.5</v>
      </c>
      <c r="G39" s="69">
        <v>14.9</v>
      </c>
      <c r="H39" s="69">
        <v>7.9</v>
      </c>
      <c r="I39" s="69">
        <v>3.1</v>
      </c>
      <c r="J39" s="69">
        <v>30</v>
      </c>
      <c r="K39" s="69">
        <v>12.4</v>
      </c>
    </row>
    <row r="40" spans="1:11" x14ac:dyDescent="0.3">
      <c r="A40" s="1" t="s">
        <v>207</v>
      </c>
      <c r="B40" s="69">
        <v>0</v>
      </c>
      <c r="C40" s="69">
        <v>0</v>
      </c>
      <c r="D40" s="69">
        <v>0</v>
      </c>
      <c r="E40" s="69">
        <v>0</v>
      </c>
      <c r="F40" s="69">
        <v>0</v>
      </c>
      <c r="G40" s="69">
        <v>0</v>
      </c>
      <c r="H40" s="69">
        <v>0</v>
      </c>
      <c r="I40" s="69">
        <v>0</v>
      </c>
      <c r="J40" s="69">
        <v>0</v>
      </c>
      <c r="K40" s="69">
        <v>0</v>
      </c>
    </row>
    <row r="41" spans="1:11" x14ac:dyDescent="0.3">
      <c r="A41" s="1" t="s">
        <v>208</v>
      </c>
      <c r="B41" s="69">
        <v>377.2</v>
      </c>
      <c r="C41" s="69">
        <v>43.4</v>
      </c>
      <c r="D41" s="69">
        <v>63.8</v>
      </c>
      <c r="E41" s="69">
        <v>98.7</v>
      </c>
      <c r="F41" s="69">
        <v>90.5</v>
      </c>
      <c r="G41" s="69">
        <v>51.4</v>
      </c>
      <c r="H41" s="69">
        <v>19.100000000000001</v>
      </c>
      <c r="I41" s="69">
        <v>10.3</v>
      </c>
      <c r="J41" s="69">
        <v>352.1</v>
      </c>
      <c r="K41" s="69">
        <v>25.1</v>
      </c>
    </row>
    <row r="42" spans="1:11" x14ac:dyDescent="0.3">
      <c r="A42" s="1" t="s">
        <v>209</v>
      </c>
      <c r="B42" s="69">
        <v>25.8</v>
      </c>
      <c r="C42" s="69">
        <v>0</v>
      </c>
      <c r="D42" s="69">
        <v>0.3</v>
      </c>
      <c r="E42" s="69">
        <v>0</v>
      </c>
      <c r="F42" s="69">
        <v>0</v>
      </c>
      <c r="G42" s="69">
        <v>1.8</v>
      </c>
      <c r="H42" s="69">
        <v>5.3</v>
      </c>
      <c r="I42" s="69">
        <v>18.3</v>
      </c>
      <c r="J42" s="69">
        <v>7.1</v>
      </c>
      <c r="K42" s="69">
        <v>18.7</v>
      </c>
    </row>
    <row r="43" spans="1:11" x14ac:dyDescent="0.3">
      <c r="A43" s="1" t="s">
        <v>210</v>
      </c>
      <c r="B43" s="69">
        <v>166.1</v>
      </c>
      <c r="C43" s="69">
        <v>2.6</v>
      </c>
      <c r="D43" s="69">
        <v>27.8</v>
      </c>
      <c r="E43" s="69">
        <v>52.5</v>
      </c>
      <c r="F43" s="69">
        <v>38.200000000000003</v>
      </c>
      <c r="G43" s="69">
        <v>35</v>
      </c>
      <c r="H43" s="69">
        <v>4.7</v>
      </c>
      <c r="I43" s="69">
        <v>5.2</v>
      </c>
      <c r="J43" s="69">
        <v>83.5</v>
      </c>
      <c r="K43" s="69">
        <v>82.6</v>
      </c>
    </row>
    <row r="44" spans="1:11" x14ac:dyDescent="0.3">
      <c r="A44" s="1" t="s">
        <v>211</v>
      </c>
      <c r="B44" s="69">
        <v>0</v>
      </c>
      <c r="C44" s="69">
        <v>0</v>
      </c>
      <c r="D44" s="69">
        <v>0</v>
      </c>
      <c r="E44" s="69">
        <v>0</v>
      </c>
      <c r="F44" s="69">
        <v>0</v>
      </c>
      <c r="G44" s="69">
        <v>0</v>
      </c>
      <c r="H44" s="69">
        <v>0</v>
      </c>
      <c r="I44" s="69">
        <v>0</v>
      </c>
      <c r="J44" s="69">
        <v>0</v>
      </c>
      <c r="K44" s="69">
        <v>0</v>
      </c>
    </row>
    <row r="45" spans="1:11" x14ac:dyDescent="0.3">
      <c r="A45" s="1" t="s">
        <v>212</v>
      </c>
      <c r="B45" s="69">
        <v>219.6</v>
      </c>
      <c r="C45" s="69">
        <v>8.6999999999999993</v>
      </c>
      <c r="D45" s="69">
        <v>18</v>
      </c>
      <c r="E45" s="69">
        <v>28.1</v>
      </c>
      <c r="F45" s="69">
        <v>43</v>
      </c>
      <c r="G45" s="69">
        <v>54.1</v>
      </c>
      <c r="H45" s="69">
        <v>40.200000000000003</v>
      </c>
      <c r="I45" s="69">
        <v>27.5</v>
      </c>
      <c r="J45" s="69">
        <v>143.19999999999999</v>
      </c>
      <c r="K45" s="69">
        <v>76.400000000000006</v>
      </c>
    </row>
    <row r="46" spans="1:11" x14ac:dyDescent="0.3">
      <c r="A46" s="1" t="s">
        <v>213</v>
      </c>
      <c r="B46" s="69">
        <v>132.1</v>
      </c>
      <c r="C46" s="69">
        <v>13.5</v>
      </c>
      <c r="D46" s="69">
        <v>16.100000000000001</v>
      </c>
      <c r="E46" s="69">
        <v>31.8</v>
      </c>
      <c r="F46" s="69">
        <v>10</v>
      </c>
      <c r="G46" s="69">
        <v>17.8</v>
      </c>
      <c r="H46" s="69">
        <v>13.6</v>
      </c>
      <c r="I46" s="69">
        <v>29.2</v>
      </c>
      <c r="J46" s="69">
        <v>37.4</v>
      </c>
      <c r="K46" s="69">
        <v>94.7</v>
      </c>
    </row>
    <row r="47" spans="1:11" x14ac:dyDescent="0.3">
      <c r="A47" s="1" t="s">
        <v>214</v>
      </c>
      <c r="B47" s="69">
        <v>286.39999999999998</v>
      </c>
      <c r="C47" s="69">
        <v>28.3</v>
      </c>
      <c r="D47" s="69">
        <v>66.8</v>
      </c>
      <c r="E47" s="69">
        <v>47.1</v>
      </c>
      <c r="F47" s="69">
        <v>29.6</v>
      </c>
      <c r="G47" s="69">
        <v>23.8</v>
      </c>
      <c r="H47" s="69">
        <v>27.5</v>
      </c>
      <c r="I47" s="69">
        <v>63.4</v>
      </c>
      <c r="J47" s="69">
        <v>35.799999999999997</v>
      </c>
      <c r="K47" s="69">
        <v>250.6</v>
      </c>
    </row>
    <row r="48" spans="1:11" x14ac:dyDescent="0.3">
      <c r="A48" s="1" t="s">
        <v>215</v>
      </c>
      <c r="B48" s="69">
        <v>19.8</v>
      </c>
      <c r="C48" s="69">
        <v>0</v>
      </c>
      <c r="D48" s="69">
        <v>2.2999999999999998</v>
      </c>
      <c r="E48" s="69">
        <v>7.7</v>
      </c>
      <c r="F48" s="69">
        <v>0</v>
      </c>
      <c r="G48" s="69">
        <v>1.4</v>
      </c>
      <c r="H48" s="69">
        <v>2.9</v>
      </c>
      <c r="I48" s="69">
        <v>5.6</v>
      </c>
      <c r="J48" s="69">
        <v>11.1</v>
      </c>
      <c r="K48" s="69">
        <v>8.8000000000000007</v>
      </c>
    </row>
    <row r="49" spans="1:11" x14ac:dyDescent="0.3">
      <c r="A49" s="1" t="s">
        <v>216</v>
      </c>
      <c r="B49" s="69">
        <v>3.7</v>
      </c>
      <c r="C49" s="69">
        <v>1.9</v>
      </c>
      <c r="D49" s="69">
        <v>1.4</v>
      </c>
      <c r="E49" s="69">
        <v>0</v>
      </c>
      <c r="F49" s="69">
        <v>0</v>
      </c>
      <c r="G49" s="69">
        <v>0.4</v>
      </c>
      <c r="H49" s="69">
        <v>0</v>
      </c>
      <c r="I49" s="69">
        <v>0</v>
      </c>
      <c r="J49" s="69">
        <v>1.8</v>
      </c>
      <c r="K49" s="69">
        <v>1.9</v>
      </c>
    </row>
    <row r="50" spans="1:11" x14ac:dyDescent="0.3">
      <c r="A50" s="1" t="s">
        <v>217</v>
      </c>
      <c r="B50" s="69">
        <v>20.5</v>
      </c>
      <c r="C50" s="69">
        <v>1.1000000000000001</v>
      </c>
      <c r="D50" s="69">
        <v>2.9</v>
      </c>
      <c r="E50" s="69">
        <v>2.5</v>
      </c>
      <c r="F50" s="69">
        <v>2.1</v>
      </c>
      <c r="G50" s="69">
        <v>5.6</v>
      </c>
      <c r="H50" s="69">
        <v>4.0999999999999996</v>
      </c>
      <c r="I50" s="69">
        <v>2.2999999999999998</v>
      </c>
      <c r="J50" s="69">
        <v>2.5</v>
      </c>
      <c r="K50" s="69">
        <v>17.899999999999999</v>
      </c>
    </row>
    <row r="51" spans="1:11" x14ac:dyDescent="0.3">
      <c r="A51" s="1" t="s">
        <v>218</v>
      </c>
      <c r="B51" s="69">
        <v>0</v>
      </c>
      <c r="C51" s="69">
        <v>0</v>
      </c>
      <c r="D51" s="69">
        <v>0</v>
      </c>
      <c r="E51" s="69">
        <v>0</v>
      </c>
      <c r="F51" s="69">
        <v>0</v>
      </c>
      <c r="G51" s="69">
        <v>0</v>
      </c>
      <c r="H51" s="69">
        <v>0</v>
      </c>
      <c r="I51" s="69">
        <v>0</v>
      </c>
      <c r="J51" s="69">
        <v>0</v>
      </c>
      <c r="K51" s="69">
        <v>0</v>
      </c>
    </row>
    <row r="52" spans="1:11" x14ac:dyDescent="0.3">
      <c r="A52" s="1" t="s">
        <v>219</v>
      </c>
      <c r="B52" s="69">
        <v>96.9</v>
      </c>
      <c r="C52" s="69">
        <v>4.7</v>
      </c>
      <c r="D52" s="69">
        <v>12.8</v>
      </c>
      <c r="E52" s="69">
        <v>19.3</v>
      </c>
      <c r="F52" s="69">
        <v>16.2</v>
      </c>
      <c r="G52" s="69">
        <v>20.5</v>
      </c>
      <c r="H52" s="69">
        <v>17.100000000000001</v>
      </c>
      <c r="I52" s="69">
        <v>6.2</v>
      </c>
      <c r="J52" s="69">
        <v>16.600000000000001</v>
      </c>
      <c r="K52" s="69">
        <v>80.3</v>
      </c>
    </row>
    <row r="53" spans="1:11" x14ac:dyDescent="0.3">
      <c r="A53" s="1" t="s">
        <v>220</v>
      </c>
      <c r="B53" s="69">
        <v>7.2</v>
      </c>
      <c r="C53" s="69">
        <v>1.4</v>
      </c>
      <c r="D53" s="69">
        <v>1.1000000000000001</v>
      </c>
      <c r="E53" s="69">
        <v>0</v>
      </c>
      <c r="F53" s="69">
        <v>2</v>
      </c>
      <c r="G53" s="69">
        <v>1.1000000000000001</v>
      </c>
      <c r="H53" s="69">
        <v>1.6</v>
      </c>
      <c r="I53" s="69">
        <v>0</v>
      </c>
      <c r="J53" s="69">
        <v>7.1</v>
      </c>
      <c r="K53" s="69">
        <v>0.2</v>
      </c>
    </row>
    <row r="54" spans="1:11" x14ac:dyDescent="0.3">
      <c r="A54" s="1" t="s">
        <v>221</v>
      </c>
      <c r="B54" s="69">
        <v>32</v>
      </c>
      <c r="C54" s="69">
        <v>0</v>
      </c>
      <c r="D54" s="69">
        <v>1.5</v>
      </c>
      <c r="E54" s="69">
        <v>4.7</v>
      </c>
      <c r="F54" s="69">
        <v>3.5</v>
      </c>
      <c r="G54" s="69">
        <v>6.9</v>
      </c>
      <c r="H54" s="69">
        <v>6.7</v>
      </c>
      <c r="I54" s="69">
        <v>8.6</v>
      </c>
      <c r="J54" s="69">
        <v>28.9</v>
      </c>
      <c r="K54" s="69">
        <v>3.1</v>
      </c>
    </row>
    <row r="55" spans="1:11" x14ac:dyDescent="0.3">
      <c r="A55" s="1" t="s">
        <v>222</v>
      </c>
      <c r="B55" s="69">
        <v>0</v>
      </c>
      <c r="C55" s="69">
        <v>0</v>
      </c>
      <c r="D55" s="69">
        <v>0</v>
      </c>
      <c r="E55" s="69">
        <v>0</v>
      </c>
      <c r="F55" s="69">
        <v>0</v>
      </c>
      <c r="G55" s="69">
        <v>0</v>
      </c>
      <c r="H55" s="69">
        <v>0</v>
      </c>
      <c r="I55" s="69">
        <v>0</v>
      </c>
      <c r="J55" s="69">
        <v>0</v>
      </c>
      <c r="K55" s="69">
        <v>0</v>
      </c>
    </row>
    <row r="56" spans="1:11" x14ac:dyDescent="0.3">
      <c r="A56" s="1" t="s">
        <v>223</v>
      </c>
      <c r="B56" s="69">
        <v>6109.4</v>
      </c>
      <c r="C56" s="69">
        <v>164.5</v>
      </c>
      <c r="D56" s="69">
        <v>1018.6</v>
      </c>
      <c r="E56" s="69">
        <v>1486.3</v>
      </c>
      <c r="F56" s="69">
        <v>1063.5999999999999</v>
      </c>
      <c r="G56" s="69">
        <v>847.4</v>
      </c>
      <c r="H56" s="69">
        <v>663.5</v>
      </c>
      <c r="I56" s="69">
        <v>865.4</v>
      </c>
      <c r="J56" s="69">
        <v>2621.1999999999998</v>
      </c>
      <c r="K56" s="69">
        <v>3488.1</v>
      </c>
    </row>
    <row r="57" spans="1:11" x14ac:dyDescent="0.3">
      <c r="A57" s="1" t="s">
        <v>224</v>
      </c>
      <c r="B57" s="69">
        <v>4</v>
      </c>
      <c r="C57" s="69">
        <v>0</v>
      </c>
      <c r="D57" s="69">
        <v>2.6</v>
      </c>
      <c r="E57" s="69">
        <v>1.4</v>
      </c>
      <c r="F57" s="69">
        <v>0</v>
      </c>
      <c r="G57" s="69">
        <v>0</v>
      </c>
      <c r="H57" s="69">
        <v>0</v>
      </c>
      <c r="I57" s="69">
        <v>0</v>
      </c>
      <c r="J57" s="69">
        <v>1.4</v>
      </c>
      <c r="K57" s="69">
        <v>2.6</v>
      </c>
    </row>
    <row r="58" spans="1:11" x14ac:dyDescent="0.3">
      <c r="A58" s="1" t="s">
        <v>225</v>
      </c>
      <c r="B58" s="69">
        <v>20.3</v>
      </c>
      <c r="C58" s="69">
        <v>3.3</v>
      </c>
      <c r="D58" s="69">
        <v>8.9</v>
      </c>
      <c r="E58" s="69">
        <v>6.9</v>
      </c>
      <c r="F58" s="69">
        <v>1.1000000000000001</v>
      </c>
      <c r="G58" s="69">
        <v>0</v>
      </c>
      <c r="H58" s="69">
        <v>0</v>
      </c>
      <c r="I58" s="69">
        <v>0</v>
      </c>
      <c r="J58" s="69">
        <v>7.4</v>
      </c>
      <c r="K58" s="69">
        <v>12.9</v>
      </c>
    </row>
    <row r="59" spans="1:11" x14ac:dyDescent="0.3">
      <c r="A59" s="1" t="s">
        <v>226</v>
      </c>
      <c r="B59" s="69">
        <v>795.1</v>
      </c>
      <c r="C59" s="69">
        <v>129.5</v>
      </c>
      <c r="D59" s="69">
        <v>241.7</v>
      </c>
      <c r="E59" s="69">
        <v>210.1</v>
      </c>
      <c r="F59" s="69">
        <v>126.8</v>
      </c>
      <c r="G59" s="69">
        <v>61</v>
      </c>
      <c r="H59" s="69">
        <v>19.8</v>
      </c>
      <c r="I59" s="69">
        <v>6.1</v>
      </c>
      <c r="J59" s="69">
        <v>580.9</v>
      </c>
      <c r="K59" s="69">
        <v>214.3</v>
      </c>
    </row>
    <row r="60" spans="1:11" x14ac:dyDescent="0.3">
      <c r="A60" s="1" t="s">
        <v>227</v>
      </c>
      <c r="B60" s="69">
        <v>0</v>
      </c>
      <c r="C60" s="69">
        <v>0</v>
      </c>
      <c r="D60" s="69">
        <v>0</v>
      </c>
      <c r="E60" s="69">
        <v>0</v>
      </c>
      <c r="F60" s="69">
        <v>0</v>
      </c>
      <c r="G60" s="69">
        <v>0</v>
      </c>
      <c r="H60" s="69">
        <v>0</v>
      </c>
      <c r="I60" s="69">
        <v>0</v>
      </c>
      <c r="J60" s="69">
        <v>0</v>
      </c>
      <c r="K60" s="69">
        <v>0</v>
      </c>
    </row>
    <row r="61" spans="1:11" x14ac:dyDescent="0.3">
      <c r="A61" s="1" t="s">
        <v>228</v>
      </c>
      <c r="B61" s="69">
        <v>2.5</v>
      </c>
      <c r="C61" s="69">
        <v>0</v>
      </c>
      <c r="D61" s="69">
        <v>0</v>
      </c>
      <c r="E61" s="69">
        <v>0</v>
      </c>
      <c r="F61" s="69">
        <v>0</v>
      </c>
      <c r="G61" s="69">
        <v>0.9</v>
      </c>
      <c r="H61" s="69">
        <v>1.6</v>
      </c>
      <c r="I61" s="69">
        <v>0</v>
      </c>
      <c r="J61" s="69">
        <v>0</v>
      </c>
      <c r="K61" s="69">
        <v>2.5</v>
      </c>
    </row>
    <row r="62" spans="1:11" x14ac:dyDescent="0.3">
      <c r="A62" s="1" t="s">
        <v>229</v>
      </c>
      <c r="B62" s="69">
        <v>0</v>
      </c>
      <c r="C62" s="69">
        <v>0</v>
      </c>
      <c r="D62" s="69">
        <v>0</v>
      </c>
      <c r="E62" s="69">
        <v>0</v>
      </c>
      <c r="F62" s="69">
        <v>0</v>
      </c>
      <c r="G62" s="69">
        <v>0</v>
      </c>
      <c r="H62" s="69">
        <v>0</v>
      </c>
      <c r="I62" s="69">
        <v>0</v>
      </c>
      <c r="J62" s="69">
        <v>0</v>
      </c>
      <c r="K62" s="69">
        <v>0</v>
      </c>
    </row>
    <row r="63" spans="1:11" x14ac:dyDescent="0.3">
      <c r="A63" s="1" t="s">
        <v>230</v>
      </c>
      <c r="B63" s="69">
        <v>786.9</v>
      </c>
      <c r="C63" s="69">
        <v>4</v>
      </c>
      <c r="D63" s="69">
        <v>18.7</v>
      </c>
      <c r="E63" s="69">
        <v>48</v>
      </c>
      <c r="F63" s="69">
        <v>85.6</v>
      </c>
      <c r="G63" s="69">
        <v>117.9</v>
      </c>
      <c r="H63" s="69">
        <v>187.6</v>
      </c>
      <c r="I63" s="69">
        <v>325.10000000000002</v>
      </c>
      <c r="J63" s="69">
        <v>605.70000000000005</v>
      </c>
      <c r="K63" s="69">
        <v>181.2</v>
      </c>
    </row>
    <row r="64" spans="1:11" x14ac:dyDescent="0.3">
      <c r="A64" s="1" t="s">
        <v>231</v>
      </c>
      <c r="B64" s="69">
        <v>9.5</v>
      </c>
      <c r="C64" s="69">
        <v>1.3</v>
      </c>
      <c r="D64" s="69">
        <v>2.2999999999999998</v>
      </c>
      <c r="E64" s="69">
        <v>3.6</v>
      </c>
      <c r="F64" s="69">
        <v>2.2999999999999998</v>
      </c>
      <c r="G64" s="69">
        <v>0</v>
      </c>
      <c r="H64" s="69">
        <v>0</v>
      </c>
      <c r="I64" s="69">
        <v>0</v>
      </c>
      <c r="J64" s="69">
        <v>9.5</v>
      </c>
      <c r="K64" s="69">
        <v>0</v>
      </c>
    </row>
    <row r="65" spans="1:11" x14ac:dyDescent="0.3">
      <c r="A65" s="1" t="s">
        <v>232</v>
      </c>
      <c r="B65" s="69">
        <v>74.599999999999994</v>
      </c>
      <c r="C65" s="69">
        <v>9.9</v>
      </c>
      <c r="D65" s="69">
        <v>27.1</v>
      </c>
      <c r="E65" s="69">
        <v>25</v>
      </c>
      <c r="F65" s="69">
        <v>9.9</v>
      </c>
      <c r="G65" s="69">
        <v>0.5</v>
      </c>
      <c r="H65" s="69">
        <v>0.8</v>
      </c>
      <c r="I65" s="69">
        <v>1.3</v>
      </c>
      <c r="J65" s="69">
        <v>14.4</v>
      </c>
      <c r="K65" s="69">
        <v>60.2</v>
      </c>
    </row>
    <row r="66" spans="1:11" x14ac:dyDescent="0.3">
      <c r="A66" s="1" t="s">
        <v>233</v>
      </c>
      <c r="B66" s="69">
        <v>3.6</v>
      </c>
      <c r="C66" s="69">
        <v>1.7</v>
      </c>
      <c r="D66" s="69">
        <v>0</v>
      </c>
      <c r="E66" s="69">
        <v>1.9</v>
      </c>
      <c r="F66" s="69">
        <v>0</v>
      </c>
      <c r="G66" s="69">
        <v>0</v>
      </c>
      <c r="H66" s="69">
        <v>0</v>
      </c>
      <c r="I66" s="69">
        <v>0</v>
      </c>
      <c r="J66" s="69">
        <v>3.6</v>
      </c>
      <c r="K66" s="69">
        <v>0</v>
      </c>
    </row>
    <row r="67" spans="1:11" x14ac:dyDescent="0.3">
      <c r="A67" s="1" t="s">
        <v>234</v>
      </c>
      <c r="B67" s="69">
        <v>1.3</v>
      </c>
      <c r="C67" s="69">
        <v>0</v>
      </c>
      <c r="D67" s="69">
        <v>0</v>
      </c>
      <c r="E67" s="69">
        <v>0</v>
      </c>
      <c r="F67" s="69">
        <v>0</v>
      </c>
      <c r="G67" s="69">
        <v>1.3</v>
      </c>
      <c r="H67" s="69">
        <v>0</v>
      </c>
      <c r="I67" s="69">
        <v>0</v>
      </c>
      <c r="J67" s="69">
        <v>1.3</v>
      </c>
      <c r="K67" s="69">
        <v>0</v>
      </c>
    </row>
    <row r="68" spans="1:11" x14ac:dyDescent="0.3">
      <c r="A68" s="1" t="s">
        <v>235</v>
      </c>
      <c r="B68" s="69">
        <v>163.1</v>
      </c>
      <c r="C68" s="69">
        <v>40.700000000000003</v>
      </c>
      <c r="D68" s="69">
        <v>28.8</v>
      </c>
      <c r="E68" s="69">
        <v>18.899999999999999</v>
      </c>
      <c r="F68" s="69">
        <v>35.1</v>
      </c>
      <c r="G68" s="69">
        <v>27.7</v>
      </c>
      <c r="H68" s="69">
        <v>5.8</v>
      </c>
      <c r="I68" s="69">
        <v>6.3</v>
      </c>
      <c r="J68" s="69">
        <v>102.3</v>
      </c>
      <c r="K68" s="69">
        <v>60.8</v>
      </c>
    </row>
    <row r="69" spans="1:11" x14ac:dyDescent="0.3">
      <c r="A69" s="1" t="s">
        <v>236</v>
      </c>
      <c r="B69" s="69">
        <v>2.5</v>
      </c>
      <c r="C69" s="69">
        <v>0</v>
      </c>
      <c r="D69" s="69">
        <v>1.8</v>
      </c>
      <c r="E69" s="69">
        <v>0</v>
      </c>
      <c r="F69" s="69">
        <v>0</v>
      </c>
      <c r="G69" s="69">
        <v>0</v>
      </c>
      <c r="H69" s="69">
        <v>0.7</v>
      </c>
      <c r="I69" s="69">
        <v>0</v>
      </c>
      <c r="J69" s="69">
        <v>0</v>
      </c>
      <c r="K69" s="69">
        <v>2.5</v>
      </c>
    </row>
    <row r="70" spans="1:11" x14ac:dyDescent="0.3">
      <c r="A70" s="1" t="s">
        <v>237</v>
      </c>
      <c r="B70" s="69">
        <v>25.2</v>
      </c>
      <c r="C70" s="69">
        <v>3.8</v>
      </c>
      <c r="D70" s="69">
        <v>9.5</v>
      </c>
      <c r="E70" s="69">
        <v>6.4</v>
      </c>
      <c r="F70" s="69">
        <v>3</v>
      </c>
      <c r="G70" s="69">
        <v>1.3</v>
      </c>
      <c r="H70" s="69">
        <v>0.9</v>
      </c>
      <c r="I70" s="69">
        <v>0.3</v>
      </c>
      <c r="J70" s="69">
        <v>18.2</v>
      </c>
      <c r="K70" s="69">
        <v>7</v>
      </c>
    </row>
    <row r="71" spans="1:11" x14ac:dyDescent="0.3">
      <c r="A71" s="1" t="s">
        <v>238</v>
      </c>
      <c r="B71" s="69">
        <v>0</v>
      </c>
      <c r="C71" s="69">
        <v>0</v>
      </c>
      <c r="D71" s="69">
        <v>0</v>
      </c>
      <c r="E71" s="69">
        <v>0</v>
      </c>
      <c r="F71" s="69">
        <v>0</v>
      </c>
      <c r="G71" s="69">
        <v>0</v>
      </c>
      <c r="H71" s="69">
        <v>0</v>
      </c>
      <c r="I71" s="69">
        <v>0</v>
      </c>
      <c r="J71" s="69">
        <v>0</v>
      </c>
      <c r="K71" s="69">
        <v>0</v>
      </c>
    </row>
    <row r="72" spans="1:11" x14ac:dyDescent="0.3">
      <c r="A72" s="1" t="s">
        <v>239</v>
      </c>
      <c r="B72" s="69">
        <v>21.6</v>
      </c>
      <c r="C72" s="69">
        <v>3</v>
      </c>
      <c r="D72" s="69">
        <v>3.4</v>
      </c>
      <c r="E72" s="69">
        <v>5.8</v>
      </c>
      <c r="F72" s="69">
        <v>5</v>
      </c>
      <c r="G72" s="69">
        <v>1</v>
      </c>
      <c r="H72" s="69">
        <v>1.7</v>
      </c>
      <c r="I72" s="69">
        <v>1.6</v>
      </c>
      <c r="J72" s="69">
        <v>10.6</v>
      </c>
      <c r="K72" s="69">
        <v>11</v>
      </c>
    </row>
    <row r="73" spans="1:11" x14ac:dyDescent="0.3">
      <c r="A73" s="1" t="s">
        <v>240</v>
      </c>
      <c r="B73" s="69">
        <v>0</v>
      </c>
      <c r="C73" s="69">
        <v>0</v>
      </c>
      <c r="D73" s="69">
        <v>0</v>
      </c>
      <c r="E73" s="69">
        <v>0</v>
      </c>
      <c r="F73" s="69">
        <v>0</v>
      </c>
      <c r="G73" s="69">
        <v>0</v>
      </c>
      <c r="H73" s="69">
        <v>0</v>
      </c>
      <c r="I73" s="69">
        <v>0</v>
      </c>
      <c r="J73" s="69">
        <v>0</v>
      </c>
      <c r="K73" s="69">
        <v>0</v>
      </c>
    </row>
    <row r="74" spans="1:11" x14ac:dyDescent="0.3">
      <c r="A74" s="1" t="s">
        <v>241</v>
      </c>
      <c r="B74" s="69">
        <v>7.1</v>
      </c>
      <c r="C74" s="69">
        <v>0</v>
      </c>
      <c r="D74" s="69">
        <v>0</v>
      </c>
      <c r="E74" s="69">
        <v>0</v>
      </c>
      <c r="F74" s="69">
        <v>4.5999999999999996</v>
      </c>
      <c r="G74" s="69">
        <v>1.9</v>
      </c>
      <c r="H74" s="69">
        <v>0</v>
      </c>
      <c r="I74" s="69">
        <v>0.6</v>
      </c>
      <c r="J74" s="69">
        <v>6.1</v>
      </c>
      <c r="K74" s="69">
        <v>1</v>
      </c>
    </row>
    <row r="75" spans="1:11" x14ac:dyDescent="0.3">
      <c r="A75" s="1" t="s">
        <v>242</v>
      </c>
      <c r="B75" s="69">
        <v>71.400000000000006</v>
      </c>
      <c r="C75" s="69">
        <v>6</v>
      </c>
      <c r="D75" s="69">
        <v>13.9</v>
      </c>
      <c r="E75" s="69">
        <v>24.6</v>
      </c>
      <c r="F75" s="69">
        <v>15.4</v>
      </c>
      <c r="G75" s="69">
        <v>7.4</v>
      </c>
      <c r="H75" s="69">
        <v>3</v>
      </c>
      <c r="I75" s="69">
        <v>1.1000000000000001</v>
      </c>
      <c r="J75" s="69">
        <v>59.5</v>
      </c>
      <c r="K75" s="69">
        <v>11.9</v>
      </c>
    </row>
    <row r="76" spans="1:11" x14ac:dyDescent="0.3">
      <c r="A76" s="1" t="s">
        <v>243</v>
      </c>
      <c r="B76" s="69">
        <v>64.900000000000006</v>
      </c>
      <c r="C76" s="69">
        <v>15.8</v>
      </c>
      <c r="D76" s="69">
        <v>16</v>
      </c>
      <c r="E76" s="69">
        <v>6.1</v>
      </c>
      <c r="F76" s="69">
        <v>8.6999999999999993</v>
      </c>
      <c r="G76" s="69">
        <v>13.7</v>
      </c>
      <c r="H76" s="69">
        <v>4.7</v>
      </c>
      <c r="I76" s="69">
        <v>0</v>
      </c>
      <c r="J76" s="69">
        <v>42.2</v>
      </c>
      <c r="K76" s="69">
        <v>22.8</v>
      </c>
    </row>
    <row r="77" spans="1:11" x14ac:dyDescent="0.3">
      <c r="A77" s="1" t="s">
        <v>244</v>
      </c>
      <c r="B77" s="69">
        <v>3.7</v>
      </c>
      <c r="C77" s="69">
        <v>0</v>
      </c>
      <c r="D77" s="69">
        <v>0</v>
      </c>
      <c r="E77" s="69">
        <v>1.8</v>
      </c>
      <c r="F77" s="69">
        <v>0.2</v>
      </c>
      <c r="G77" s="69">
        <v>1.7</v>
      </c>
      <c r="H77" s="69">
        <v>0</v>
      </c>
      <c r="I77" s="69">
        <v>0</v>
      </c>
      <c r="J77" s="69">
        <v>3.7</v>
      </c>
      <c r="K77" s="69">
        <v>0</v>
      </c>
    </row>
    <row r="78" spans="1:11" x14ac:dyDescent="0.3">
      <c r="A78" s="1" t="s">
        <v>245</v>
      </c>
      <c r="B78" s="69">
        <v>3.6</v>
      </c>
      <c r="C78" s="69">
        <v>0</v>
      </c>
      <c r="D78" s="69">
        <v>0</v>
      </c>
      <c r="E78" s="69">
        <v>0</v>
      </c>
      <c r="F78" s="69">
        <v>1.2</v>
      </c>
      <c r="G78" s="69">
        <v>1.9</v>
      </c>
      <c r="H78" s="69">
        <v>0.6</v>
      </c>
      <c r="I78" s="69">
        <v>0</v>
      </c>
      <c r="J78" s="69">
        <v>3.6</v>
      </c>
      <c r="K78" s="69">
        <v>0</v>
      </c>
    </row>
    <row r="79" spans="1:11" x14ac:dyDescent="0.3">
      <c r="A79" s="1" t="s">
        <v>246</v>
      </c>
      <c r="B79" s="69">
        <v>0</v>
      </c>
      <c r="C79" s="69">
        <v>0</v>
      </c>
      <c r="D79" s="69">
        <v>0</v>
      </c>
      <c r="E79" s="69">
        <v>0</v>
      </c>
      <c r="F79" s="69">
        <v>0</v>
      </c>
      <c r="G79" s="69">
        <v>0</v>
      </c>
      <c r="H79" s="69">
        <v>0</v>
      </c>
      <c r="I79" s="69">
        <v>0</v>
      </c>
      <c r="J79" s="69">
        <v>0</v>
      </c>
      <c r="K79" s="69">
        <v>0</v>
      </c>
    </row>
    <row r="80" spans="1:11" x14ac:dyDescent="0.3">
      <c r="A80" s="1" t="s">
        <v>247</v>
      </c>
      <c r="B80" s="69">
        <v>4.5999999999999996</v>
      </c>
      <c r="C80" s="69">
        <v>0</v>
      </c>
      <c r="D80" s="69">
        <v>0</v>
      </c>
      <c r="E80" s="69">
        <v>1.9</v>
      </c>
      <c r="F80" s="69">
        <v>0.8</v>
      </c>
      <c r="G80" s="69">
        <v>1.9</v>
      </c>
      <c r="H80" s="69">
        <v>0</v>
      </c>
      <c r="I80" s="69">
        <v>0</v>
      </c>
      <c r="J80" s="69">
        <v>4.5999999999999996</v>
      </c>
      <c r="K80" s="69">
        <v>0</v>
      </c>
    </row>
    <row r="81" spans="1:11" x14ac:dyDescent="0.3">
      <c r="A81" s="1" t="s">
        <v>248</v>
      </c>
      <c r="B81" s="69">
        <v>16.2</v>
      </c>
      <c r="C81" s="69">
        <v>6.3</v>
      </c>
      <c r="D81" s="69">
        <v>5.6</v>
      </c>
      <c r="E81" s="69">
        <v>1.4</v>
      </c>
      <c r="F81" s="69">
        <v>0</v>
      </c>
      <c r="G81" s="69">
        <v>2.9</v>
      </c>
      <c r="H81" s="69">
        <v>0.1</v>
      </c>
      <c r="I81" s="69">
        <v>0</v>
      </c>
      <c r="J81" s="69">
        <v>12.3</v>
      </c>
      <c r="K81" s="69">
        <v>4</v>
      </c>
    </row>
    <row r="82" spans="1:11" x14ac:dyDescent="0.3">
      <c r="A82" s="1" t="s">
        <v>249</v>
      </c>
      <c r="B82" s="69">
        <v>0</v>
      </c>
      <c r="C82" s="69">
        <v>0</v>
      </c>
      <c r="D82" s="69">
        <v>0</v>
      </c>
      <c r="E82" s="69">
        <v>0</v>
      </c>
      <c r="F82" s="69">
        <v>0</v>
      </c>
      <c r="G82" s="69">
        <v>0</v>
      </c>
      <c r="H82" s="69">
        <v>0</v>
      </c>
      <c r="I82" s="69">
        <v>0</v>
      </c>
      <c r="J82" s="69">
        <v>0</v>
      </c>
      <c r="K82" s="69">
        <v>0</v>
      </c>
    </row>
    <row r="83" spans="1:11" x14ac:dyDescent="0.3">
      <c r="A83" s="1" t="s">
        <v>250</v>
      </c>
      <c r="B83" s="69">
        <v>32.799999999999997</v>
      </c>
      <c r="C83" s="69">
        <v>7.4</v>
      </c>
      <c r="D83" s="69">
        <v>4</v>
      </c>
      <c r="E83" s="69">
        <v>2</v>
      </c>
      <c r="F83" s="69">
        <v>0.2</v>
      </c>
      <c r="G83" s="69">
        <v>9.1999999999999993</v>
      </c>
      <c r="H83" s="69">
        <v>5.9</v>
      </c>
      <c r="I83" s="69">
        <v>4.0999999999999996</v>
      </c>
      <c r="J83" s="69">
        <v>24.2</v>
      </c>
      <c r="K83" s="69">
        <v>8.6</v>
      </c>
    </row>
    <row r="84" spans="1:11" x14ac:dyDescent="0.3">
      <c r="A84" s="1" t="s">
        <v>251</v>
      </c>
      <c r="B84" s="69">
        <v>0</v>
      </c>
      <c r="C84" s="69">
        <v>0</v>
      </c>
      <c r="D84" s="69">
        <v>0</v>
      </c>
      <c r="E84" s="69">
        <v>0</v>
      </c>
      <c r="F84" s="69">
        <v>0</v>
      </c>
      <c r="G84" s="69">
        <v>0</v>
      </c>
      <c r="H84" s="69">
        <v>0</v>
      </c>
      <c r="I84" s="69">
        <v>0</v>
      </c>
      <c r="J84" s="69">
        <v>0</v>
      </c>
      <c r="K84" s="69">
        <v>0</v>
      </c>
    </row>
    <row r="85" spans="1:11" x14ac:dyDescent="0.3">
      <c r="A85" s="1" t="s">
        <v>252</v>
      </c>
      <c r="B85" s="69">
        <v>0</v>
      </c>
      <c r="C85" s="69">
        <v>0</v>
      </c>
      <c r="D85" s="69">
        <v>0</v>
      </c>
      <c r="E85" s="69">
        <v>0</v>
      </c>
      <c r="F85" s="69">
        <v>0</v>
      </c>
      <c r="G85" s="69">
        <v>0</v>
      </c>
      <c r="H85" s="69">
        <v>0</v>
      </c>
      <c r="I85" s="69">
        <v>0</v>
      </c>
      <c r="J85" s="69">
        <v>0</v>
      </c>
      <c r="K85" s="69">
        <v>0</v>
      </c>
    </row>
    <row r="86" spans="1:11" x14ac:dyDescent="0.3">
      <c r="A86" s="1" t="s">
        <v>253</v>
      </c>
      <c r="B86" s="69">
        <v>191.4</v>
      </c>
      <c r="C86" s="69">
        <v>17.7</v>
      </c>
      <c r="D86" s="69">
        <v>17.399999999999999</v>
      </c>
      <c r="E86" s="69">
        <v>18.8</v>
      </c>
      <c r="F86" s="69">
        <v>21.9</v>
      </c>
      <c r="G86" s="69">
        <v>19.600000000000001</v>
      </c>
      <c r="H86" s="69">
        <v>25.3</v>
      </c>
      <c r="I86" s="69">
        <v>70.7</v>
      </c>
      <c r="J86" s="69">
        <v>76.099999999999994</v>
      </c>
      <c r="K86" s="69">
        <v>115.3</v>
      </c>
    </row>
    <row r="87" spans="1:11" x14ac:dyDescent="0.3">
      <c r="A87" s="1" t="s">
        <v>254</v>
      </c>
      <c r="B87" s="69">
        <v>25.6</v>
      </c>
      <c r="C87" s="69">
        <v>1.5</v>
      </c>
      <c r="D87" s="69">
        <v>7.4</v>
      </c>
      <c r="E87" s="69">
        <v>9.6999999999999993</v>
      </c>
      <c r="F87" s="69">
        <v>5.0999999999999996</v>
      </c>
      <c r="G87" s="69">
        <v>0.7</v>
      </c>
      <c r="H87" s="69">
        <v>1.2</v>
      </c>
      <c r="I87" s="69">
        <v>0</v>
      </c>
      <c r="J87" s="69">
        <v>20.5</v>
      </c>
      <c r="K87" s="69">
        <v>5.0999999999999996</v>
      </c>
    </row>
    <row r="88" spans="1:11" x14ac:dyDescent="0.3">
      <c r="A88" s="1" t="s">
        <v>255</v>
      </c>
      <c r="B88" s="69">
        <v>0</v>
      </c>
      <c r="C88" s="69">
        <v>0</v>
      </c>
      <c r="D88" s="69">
        <v>0</v>
      </c>
      <c r="E88" s="69">
        <v>0</v>
      </c>
      <c r="F88" s="69">
        <v>0</v>
      </c>
      <c r="G88" s="69">
        <v>0</v>
      </c>
      <c r="H88" s="69">
        <v>0</v>
      </c>
      <c r="I88" s="69">
        <v>0</v>
      </c>
      <c r="J88" s="69">
        <v>0</v>
      </c>
      <c r="K88" s="69">
        <v>0</v>
      </c>
    </row>
    <row r="89" spans="1:11" x14ac:dyDescent="0.3">
      <c r="A89" s="1" t="s">
        <v>256</v>
      </c>
      <c r="B89" s="69">
        <v>68.8</v>
      </c>
      <c r="C89" s="69">
        <v>2</v>
      </c>
      <c r="D89" s="69">
        <v>9.6</v>
      </c>
      <c r="E89" s="69">
        <v>10.3</v>
      </c>
      <c r="F89" s="69">
        <v>14.7</v>
      </c>
      <c r="G89" s="69">
        <v>14.2</v>
      </c>
      <c r="H89" s="69">
        <v>12.1</v>
      </c>
      <c r="I89" s="69">
        <v>6</v>
      </c>
      <c r="J89" s="69">
        <v>61.7</v>
      </c>
      <c r="K89" s="69">
        <v>7.1</v>
      </c>
    </row>
    <row r="90" spans="1:11" x14ac:dyDescent="0.3">
      <c r="A90" s="1" t="s">
        <v>257</v>
      </c>
      <c r="B90" s="69">
        <v>34.1</v>
      </c>
      <c r="C90" s="69">
        <v>2.4</v>
      </c>
      <c r="D90" s="69">
        <v>5</v>
      </c>
      <c r="E90" s="69">
        <v>4</v>
      </c>
      <c r="F90" s="69">
        <v>8.6999999999999993</v>
      </c>
      <c r="G90" s="69">
        <v>2</v>
      </c>
      <c r="H90" s="69">
        <v>5.4</v>
      </c>
      <c r="I90" s="69">
        <v>6.7</v>
      </c>
      <c r="J90" s="69">
        <v>25.5</v>
      </c>
      <c r="K90" s="69">
        <v>8.6999999999999993</v>
      </c>
    </row>
    <row r="91" spans="1:11" x14ac:dyDescent="0.3">
      <c r="A91" s="1" t="s">
        <v>258</v>
      </c>
      <c r="B91" s="69">
        <v>52.8</v>
      </c>
      <c r="C91" s="69">
        <v>3.4</v>
      </c>
      <c r="D91" s="69">
        <v>1.6</v>
      </c>
      <c r="E91" s="69">
        <v>10.9</v>
      </c>
      <c r="F91" s="69">
        <v>16.7</v>
      </c>
      <c r="G91" s="69">
        <v>14.7</v>
      </c>
      <c r="H91" s="69">
        <v>5.5</v>
      </c>
      <c r="I91" s="69">
        <v>0</v>
      </c>
      <c r="J91" s="69">
        <v>39.6</v>
      </c>
      <c r="K91" s="69">
        <v>13.2</v>
      </c>
    </row>
    <row r="92" spans="1:11" x14ac:dyDescent="0.3">
      <c r="A92" s="1" t="s">
        <v>259</v>
      </c>
      <c r="B92" s="69">
        <v>43.9</v>
      </c>
      <c r="C92" s="69">
        <v>4.7</v>
      </c>
      <c r="D92" s="69">
        <v>10.4</v>
      </c>
      <c r="E92" s="69">
        <v>11.7</v>
      </c>
      <c r="F92" s="69">
        <v>13.8</v>
      </c>
      <c r="G92" s="69">
        <v>3.3</v>
      </c>
      <c r="H92" s="69">
        <v>0</v>
      </c>
      <c r="I92" s="69">
        <v>0</v>
      </c>
      <c r="J92" s="69">
        <v>32.9</v>
      </c>
      <c r="K92" s="69">
        <v>11</v>
      </c>
    </row>
    <row r="93" spans="1:11" x14ac:dyDescent="0.3">
      <c r="A93" s="1" t="s">
        <v>260</v>
      </c>
      <c r="B93" s="69">
        <v>565</v>
      </c>
      <c r="C93" s="69">
        <v>82.5</v>
      </c>
      <c r="D93" s="69">
        <v>144.9</v>
      </c>
      <c r="E93" s="69">
        <v>169.3</v>
      </c>
      <c r="F93" s="69">
        <v>114.7</v>
      </c>
      <c r="G93" s="69">
        <v>41.4</v>
      </c>
      <c r="H93" s="69">
        <v>9.1</v>
      </c>
      <c r="I93" s="69">
        <v>3.1</v>
      </c>
      <c r="J93" s="69">
        <v>75.3</v>
      </c>
      <c r="K93" s="69">
        <v>489.8</v>
      </c>
    </row>
    <row r="94" spans="1:11" x14ac:dyDescent="0.3">
      <c r="A94" s="1" t="s">
        <v>261</v>
      </c>
      <c r="B94" s="69">
        <v>12.6</v>
      </c>
      <c r="C94" s="69">
        <v>0</v>
      </c>
      <c r="D94" s="69">
        <v>1.6</v>
      </c>
      <c r="E94" s="69">
        <v>0</v>
      </c>
      <c r="F94" s="69">
        <v>2.4</v>
      </c>
      <c r="G94" s="69">
        <v>1</v>
      </c>
      <c r="H94" s="69">
        <v>1.9</v>
      </c>
      <c r="I94" s="69">
        <v>5.7</v>
      </c>
      <c r="J94" s="69">
        <v>9.9</v>
      </c>
      <c r="K94" s="69">
        <v>2.7</v>
      </c>
    </row>
    <row r="95" spans="1:11" x14ac:dyDescent="0.3">
      <c r="A95" s="1" t="s">
        <v>262</v>
      </c>
      <c r="B95" s="69">
        <v>8.6999999999999993</v>
      </c>
      <c r="C95" s="69">
        <v>0</v>
      </c>
      <c r="D95" s="69">
        <v>0</v>
      </c>
      <c r="E95" s="69">
        <v>6.9</v>
      </c>
      <c r="F95" s="69">
        <v>0</v>
      </c>
      <c r="G95" s="69">
        <v>1.5</v>
      </c>
      <c r="H95" s="69">
        <v>0.4</v>
      </c>
      <c r="I95" s="69">
        <v>0</v>
      </c>
      <c r="J95" s="69">
        <v>1.8</v>
      </c>
      <c r="K95" s="69">
        <v>6.9</v>
      </c>
    </row>
    <row r="96" spans="1:11" x14ac:dyDescent="0.3">
      <c r="A96" s="1" t="s">
        <v>263</v>
      </c>
      <c r="B96" s="69">
        <v>75.7</v>
      </c>
      <c r="C96" s="69">
        <v>13.3</v>
      </c>
      <c r="D96" s="69">
        <v>34.700000000000003</v>
      </c>
      <c r="E96" s="69">
        <v>23.5</v>
      </c>
      <c r="F96" s="69">
        <v>2.9</v>
      </c>
      <c r="G96" s="69">
        <v>1.3</v>
      </c>
      <c r="H96" s="69">
        <v>0</v>
      </c>
      <c r="I96" s="69">
        <v>0</v>
      </c>
      <c r="J96" s="69">
        <v>38.5</v>
      </c>
      <c r="K96" s="69">
        <v>37.1</v>
      </c>
    </row>
    <row r="97" spans="1:11" x14ac:dyDescent="0.3">
      <c r="A97" s="1" t="s">
        <v>264</v>
      </c>
      <c r="B97" s="69">
        <v>5.6</v>
      </c>
      <c r="C97" s="69">
        <v>0</v>
      </c>
      <c r="D97" s="69">
        <v>0</v>
      </c>
      <c r="E97" s="69">
        <v>0</v>
      </c>
      <c r="F97" s="69">
        <v>2.2000000000000002</v>
      </c>
      <c r="G97" s="69">
        <v>0</v>
      </c>
      <c r="H97" s="69">
        <v>2</v>
      </c>
      <c r="I97" s="69">
        <v>1.4</v>
      </c>
      <c r="J97" s="69">
        <v>4.5999999999999996</v>
      </c>
      <c r="K97" s="69">
        <v>1</v>
      </c>
    </row>
    <row r="98" spans="1:11" x14ac:dyDescent="0.3">
      <c r="A98" s="1" t="s">
        <v>265</v>
      </c>
      <c r="B98" s="69">
        <v>1.4</v>
      </c>
      <c r="C98" s="69">
        <v>0</v>
      </c>
      <c r="D98" s="69">
        <v>1</v>
      </c>
      <c r="E98" s="69">
        <v>0</v>
      </c>
      <c r="F98" s="69">
        <v>0</v>
      </c>
      <c r="G98" s="69">
        <v>0.4</v>
      </c>
      <c r="H98" s="69">
        <v>0</v>
      </c>
      <c r="I98" s="69">
        <v>0</v>
      </c>
      <c r="J98" s="69">
        <v>1.4</v>
      </c>
      <c r="K98" s="69">
        <v>0</v>
      </c>
    </row>
    <row r="99" spans="1:11" x14ac:dyDescent="0.3">
      <c r="A99" s="1" t="s">
        <v>266</v>
      </c>
      <c r="B99" s="69">
        <v>0</v>
      </c>
      <c r="C99" s="69">
        <v>0</v>
      </c>
      <c r="D99" s="69">
        <v>0</v>
      </c>
      <c r="E99" s="69">
        <v>0</v>
      </c>
      <c r="F99" s="69">
        <v>0</v>
      </c>
      <c r="G99" s="69">
        <v>0</v>
      </c>
      <c r="H99" s="69">
        <v>0</v>
      </c>
      <c r="I99" s="69">
        <v>0</v>
      </c>
      <c r="J99" s="69">
        <v>0</v>
      </c>
      <c r="K99" s="69">
        <v>0</v>
      </c>
    </row>
    <row r="100" spans="1:11" x14ac:dyDescent="0.3">
      <c r="A100" s="1" t="s">
        <v>267</v>
      </c>
      <c r="B100" s="69">
        <v>1.2</v>
      </c>
      <c r="C100" s="69">
        <v>0</v>
      </c>
      <c r="D100" s="69">
        <v>0</v>
      </c>
      <c r="E100" s="69">
        <v>0</v>
      </c>
      <c r="F100" s="69">
        <v>0</v>
      </c>
      <c r="G100" s="69">
        <v>0</v>
      </c>
      <c r="H100" s="69">
        <v>0.3</v>
      </c>
      <c r="I100" s="69">
        <v>1</v>
      </c>
      <c r="J100" s="69">
        <v>0.9</v>
      </c>
      <c r="K100" s="69">
        <v>0.4</v>
      </c>
    </row>
    <row r="101" spans="1:11" x14ac:dyDescent="0.3">
      <c r="A101" s="1" t="s">
        <v>268</v>
      </c>
      <c r="B101" s="69">
        <v>627</v>
      </c>
      <c r="C101" s="69">
        <v>1.7</v>
      </c>
      <c r="D101" s="69">
        <v>22.9</v>
      </c>
      <c r="E101" s="69">
        <v>108.3</v>
      </c>
      <c r="F101" s="69">
        <v>145.4</v>
      </c>
      <c r="G101" s="69">
        <v>109.3</v>
      </c>
      <c r="H101" s="69">
        <v>123.8</v>
      </c>
      <c r="I101" s="69">
        <v>115.5</v>
      </c>
      <c r="J101" s="69">
        <v>65.3</v>
      </c>
      <c r="K101" s="69">
        <v>561.70000000000005</v>
      </c>
    </row>
    <row r="102" spans="1:11" x14ac:dyDescent="0.3">
      <c r="A102" s="1" t="s">
        <v>269</v>
      </c>
      <c r="B102" s="69">
        <v>0</v>
      </c>
      <c r="C102" s="69">
        <v>0</v>
      </c>
      <c r="D102" s="69">
        <v>0</v>
      </c>
      <c r="E102" s="69">
        <v>0</v>
      </c>
      <c r="F102" s="69">
        <v>0</v>
      </c>
      <c r="G102" s="69">
        <v>0</v>
      </c>
      <c r="H102" s="69">
        <v>0</v>
      </c>
      <c r="I102" s="69">
        <v>0</v>
      </c>
      <c r="J102" s="69">
        <v>0</v>
      </c>
      <c r="K102" s="69">
        <v>0</v>
      </c>
    </row>
    <row r="103" spans="1:11" x14ac:dyDescent="0.3">
      <c r="A103" s="1" t="s">
        <v>270</v>
      </c>
      <c r="B103" s="69">
        <v>5.0999999999999996</v>
      </c>
      <c r="C103" s="69">
        <v>0</v>
      </c>
      <c r="D103" s="69">
        <v>0</v>
      </c>
      <c r="E103" s="69">
        <v>2.7</v>
      </c>
      <c r="F103" s="69">
        <v>1.2</v>
      </c>
      <c r="G103" s="69">
        <v>0</v>
      </c>
      <c r="H103" s="69">
        <v>1.2</v>
      </c>
      <c r="I103" s="69">
        <v>0</v>
      </c>
      <c r="J103" s="69">
        <v>2.2999999999999998</v>
      </c>
      <c r="K103" s="69">
        <v>2.8</v>
      </c>
    </row>
    <row r="104" spans="1:11" x14ac:dyDescent="0.3">
      <c r="A104" s="1" t="s">
        <v>271</v>
      </c>
      <c r="B104" s="69">
        <v>0</v>
      </c>
      <c r="C104" s="69">
        <v>0</v>
      </c>
      <c r="D104" s="69">
        <v>0</v>
      </c>
      <c r="E104" s="69">
        <v>0</v>
      </c>
      <c r="F104" s="69">
        <v>0</v>
      </c>
      <c r="G104" s="69">
        <v>0</v>
      </c>
      <c r="H104" s="69">
        <v>0</v>
      </c>
      <c r="I104" s="69">
        <v>0</v>
      </c>
      <c r="J104" s="69">
        <v>0</v>
      </c>
      <c r="K104" s="69">
        <v>0</v>
      </c>
    </row>
    <row r="105" spans="1:11" x14ac:dyDescent="0.3">
      <c r="A105" s="1" t="s">
        <v>272</v>
      </c>
      <c r="B105" s="69">
        <v>10.9</v>
      </c>
      <c r="C105" s="69">
        <v>0</v>
      </c>
      <c r="D105" s="69">
        <v>0.7</v>
      </c>
      <c r="E105" s="69">
        <v>9.1</v>
      </c>
      <c r="F105" s="69">
        <v>0</v>
      </c>
      <c r="G105" s="69">
        <v>1</v>
      </c>
      <c r="H105" s="69">
        <v>0</v>
      </c>
      <c r="I105" s="69">
        <v>0</v>
      </c>
      <c r="J105" s="69">
        <v>9.6999999999999993</v>
      </c>
      <c r="K105" s="69">
        <v>1.2</v>
      </c>
    </row>
    <row r="106" spans="1:11" x14ac:dyDescent="0.3">
      <c r="A106" s="1" t="s">
        <v>273</v>
      </c>
      <c r="B106" s="69">
        <v>126.4</v>
      </c>
      <c r="C106" s="69">
        <v>2.8</v>
      </c>
      <c r="D106" s="69">
        <v>36.299999999999997</v>
      </c>
      <c r="E106" s="69">
        <v>55.1</v>
      </c>
      <c r="F106" s="69">
        <v>17.5</v>
      </c>
      <c r="G106" s="69">
        <v>5.6</v>
      </c>
      <c r="H106" s="69">
        <v>6.1</v>
      </c>
      <c r="I106" s="69">
        <v>2.9</v>
      </c>
      <c r="J106" s="69">
        <v>74.3</v>
      </c>
      <c r="K106" s="69">
        <v>52.1</v>
      </c>
    </row>
    <row r="107" spans="1:11" x14ac:dyDescent="0.3">
      <c r="A107" s="1" t="s">
        <v>274</v>
      </c>
      <c r="B107" s="69">
        <v>1.9</v>
      </c>
      <c r="C107" s="69">
        <v>0</v>
      </c>
      <c r="D107" s="69">
        <v>0</v>
      </c>
      <c r="E107" s="69">
        <v>0</v>
      </c>
      <c r="F107" s="69">
        <v>1.9</v>
      </c>
      <c r="G107" s="69">
        <v>0</v>
      </c>
      <c r="H107" s="69">
        <v>0</v>
      </c>
      <c r="I107" s="69">
        <v>0</v>
      </c>
      <c r="J107" s="69">
        <v>1.9</v>
      </c>
      <c r="K107" s="69">
        <v>0</v>
      </c>
    </row>
    <row r="108" spans="1:11" x14ac:dyDescent="0.3">
      <c r="A108" s="1" t="s">
        <v>275</v>
      </c>
      <c r="B108" s="69">
        <v>5.0999999999999996</v>
      </c>
      <c r="C108" s="69">
        <v>0</v>
      </c>
      <c r="D108" s="69">
        <v>1.6</v>
      </c>
      <c r="E108" s="69">
        <v>0</v>
      </c>
      <c r="F108" s="69">
        <v>0</v>
      </c>
      <c r="G108" s="69">
        <v>0</v>
      </c>
      <c r="H108" s="69">
        <v>2.9</v>
      </c>
      <c r="I108" s="69">
        <v>0.5</v>
      </c>
      <c r="J108" s="69">
        <v>5.0999999999999996</v>
      </c>
      <c r="K108" s="69">
        <v>0</v>
      </c>
    </row>
    <row r="109" spans="1:11" x14ac:dyDescent="0.3">
      <c r="A109" s="1" t="s">
        <v>276</v>
      </c>
      <c r="B109" s="69">
        <v>2.6</v>
      </c>
      <c r="C109" s="69">
        <v>0</v>
      </c>
      <c r="D109" s="69">
        <v>0</v>
      </c>
      <c r="E109" s="69">
        <v>0</v>
      </c>
      <c r="F109" s="69">
        <v>2.6</v>
      </c>
      <c r="G109" s="69">
        <v>0</v>
      </c>
      <c r="H109" s="69">
        <v>0</v>
      </c>
      <c r="I109" s="69">
        <v>0</v>
      </c>
      <c r="J109" s="69">
        <v>0</v>
      </c>
      <c r="K109" s="69">
        <v>2.6</v>
      </c>
    </row>
    <row r="110" spans="1:11" x14ac:dyDescent="0.3">
      <c r="A110" s="1" t="s">
        <v>277</v>
      </c>
      <c r="B110" s="69">
        <v>1.3</v>
      </c>
      <c r="C110" s="69">
        <v>0</v>
      </c>
      <c r="D110" s="69">
        <v>0</v>
      </c>
      <c r="E110" s="69">
        <v>1.2</v>
      </c>
      <c r="F110" s="69">
        <v>0</v>
      </c>
      <c r="G110" s="69">
        <v>0</v>
      </c>
      <c r="H110" s="69">
        <v>0</v>
      </c>
      <c r="I110" s="69">
        <v>0.1</v>
      </c>
      <c r="J110" s="69">
        <v>1.2</v>
      </c>
      <c r="K110" s="69">
        <v>0.1</v>
      </c>
    </row>
    <row r="111" spans="1:11" x14ac:dyDescent="0.3">
      <c r="A111" s="1" t="s">
        <v>278</v>
      </c>
      <c r="B111" s="69">
        <v>56.8</v>
      </c>
      <c r="C111" s="69">
        <v>9.3000000000000007</v>
      </c>
      <c r="D111" s="69">
        <v>9</v>
      </c>
      <c r="E111" s="69">
        <v>10.199999999999999</v>
      </c>
      <c r="F111" s="69">
        <v>2.8</v>
      </c>
      <c r="G111" s="69">
        <v>10.8</v>
      </c>
      <c r="H111" s="69">
        <v>7.2</v>
      </c>
      <c r="I111" s="69">
        <v>7.4</v>
      </c>
      <c r="J111" s="69">
        <v>35.1</v>
      </c>
      <c r="K111" s="69">
        <v>21.8</v>
      </c>
    </row>
    <row r="112" spans="1:11" x14ac:dyDescent="0.3">
      <c r="A112" s="1" t="s">
        <v>279</v>
      </c>
      <c r="B112" s="69">
        <v>151.1</v>
      </c>
      <c r="C112" s="69">
        <v>46</v>
      </c>
      <c r="D112" s="69">
        <v>38.799999999999997</v>
      </c>
      <c r="E112" s="69">
        <v>37.1</v>
      </c>
      <c r="F112" s="69">
        <v>14.5</v>
      </c>
      <c r="G112" s="69">
        <v>13.4</v>
      </c>
      <c r="H112" s="69">
        <v>1.3</v>
      </c>
      <c r="I112" s="69">
        <v>0</v>
      </c>
      <c r="J112" s="69">
        <v>129.6</v>
      </c>
      <c r="K112" s="69">
        <v>21.6</v>
      </c>
    </row>
    <row r="113" spans="1:11" x14ac:dyDescent="0.3">
      <c r="A113" s="1" t="s">
        <v>280</v>
      </c>
      <c r="B113" s="69">
        <v>131.1</v>
      </c>
      <c r="C113" s="69">
        <v>42.7</v>
      </c>
      <c r="D113" s="69">
        <v>36</v>
      </c>
      <c r="E113" s="69">
        <v>26.7</v>
      </c>
      <c r="F113" s="69">
        <v>16.100000000000001</v>
      </c>
      <c r="G113" s="69">
        <v>8.1999999999999993</v>
      </c>
      <c r="H113" s="69">
        <v>1.4</v>
      </c>
      <c r="I113" s="69">
        <v>0</v>
      </c>
      <c r="J113" s="69">
        <v>109.1</v>
      </c>
      <c r="K113" s="69">
        <v>22</v>
      </c>
    </row>
    <row r="114" spans="1:11" x14ac:dyDescent="0.3">
      <c r="A114" s="1" t="s">
        <v>281</v>
      </c>
      <c r="B114" s="69">
        <v>92.3</v>
      </c>
      <c r="C114" s="69">
        <v>1.9</v>
      </c>
      <c r="D114" s="69">
        <v>13</v>
      </c>
      <c r="E114" s="69">
        <v>6.5</v>
      </c>
      <c r="F114" s="69">
        <v>5.8</v>
      </c>
      <c r="G114" s="69">
        <v>24</v>
      </c>
      <c r="H114" s="69">
        <v>16.5</v>
      </c>
      <c r="I114" s="69">
        <v>24.6</v>
      </c>
      <c r="J114" s="69">
        <v>78.5</v>
      </c>
      <c r="K114" s="69">
        <v>13.8</v>
      </c>
    </row>
    <row r="115" spans="1:11" x14ac:dyDescent="0.3">
      <c r="A115" s="1" t="s">
        <v>282</v>
      </c>
      <c r="B115" s="69">
        <v>0</v>
      </c>
      <c r="C115" s="69">
        <v>0</v>
      </c>
      <c r="D115" s="69">
        <v>0</v>
      </c>
      <c r="E115" s="69">
        <v>0</v>
      </c>
      <c r="F115" s="69">
        <v>0</v>
      </c>
      <c r="G115" s="69">
        <v>0</v>
      </c>
      <c r="H115" s="69">
        <v>0</v>
      </c>
      <c r="I115" s="69">
        <v>0</v>
      </c>
      <c r="J115" s="69">
        <v>0</v>
      </c>
      <c r="K115" s="69">
        <v>0</v>
      </c>
    </row>
    <row r="116" spans="1:11" x14ac:dyDescent="0.3">
      <c r="A116" s="1" t="s">
        <v>283</v>
      </c>
      <c r="B116" s="69">
        <v>69.2</v>
      </c>
      <c r="C116" s="69">
        <v>0</v>
      </c>
      <c r="D116" s="69">
        <v>3.1</v>
      </c>
      <c r="E116" s="69">
        <v>11.2</v>
      </c>
      <c r="F116" s="69">
        <v>7.8</v>
      </c>
      <c r="G116" s="69">
        <v>15.7</v>
      </c>
      <c r="H116" s="69">
        <v>7.4</v>
      </c>
      <c r="I116" s="69">
        <v>24</v>
      </c>
      <c r="J116" s="69">
        <v>61.7</v>
      </c>
      <c r="K116" s="69">
        <v>7.5</v>
      </c>
    </row>
    <row r="117" spans="1:11" x14ac:dyDescent="0.3">
      <c r="A117" s="1" t="s">
        <v>284</v>
      </c>
      <c r="B117" s="69">
        <v>8.3000000000000007</v>
      </c>
      <c r="C117" s="69">
        <v>0</v>
      </c>
      <c r="D117" s="69">
        <v>0</v>
      </c>
      <c r="E117" s="69">
        <v>0</v>
      </c>
      <c r="F117" s="69">
        <v>1.3</v>
      </c>
      <c r="G117" s="69">
        <v>3.1</v>
      </c>
      <c r="H117" s="69">
        <v>3.1</v>
      </c>
      <c r="I117" s="69">
        <v>0.9</v>
      </c>
      <c r="J117" s="69">
        <v>8.3000000000000007</v>
      </c>
      <c r="K117" s="69">
        <v>0</v>
      </c>
    </row>
    <row r="118" spans="1:11" x14ac:dyDescent="0.3">
      <c r="A118" s="1" t="s">
        <v>285</v>
      </c>
      <c r="B118" s="69">
        <v>40.799999999999997</v>
      </c>
      <c r="C118" s="69">
        <v>5.2</v>
      </c>
      <c r="D118" s="69">
        <v>7.8</v>
      </c>
      <c r="E118" s="69">
        <v>10.6</v>
      </c>
      <c r="F118" s="69">
        <v>10.3</v>
      </c>
      <c r="G118" s="69">
        <v>5.3</v>
      </c>
      <c r="H118" s="69">
        <v>0</v>
      </c>
      <c r="I118" s="69">
        <v>1.6</v>
      </c>
      <c r="J118" s="69">
        <v>23</v>
      </c>
      <c r="K118" s="69">
        <v>17.8</v>
      </c>
    </row>
    <row r="119" spans="1:11" x14ac:dyDescent="0.3">
      <c r="A119" s="1" t="s">
        <v>286</v>
      </c>
      <c r="B119" s="69">
        <v>0</v>
      </c>
      <c r="C119" s="69">
        <v>0</v>
      </c>
      <c r="D119" s="69">
        <v>0</v>
      </c>
      <c r="E119" s="69">
        <v>0</v>
      </c>
      <c r="F119" s="69">
        <v>0</v>
      </c>
      <c r="G119" s="69">
        <v>0</v>
      </c>
      <c r="H119" s="69">
        <v>0</v>
      </c>
      <c r="I119" s="69">
        <v>0</v>
      </c>
      <c r="J119" s="69">
        <v>0</v>
      </c>
      <c r="K119" s="69">
        <v>0</v>
      </c>
    </row>
    <row r="120" spans="1:11" x14ac:dyDescent="0.3">
      <c r="A120" s="1" t="s">
        <v>287</v>
      </c>
      <c r="B120" s="69">
        <v>72.599999999999994</v>
      </c>
      <c r="C120" s="69">
        <v>1.5</v>
      </c>
      <c r="D120" s="69">
        <v>4.5999999999999996</v>
      </c>
      <c r="E120" s="69">
        <v>19.8</v>
      </c>
      <c r="F120" s="69">
        <v>11.4</v>
      </c>
      <c r="G120" s="69">
        <v>16.100000000000001</v>
      </c>
      <c r="H120" s="69">
        <v>13.1</v>
      </c>
      <c r="I120" s="69">
        <v>6.1</v>
      </c>
      <c r="J120" s="69">
        <v>45.8</v>
      </c>
      <c r="K120" s="69">
        <v>26.8</v>
      </c>
    </row>
    <row r="121" spans="1:11" x14ac:dyDescent="0.3">
      <c r="A121" s="1" t="s">
        <v>288</v>
      </c>
      <c r="B121" s="69">
        <v>0</v>
      </c>
      <c r="C121" s="69">
        <v>0</v>
      </c>
      <c r="D121" s="69">
        <v>0</v>
      </c>
      <c r="E121" s="69">
        <v>0</v>
      </c>
      <c r="F121" s="69">
        <v>0</v>
      </c>
      <c r="G121" s="69">
        <v>0</v>
      </c>
      <c r="H121" s="69">
        <v>0</v>
      </c>
      <c r="I121" s="69">
        <v>0</v>
      </c>
      <c r="J121" s="69">
        <v>0</v>
      </c>
      <c r="K121" s="69">
        <v>0</v>
      </c>
    </row>
    <row r="122" spans="1:11" x14ac:dyDescent="0.3">
      <c r="A122" s="1" t="s">
        <v>289</v>
      </c>
      <c r="B122" s="69">
        <v>51.5</v>
      </c>
      <c r="C122" s="69">
        <v>5.6</v>
      </c>
      <c r="D122" s="69">
        <v>6.6</v>
      </c>
      <c r="E122" s="69">
        <v>7.8</v>
      </c>
      <c r="F122" s="69">
        <v>6.8</v>
      </c>
      <c r="G122" s="69">
        <v>20.6</v>
      </c>
      <c r="H122" s="69">
        <v>2.8</v>
      </c>
      <c r="I122" s="69">
        <v>1.3</v>
      </c>
      <c r="J122" s="69">
        <v>13.6</v>
      </c>
      <c r="K122" s="69">
        <v>37.9</v>
      </c>
    </row>
    <row r="123" spans="1:11" x14ac:dyDescent="0.3">
      <c r="A123" s="1" t="s">
        <v>290</v>
      </c>
      <c r="B123" s="69">
        <v>0</v>
      </c>
      <c r="C123" s="69">
        <v>0</v>
      </c>
      <c r="D123" s="69">
        <v>0</v>
      </c>
      <c r="E123" s="69">
        <v>0</v>
      </c>
      <c r="F123" s="69">
        <v>0</v>
      </c>
      <c r="G123" s="69">
        <v>0</v>
      </c>
      <c r="H123" s="69">
        <v>0</v>
      </c>
      <c r="I123" s="69">
        <v>0</v>
      </c>
      <c r="J123" s="69">
        <v>0</v>
      </c>
      <c r="K123" s="69">
        <v>0</v>
      </c>
    </row>
    <row r="124" spans="1:11" x14ac:dyDescent="0.3">
      <c r="A124" s="1" t="s">
        <v>291</v>
      </c>
      <c r="B124" s="69">
        <v>115.9</v>
      </c>
      <c r="C124" s="69">
        <v>5.7</v>
      </c>
      <c r="D124" s="69">
        <v>7.5</v>
      </c>
      <c r="E124" s="69">
        <v>34.9</v>
      </c>
      <c r="F124" s="69">
        <v>22.7</v>
      </c>
      <c r="G124" s="69">
        <v>24.6</v>
      </c>
      <c r="H124" s="69">
        <v>13.3</v>
      </c>
      <c r="I124" s="69">
        <v>7.3</v>
      </c>
      <c r="J124" s="69">
        <v>90.1</v>
      </c>
      <c r="K124" s="69">
        <v>25.9</v>
      </c>
    </row>
    <row r="125" spans="1:11" x14ac:dyDescent="0.3">
      <c r="A125" s="1" t="s">
        <v>292</v>
      </c>
      <c r="B125" s="69">
        <v>53</v>
      </c>
      <c r="C125" s="69">
        <v>4.9000000000000004</v>
      </c>
      <c r="D125" s="69">
        <v>4.9000000000000004</v>
      </c>
      <c r="E125" s="69">
        <v>7.6</v>
      </c>
      <c r="F125" s="69">
        <v>13.8</v>
      </c>
      <c r="G125" s="69">
        <v>13.7</v>
      </c>
      <c r="H125" s="69">
        <v>4.0999999999999996</v>
      </c>
      <c r="I125" s="69">
        <v>4.2</v>
      </c>
      <c r="J125" s="69">
        <v>39</v>
      </c>
      <c r="K125" s="69">
        <v>14</v>
      </c>
    </row>
    <row r="126" spans="1:11" x14ac:dyDescent="0.3">
      <c r="A126" s="1" t="s">
        <v>293</v>
      </c>
      <c r="B126" s="69">
        <v>1809</v>
      </c>
      <c r="C126" s="69">
        <v>108.9</v>
      </c>
      <c r="D126" s="69">
        <v>193.5</v>
      </c>
      <c r="E126" s="69">
        <v>326.7</v>
      </c>
      <c r="F126" s="69">
        <v>403.3</v>
      </c>
      <c r="G126" s="69">
        <v>338.9</v>
      </c>
      <c r="H126" s="69">
        <v>215.4</v>
      </c>
      <c r="I126" s="69">
        <v>222.3</v>
      </c>
      <c r="J126" s="69">
        <v>778.9</v>
      </c>
      <c r="K126" s="69">
        <v>1030.2</v>
      </c>
    </row>
    <row r="127" spans="1:11" x14ac:dyDescent="0.3">
      <c r="A127" s="1" t="s">
        <v>294</v>
      </c>
      <c r="B127" s="69">
        <v>0</v>
      </c>
      <c r="C127" s="69">
        <v>0</v>
      </c>
      <c r="D127" s="69">
        <v>0</v>
      </c>
      <c r="E127" s="69">
        <v>0</v>
      </c>
      <c r="F127" s="69">
        <v>0</v>
      </c>
      <c r="G127" s="69">
        <v>0</v>
      </c>
      <c r="H127" s="69">
        <v>0</v>
      </c>
      <c r="I127" s="69">
        <v>0</v>
      </c>
      <c r="J127" s="69">
        <v>0</v>
      </c>
      <c r="K127" s="69">
        <v>0</v>
      </c>
    </row>
    <row r="128" spans="1:11" x14ac:dyDescent="0.3">
      <c r="A128" s="1" t="s">
        <v>295</v>
      </c>
      <c r="B128" s="69">
        <v>60.1</v>
      </c>
      <c r="C128" s="69">
        <v>8.3000000000000007</v>
      </c>
      <c r="D128" s="69">
        <v>1.6</v>
      </c>
      <c r="E128" s="69">
        <v>4.2</v>
      </c>
      <c r="F128" s="69">
        <v>6.7</v>
      </c>
      <c r="G128" s="69">
        <v>4</v>
      </c>
      <c r="H128" s="69">
        <v>12.4</v>
      </c>
      <c r="I128" s="69">
        <v>22.8</v>
      </c>
      <c r="J128" s="69">
        <v>45.1</v>
      </c>
      <c r="K128" s="69">
        <v>15</v>
      </c>
    </row>
    <row r="129" spans="1:11" x14ac:dyDescent="0.3">
      <c r="A129" s="1" t="s">
        <v>296</v>
      </c>
      <c r="B129" s="69">
        <v>46.1</v>
      </c>
      <c r="C129" s="69">
        <v>4.5</v>
      </c>
      <c r="D129" s="69">
        <v>10.1</v>
      </c>
      <c r="E129" s="69">
        <v>8.4</v>
      </c>
      <c r="F129" s="69">
        <v>13.5</v>
      </c>
      <c r="G129" s="69">
        <v>4.5999999999999996</v>
      </c>
      <c r="H129" s="69">
        <v>2.5</v>
      </c>
      <c r="I129" s="69">
        <v>2.2999999999999998</v>
      </c>
      <c r="J129" s="69">
        <v>29.7</v>
      </c>
      <c r="K129" s="69">
        <v>16.3</v>
      </c>
    </row>
    <row r="130" spans="1:11" x14ac:dyDescent="0.3">
      <c r="A130" s="1" t="s">
        <v>297</v>
      </c>
      <c r="B130" s="69">
        <v>3.6</v>
      </c>
      <c r="C130" s="69">
        <v>0</v>
      </c>
      <c r="D130" s="69">
        <v>0</v>
      </c>
      <c r="E130" s="69">
        <v>0</v>
      </c>
      <c r="F130" s="69">
        <v>0</v>
      </c>
      <c r="G130" s="69">
        <v>3.6</v>
      </c>
      <c r="H130" s="69">
        <v>0</v>
      </c>
      <c r="I130" s="69">
        <v>0</v>
      </c>
      <c r="J130" s="69">
        <v>2.4</v>
      </c>
      <c r="K130" s="69">
        <v>1.2</v>
      </c>
    </row>
    <row r="131" spans="1:11" x14ac:dyDescent="0.3">
      <c r="A131" s="1" t="s">
        <v>298</v>
      </c>
      <c r="B131" s="69">
        <v>597.5</v>
      </c>
      <c r="C131" s="69">
        <v>30.1</v>
      </c>
      <c r="D131" s="69">
        <v>63.2</v>
      </c>
      <c r="E131" s="69">
        <v>85.2</v>
      </c>
      <c r="F131" s="69">
        <v>110.7</v>
      </c>
      <c r="G131" s="69">
        <v>115.9</v>
      </c>
      <c r="H131" s="69">
        <v>83.5</v>
      </c>
      <c r="I131" s="69">
        <v>108.9</v>
      </c>
      <c r="J131" s="69">
        <v>294.39999999999998</v>
      </c>
      <c r="K131" s="69">
        <v>303.10000000000002</v>
      </c>
    </row>
    <row r="132" spans="1:11" x14ac:dyDescent="0.3">
      <c r="A132" s="1" t="s">
        <v>299</v>
      </c>
      <c r="B132" s="69">
        <v>59.6</v>
      </c>
      <c r="C132" s="69">
        <v>0</v>
      </c>
      <c r="D132" s="69">
        <v>8.3000000000000007</v>
      </c>
      <c r="E132" s="69">
        <v>8.3000000000000007</v>
      </c>
      <c r="F132" s="69">
        <v>9.1</v>
      </c>
      <c r="G132" s="69">
        <v>5</v>
      </c>
      <c r="H132" s="69">
        <v>7.8</v>
      </c>
      <c r="I132" s="69">
        <v>21.2</v>
      </c>
      <c r="J132" s="69">
        <v>28.3</v>
      </c>
      <c r="K132" s="69">
        <v>31.3</v>
      </c>
    </row>
    <row r="133" spans="1:11" x14ac:dyDescent="0.3">
      <c r="A133" s="1" t="s">
        <v>300</v>
      </c>
      <c r="B133" s="69">
        <v>0</v>
      </c>
      <c r="C133" s="69">
        <v>0</v>
      </c>
      <c r="D133" s="69">
        <v>0</v>
      </c>
      <c r="E133" s="69">
        <v>0</v>
      </c>
      <c r="F133" s="69">
        <v>0</v>
      </c>
      <c r="G133" s="69">
        <v>0</v>
      </c>
      <c r="H133" s="69">
        <v>0</v>
      </c>
      <c r="I133" s="69">
        <v>0</v>
      </c>
      <c r="J133" s="69">
        <v>0</v>
      </c>
      <c r="K133" s="69">
        <v>0</v>
      </c>
    </row>
    <row r="134" spans="1:11" x14ac:dyDescent="0.3">
      <c r="A134" s="1" t="s">
        <v>301</v>
      </c>
      <c r="B134" s="69">
        <v>301.60000000000002</v>
      </c>
      <c r="C134" s="69">
        <v>39.9</v>
      </c>
      <c r="D134" s="69">
        <v>82.4</v>
      </c>
      <c r="E134" s="69">
        <v>88</v>
      </c>
      <c r="F134" s="69">
        <v>55.8</v>
      </c>
      <c r="G134" s="69">
        <v>27.6</v>
      </c>
      <c r="H134" s="69">
        <v>6.4</v>
      </c>
      <c r="I134" s="69">
        <v>1.5</v>
      </c>
      <c r="J134" s="69">
        <v>179.7</v>
      </c>
      <c r="K134" s="69">
        <v>121.9</v>
      </c>
    </row>
    <row r="135" spans="1:11" x14ac:dyDescent="0.3">
      <c r="A135" s="1" t="s">
        <v>302</v>
      </c>
      <c r="B135" s="69">
        <v>56.1</v>
      </c>
      <c r="C135" s="69">
        <v>10.6</v>
      </c>
      <c r="D135" s="69">
        <v>3</v>
      </c>
      <c r="E135" s="69">
        <v>11.6</v>
      </c>
      <c r="F135" s="69">
        <v>13.9</v>
      </c>
      <c r="G135" s="69">
        <v>13.1</v>
      </c>
      <c r="H135" s="69">
        <v>2.1</v>
      </c>
      <c r="I135" s="69">
        <v>1.8</v>
      </c>
      <c r="J135" s="69">
        <v>29.8</v>
      </c>
      <c r="K135" s="69">
        <v>26.2</v>
      </c>
    </row>
    <row r="136" spans="1:11" x14ac:dyDescent="0.3">
      <c r="A136" s="1" t="s">
        <v>303</v>
      </c>
      <c r="B136" s="69">
        <v>21.1</v>
      </c>
      <c r="C136" s="69">
        <v>0</v>
      </c>
      <c r="D136" s="69">
        <v>0.8</v>
      </c>
      <c r="E136" s="69">
        <v>4.5999999999999996</v>
      </c>
      <c r="F136" s="69">
        <v>2.7</v>
      </c>
      <c r="G136" s="69">
        <v>3.1</v>
      </c>
      <c r="H136" s="69">
        <v>6.4</v>
      </c>
      <c r="I136" s="69">
        <v>3.4</v>
      </c>
      <c r="J136" s="69">
        <v>15.8</v>
      </c>
      <c r="K136" s="69">
        <v>5.3</v>
      </c>
    </row>
    <row r="137" spans="1:11" x14ac:dyDescent="0.3">
      <c r="A137" s="1" t="s">
        <v>304</v>
      </c>
      <c r="B137" s="69">
        <v>0</v>
      </c>
      <c r="C137" s="69">
        <v>0</v>
      </c>
      <c r="D137" s="69">
        <v>0</v>
      </c>
      <c r="E137" s="69">
        <v>0</v>
      </c>
      <c r="F137" s="69">
        <v>0</v>
      </c>
      <c r="G137" s="69">
        <v>0</v>
      </c>
      <c r="H137" s="69">
        <v>0</v>
      </c>
      <c r="I137" s="69">
        <v>0</v>
      </c>
      <c r="J137" s="69">
        <v>0</v>
      </c>
      <c r="K137" s="69">
        <v>0</v>
      </c>
    </row>
    <row r="138" spans="1:11" x14ac:dyDescent="0.3">
      <c r="A138" s="1" t="s">
        <v>305</v>
      </c>
      <c r="B138" s="69">
        <v>187.5</v>
      </c>
      <c r="C138" s="69">
        <v>31.2</v>
      </c>
      <c r="D138" s="69">
        <v>51.4</v>
      </c>
      <c r="E138" s="69">
        <v>57.7</v>
      </c>
      <c r="F138" s="69">
        <v>36.700000000000003</v>
      </c>
      <c r="G138" s="69">
        <v>7.7</v>
      </c>
      <c r="H138" s="69">
        <v>2.9</v>
      </c>
      <c r="I138" s="69">
        <v>0</v>
      </c>
      <c r="J138" s="69">
        <v>96.1</v>
      </c>
      <c r="K138" s="69">
        <v>91.4</v>
      </c>
    </row>
    <row r="139" spans="1:11" x14ac:dyDescent="0.3">
      <c r="A139" s="1" t="s">
        <v>306</v>
      </c>
      <c r="B139" s="69">
        <v>412.5</v>
      </c>
      <c r="C139" s="69">
        <v>1.3</v>
      </c>
      <c r="D139" s="69">
        <v>34.1</v>
      </c>
      <c r="E139" s="69">
        <v>29.1</v>
      </c>
      <c r="F139" s="69">
        <v>61.5</v>
      </c>
      <c r="G139" s="69">
        <v>81.599999999999994</v>
      </c>
      <c r="H139" s="69">
        <v>58.4</v>
      </c>
      <c r="I139" s="69">
        <v>146.6</v>
      </c>
      <c r="J139" s="69">
        <v>129.6</v>
      </c>
      <c r="K139" s="69">
        <v>282.89999999999998</v>
      </c>
    </row>
    <row r="140" spans="1:11" x14ac:dyDescent="0.3">
      <c r="A140" s="1" t="s">
        <v>307</v>
      </c>
      <c r="B140" s="69">
        <v>24.6</v>
      </c>
      <c r="C140" s="69">
        <v>13.9</v>
      </c>
      <c r="D140" s="69">
        <v>3.8</v>
      </c>
      <c r="E140" s="69">
        <v>3.3</v>
      </c>
      <c r="F140" s="69">
        <v>1</v>
      </c>
      <c r="G140" s="69">
        <v>1.7</v>
      </c>
      <c r="H140" s="69">
        <v>0.9</v>
      </c>
      <c r="I140" s="69">
        <v>0</v>
      </c>
      <c r="J140" s="69">
        <v>18.399999999999999</v>
      </c>
      <c r="K140" s="69">
        <v>6.2</v>
      </c>
    </row>
    <row r="141" spans="1:11" x14ac:dyDescent="0.3">
      <c r="A141" s="1" t="s">
        <v>308</v>
      </c>
      <c r="B141" s="69">
        <v>6</v>
      </c>
      <c r="C141" s="69">
        <v>0</v>
      </c>
      <c r="D141" s="69">
        <v>1.8</v>
      </c>
      <c r="E141" s="69">
        <v>0</v>
      </c>
      <c r="F141" s="69">
        <v>0</v>
      </c>
      <c r="G141" s="69">
        <v>1.9</v>
      </c>
      <c r="H141" s="69">
        <v>0.2</v>
      </c>
      <c r="I141" s="69">
        <v>2.1</v>
      </c>
      <c r="J141" s="69">
        <v>5.8</v>
      </c>
      <c r="K141" s="69">
        <v>0.2</v>
      </c>
    </row>
    <row r="142" spans="1:11" x14ac:dyDescent="0.3">
      <c r="A142" s="1" t="s">
        <v>309</v>
      </c>
      <c r="B142" s="69">
        <v>130.5</v>
      </c>
      <c r="C142" s="69">
        <v>2.8</v>
      </c>
      <c r="D142" s="69">
        <v>41.4</v>
      </c>
      <c r="E142" s="69">
        <v>37.4</v>
      </c>
      <c r="F142" s="69">
        <v>21</v>
      </c>
      <c r="G142" s="69">
        <v>13.6</v>
      </c>
      <c r="H142" s="69">
        <v>10.1</v>
      </c>
      <c r="I142" s="69">
        <v>4.4000000000000004</v>
      </c>
      <c r="J142" s="69">
        <v>70.900000000000006</v>
      </c>
      <c r="K142" s="69">
        <v>59.7</v>
      </c>
    </row>
    <row r="143" spans="1:11" x14ac:dyDescent="0.3">
      <c r="A143" s="1" t="s">
        <v>310</v>
      </c>
      <c r="B143" s="69">
        <v>2</v>
      </c>
      <c r="C143" s="69">
        <v>0</v>
      </c>
      <c r="D143" s="69">
        <v>0</v>
      </c>
      <c r="E143" s="69">
        <v>2</v>
      </c>
      <c r="F143" s="69">
        <v>0</v>
      </c>
      <c r="G143" s="69">
        <v>0</v>
      </c>
      <c r="H143" s="69">
        <v>0</v>
      </c>
      <c r="I143" s="69">
        <v>0</v>
      </c>
      <c r="J143" s="69">
        <v>2</v>
      </c>
      <c r="K143" s="69">
        <v>0</v>
      </c>
    </row>
    <row r="144" spans="1:11" x14ac:dyDescent="0.3">
      <c r="A144" s="1" t="s">
        <v>311</v>
      </c>
      <c r="B144" s="69">
        <v>0.1</v>
      </c>
      <c r="C144" s="69">
        <v>0</v>
      </c>
      <c r="D144" s="69">
        <v>0</v>
      </c>
      <c r="E144" s="69">
        <v>0</v>
      </c>
      <c r="F144" s="69">
        <v>0</v>
      </c>
      <c r="G144" s="69">
        <v>0</v>
      </c>
      <c r="H144" s="69">
        <v>0.1</v>
      </c>
      <c r="I144" s="69">
        <v>0</v>
      </c>
      <c r="J144" s="69">
        <v>0.1</v>
      </c>
      <c r="K144" s="69">
        <v>0</v>
      </c>
    </row>
    <row r="145" spans="1:11" x14ac:dyDescent="0.3">
      <c r="A145" s="1" t="s">
        <v>312</v>
      </c>
      <c r="B145" s="69">
        <v>4.2</v>
      </c>
      <c r="C145" s="69">
        <v>0</v>
      </c>
      <c r="D145" s="69">
        <v>1.8</v>
      </c>
      <c r="E145" s="69">
        <v>0</v>
      </c>
      <c r="F145" s="69">
        <v>0</v>
      </c>
      <c r="G145" s="69">
        <v>2.4</v>
      </c>
      <c r="H145" s="69">
        <v>0</v>
      </c>
      <c r="I145" s="69">
        <v>0</v>
      </c>
      <c r="J145" s="69">
        <v>3.2</v>
      </c>
      <c r="K145" s="69">
        <v>1</v>
      </c>
    </row>
    <row r="146" spans="1:11" x14ac:dyDescent="0.3">
      <c r="A146" s="1" t="s">
        <v>313</v>
      </c>
      <c r="B146" s="69">
        <v>810</v>
      </c>
      <c r="C146" s="69">
        <v>0</v>
      </c>
      <c r="D146" s="69">
        <v>42.2</v>
      </c>
      <c r="E146" s="69">
        <v>198.4</v>
      </c>
      <c r="F146" s="69">
        <v>156.9</v>
      </c>
      <c r="G146" s="69">
        <v>144.30000000000001</v>
      </c>
      <c r="H146" s="69">
        <v>151.1</v>
      </c>
      <c r="I146" s="69">
        <v>117.1</v>
      </c>
      <c r="J146" s="69">
        <v>108.3</v>
      </c>
      <c r="K146" s="69">
        <v>701.7</v>
      </c>
    </row>
    <row r="147" spans="1:11" x14ac:dyDescent="0.3">
      <c r="A147" s="1" t="s">
        <v>314</v>
      </c>
      <c r="B147" s="69">
        <v>0</v>
      </c>
      <c r="C147" s="69">
        <v>0</v>
      </c>
      <c r="D147" s="69">
        <v>0</v>
      </c>
      <c r="E147" s="69">
        <v>0</v>
      </c>
      <c r="F147" s="69">
        <v>0</v>
      </c>
      <c r="G147" s="69">
        <v>0</v>
      </c>
      <c r="H147" s="69">
        <v>0</v>
      </c>
      <c r="I147" s="69">
        <v>0</v>
      </c>
      <c r="J147" s="69">
        <v>0</v>
      </c>
      <c r="K147" s="69">
        <v>0</v>
      </c>
    </row>
    <row r="148" spans="1:11" x14ac:dyDescent="0.3">
      <c r="A148" s="1" t="s">
        <v>315</v>
      </c>
      <c r="B148" s="69">
        <v>0</v>
      </c>
      <c r="C148" s="69">
        <v>0</v>
      </c>
      <c r="D148" s="69">
        <v>0</v>
      </c>
      <c r="E148" s="69">
        <v>0</v>
      </c>
      <c r="F148" s="69">
        <v>0</v>
      </c>
      <c r="G148" s="69">
        <v>0</v>
      </c>
      <c r="H148" s="69">
        <v>0</v>
      </c>
      <c r="I148" s="69">
        <v>0</v>
      </c>
      <c r="J148" s="69">
        <v>0</v>
      </c>
      <c r="K148" s="69">
        <v>0</v>
      </c>
    </row>
    <row r="149" spans="1:11" x14ac:dyDescent="0.3">
      <c r="C149" s="9"/>
    </row>
    <row r="150" spans="1:11" x14ac:dyDescent="0.3">
      <c r="A150" s="15"/>
      <c r="B150" s="15" t="s">
        <v>13</v>
      </c>
      <c r="C150" s="15"/>
      <c r="D150" s="15"/>
      <c r="E150" s="15"/>
      <c r="F150" s="15"/>
      <c r="G150" s="15"/>
      <c r="H150" s="15"/>
      <c r="I150" s="15"/>
      <c r="J150" s="15"/>
      <c r="K150" s="15"/>
    </row>
    <row r="151" spans="1:11" x14ac:dyDescent="0.3">
      <c r="A151" s="1" t="s">
        <v>184</v>
      </c>
      <c r="B151" s="8">
        <v>1.4909588496589339E-4</v>
      </c>
      <c r="C151" s="8">
        <v>0</v>
      </c>
      <c r="D151" s="8">
        <v>6.6986298431402104E-4</v>
      </c>
      <c r="E151" s="8">
        <v>3.9106568866163039E-4</v>
      </c>
      <c r="F151" s="8">
        <v>0</v>
      </c>
      <c r="G151" s="8">
        <v>0</v>
      </c>
      <c r="H151" s="8">
        <v>0</v>
      </c>
      <c r="I151" s="8">
        <v>0</v>
      </c>
      <c r="J151" s="8">
        <v>3.016857549103733E-4</v>
      </c>
      <c r="K151" s="8">
        <v>0</v>
      </c>
    </row>
    <row r="152" spans="1:11" x14ac:dyDescent="0.3">
      <c r="A152" s="1" t="s">
        <v>185</v>
      </c>
      <c r="B152" s="8">
        <v>5.927525760300997E-4</v>
      </c>
      <c r="C152" s="8">
        <v>2.5327307141524255E-3</v>
      </c>
      <c r="D152" s="8">
        <v>0</v>
      </c>
      <c r="E152" s="8">
        <v>4.7155545032723142E-4</v>
      </c>
      <c r="F152" s="8">
        <v>2.8145447553357578E-4</v>
      </c>
      <c r="G152" s="8">
        <v>8.736545698703025E-4</v>
      </c>
      <c r="H152" s="8">
        <v>3.3390790889894877E-4</v>
      </c>
      <c r="I152" s="8">
        <v>9.0195427583315271E-4</v>
      </c>
      <c r="J152" s="8">
        <v>6.4482570216783724E-4</v>
      </c>
      <c r="K152" s="8">
        <v>5.4187181423858062E-4</v>
      </c>
    </row>
    <row r="153" spans="1:11" x14ac:dyDescent="0.3">
      <c r="A153" s="1" t="s">
        <v>186</v>
      </c>
      <c r="B153" s="8">
        <v>1.2365972007884695E-3</v>
      </c>
      <c r="C153" s="8">
        <v>0</v>
      </c>
      <c r="D153" s="8">
        <v>0</v>
      </c>
      <c r="E153" s="8">
        <v>2.7324391510345331E-3</v>
      </c>
      <c r="F153" s="8">
        <v>1.089488678648216E-3</v>
      </c>
      <c r="G153" s="8">
        <v>7.8884221020004096E-4</v>
      </c>
      <c r="H153" s="8">
        <v>2.1918205037918044E-3</v>
      </c>
      <c r="I153" s="8">
        <v>6.2093978325715752E-4</v>
      </c>
      <c r="J153" s="8">
        <v>1.2907612984322898E-3</v>
      </c>
      <c r="K153" s="8">
        <v>1.1836733463116485E-3</v>
      </c>
    </row>
    <row r="154" spans="1:11" x14ac:dyDescent="0.3">
      <c r="A154" s="1" t="s">
        <v>415</v>
      </c>
      <c r="B154" s="8">
        <v>3.6104208309704289E-2</v>
      </c>
      <c r="C154" s="8">
        <v>8.9088664478048488E-2</v>
      </c>
      <c r="D154" s="8">
        <v>3.6055711498740289E-2</v>
      </c>
      <c r="E154" s="8">
        <v>4.3312762338328745E-2</v>
      </c>
      <c r="F154" s="8">
        <v>5.042890334132144E-2</v>
      </c>
      <c r="G154" s="8">
        <v>4.7714345349804954E-2</v>
      </c>
      <c r="H154" s="8">
        <v>2.1889420866629272E-2</v>
      </c>
      <c r="I154" s="8">
        <v>7.4768296699166924E-3</v>
      </c>
      <c r="J154" s="8">
        <v>3.7876222765622677E-2</v>
      </c>
      <c r="K154" s="8">
        <v>3.4372769233352328E-2</v>
      </c>
    </row>
    <row r="155" spans="1:11" x14ac:dyDescent="0.3">
      <c r="A155" s="1" t="s">
        <v>187</v>
      </c>
      <c r="B155" s="8">
        <v>2.3009073263327903E-2</v>
      </c>
      <c r="C155" s="8">
        <v>0.13583445462832405</v>
      </c>
      <c r="D155" s="8">
        <v>6.2139005980865192E-2</v>
      </c>
      <c r="E155" s="8">
        <v>3.3141148924150265E-2</v>
      </c>
      <c r="F155" s="8">
        <v>1.5307991574802367E-2</v>
      </c>
      <c r="G155" s="8">
        <v>1.011156821742365E-2</v>
      </c>
      <c r="H155" s="8">
        <v>1.9424718910757946E-3</v>
      </c>
      <c r="I155" s="8">
        <v>3.5517990026609019E-5</v>
      </c>
      <c r="J155" s="8">
        <v>3.5909956010829858E-2</v>
      </c>
      <c r="K155" s="8">
        <v>1.0403593418697092E-2</v>
      </c>
    </row>
    <row r="156" spans="1:11" x14ac:dyDescent="0.3">
      <c r="A156" s="1" t="s">
        <v>188</v>
      </c>
      <c r="B156" s="8">
        <v>7.0387192469083251E-3</v>
      </c>
      <c r="C156" s="8">
        <v>1.3411797709273485E-2</v>
      </c>
      <c r="D156" s="8">
        <v>1.2676551054887866E-2</v>
      </c>
      <c r="E156" s="8">
        <v>6.9641462690034099E-3</v>
      </c>
      <c r="F156" s="8">
        <v>1.2829974238528732E-2</v>
      </c>
      <c r="G156" s="8">
        <v>4.3595971792648788E-3</v>
      </c>
      <c r="H156" s="8">
        <v>1.9668974068134241E-3</v>
      </c>
      <c r="I156" s="8">
        <v>3.3917063579574623E-3</v>
      </c>
      <c r="J156" s="8">
        <v>8.4591154457708817E-3</v>
      </c>
      <c r="K156" s="8">
        <v>5.6508471139244615E-3</v>
      </c>
    </row>
    <row r="157" spans="1:11" x14ac:dyDescent="0.3">
      <c r="A157" s="1" t="s">
        <v>189</v>
      </c>
      <c r="B157" s="8">
        <v>2.5067232207242078E-3</v>
      </c>
      <c r="C157" s="8">
        <v>9.8094580973502772E-3</v>
      </c>
      <c r="D157" s="8">
        <v>2.5579164903232294E-3</v>
      </c>
      <c r="E157" s="8">
        <v>3.6420354965244371E-3</v>
      </c>
      <c r="F157" s="8">
        <v>3.1314736711377813E-3</v>
      </c>
      <c r="G157" s="8">
        <v>3.0514616629889911E-3</v>
      </c>
      <c r="H157" s="8">
        <v>5.0781037570462077E-4</v>
      </c>
      <c r="I157" s="8">
        <v>4.4464508426811231E-4</v>
      </c>
      <c r="J157" s="8">
        <v>4.2505875118475592E-3</v>
      </c>
      <c r="K157" s="8">
        <v>8.0278972998819114E-4</v>
      </c>
    </row>
    <row r="158" spans="1:11" x14ac:dyDescent="0.3">
      <c r="A158" s="1" t="s">
        <v>190</v>
      </c>
      <c r="B158" s="8">
        <v>2.4295654726899412E-2</v>
      </c>
      <c r="C158" s="8">
        <v>0.12714328858234739</v>
      </c>
      <c r="D158" s="8">
        <v>5.4479799709411955E-2</v>
      </c>
      <c r="E158" s="8">
        <v>3.0564309345059042E-2</v>
      </c>
      <c r="F158" s="8">
        <v>3.0445748266356213E-2</v>
      </c>
      <c r="G158" s="8">
        <v>1.2344477724330963E-2</v>
      </c>
      <c r="H158" s="8">
        <v>1.1392466128446151E-3</v>
      </c>
      <c r="I158" s="8">
        <v>1.1850090098267875E-3</v>
      </c>
      <c r="J158" s="8">
        <v>3.398258080981495E-2</v>
      </c>
      <c r="K158" s="8">
        <v>1.4830538743401159E-2</v>
      </c>
    </row>
    <row r="159" spans="1:11" x14ac:dyDescent="0.3">
      <c r="A159" s="1" t="s">
        <v>191</v>
      </c>
      <c r="B159" s="8">
        <v>0</v>
      </c>
      <c r="C159" s="8">
        <v>0</v>
      </c>
      <c r="D159" s="8">
        <v>0</v>
      </c>
      <c r="E159" s="8">
        <v>0</v>
      </c>
      <c r="F159" s="8">
        <v>0</v>
      </c>
      <c r="G159" s="8">
        <v>0</v>
      </c>
      <c r="H159" s="8">
        <v>0</v>
      </c>
      <c r="I159" s="8">
        <v>0</v>
      </c>
      <c r="J159" s="8">
        <v>0</v>
      </c>
      <c r="K159" s="8">
        <v>0</v>
      </c>
    </row>
    <row r="160" spans="1:11" x14ac:dyDescent="0.3">
      <c r="A160" s="1" t="s">
        <v>192</v>
      </c>
      <c r="B160" s="8">
        <v>0</v>
      </c>
      <c r="C160" s="8">
        <v>0</v>
      </c>
      <c r="D160" s="8">
        <v>0</v>
      </c>
      <c r="E160" s="8">
        <v>0</v>
      </c>
      <c r="F160" s="8">
        <v>0</v>
      </c>
      <c r="G160" s="8">
        <v>0</v>
      </c>
      <c r="H160" s="8">
        <v>0</v>
      </c>
      <c r="I160" s="8">
        <v>0</v>
      </c>
      <c r="J160" s="8">
        <v>0</v>
      </c>
      <c r="K160" s="8">
        <v>0</v>
      </c>
    </row>
    <row r="161" spans="1:11" x14ac:dyDescent="0.3">
      <c r="A161" s="1" t="s">
        <v>193</v>
      </c>
      <c r="B161" s="8">
        <v>5.2260620708889053E-4</v>
      </c>
      <c r="C161" s="8">
        <v>0</v>
      </c>
      <c r="D161" s="8">
        <v>0</v>
      </c>
      <c r="E161" s="8">
        <v>4.2945903834757802E-4</v>
      </c>
      <c r="F161" s="8">
        <v>0</v>
      </c>
      <c r="G161" s="8">
        <v>1.1844762241303413E-3</v>
      </c>
      <c r="H161" s="8">
        <v>1.0462725272399798E-4</v>
      </c>
      <c r="I161" s="8">
        <v>1.2467832405355279E-3</v>
      </c>
      <c r="J161" s="8">
        <v>7.0324315456231292E-4</v>
      </c>
      <c r="K161" s="8">
        <v>3.461054632919059E-4</v>
      </c>
    </row>
    <row r="162" spans="1:11" x14ac:dyDescent="0.3">
      <c r="A162" s="1" t="s">
        <v>194</v>
      </c>
      <c r="B162" s="8">
        <v>4.5222175177920198E-4</v>
      </c>
      <c r="C162" s="8">
        <v>1.8505748881257628E-3</v>
      </c>
      <c r="D162" s="8">
        <v>9.1535392469234498E-4</v>
      </c>
      <c r="E162" s="8">
        <v>0</v>
      </c>
      <c r="F162" s="8">
        <v>1.3070109776113538E-3</v>
      </c>
      <c r="G162" s="8">
        <v>3.4635551905619908E-4</v>
      </c>
      <c r="H162" s="8">
        <v>0</v>
      </c>
      <c r="I162" s="8">
        <v>0</v>
      </c>
      <c r="J162" s="8">
        <v>9.15041086503554E-4</v>
      </c>
      <c r="K162" s="8">
        <v>0</v>
      </c>
    </row>
    <row r="163" spans="1:11" x14ac:dyDescent="0.3">
      <c r="A163" s="1" t="s">
        <v>195</v>
      </c>
      <c r="B163" s="8">
        <v>0</v>
      </c>
      <c r="C163" s="8">
        <v>0</v>
      </c>
      <c r="D163" s="8">
        <v>0</v>
      </c>
      <c r="E163" s="8">
        <v>0</v>
      </c>
      <c r="F163" s="8">
        <v>0</v>
      </c>
      <c r="G163" s="8">
        <v>0</v>
      </c>
      <c r="H163" s="8">
        <v>0</v>
      </c>
      <c r="I163" s="8">
        <v>0</v>
      </c>
      <c r="J163" s="8">
        <v>0</v>
      </c>
      <c r="K163" s="8">
        <v>0</v>
      </c>
    </row>
    <row r="164" spans="1:11" x14ac:dyDescent="0.3">
      <c r="A164" s="1" t="s">
        <v>196</v>
      </c>
      <c r="B164" s="8">
        <v>0</v>
      </c>
      <c r="C164" s="8">
        <v>0</v>
      </c>
      <c r="D164" s="8">
        <v>0</v>
      </c>
      <c r="E164" s="8">
        <v>0</v>
      </c>
      <c r="F164" s="8">
        <v>0</v>
      </c>
      <c r="G164" s="8">
        <v>0</v>
      </c>
      <c r="H164" s="8">
        <v>0</v>
      </c>
      <c r="I164" s="8">
        <v>0</v>
      </c>
      <c r="J164" s="8">
        <v>0</v>
      </c>
      <c r="K164" s="8">
        <v>0</v>
      </c>
    </row>
    <row r="165" spans="1:11" x14ac:dyDescent="0.3">
      <c r="A165" s="1" t="s">
        <v>197</v>
      </c>
      <c r="B165" s="8">
        <v>0</v>
      </c>
      <c r="C165" s="8">
        <v>0</v>
      </c>
      <c r="D165" s="8">
        <v>0</v>
      </c>
      <c r="E165" s="8">
        <v>0</v>
      </c>
      <c r="F165" s="8">
        <v>0</v>
      </c>
      <c r="G165" s="8">
        <v>0</v>
      </c>
      <c r="H165" s="8">
        <v>0</v>
      </c>
      <c r="I165" s="8">
        <v>0</v>
      </c>
      <c r="J165" s="8">
        <v>0</v>
      </c>
      <c r="K165" s="8">
        <v>0</v>
      </c>
    </row>
    <row r="166" spans="1:11" x14ac:dyDescent="0.3">
      <c r="A166" s="1" t="s">
        <v>198</v>
      </c>
      <c r="B166" s="8">
        <v>5.6302011648647098E-4</v>
      </c>
      <c r="C166" s="8">
        <v>0</v>
      </c>
      <c r="D166" s="8">
        <v>1.2148320382363341E-3</v>
      </c>
      <c r="E166" s="8">
        <v>0</v>
      </c>
      <c r="F166" s="8">
        <v>9.7156773451542245E-4</v>
      </c>
      <c r="G166" s="8">
        <v>0</v>
      </c>
      <c r="H166" s="8">
        <v>7.1015571325702958E-4</v>
      </c>
      <c r="I166" s="8">
        <v>8.0861507392306086E-4</v>
      </c>
      <c r="J166" s="8">
        <v>6.9073037046327493E-4</v>
      </c>
      <c r="K166" s="8">
        <v>4.3823415695444816E-4</v>
      </c>
    </row>
    <row r="167" spans="1:11" x14ac:dyDescent="0.3">
      <c r="A167" s="1" t="s">
        <v>199</v>
      </c>
      <c r="B167" s="8">
        <v>0</v>
      </c>
      <c r="C167" s="8">
        <v>0</v>
      </c>
      <c r="D167" s="8">
        <v>0</v>
      </c>
      <c r="E167" s="8">
        <v>0</v>
      </c>
      <c r="F167" s="8">
        <v>0</v>
      </c>
      <c r="G167" s="8">
        <v>0</v>
      </c>
      <c r="H167" s="8">
        <v>0</v>
      </c>
      <c r="I167" s="8">
        <v>0</v>
      </c>
      <c r="J167" s="8">
        <v>0</v>
      </c>
      <c r="K167" s="8">
        <v>0</v>
      </c>
    </row>
    <row r="168" spans="1:11" x14ac:dyDescent="0.3">
      <c r="A168" s="1" t="s">
        <v>200</v>
      </c>
      <c r="B168" s="8">
        <v>1.4084762435729986E-2</v>
      </c>
      <c r="C168" s="8">
        <v>4.8293779876762951E-3</v>
      </c>
      <c r="D168" s="8">
        <v>7.6720997581508112E-4</v>
      </c>
      <c r="E168" s="8">
        <v>1.5965117912097554E-3</v>
      </c>
      <c r="F168" s="8">
        <v>4.0590202138233236E-3</v>
      </c>
      <c r="G168" s="8">
        <v>4.0211799602493398E-3</v>
      </c>
      <c r="H168" s="8">
        <v>1.6111031591075256E-2</v>
      </c>
      <c r="I168" s="8">
        <v>5.0938124398196831E-2</v>
      </c>
      <c r="J168" s="8">
        <v>1.83620240327933E-2</v>
      </c>
      <c r="K168" s="8">
        <v>9.9054410739857698E-3</v>
      </c>
    </row>
    <row r="169" spans="1:11" x14ac:dyDescent="0.3">
      <c r="A169" s="1" t="s">
        <v>201</v>
      </c>
      <c r="B169" s="8">
        <v>1.0052199102373727E-2</v>
      </c>
      <c r="C169" s="8">
        <v>2.2864109968053947E-2</v>
      </c>
      <c r="D169" s="8">
        <v>2.0764563287295982E-2</v>
      </c>
      <c r="E169" s="8">
        <v>1.173823524425721E-2</v>
      </c>
      <c r="F169" s="8">
        <v>1.1880412057567102E-2</v>
      </c>
      <c r="G169" s="8">
        <v>1.2541683738531432E-2</v>
      </c>
      <c r="H169" s="8">
        <v>3.6446174949725141E-3</v>
      </c>
      <c r="I169" s="8">
        <v>5.8785145239987496E-4</v>
      </c>
      <c r="J169" s="8">
        <v>1.063089999053312E-2</v>
      </c>
      <c r="K169" s="8">
        <v>9.4867492394043115E-3</v>
      </c>
    </row>
    <row r="170" spans="1:11" x14ac:dyDescent="0.3">
      <c r="A170" s="1" t="s">
        <v>202</v>
      </c>
      <c r="B170" s="8">
        <v>6.000353811900842E-6</v>
      </c>
      <c r="C170" s="8">
        <v>0</v>
      </c>
      <c r="D170" s="8">
        <v>0</v>
      </c>
      <c r="E170" s="8">
        <v>0</v>
      </c>
      <c r="F170" s="8">
        <v>0</v>
      </c>
      <c r="G170" s="8">
        <v>3.7856133368889586E-5</v>
      </c>
      <c r="H170" s="8">
        <v>0</v>
      </c>
      <c r="I170" s="8">
        <v>0</v>
      </c>
      <c r="J170" s="8">
        <v>1.2141322813079254E-5</v>
      </c>
      <c r="K170" s="8">
        <v>0</v>
      </c>
    </row>
    <row r="171" spans="1:11" x14ac:dyDescent="0.3">
      <c r="A171" s="1" t="s">
        <v>203</v>
      </c>
      <c r="B171" s="8">
        <v>8.3233319577536505E-3</v>
      </c>
      <c r="C171" s="8">
        <v>1.1247969058094864E-2</v>
      </c>
      <c r="D171" s="8">
        <v>4.7474028353223698E-3</v>
      </c>
      <c r="E171" s="8">
        <v>6.2631098285496354E-3</v>
      </c>
      <c r="F171" s="8">
        <v>6.0971772182567725E-3</v>
      </c>
      <c r="G171" s="8">
        <v>1.0072347966976121E-2</v>
      </c>
      <c r="H171" s="8">
        <v>1.287285905131663E-2</v>
      </c>
      <c r="I171" s="8">
        <v>8.9318521598614198E-3</v>
      </c>
      <c r="J171" s="8">
        <v>7.1771242274603657E-3</v>
      </c>
      <c r="K171" s="8">
        <v>9.4432939576232985E-3</v>
      </c>
    </row>
    <row r="172" spans="1:11" x14ac:dyDescent="0.3">
      <c r="A172" s="1" t="s">
        <v>204</v>
      </c>
      <c r="B172" s="8">
        <v>6.7968433773185394E-4</v>
      </c>
      <c r="C172" s="8">
        <v>0</v>
      </c>
      <c r="D172" s="8">
        <v>1.7523128648998297E-3</v>
      </c>
      <c r="E172" s="8">
        <v>1.2787495463416356E-3</v>
      </c>
      <c r="F172" s="8">
        <v>0</v>
      </c>
      <c r="G172" s="8">
        <v>1.0466780128289318E-3</v>
      </c>
      <c r="H172" s="8">
        <v>5.3978567101920839E-4</v>
      </c>
      <c r="I172" s="8">
        <v>0</v>
      </c>
      <c r="J172" s="8">
        <v>2.3226027594989515E-4</v>
      </c>
      <c r="K172" s="8">
        <v>1.1168633357262381E-3</v>
      </c>
    </row>
    <row r="173" spans="1:11" x14ac:dyDescent="0.3">
      <c r="A173" s="1" t="s">
        <v>205</v>
      </c>
      <c r="B173" s="8">
        <v>1.8559508083125184E-4</v>
      </c>
      <c r="C173" s="8">
        <v>0</v>
      </c>
      <c r="D173" s="8">
        <v>0</v>
      </c>
      <c r="E173" s="8">
        <v>0</v>
      </c>
      <c r="F173" s="8">
        <v>0</v>
      </c>
      <c r="G173" s="8">
        <v>4.5825716690654284E-4</v>
      </c>
      <c r="H173" s="8">
        <v>4.2468432397054721E-4</v>
      </c>
      <c r="I173" s="8">
        <v>2.6790086204117245E-4</v>
      </c>
      <c r="J173" s="8">
        <v>3.7553948642537208E-4</v>
      </c>
      <c r="K173" s="8">
        <v>0</v>
      </c>
    </row>
    <row r="174" spans="1:11" x14ac:dyDescent="0.3">
      <c r="A174" s="1" t="s">
        <v>206</v>
      </c>
      <c r="B174" s="8">
        <v>2.0537473934988141E-3</v>
      </c>
      <c r="C174" s="8">
        <v>4.3472550034243211E-3</v>
      </c>
      <c r="D174" s="8">
        <v>2.3304808756811858E-3</v>
      </c>
      <c r="E174" s="8">
        <v>7.5539062697101622E-4</v>
      </c>
      <c r="F174" s="8">
        <v>1.3215352019554682E-3</v>
      </c>
      <c r="G174" s="8">
        <v>4.5495167912227722E-3</v>
      </c>
      <c r="H174" s="8">
        <v>2.6804550671739751E-3</v>
      </c>
      <c r="I174" s="8">
        <v>7.653531042516083E-4</v>
      </c>
      <c r="J174" s="8">
        <v>2.9435749164213373E-3</v>
      </c>
      <c r="K174" s="8">
        <v>1.1842950370258157E-3</v>
      </c>
    </row>
    <row r="175" spans="1:11" x14ac:dyDescent="0.3">
      <c r="A175" s="1" t="s">
        <v>207</v>
      </c>
      <c r="B175" s="8">
        <v>0</v>
      </c>
      <c r="C175" s="8">
        <v>0</v>
      </c>
      <c r="D175" s="8">
        <v>0</v>
      </c>
      <c r="E175" s="8">
        <v>0</v>
      </c>
      <c r="F175" s="8">
        <v>0</v>
      </c>
      <c r="G175" s="8">
        <v>0</v>
      </c>
      <c r="H175" s="8">
        <v>0</v>
      </c>
      <c r="I175" s="8">
        <v>0</v>
      </c>
      <c r="J175" s="8">
        <v>0</v>
      </c>
      <c r="K175" s="8">
        <v>0</v>
      </c>
    </row>
    <row r="176" spans="1:11" x14ac:dyDescent="0.3">
      <c r="A176" s="1" t="s">
        <v>208</v>
      </c>
      <c r="B176" s="8">
        <v>1.8294154519024355E-2</v>
      </c>
      <c r="C176" s="8">
        <v>5.3901643971271888E-2</v>
      </c>
      <c r="D176" s="8">
        <v>2.6492452253246576E-2</v>
      </c>
      <c r="E176" s="8">
        <v>2.6431009318787505E-2</v>
      </c>
      <c r="F176" s="8">
        <v>2.6302961040612395E-2</v>
      </c>
      <c r="G176" s="8">
        <v>1.5732150139404256E-2</v>
      </c>
      <c r="H176" s="8">
        <v>6.4511863205584082E-3</v>
      </c>
      <c r="I176" s="8">
        <v>2.574183527437302E-3</v>
      </c>
      <c r="J176" s="8">
        <v>3.4557287414678749E-2</v>
      </c>
      <c r="K176" s="8">
        <v>2.4034129365210874E-3</v>
      </c>
    </row>
    <row r="177" spans="1:11" x14ac:dyDescent="0.3">
      <c r="A177" s="1" t="s">
        <v>209</v>
      </c>
      <c r="B177" s="8">
        <v>1.2502578200679839E-3</v>
      </c>
      <c r="C177" s="8">
        <v>0</v>
      </c>
      <c r="D177" s="8">
        <v>1.413747864949281E-4</v>
      </c>
      <c r="E177" s="8">
        <v>0</v>
      </c>
      <c r="F177" s="8">
        <v>0</v>
      </c>
      <c r="G177" s="8">
        <v>5.5524593909214942E-4</v>
      </c>
      <c r="H177" s="8">
        <v>1.7882010588757867E-3</v>
      </c>
      <c r="I177" s="8">
        <v>4.5789598167899296E-3</v>
      </c>
      <c r="J177" s="8">
        <v>6.9277808743450301E-4</v>
      </c>
      <c r="K177" s="8">
        <v>1.794972447046758E-3</v>
      </c>
    </row>
    <row r="178" spans="1:11" x14ac:dyDescent="0.3">
      <c r="A178" s="1" t="s">
        <v>210</v>
      </c>
      <c r="B178" s="8">
        <v>8.0553890816686281E-3</v>
      </c>
      <c r="C178" s="8">
        <v>3.2867575145596076E-3</v>
      </c>
      <c r="D178" s="8">
        <v>1.1549819060402327E-2</v>
      </c>
      <c r="E178" s="8">
        <v>1.4062245914237948E-2</v>
      </c>
      <c r="F178" s="8">
        <v>1.1112403984442751E-2</v>
      </c>
      <c r="G178" s="8">
        <v>1.070150078920707E-2</v>
      </c>
      <c r="H178" s="8">
        <v>1.5803949034084686E-3</v>
      </c>
      <c r="I178" s="8">
        <v>1.3082423526061396E-3</v>
      </c>
      <c r="J178" s="8">
        <v>8.1955339280950484E-3</v>
      </c>
      <c r="K178" s="8">
        <v>7.9184532555294385E-3</v>
      </c>
    </row>
    <row r="179" spans="1:11" x14ac:dyDescent="0.3">
      <c r="A179" s="1" t="s">
        <v>211</v>
      </c>
      <c r="B179" s="8">
        <v>0</v>
      </c>
      <c r="C179" s="8">
        <v>0</v>
      </c>
      <c r="D179" s="8">
        <v>0</v>
      </c>
      <c r="E179" s="8">
        <v>0</v>
      </c>
      <c r="F179" s="8">
        <v>0</v>
      </c>
      <c r="G179" s="8">
        <v>0</v>
      </c>
      <c r="H179" s="8">
        <v>0</v>
      </c>
      <c r="I179" s="8">
        <v>0</v>
      </c>
      <c r="J179" s="8">
        <v>0</v>
      </c>
      <c r="K179" s="8">
        <v>0</v>
      </c>
    </row>
    <row r="180" spans="1:11" x14ac:dyDescent="0.3">
      <c r="A180" s="1" t="s">
        <v>212</v>
      </c>
      <c r="B180" s="8">
        <v>1.0649779414926215E-2</v>
      </c>
      <c r="C180" s="8">
        <v>1.0843231213488291E-2</v>
      </c>
      <c r="D180" s="8">
        <v>7.4837296616322869E-3</v>
      </c>
      <c r="E180" s="8">
        <v>7.5352438770350397E-3</v>
      </c>
      <c r="F180" s="8">
        <v>1.2488770060279293E-2</v>
      </c>
      <c r="G180" s="8">
        <v>1.6538104364821195E-2</v>
      </c>
      <c r="H180" s="8">
        <v>1.3583602003413697E-2</v>
      </c>
      <c r="I180" s="8">
        <v>6.8657411529675066E-3</v>
      </c>
      <c r="J180" s="8">
        <v>1.4052299058490876E-2</v>
      </c>
      <c r="K180" s="8">
        <v>7.3251702678337046E-3</v>
      </c>
    </row>
    <row r="181" spans="1:11" x14ac:dyDescent="0.3">
      <c r="A181" s="1" t="s">
        <v>213</v>
      </c>
      <c r="B181" s="8">
        <v>6.4087963438791496E-3</v>
      </c>
      <c r="C181" s="8">
        <v>1.672500552379208E-2</v>
      </c>
      <c r="D181" s="8">
        <v>6.6954021635358156E-3</v>
      </c>
      <c r="E181" s="8">
        <v>8.5267549814589533E-3</v>
      </c>
      <c r="F181" s="8">
        <v>2.9161142979680639E-3</v>
      </c>
      <c r="G181" s="8">
        <v>5.4533357699659835E-3</v>
      </c>
      <c r="H181" s="8">
        <v>4.6025798394926385E-3</v>
      </c>
      <c r="I181" s="8">
        <v>7.3031448987471194E-3</v>
      </c>
      <c r="J181" s="8">
        <v>3.6735531513872083E-3</v>
      </c>
      <c r="K181" s="8">
        <v>9.0814082579593492E-3</v>
      </c>
    </row>
    <row r="182" spans="1:11" x14ac:dyDescent="0.3">
      <c r="A182" s="1" t="s">
        <v>214</v>
      </c>
      <c r="B182" s="8">
        <v>1.3891010101304727E-2</v>
      </c>
      <c r="C182" s="8">
        <v>3.514873051203686E-2</v>
      </c>
      <c r="D182" s="8">
        <v>2.7716335951800213E-2</v>
      </c>
      <c r="E182" s="8">
        <v>1.2605507361949366E-2</v>
      </c>
      <c r="F182" s="8">
        <v>8.5904876751917072E-3</v>
      </c>
      <c r="G182" s="8">
        <v>7.2793533649954771E-3</v>
      </c>
      <c r="H182" s="8">
        <v>9.2971996212041878E-3</v>
      </c>
      <c r="I182" s="8">
        <v>1.5839610238395814E-2</v>
      </c>
      <c r="J182" s="8">
        <v>3.5163504738877039E-3</v>
      </c>
      <c r="K182" s="8">
        <v>2.4028111987115321E-2</v>
      </c>
    </row>
    <row r="183" spans="1:11" x14ac:dyDescent="0.3">
      <c r="A183" s="1" t="s">
        <v>215</v>
      </c>
      <c r="B183" s="8">
        <v>9.626841241123222E-4</v>
      </c>
      <c r="C183" s="8">
        <v>0</v>
      </c>
      <c r="D183" s="8">
        <v>9.6540482305056434E-4</v>
      </c>
      <c r="E183" s="8">
        <v>2.0613756416673857E-3</v>
      </c>
      <c r="F183" s="8">
        <v>0</v>
      </c>
      <c r="G183" s="8">
        <v>4.2534418354762786E-4</v>
      </c>
      <c r="H183" s="8">
        <v>9.7313927822487373E-4</v>
      </c>
      <c r="I183" s="8">
        <v>1.3883499699154475E-3</v>
      </c>
      <c r="J183" s="8">
        <v>1.0866269641983733E-3</v>
      </c>
      <c r="K183" s="8">
        <v>8.4157931266883891E-4</v>
      </c>
    </row>
    <row r="184" spans="1:11" x14ac:dyDescent="0.3">
      <c r="A184" s="1" t="s">
        <v>216</v>
      </c>
      <c r="B184" s="8">
        <v>1.7882571047652155E-4</v>
      </c>
      <c r="C184" s="8">
        <v>2.324459007549671E-3</v>
      </c>
      <c r="D184" s="8">
        <v>5.9169823741768294E-4</v>
      </c>
      <c r="E184" s="8">
        <v>0</v>
      </c>
      <c r="F184" s="8">
        <v>0</v>
      </c>
      <c r="G184" s="8">
        <v>1.1930582668334358E-4</v>
      </c>
      <c r="H184" s="8">
        <v>0</v>
      </c>
      <c r="I184" s="8">
        <v>0</v>
      </c>
      <c r="J184" s="8">
        <v>1.7820351529401846E-4</v>
      </c>
      <c r="K184" s="8">
        <v>1.7943365870658057E-4</v>
      </c>
    </row>
    <row r="185" spans="1:11" x14ac:dyDescent="0.3">
      <c r="A185" s="1" t="s">
        <v>217</v>
      </c>
      <c r="B185" s="8">
        <v>9.9270910816745832E-4</v>
      </c>
      <c r="C185" s="8">
        <v>1.3078920515518545E-3</v>
      </c>
      <c r="D185" s="8">
        <v>1.1989701612095535E-3</v>
      </c>
      <c r="E185" s="8">
        <v>6.6373792142725434E-4</v>
      </c>
      <c r="F185" s="8">
        <v>5.9604013415151167E-4</v>
      </c>
      <c r="G185" s="8">
        <v>1.718749919458993E-3</v>
      </c>
      <c r="H185" s="8">
        <v>1.3859844974907214E-3</v>
      </c>
      <c r="I185" s="8">
        <v>5.694748419449037E-4</v>
      </c>
      <c r="J185" s="8">
        <v>2.480754531183999E-4</v>
      </c>
      <c r="K185" s="8">
        <v>1.7202922289560859E-3</v>
      </c>
    </row>
    <row r="186" spans="1:11" x14ac:dyDescent="0.3">
      <c r="A186" s="1" t="s">
        <v>218</v>
      </c>
      <c r="B186" s="8">
        <v>0</v>
      </c>
      <c r="C186" s="8">
        <v>0</v>
      </c>
      <c r="D186" s="8">
        <v>0</v>
      </c>
      <c r="E186" s="8">
        <v>0</v>
      </c>
      <c r="F186" s="8">
        <v>0</v>
      </c>
      <c r="G186" s="8">
        <v>0</v>
      </c>
      <c r="H186" s="8">
        <v>0</v>
      </c>
      <c r="I186" s="8">
        <v>0</v>
      </c>
      <c r="J186" s="8">
        <v>0</v>
      </c>
      <c r="K186" s="8">
        <v>0</v>
      </c>
    </row>
    <row r="187" spans="1:11" x14ac:dyDescent="0.3">
      <c r="A187" s="1" t="s">
        <v>219</v>
      </c>
      <c r="B187" s="8">
        <v>4.6993507560783715E-3</v>
      </c>
      <c r="C187" s="8">
        <v>5.8603444624671834E-3</v>
      </c>
      <c r="D187" s="8">
        <v>5.3252393761537131E-3</v>
      </c>
      <c r="E187" s="8">
        <v>5.1615125935457681E-3</v>
      </c>
      <c r="F187" s="8">
        <v>4.718777062813575E-3</v>
      </c>
      <c r="G187" s="8">
        <v>6.2721105219618808E-3</v>
      </c>
      <c r="H187" s="8">
        <v>5.7920735029313468E-3</v>
      </c>
      <c r="I187" s="8">
        <v>1.5502455034556264E-3</v>
      </c>
      <c r="J187" s="8">
        <v>1.630290905996235E-3</v>
      </c>
      <c r="K187" s="8">
        <v>7.6981356330024968E-3</v>
      </c>
    </row>
    <row r="188" spans="1:11" x14ac:dyDescent="0.3">
      <c r="A188" s="1" t="s">
        <v>220</v>
      </c>
      <c r="B188" s="8">
        <v>3.505309236078149E-4</v>
      </c>
      <c r="C188" s="8">
        <v>1.7660062073557852E-3</v>
      </c>
      <c r="D188" s="8">
        <v>4.3629538601924642E-4</v>
      </c>
      <c r="E188" s="8">
        <v>0</v>
      </c>
      <c r="F188" s="8">
        <v>5.8530592710597559E-4</v>
      </c>
      <c r="G188" s="8">
        <v>3.3913009948551199E-4</v>
      </c>
      <c r="H188" s="8">
        <v>5.5173195827807513E-4</v>
      </c>
      <c r="I188" s="8">
        <v>0</v>
      </c>
      <c r="J188" s="8">
        <v>6.9229503024658605E-4</v>
      </c>
      <c r="K188" s="8">
        <v>1.6592491473193099E-5</v>
      </c>
    </row>
    <row r="189" spans="1:11" x14ac:dyDescent="0.3">
      <c r="A189" s="1" t="s">
        <v>221</v>
      </c>
      <c r="B189" s="8">
        <v>1.5508827331957506E-3</v>
      </c>
      <c r="C189" s="8">
        <v>0</v>
      </c>
      <c r="D189" s="8">
        <v>6.3884819215985749E-4</v>
      </c>
      <c r="E189" s="8">
        <v>1.2688980042389255E-3</v>
      </c>
      <c r="F189" s="8">
        <v>1.0161069103364966E-3</v>
      </c>
      <c r="G189" s="8">
        <v>2.1128448551500289E-3</v>
      </c>
      <c r="H189" s="8">
        <v>2.2550627169833832E-3</v>
      </c>
      <c r="I189" s="8">
        <v>2.1550570687558701E-3</v>
      </c>
      <c r="J189" s="8">
        <v>2.8328898349345689E-3</v>
      </c>
      <c r="K189" s="8">
        <v>2.9823087999045461E-4</v>
      </c>
    </row>
    <row r="190" spans="1:11" x14ac:dyDescent="0.3">
      <c r="A190" s="1" t="s">
        <v>222</v>
      </c>
      <c r="B190" s="8">
        <v>0</v>
      </c>
      <c r="C190" s="8">
        <v>0</v>
      </c>
      <c r="D190" s="8">
        <v>0</v>
      </c>
      <c r="E190" s="8">
        <v>0</v>
      </c>
      <c r="F190" s="8">
        <v>0</v>
      </c>
      <c r="G190" s="8">
        <v>0</v>
      </c>
      <c r="H190" s="8">
        <v>0</v>
      </c>
      <c r="I190" s="8">
        <v>0</v>
      </c>
      <c r="J190" s="8">
        <v>0</v>
      </c>
      <c r="K190" s="8">
        <v>0</v>
      </c>
    </row>
    <row r="191" spans="1:11" x14ac:dyDescent="0.3">
      <c r="A191" s="1" t="s">
        <v>223</v>
      </c>
      <c r="B191" s="8">
        <v>0.29629430159982834</v>
      </c>
      <c r="C191" s="8">
        <v>0.20433133889217997</v>
      </c>
      <c r="D191" s="8">
        <v>0.42263527901370768</v>
      </c>
      <c r="E191" s="8">
        <v>0.39814852734464823</v>
      </c>
      <c r="F191" s="8">
        <v>0.30916188572634096</v>
      </c>
      <c r="G191" s="8">
        <v>0.25929409097371142</v>
      </c>
      <c r="H191" s="8">
        <v>0.22424964756754759</v>
      </c>
      <c r="I191" s="8">
        <v>0.21615567169557276</v>
      </c>
      <c r="J191" s="8">
        <v>0.25723017514444307</v>
      </c>
      <c r="K191" s="8">
        <v>0.33446394226081338</v>
      </c>
    </row>
    <row r="192" spans="1:11" x14ac:dyDescent="0.3">
      <c r="A192" s="1" t="s">
        <v>224</v>
      </c>
      <c r="B192" s="8">
        <v>1.9317645385640104E-4</v>
      </c>
      <c r="C192" s="8">
        <v>0</v>
      </c>
      <c r="D192" s="8">
        <v>1.0634169417668309E-3</v>
      </c>
      <c r="E192" s="8">
        <v>3.8046541211240732E-4</v>
      </c>
      <c r="F192" s="8">
        <v>0</v>
      </c>
      <c r="G192" s="8">
        <v>0</v>
      </c>
      <c r="H192" s="8">
        <v>0</v>
      </c>
      <c r="I192" s="8">
        <v>0</v>
      </c>
      <c r="J192" s="8">
        <v>1.3937677607711742E-4</v>
      </c>
      <c r="K192" s="8">
        <v>2.4574423291212703E-4</v>
      </c>
    </row>
    <row r="193" spans="1:11" x14ac:dyDescent="0.3">
      <c r="A193" s="1" t="s">
        <v>225</v>
      </c>
      <c r="B193" s="8">
        <v>9.8315284847257231E-4</v>
      </c>
      <c r="C193" s="8">
        <v>4.1519906152952292E-3</v>
      </c>
      <c r="D193" s="8">
        <v>3.705293024611301E-3</v>
      </c>
      <c r="E193" s="8">
        <v>1.8406355179635863E-3</v>
      </c>
      <c r="F193" s="8">
        <v>3.2795381125057596E-4</v>
      </c>
      <c r="G193" s="8">
        <v>0</v>
      </c>
      <c r="H193" s="8">
        <v>0</v>
      </c>
      <c r="I193" s="8">
        <v>0</v>
      </c>
      <c r="J193" s="8">
        <v>7.2559508669050427E-4</v>
      </c>
      <c r="K193" s="8">
        <v>1.2348130827771848E-3</v>
      </c>
    </row>
    <row r="194" spans="1:11" x14ac:dyDescent="0.3">
      <c r="A194" s="1" t="s">
        <v>226</v>
      </c>
      <c r="B194" s="8">
        <v>3.8562534943119793E-2</v>
      </c>
      <c r="C194" s="8">
        <v>0.16091454655819751</v>
      </c>
      <c r="D194" s="8">
        <v>0.10029397875687354</v>
      </c>
      <c r="E194" s="8">
        <v>5.6293964477322198E-2</v>
      </c>
      <c r="F194" s="8">
        <v>3.6849884308697602E-2</v>
      </c>
      <c r="G194" s="8">
        <v>1.867627033982628E-2</v>
      </c>
      <c r="H194" s="8">
        <v>6.700653030366501E-3</v>
      </c>
      <c r="I194" s="8">
        <v>1.5198332653070063E-3</v>
      </c>
      <c r="J194" s="8">
        <v>5.7001084076417075E-2</v>
      </c>
      <c r="K194" s="8">
        <v>2.0546189549312008E-2</v>
      </c>
    </row>
    <row r="195" spans="1:11" x14ac:dyDescent="0.3">
      <c r="A195" s="1" t="s">
        <v>227</v>
      </c>
      <c r="B195" s="8">
        <v>0</v>
      </c>
      <c r="C195" s="8">
        <v>0</v>
      </c>
      <c r="D195" s="8">
        <v>0</v>
      </c>
      <c r="E195" s="8">
        <v>0</v>
      </c>
      <c r="F195" s="8">
        <v>0</v>
      </c>
      <c r="G195" s="8">
        <v>0</v>
      </c>
      <c r="H195" s="8">
        <v>0</v>
      </c>
      <c r="I195" s="8">
        <v>0</v>
      </c>
      <c r="J195" s="8">
        <v>0</v>
      </c>
      <c r="K195" s="8">
        <v>0</v>
      </c>
    </row>
    <row r="196" spans="1:11" x14ac:dyDescent="0.3">
      <c r="A196" s="1" t="s">
        <v>228</v>
      </c>
      <c r="B196" s="8">
        <v>1.234869592951606E-4</v>
      </c>
      <c r="C196" s="8">
        <v>0</v>
      </c>
      <c r="D196" s="8">
        <v>0</v>
      </c>
      <c r="E196" s="8">
        <v>0</v>
      </c>
      <c r="F196" s="8">
        <v>0</v>
      </c>
      <c r="G196" s="8">
        <v>2.9041291693270862E-4</v>
      </c>
      <c r="H196" s="8">
        <v>5.3978567101920839E-4</v>
      </c>
      <c r="I196" s="8">
        <v>0</v>
      </c>
      <c r="J196" s="8">
        <v>0</v>
      </c>
      <c r="K196" s="8">
        <v>2.4414632865276889E-4</v>
      </c>
    </row>
    <row r="197" spans="1:11" x14ac:dyDescent="0.3">
      <c r="A197" s="1" t="s">
        <v>229</v>
      </c>
      <c r="B197" s="8">
        <v>0</v>
      </c>
      <c r="C197" s="8">
        <v>0</v>
      </c>
      <c r="D197" s="8">
        <v>0</v>
      </c>
      <c r="E197" s="8">
        <v>0</v>
      </c>
      <c r="F197" s="8">
        <v>0</v>
      </c>
      <c r="G197" s="8">
        <v>0</v>
      </c>
      <c r="H197" s="8">
        <v>0</v>
      </c>
      <c r="I197" s="8">
        <v>0</v>
      </c>
      <c r="J197" s="8">
        <v>0</v>
      </c>
      <c r="K197" s="8">
        <v>0</v>
      </c>
    </row>
    <row r="198" spans="1:11" x14ac:dyDescent="0.3">
      <c r="A198" s="1" t="s">
        <v>230</v>
      </c>
      <c r="B198" s="8">
        <v>3.8163202351944599E-2</v>
      </c>
      <c r="C198" s="8">
        <v>5.0209418130300072E-3</v>
      </c>
      <c r="D198" s="8">
        <v>7.7443488619693976E-3</v>
      </c>
      <c r="E198" s="8">
        <v>1.2866874535539155E-2</v>
      </c>
      <c r="F198" s="8">
        <v>2.4886989180959256E-2</v>
      </c>
      <c r="G198" s="8">
        <v>3.6077478195342669E-2</v>
      </c>
      <c r="H198" s="8">
        <v>6.3396830843110805E-2</v>
      </c>
      <c r="I198" s="8">
        <v>8.1186509137879004E-2</v>
      </c>
      <c r="J198" s="8">
        <v>5.9438902070238171E-2</v>
      </c>
      <c r="K198" s="8">
        <v>1.7374671115095892E-2</v>
      </c>
    </row>
    <row r="199" spans="1:11" x14ac:dyDescent="0.3">
      <c r="A199" s="1" t="s">
        <v>231</v>
      </c>
      <c r="B199" s="8">
        <v>4.5979565674703364E-4</v>
      </c>
      <c r="C199" s="8">
        <v>1.5618863530350883E-3</v>
      </c>
      <c r="D199" s="8">
        <v>9.4994813957410167E-4</v>
      </c>
      <c r="E199" s="8">
        <v>9.7296650727921139E-4</v>
      </c>
      <c r="F199" s="8">
        <v>6.6902985061136901E-4</v>
      </c>
      <c r="G199" s="8">
        <v>0</v>
      </c>
      <c r="H199" s="8">
        <v>0</v>
      </c>
      <c r="I199" s="8">
        <v>0</v>
      </c>
      <c r="J199" s="8">
        <v>9.3036638698627643E-4</v>
      </c>
      <c r="K199" s="8">
        <v>0</v>
      </c>
    </row>
    <row r="200" spans="1:11" x14ac:dyDescent="0.3">
      <c r="A200" s="1" t="s">
        <v>232</v>
      </c>
      <c r="B200" s="8">
        <v>3.617355559865967E-3</v>
      </c>
      <c r="C200" s="8">
        <v>1.2272789510762194E-2</v>
      </c>
      <c r="D200" s="8">
        <v>1.1261524972364961E-2</v>
      </c>
      <c r="E200" s="8">
        <v>6.7098452709178124E-3</v>
      </c>
      <c r="F200" s="8">
        <v>2.8645248911622514E-3</v>
      </c>
      <c r="G200" s="8">
        <v>1.6487587588574713E-4</v>
      </c>
      <c r="H200" s="8">
        <v>2.6985840269540913E-4</v>
      </c>
      <c r="I200" s="8">
        <v>3.3115467821011508E-4</v>
      </c>
      <c r="J200" s="8">
        <v>1.4086634007349531E-3</v>
      </c>
      <c r="K200" s="8">
        <v>5.7754733445047187E-3</v>
      </c>
    </row>
    <row r="201" spans="1:11" x14ac:dyDescent="0.3">
      <c r="A201" s="1" t="s">
        <v>233</v>
      </c>
      <c r="B201" s="8">
        <v>1.7225553165028598E-4</v>
      </c>
      <c r="C201" s="8">
        <v>2.1123566947487721E-3</v>
      </c>
      <c r="D201" s="8">
        <v>0</v>
      </c>
      <c r="E201" s="8">
        <v>4.9590451297131129E-4</v>
      </c>
      <c r="F201" s="8">
        <v>0</v>
      </c>
      <c r="G201" s="8">
        <v>0</v>
      </c>
      <c r="H201" s="8">
        <v>0</v>
      </c>
      <c r="I201" s="8">
        <v>0</v>
      </c>
      <c r="J201" s="8">
        <v>3.4854778262520129E-4</v>
      </c>
      <c r="K201" s="8">
        <v>0</v>
      </c>
    </row>
    <row r="202" spans="1:11" x14ac:dyDescent="0.3">
      <c r="A202" s="1" t="s">
        <v>234</v>
      </c>
      <c r="B202" s="8">
        <v>6.1389252691032559E-5</v>
      </c>
      <c r="C202" s="8">
        <v>0</v>
      </c>
      <c r="D202" s="8">
        <v>0</v>
      </c>
      <c r="E202" s="8">
        <v>0</v>
      </c>
      <c r="F202" s="8">
        <v>0</v>
      </c>
      <c r="G202" s="8">
        <v>3.8730378410002279E-4</v>
      </c>
      <c r="H202" s="8">
        <v>0</v>
      </c>
      <c r="I202" s="8">
        <v>0</v>
      </c>
      <c r="J202" s="8">
        <v>1.2421713077939372E-4</v>
      </c>
      <c r="K202" s="8">
        <v>0</v>
      </c>
    </row>
    <row r="203" spans="1:11" x14ac:dyDescent="0.3">
      <c r="A203" s="1" t="s">
        <v>235</v>
      </c>
      <c r="B203" s="8">
        <v>7.9121878201311394E-3</v>
      </c>
      <c r="C203" s="8">
        <v>5.049622499170564E-2</v>
      </c>
      <c r="D203" s="8">
        <v>1.1935620977418937E-2</v>
      </c>
      <c r="E203" s="8">
        <v>5.067827851681468E-3</v>
      </c>
      <c r="F203" s="8">
        <v>1.0191320697411592E-2</v>
      </c>
      <c r="G203" s="8">
        <v>8.4767902810040183E-3</v>
      </c>
      <c r="H203" s="8">
        <v>1.9461991698252177E-3</v>
      </c>
      <c r="I203" s="8">
        <v>1.5692377691960372E-3</v>
      </c>
      <c r="J203" s="8">
        <v>1.0043108244800125E-2</v>
      </c>
      <c r="K203" s="8">
        <v>5.830060961883668E-3</v>
      </c>
    </row>
    <row r="204" spans="1:11" x14ac:dyDescent="0.3">
      <c r="A204" s="1" t="s">
        <v>236</v>
      </c>
      <c r="B204" s="8">
        <v>1.2058243596522882E-4</v>
      </c>
      <c r="C204" s="8">
        <v>0</v>
      </c>
      <c r="D204" s="8">
        <v>7.5765545696570137E-4</v>
      </c>
      <c r="E204" s="8">
        <v>0</v>
      </c>
      <c r="F204" s="8">
        <v>0</v>
      </c>
      <c r="G204" s="8">
        <v>0</v>
      </c>
      <c r="H204" s="8">
        <v>2.2318578861635607E-4</v>
      </c>
      <c r="I204" s="8">
        <v>0</v>
      </c>
      <c r="J204" s="8">
        <v>0</v>
      </c>
      <c r="K204" s="8">
        <v>2.3840378942808696E-4</v>
      </c>
    </row>
    <row r="205" spans="1:11" x14ac:dyDescent="0.3">
      <c r="A205" s="1" t="s">
        <v>237</v>
      </c>
      <c r="B205" s="8">
        <v>1.2227281756444805E-3</v>
      </c>
      <c r="C205" s="8">
        <v>4.7148173636950026E-3</v>
      </c>
      <c r="D205" s="8">
        <v>3.9618896400905245E-3</v>
      </c>
      <c r="E205" s="8">
        <v>1.7173816435723228E-3</v>
      </c>
      <c r="F205" s="8">
        <v>8.82450860036376E-4</v>
      </c>
      <c r="G205" s="8">
        <v>3.9283972359402267E-4</v>
      </c>
      <c r="H205" s="8">
        <v>2.9341487707282543E-4</v>
      </c>
      <c r="I205" s="8">
        <v>6.7120937932677835E-5</v>
      </c>
      <c r="J205" s="8">
        <v>1.7885313862235591E-3</v>
      </c>
      <c r="K205" s="8">
        <v>6.6988066074377076E-4</v>
      </c>
    </row>
    <row r="206" spans="1:11" x14ac:dyDescent="0.3">
      <c r="A206" s="1" t="s">
        <v>238</v>
      </c>
      <c r="B206" s="8">
        <v>0</v>
      </c>
      <c r="C206" s="8">
        <v>0</v>
      </c>
      <c r="D206" s="8">
        <v>0</v>
      </c>
      <c r="E206" s="8">
        <v>0</v>
      </c>
      <c r="F206" s="8">
        <v>0</v>
      </c>
      <c r="G206" s="8">
        <v>0</v>
      </c>
      <c r="H206" s="8">
        <v>0</v>
      </c>
      <c r="I206" s="8">
        <v>0</v>
      </c>
      <c r="J206" s="8">
        <v>0</v>
      </c>
      <c r="K206" s="8">
        <v>0</v>
      </c>
    </row>
    <row r="207" spans="1:11" x14ac:dyDescent="0.3">
      <c r="A207" s="1" t="s">
        <v>239</v>
      </c>
      <c r="B207" s="8">
        <v>1.0457051149750734E-3</v>
      </c>
      <c r="C207" s="8">
        <v>3.7429390380890014E-3</v>
      </c>
      <c r="D207" s="8">
        <v>1.4081739775762677E-3</v>
      </c>
      <c r="E207" s="8">
        <v>1.553222217868254E-3</v>
      </c>
      <c r="F207" s="8">
        <v>1.4609223817784599E-3</v>
      </c>
      <c r="G207" s="8">
        <v>3.1755168090955575E-4</v>
      </c>
      <c r="H207" s="8">
        <v>5.8201308856290716E-4</v>
      </c>
      <c r="I207" s="8">
        <v>3.9223519218904495E-4</v>
      </c>
      <c r="J207" s="8">
        <v>1.0408796215619735E-3</v>
      </c>
      <c r="K207" s="8">
        <v>1.0504201148049447E-3</v>
      </c>
    </row>
    <row r="208" spans="1:11" x14ac:dyDescent="0.3">
      <c r="A208" s="1" t="s">
        <v>240</v>
      </c>
      <c r="B208" s="8">
        <v>0</v>
      </c>
      <c r="C208" s="8">
        <v>0</v>
      </c>
      <c r="D208" s="8">
        <v>0</v>
      </c>
      <c r="E208" s="8">
        <v>0</v>
      </c>
      <c r="F208" s="8">
        <v>0</v>
      </c>
      <c r="G208" s="8">
        <v>0</v>
      </c>
      <c r="H208" s="8">
        <v>0</v>
      </c>
      <c r="I208" s="8">
        <v>0</v>
      </c>
      <c r="J208" s="8">
        <v>0</v>
      </c>
      <c r="K208" s="8">
        <v>0</v>
      </c>
    </row>
    <row r="209" spans="1:11" x14ac:dyDescent="0.3">
      <c r="A209" s="1" t="s">
        <v>241</v>
      </c>
      <c r="B209" s="8">
        <v>3.4596786545059089E-4</v>
      </c>
      <c r="C209" s="8">
        <v>0</v>
      </c>
      <c r="D209" s="8">
        <v>0</v>
      </c>
      <c r="E209" s="8">
        <v>0</v>
      </c>
      <c r="F209" s="8">
        <v>1.3406724833680945E-3</v>
      </c>
      <c r="G209" s="8">
        <v>5.9272624844680362E-4</v>
      </c>
      <c r="H209" s="8">
        <v>0</v>
      </c>
      <c r="I209" s="8">
        <v>1.4585382169926163E-4</v>
      </c>
      <c r="J209" s="8">
        <v>5.992762751333055E-4</v>
      </c>
      <c r="K209" s="8">
        <v>9.8459682078466679E-5</v>
      </c>
    </row>
    <row r="210" spans="1:11" x14ac:dyDescent="0.3">
      <c r="A210" s="1" t="s">
        <v>242</v>
      </c>
      <c r="B210" s="8">
        <v>3.4620260614643943E-3</v>
      </c>
      <c r="C210" s="8">
        <v>7.4069423152280179E-3</v>
      </c>
      <c r="D210" s="8">
        <v>5.7626519491174519E-3</v>
      </c>
      <c r="E210" s="8">
        <v>6.6027707574594745E-3</v>
      </c>
      <c r="F210" s="8">
        <v>4.472361181172153E-3</v>
      </c>
      <c r="G210" s="8">
        <v>2.2692962165780954E-3</v>
      </c>
      <c r="H210" s="8">
        <v>1.0168231859338213E-3</v>
      </c>
      <c r="I210" s="8">
        <v>2.6803496254766495E-4</v>
      </c>
      <c r="J210" s="8">
        <v>5.837327400122853E-3</v>
      </c>
      <c r="K210" s="8">
        <v>1.1411140947866199E-3</v>
      </c>
    </row>
    <row r="211" spans="1:11" x14ac:dyDescent="0.3">
      <c r="A211" s="1" t="s">
        <v>243</v>
      </c>
      <c r="B211" s="8">
        <v>3.1488807999471139E-3</v>
      </c>
      <c r="C211" s="8">
        <v>1.9564914731783369E-2</v>
      </c>
      <c r="D211" s="8">
        <v>6.6369222590951073E-3</v>
      </c>
      <c r="E211" s="8">
        <v>1.6224554453064823E-3</v>
      </c>
      <c r="F211" s="8">
        <v>2.5182971046011993E-3</v>
      </c>
      <c r="G211" s="8">
        <v>4.2006030246980238E-3</v>
      </c>
      <c r="H211" s="8">
        <v>1.5994548581471472E-3</v>
      </c>
      <c r="I211" s="8">
        <v>0</v>
      </c>
      <c r="J211" s="8">
        <v>4.13869527378442E-3</v>
      </c>
      <c r="K211" s="8">
        <v>2.1817309820561302E-3</v>
      </c>
    </row>
    <row r="212" spans="1:11" x14ac:dyDescent="0.3">
      <c r="A212" s="1" t="s">
        <v>244</v>
      </c>
      <c r="B212" s="8">
        <v>1.8163958246251503E-4</v>
      </c>
      <c r="C212" s="8">
        <v>0</v>
      </c>
      <c r="D212" s="8">
        <v>0</v>
      </c>
      <c r="E212" s="8">
        <v>4.9169364843500119E-4</v>
      </c>
      <c r="F212" s="8">
        <v>5.6147319978930393E-5</v>
      </c>
      <c r="G212" s="8">
        <v>5.2523918336401293E-4</v>
      </c>
      <c r="H212" s="8">
        <v>0</v>
      </c>
      <c r="I212" s="8">
        <v>0</v>
      </c>
      <c r="J212" s="8">
        <v>3.6753579462869986E-4</v>
      </c>
      <c r="K212" s="8">
        <v>0</v>
      </c>
    </row>
    <row r="213" spans="1:11" x14ac:dyDescent="0.3">
      <c r="A213" s="1" t="s">
        <v>245</v>
      </c>
      <c r="B213" s="8">
        <v>1.767345563819454E-4</v>
      </c>
      <c r="C213" s="8">
        <v>0</v>
      </c>
      <c r="D213" s="8">
        <v>0</v>
      </c>
      <c r="E213" s="8">
        <v>0</v>
      </c>
      <c r="F213" s="8">
        <v>3.4709246970426492E-4</v>
      </c>
      <c r="G213" s="8">
        <v>5.8128069081747862E-4</v>
      </c>
      <c r="H213" s="8">
        <v>1.8597000819396212E-4</v>
      </c>
      <c r="I213" s="8">
        <v>0</v>
      </c>
      <c r="J213" s="8">
        <v>3.5761079571736018E-4</v>
      </c>
      <c r="K213" s="8">
        <v>0</v>
      </c>
    </row>
    <row r="214" spans="1:11" x14ac:dyDescent="0.3">
      <c r="A214" s="1" t="s">
        <v>246</v>
      </c>
      <c r="B214" s="8">
        <v>0</v>
      </c>
      <c r="C214" s="8">
        <v>0</v>
      </c>
      <c r="D214" s="8">
        <v>0</v>
      </c>
      <c r="E214" s="8">
        <v>0</v>
      </c>
      <c r="F214" s="8">
        <v>0</v>
      </c>
      <c r="G214" s="8">
        <v>0</v>
      </c>
      <c r="H214" s="8">
        <v>0</v>
      </c>
      <c r="I214" s="8">
        <v>0</v>
      </c>
      <c r="J214" s="8">
        <v>0</v>
      </c>
      <c r="K214" s="8">
        <v>0</v>
      </c>
    </row>
    <row r="215" spans="1:11" x14ac:dyDescent="0.3">
      <c r="A215" s="1" t="s">
        <v>247</v>
      </c>
      <c r="B215" s="8">
        <v>2.2474000062325312E-4</v>
      </c>
      <c r="C215" s="8">
        <v>0</v>
      </c>
      <c r="D215" s="8">
        <v>0</v>
      </c>
      <c r="E215" s="8">
        <v>5.0414319869884067E-4</v>
      </c>
      <c r="F215" s="8">
        <v>2.4376294974179006E-4</v>
      </c>
      <c r="G215" s="8">
        <v>5.8543978523241445E-4</v>
      </c>
      <c r="H215" s="8">
        <v>0</v>
      </c>
      <c r="I215" s="8">
        <v>0</v>
      </c>
      <c r="J215" s="8">
        <v>4.5474666696598468E-4</v>
      </c>
      <c r="K215" s="8">
        <v>0</v>
      </c>
    </row>
    <row r="216" spans="1:11" x14ac:dyDescent="0.3">
      <c r="A216" s="1" t="s">
        <v>248</v>
      </c>
      <c r="B216" s="8">
        <v>7.8686146099800304E-4</v>
      </c>
      <c r="C216" s="8">
        <v>7.8115920421618999E-3</v>
      </c>
      <c r="D216" s="8">
        <v>2.3146800198310209E-3</v>
      </c>
      <c r="E216" s="8">
        <v>3.685707338436874E-4</v>
      </c>
      <c r="F216" s="8">
        <v>0</v>
      </c>
      <c r="G216" s="8">
        <v>8.9032744460209017E-4</v>
      </c>
      <c r="H216" s="8">
        <v>2.419575976173898E-5</v>
      </c>
      <c r="I216" s="8">
        <v>0</v>
      </c>
      <c r="J216" s="8">
        <v>1.2026993441285941E-3</v>
      </c>
      <c r="K216" s="8">
        <v>3.8054538503400835E-4</v>
      </c>
    </row>
    <row r="217" spans="1:11" x14ac:dyDescent="0.3">
      <c r="A217" s="1" t="s">
        <v>249</v>
      </c>
      <c r="B217" s="8">
        <v>0</v>
      </c>
      <c r="C217" s="8">
        <v>0</v>
      </c>
      <c r="D217" s="8">
        <v>0</v>
      </c>
      <c r="E217" s="8">
        <v>0</v>
      </c>
      <c r="F217" s="8">
        <v>0</v>
      </c>
      <c r="G217" s="8">
        <v>0</v>
      </c>
      <c r="H217" s="8">
        <v>0</v>
      </c>
      <c r="I217" s="8">
        <v>0</v>
      </c>
      <c r="J217" s="8">
        <v>0</v>
      </c>
      <c r="K217" s="8">
        <v>0</v>
      </c>
    </row>
    <row r="218" spans="1:11" x14ac:dyDescent="0.3">
      <c r="A218" s="1" t="s">
        <v>250</v>
      </c>
      <c r="B218" s="8">
        <v>1.5920549922026394E-3</v>
      </c>
      <c r="C218" s="8">
        <v>9.2289659181636931E-3</v>
      </c>
      <c r="D218" s="8">
        <v>1.6735887867817636E-3</v>
      </c>
      <c r="E218" s="8">
        <v>5.2563410186362818E-4</v>
      </c>
      <c r="F218" s="8">
        <v>5.7459577836727313E-5</v>
      </c>
      <c r="G218" s="8">
        <v>2.8112455301836812E-3</v>
      </c>
      <c r="H218" s="8">
        <v>2.0000736596647428E-3</v>
      </c>
      <c r="I218" s="8">
        <v>1.0236298922394387E-3</v>
      </c>
      <c r="J218" s="8">
        <v>2.3734889541646479E-3</v>
      </c>
      <c r="K218" s="8">
        <v>8.2851421362069419E-4</v>
      </c>
    </row>
    <row r="219" spans="1:11" x14ac:dyDescent="0.3">
      <c r="A219" s="1" t="s">
        <v>251</v>
      </c>
      <c r="B219" s="8">
        <v>0</v>
      </c>
      <c r="C219" s="8">
        <v>0</v>
      </c>
      <c r="D219" s="8">
        <v>0</v>
      </c>
      <c r="E219" s="8">
        <v>0</v>
      </c>
      <c r="F219" s="8">
        <v>0</v>
      </c>
      <c r="G219" s="8">
        <v>0</v>
      </c>
      <c r="H219" s="8">
        <v>0</v>
      </c>
      <c r="I219" s="8">
        <v>0</v>
      </c>
      <c r="J219" s="8">
        <v>0</v>
      </c>
      <c r="K219" s="8">
        <v>0</v>
      </c>
    </row>
    <row r="220" spans="1:11" x14ac:dyDescent="0.3">
      <c r="A220" s="1" t="s">
        <v>252</v>
      </c>
      <c r="B220" s="8">
        <v>0</v>
      </c>
      <c r="C220" s="8">
        <v>0</v>
      </c>
      <c r="D220" s="8">
        <v>0</v>
      </c>
      <c r="E220" s="8">
        <v>0</v>
      </c>
      <c r="F220" s="8">
        <v>0</v>
      </c>
      <c r="G220" s="8">
        <v>0</v>
      </c>
      <c r="H220" s="8">
        <v>0</v>
      </c>
      <c r="I220" s="8">
        <v>0</v>
      </c>
      <c r="J220" s="8">
        <v>0</v>
      </c>
      <c r="K220" s="8">
        <v>0</v>
      </c>
    </row>
    <row r="221" spans="1:11" x14ac:dyDescent="0.3">
      <c r="A221" s="1" t="s">
        <v>253</v>
      </c>
      <c r="B221" s="8">
        <v>9.282120582750842E-3</v>
      </c>
      <c r="C221" s="8">
        <v>2.1924312058378338E-2</v>
      </c>
      <c r="D221" s="8">
        <v>7.224535690598049E-3</v>
      </c>
      <c r="E221" s="8">
        <v>5.0282859722013233E-3</v>
      </c>
      <c r="F221" s="8">
        <v>6.3554437628428728E-3</v>
      </c>
      <c r="G221" s="8">
        <v>6.0040858925043674E-3</v>
      </c>
      <c r="H221" s="8">
        <v>8.5628443711560712E-3</v>
      </c>
      <c r="I221" s="8">
        <v>1.7666985228739197E-2</v>
      </c>
      <c r="J221" s="8">
        <v>7.4644710842702456E-3</v>
      </c>
      <c r="K221" s="8">
        <v>1.105814975580431E-2</v>
      </c>
    </row>
    <row r="222" spans="1:11" x14ac:dyDescent="0.3">
      <c r="A222" s="1" t="s">
        <v>254</v>
      </c>
      <c r="B222" s="8">
        <v>1.2402398153743104E-3</v>
      </c>
      <c r="C222" s="8">
        <v>1.878765191396604E-3</v>
      </c>
      <c r="D222" s="8">
        <v>3.0695782617587608E-3</v>
      </c>
      <c r="E222" s="8">
        <v>2.5966653543382382E-3</v>
      </c>
      <c r="F222" s="8">
        <v>1.480302022890402E-3</v>
      </c>
      <c r="G222" s="8">
        <v>2.1923528064724107E-4</v>
      </c>
      <c r="H222" s="8">
        <v>3.9198898459528265E-4</v>
      </c>
      <c r="I222" s="8">
        <v>0</v>
      </c>
      <c r="J222" s="8">
        <v>2.0088301616829379E-3</v>
      </c>
      <c r="K222" s="8">
        <v>4.8924856083808156E-4</v>
      </c>
    </row>
    <row r="223" spans="1:11" x14ac:dyDescent="0.3">
      <c r="A223" s="1" t="s">
        <v>255</v>
      </c>
      <c r="B223" s="8">
        <v>0</v>
      </c>
      <c r="C223" s="8">
        <v>0</v>
      </c>
      <c r="D223" s="8">
        <v>0</v>
      </c>
      <c r="E223" s="8">
        <v>0</v>
      </c>
      <c r="F223" s="8">
        <v>0</v>
      </c>
      <c r="G223" s="8">
        <v>0</v>
      </c>
      <c r="H223" s="8">
        <v>0</v>
      </c>
      <c r="I223" s="8">
        <v>0</v>
      </c>
      <c r="J223" s="8">
        <v>0</v>
      </c>
      <c r="K223" s="8">
        <v>0</v>
      </c>
    </row>
    <row r="224" spans="1:11" x14ac:dyDescent="0.3">
      <c r="A224" s="1" t="s">
        <v>256</v>
      </c>
      <c r="B224" s="8">
        <v>3.3384137766012925E-3</v>
      </c>
      <c r="C224" s="8">
        <v>2.4284380010651638E-3</v>
      </c>
      <c r="D224" s="8">
        <v>3.9627505776985107E-3</v>
      </c>
      <c r="E224" s="8">
        <v>2.7470223988174326E-3</v>
      </c>
      <c r="F224" s="8">
        <v>4.2843194406027869E-3</v>
      </c>
      <c r="G224" s="8">
        <v>4.3511254678500269E-3</v>
      </c>
      <c r="H224" s="8">
        <v>4.0882667760766475E-3</v>
      </c>
      <c r="I224" s="8">
        <v>1.503378013427017E-3</v>
      </c>
      <c r="J224" s="8">
        <v>6.057989597081169E-3</v>
      </c>
      <c r="K224" s="8">
        <v>6.8111048488328333E-4</v>
      </c>
    </row>
    <row r="225" spans="1:11" x14ac:dyDescent="0.3">
      <c r="A225" s="1" t="s">
        <v>257</v>
      </c>
      <c r="B225" s="8">
        <v>1.6547557674937432E-3</v>
      </c>
      <c r="C225" s="8">
        <v>2.985590259274684E-3</v>
      </c>
      <c r="D225" s="8">
        <v>2.0623212553176878E-3</v>
      </c>
      <c r="E225" s="8">
        <v>1.0672696501625584E-3</v>
      </c>
      <c r="F225" s="8">
        <v>2.5269951937550977E-3</v>
      </c>
      <c r="G225" s="8">
        <v>6.0729256096956024E-4</v>
      </c>
      <c r="H225" s="8">
        <v>1.8219590537496689E-3</v>
      </c>
      <c r="I225" s="8">
        <v>1.6715497108121906E-3</v>
      </c>
      <c r="J225" s="8">
        <v>2.4987742130570334E-3</v>
      </c>
      <c r="K225" s="8">
        <v>8.3006355748937305E-4</v>
      </c>
    </row>
    <row r="226" spans="1:11" x14ac:dyDescent="0.3">
      <c r="A226" s="1" t="s">
        <v>258</v>
      </c>
      <c r="B226" s="8">
        <v>2.5604585805729906E-3</v>
      </c>
      <c r="C226" s="8">
        <v>4.1956288047916169E-3</v>
      </c>
      <c r="D226" s="8">
        <v>6.6035444638572487E-4</v>
      </c>
      <c r="E226" s="8">
        <v>2.9134641848159123E-3</v>
      </c>
      <c r="F226" s="8">
        <v>4.8617619347066984E-3</v>
      </c>
      <c r="G226" s="8">
        <v>4.4958569955864886E-3</v>
      </c>
      <c r="H226" s="8">
        <v>1.8689185654875962E-3</v>
      </c>
      <c r="I226" s="8">
        <v>0</v>
      </c>
      <c r="J226" s="8">
        <v>3.8892617709221367E-3</v>
      </c>
      <c r="K226" s="8">
        <v>1.2620821701160695E-3</v>
      </c>
    </row>
    <row r="227" spans="1:11" x14ac:dyDescent="0.3">
      <c r="A227" s="1" t="s">
        <v>259</v>
      </c>
      <c r="B227" s="8">
        <v>2.1286489681267041E-3</v>
      </c>
      <c r="C227" s="8">
        <v>5.8247077423766438E-3</v>
      </c>
      <c r="D227" s="8">
        <v>4.3177562279200299E-3</v>
      </c>
      <c r="E227" s="8">
        <v>3.1381416973425289E-3</v>
      </c>
      <c r="F227" s="8">
        <v>4.0073558832613657E-3</v>
      </c>
      <c r="G227" s="8">
        <v>1.0079866489076199E-3</v>
      </c>
      <c r="H227" s="8">
        <v>0</v>
      </c>
      <c r="I227" s="8">
        <v>0</v>
      </c>
      <c r="J227" s="8">
        <v>3.2296947219279688E-3</v>
      </c>
      <c r="K227" s="8">
        <v>1.0528148310987094E-3</v>
      </c>
    </row>
    <row r="228" spans="1:11" x14ac:dyDescent="0.3">
      <c r="A228" s="1" t="s">
        <v>260</v>
      </c>
      <c r="B228" s="8">
        <v>2.7402493897922812E-2</v>
      </c>
      <c r="C228" s="8">
        <v>0.10253688749707804</v>
      </c>
      <c r="D228" s="8">
        <v>6.0107529654036977E-2</v>
      </c>
      <c r="E228" s="8">
        <v>4.5349042202205057E-2</v>
      </c>
      <c r="F228" s="8">
        <v>3.3344916410095911E-2</v>
      </c>
      <c r="G228" s="8">
        <v>1.2668168510795774E-2</v>
      </c>
      <c r="H228" s="8">
        <v>3.0805987178500797E-3</v>
      </c>
      <c r="I228" s="8">
        <v>7.7028469304995942E-4</v>
      </c>
      <c r="J228" s="8">
        <v>7.3859178470336816E-3</v>
      </c>
      <c r="K228" s="8">
        <v>4.696073273370225E-2</v>
      </c>
    </row>
    <row r="229" spans="1:11" x14ac:dyDescent="0.3">
      <c r="A229" s="1" t="s">
        <v>261</v>
      </c>
      <c r="B229" s="8">
        <v>6.1034105855261949E-4</v>
      </c>
      <c r="C229" s="8">
        <v>0</v>
      </c>
      <c r="D229" s="8">
        <v>6.6986298431402104E-4</v>
      </c>
      <c r="E229" s="8">
        <v>0</v>
      </c>
      <c r="F229" s="8">
        <v>6.9443961305355251E-4</v>
      </c>
      <c r="G229" s="8">
        <v>3.1135412558449903E-4</v>
      </c>
      <c r="H229" s="8">
        <v>6.3003690169551583E-4</v>
      </c>
      <c r="I229" s="8">
        <v>1.4235369323572385E-3</v>
      </c>
      <c r="J229" s="8">
        <v>9.6731042030103181E-4</v>
      </c>
      <c r="K229" s="8">
        <v>2.6154553945981478E-4</v>
      </c>
    </row>
    <row r="230" spans="1:11" x14ac:dyDescent="0.3">
      <c r="A230" s="1" t="s">
        <v>262</v>
      </c>
      <c r="B230" s="8">
        <v>4.2127011918159429E-4</v>
      </c>
      <c r="C230" s="8">
        <v>0</v>
      </c>
      <c r="D230" s="8">
        <v>0</v>
      </c>
      <c r="E230" s="8">
        <v>1.8398317386826644E-3</v>
      </c>
      <c r="F230" s="8">
        <v>0</v>
      </c>
      <c r="G230" s="8">
        <v>4.4766927063920445E-4</v>
      </c>
      <c r="H230" s="8">
        <v>1.2001093242886152E-4</v>
      </c>
      <c r="I230" s="8">
        <v>0</v>
      </c>
      <c r="J230" s="8">
        <v>1.7283164487017546E-4</v>
      </c>
      <c r="K230" s="8">
        <v>6.6401987839246495E-4</v>
      </c>
    </row>
    <row r="231" spans="1:11" x14ac:dyDescent="0.3">
      <c r="A231" s="1" t="s">
        <v>263</v>
      </c>
      <c r="B231" s="8">
        <v>3.6692603314338297E-3</v>
      </c>
      <c r="C231" s="8">
        <v>1.6505617766693029E-2</v>
      </c>
      <c r="D231" s="8">
        <v>1.4388786111140112E-2</v>
      </c>
      <c r="E231" s="8">
        <v>6.2906235616584233E-3</v>
      </c>
      <c r="F231" s="8">
        <v>8.5548495304988282E-4</v>
      </c>
      <c r="G231" s="8">
        <v>3.8730378410002279E-4</v>
      </c>
      <c r="H231" s="8">
        <v>0</v>
      </c>
      <c r="I231" s="8">
        <v>0</v>
      </c>
      <c r="J231" s="8">
        <v>3.7815259896716688E-3</v>
      </c>
      <c r="K231" s="8">
        <v>3.5595653190957097E-3</v>
      </c>
    </row>
    <row r="232" spans="1:11" x14ac:dyDescent="0.3">
      <c r="A232" s="1" t="s">
        <v>264</v>
      </c>
      <c r="B232" s="8">
        <v>2.7069127737681161E-4</v>
      </c>
      <c r="C232" s="8">
        <v>0</v>
      </c>
      <c r="D232" s="8">
        <v>0</v>
      </c>
      <c r="E232" s="8">
        <v>0</v>
      </c>
      <c r="F232" s="8">
        <v>6.2553621811410577E-4</v>
      </c>
      <c r="G232" s="8">
        <v>0</v>
      </c>
      <c r="H232" s="8">
        <v>6.7980112674974531E-4</v>
      </c>
      <c r="I232" s="8">
        <v>3.5416799597942362E-4</v>
      </c>
      <c r="J232" s="8">
        <v>4.4681732464712376E-4</v>
      </c>
      <c r="K232" s="8">
        <v>9.8598143718161172E-5</v>
      </c>
    </row>
    <row r="233" spans="1:11" x14ac:dyDescent="0.3">
      <c r="A233" s="1" t="s">
        <v>265</v>
      </c>
      <c r="B233" s="8">
        <v>6.8273265301043953E-5</v>
      </c>
      <c r="C233" s="8">
        <v>0</v>
      </c>
      <c r="D233" s="8">
        <v>4.0685839976063308E-4</v>
      </c>
      <c r="E233" s="8">
        <v>0</v>
      </c>
      <c r="F233" s="8">
        <v>0</v>
      </c>
      <c r="G233" s="8">
        <v>1.307127425791078E-4</v>
      </c>
      <c r="H233" s="8">
        <v>0</v>
      </c>
      <c r="I233" s="8">
        <v>0</v>
      </c>
      <c r="J233" s="8">
        <v>1.3814647927575834E-4</v>
      </c>
      <c r="K233" s="8">
        <v>0</v>
      </c>
    </row>
    <row r="234" spans="1:11" x14ac:dyDescent="0.3">
      <c r="A234" s="1" t="s">
        <v>266</v>
      </c>
      <c r="B234" s="8">
        <v>0</v>
      </c>
      <c r="C234" s="8">
        <v>0</v>
      </c>
      <c r="D234" s="8">
        <v>0</v>
      </c>
      <c r="E234" s="8">
        <v>0</v>
      </c>
      <c r="F234" s="8">
        <v>0</v>
      </c>
      <c r="G234" s="8">
        <v>0</v>
      </c>
      <c r="H234" s="8">
        <v>0</v>
      </c>
      <c r="I234" s="8">
        <v>0</v>
      </c>
      <c r="J234" s="8">
        <v>0</v>
      </c>
      <c r="K234" s="8">
        <v>0</v>
      </c>
    </row>
    <row r="235" spans="1:11" x14ac:dyDescent="0.3">
      <c r="A235" s="1" t="s">
        <v>267</v>
      </c>
      <c r="B235" s="8">
        <v>6.0488134041662644E-5</v>
      </c>
      <c r="C235" s="8">
        <v>0</v>
      </c>
      <c r="D235" s="8">
        <v>0</v>
      </c>
      <c r="E235" s="8">
        <v>0</v>
      </c>
      <c r="F235" s="8">
        <v>0</v>
      </c>
      <c r="G235" s="8">
        <v>0</v>
      </c>
      <c r="H235" s="8">
        <v>8.6588631445267363E-5</v>
      </c>
      <c r="I235" s="8">
        <v>2.4752248943485248E-4</v>
      </c>
      <c r="J235" s="8">
        <v>8.7011533538230317E-5</v>
      </c>
      <c r="K235" s="8">
        <v>3.4572064241725214E-5</v>
      </c>
    </row>
    <row r="236" spans="1:11" x14ac:dyDescent="0.3">
      <c r="A236" s="1" t="s">
        <v>268</v>
      </c>
      <c r="B236" s="8">
        <v>3.0406494945365192E-2</v>
      </c>
      <c r="C236" s="8">
        <v>2.1447209503672625E-3</v>
      </c>
      <c r="D236" s="8">
        <v>9.4892121094681259E-3</v>
      </c>
      <c r="E236" s="8">
        <v>2.9007054834799671E-2</v>
      </c>
      <c r="F236" s="8">
        <v>4.2269820460761776E-2</v>
      </c>
      <c r="G236" s="8">
        <v>3.3453426453937951E-2</v>
      </c>
      <c r="H236" s="8">
        <v>4.1851043283343409E-2</v>
      </c>
      <c r="I236" s="8">
        <v>2.8846457093245272E-2</v>
      </c>
      <c r="J236" s="8">
        <v>6.4069631786308331E-3</v>
      </c>
      <c r="K236" s="8">
        <v>5.3856488243285573E-2</v>
      </c>
    </row>
    <row r="237" spans="1:11" x14ac:dyDescent="0.3">
      <c r="A237" s="1" t="s">
        <v>269</v>
      </c>
      <c r="B237" s="8">
        <v>0</v>
      </c>
      <c r="C237" s="8">
        <v>0</v>
      </c>
      <c r="D237" s="8">
        <v>0</v>
      </c>
      <c r="E237" s="8">
        <v>0</v>
      </c>
      <c r="F237" s="8">
        <v>0</v>
      </c>
      <c r="G237" s="8">
        <v>0</v>
      </c>
      <c r="H237" s="8">
        <v>0</v>
      </c>
      <c r="I237" s="8">
        <v>0</v>
      </c>
      <c r="J237" s="8">
        <v>0</v>
      </c>
      <c r="K237" s="8">
        <v>0</v>
      </c>
    </row>
    <row r="238" spans="1:11" x14ac:dyDescent="0.3">
      <c r="A238" s="1" t="s">
        <v>270</v>
      </c>
      <c r="B238" s="8">
        <v>2.4857683631012171E-4</v>
      </c>
      <c r="C238" s="8">
        <v>0</v>
      </c>
      <c r="D238" s="8">
        <v>0</v>
      </c>
      <c r="E238" s="8">
        <v>7.3247825673912069E-4</v>
      </c>
      <c r="F238" s="8">
        <v>3.4709246970426492E-4</v>
      </c>
      <c r="G238" s="8">
        <v>0</v>
      </c>
      <c r="H238" s="8">
        <v>4.0456150104747321E-4</v>
      </c>
      <c r="I238" s="8">
        <v>0</v>
      </c>
      <c r="J238" s="8">
        <v>2.2475108812199666E-4</v>
      </c>
      <c r="K238" s="8">
        <v>2.7185702530547822E-4</v>
      </c>
    </row>
    <row r="239" spans="1:11" x14ac:dyDescent="0.3">
      <c r="A239" s="1" t="s">
        <v>271</v>
      </c>
      <c r="B239" s="8">
        <v>0</v>
      </c>
      <c r="C239" s="8">
        <v>0</v>
      </c>
      <c r="D239" s="8">
        <v>0</v>
      </c>
      <c r="E239" s="8">
        <v>0</v>
      </c>
      <c r="F239" s="8">
        <v>0</v>
      </c>
      <c r="G239" s="8">
        <v>0</v>
      </c>
      <c r="H239" s="8">
        <v>0</v>
      </c>
      <c r="I239" s="8">
        <v>0</v>
      </c>
      <c r="J239" s="8">
        <v>0</v>
      </c>
      <c r="K239" s="8">
        <v>0</v>
      </c>
    </row>
    <row r="240" spans="1:11" x14ac:dyDescent="0.3">
      <c r="A240" s="1" t="s">
        <v>272</v>
      </c>
      <c r="B240" s="8">
        <v>5.2690948467078288E-4</v>
      </c>
      <c r="C240" s="8">
        <v>0</v>
      </c>
      <c r="D240" s="8">
        <v>3.1073297876827799E-4</v>
      </c>
      <c r="E240" s="8">
        <v>2.439317835819329E-3</v>
      </c>
      <c r="F240" s="8">
        <v>0</v>
      </c>
      <c r="G240" s="8">
        <v>3.0891495359851312E-4</v>
      </c>
      <c r="H240" s="8">
        <v>0</v>
      </c>
      <c r="I240" s="8">
        <v>0</v>
      </c>
      <c r="J240" s="8">
        <v>9.5102526700274661E-4</v>
      </c>
      <c r="K240" s="8">
        <v>1.1250505587224218E-4</v>
      </c>
    </row>
    <row r="241" spans="1:11" x14ac:dyDescent="0.3">
      <c r="A241" s="1" t="s">
        <v>273</v>
      </c>
      <c r="B241" s="8">
        <v>6.1300487105594931E-3</v>
      </c>
      <c r="C241" s="8">
        <v>3.5199325043257556E-3</v>
      </c>
      <c r="D241" s="8">
        <v>1.5041558435463124E-2</v>
      </c>
      <c r="E241" s="8">
        <v>1.4768700010235484E-2</v>
      </c>
      <c r="F241" s="8">
        <v>5.0924864115547775E-3</v>
      </c>
      <c r="G241" s="8">
        <v>1.713956157848393E-3</v>
      </c>
      <c r="H241" s="8">
        <v>2.0673529357920634E-3</v>
      </c>
      <c r="I241" s="8">
        <v>7.3488930967080556E-4</v>
      </c>
      <c r="J241" s="8">
        <v>7.2927629460935433E-3</v>
      </c>
      <c r="K241" s="8">
        <v>4.9939581694741445E-3</v>
      </c>
    </row>
    <row r="242" spans="1:11" x14ac:dyDescent="0.3">
      <c r="A242" s="1" t="s">
        <v>274</v>
      </c>
      <c r="B242" s="8">
        <v>9.4500642998161748E-5</v>
      </c>
      <c r="C242" s="8">
        <v>0</v>
      </c>
      <c r="D242" s="8">
        <v>0</v>
      </c>
      <c r="E242" s="8">
        <v>0</v>
      </c>
      <c r="F242" s="8">
        <v>5.6636673959338242E-4</v>
      </c>
      <c r="G242" s="8">
        <v>0</v>
      </c>
      <c r="H242" s="8">
        <v>0</v>
      </c>
      <c r="I242" s="8">
        <v>0</v>
      </c>
      <c r="J242" s="8">
        <v>1.9121585970624093E-4</v>
      </c>
      <c r="K242" s="8">
        <v>0</v>
      </c>
    </row>
    <row r="243" spans="1:11" x14ac:dyDescent="0.3">
      <c r="A243" s="1" t="s">
        <v>275</v>
      </c>
      <c r="B243" s="8">
        <v>2.4505947260461544E-4</v>
      </c>
      <c r="C243" s="8">
        <v>0</v>
      </c>
      <c r="D243" s="8">
        <v>6.6986298431402104E-4</v>
      </c>
      <c r="E243" s="8">
        <v>0</v>
      </c>
      <c r="F243" s="8">
        <v>0</v>
      </c>
      <c r="G243" s="8">
        <v>0</v>
      </c>
      <c r="H243" s="8">
        <v>9.9013919726850461E-4</v>
      </c>
      <c r="I243" s="8">
        <v>1.2713236028149522E-4</v>
      </c>
      <c r="J243" s="8">
        <v>4.9586178724901435E-4</v>
      </c>
      <c r="K243" s="8">
        <v>0</v>
      </c>
    </row>
    <row r="244" spans="1:11" x14ac:dyDescent="0.3">
      <c r="A244" s="1" t="s">
        <v>276</v>
      </c>
      <c r="B244" s="8">
        <v>1.2385324667529059E-4</v>
      </c>
      <c r="C244" s="8">
        <v>0</v>
      </c>
      <c r="D244" s="8">
        <v>0</v>
      </c>
      <c r="E244" s="8">
        <v>0</v>
      </c>
      <c r="F244" s="8">
        <v>7.4228446793641158E-4</v>
      </c>
      <c r="G244" s="8">
        <v>0</v>
      </c>
      <c r="H244" s="8">
        <v>0</v>
      </c>
      <c r="I244" s="8">
        <v>0</v>
      </c>
      <c r="J244" s="8">
        <v>0</v>
      </c>
      <c r="K244" s="8">
        <v>2.4487051620747922E-4</v>
      </c>
    </row>
    <row r="245" spans="1:11" x14ac:dyDescent="0.3">
      <c r="A245" s="1" t="s">
        <v>277</v>
      </c>
      <c r="B245" s="8">
        <v>6.2441307554992386E-5</v>
      </c>
      <c r="C245" s="8">
        <v>0</v>
      </c>
      <c r="D245" s="8">
        <v>0</v>
      </c>
      <c r="E245" s="8">
        <v>3.2468082958929628E-4</v>
      </c>
      <c r="F245" s="8">
        <v>0</v>
      </c>
      <c r="G245" s="8">
        <v>0</v>
      </c>
      <c r="H245" s="8">
        <v>0</v>
      </c>
      <c r="I245" s="8">
        <v>1.8846301212925179E-5</v>
      </c>
      <c r="J245" s="8">
        <v>1.1894108069100962E-4</v>
      </c>
      <c r="K245" s="8">
        <v>7.2352596099242979E-6</v>
      </c>
    </row>
    <row r="246" spans="1:11" x14ac:dyDescent="0.3">
      <c r="A246" s="1" t="s">
        <v>278</v>
      </c>
      <c r="B246" s="8">
        <v>2.7571338593193307E-3</v>
      </c>
      <c r="C246" s="8">
        <v>1.1583470917150909E-2</v>
      </c>
      <c r="D246" s="8">
        <v>3.7534801335495712E-3</v>
      </c>
      <c r="E246" s="8">
        <v>2.7408616685475756E-3</v>
      </c>
      <c r="F246" s="8">
        <v>8.1366938071450218E-4</v>
      </c>
      <c r="G246" s="8">
        <v>3.3159525340334655E-3</v>
      </c>
      <c r="H246" s="8">
        <v>2.4494194136460094E-3</v>
      </c>
      <c r="I246" s="8">
        <v>1.8390597055563823E-3</v>
      </c>
      <c r="J246" s="8">
        <v>3.4400818240409347E-3</v>
      </c>
      <c r="K246" s="8">
        <v>2.0898239571425859E-3</v>
      </c>
    </row>
    <row r="247" spans="1:11" x14ac:dyDescent="0.3">
      <c r="A247" s="1" t="s">
        <v>279</v>
      </c>
      <c r="B247" s="8">
        <v>7.3289417244377861E-3</v>
      </c>
      <c r="C247" s="8">
        <v>5.7179660684687585E-2</v>
      </c>
      <c r="D247" s="8">
        <v>1.6100906640706382E-2</v>
      </c>
      <c r="E247" s="8">
        <v>9.9424693225464485E-3</v>
      </c>
      <c r="F247" s="8">
        <v>4.2131302782704759E-3</v>
      </c>
      <c r="G247" s="8">
        <v>4.0871229703567475E-3</v>
      </c>
      <c r="H247" s="8">
        <v>4.4371733114834924E-4</v>
      </c>
      <c r="I247" s="8">
        <v>0</v>
      </c>
      <c r="J247" s="8">
        <v>1.2714554672469399E-2</v>
      </c>
      <c r="K247" s="8">
        <v>2.066647911206932E-3</v>
      </c>
    </row>
    <row r="248" spans="1:11" x14ac:dyDescent="0.3">
      <c r="A248" s="1" t="s">
        <v>280</v>
      </c>
      <c r="B248" s="8">
        <v>6.3581607621209929E-3</v>
      </c>
      <c r="C248" s="8">
        <v>5.3006068215925753E-2</v>
      </c>
      <c r="D248" s="8">
        <v>1.4922911288020601E-2</v>
      </c>
      <c r="E248" s="8">
        <v>7.1462933867817669E-3</v>
      </c>
      <c r="F248" s="8">
        <v>4.6851987921815198E-3</v>
      </c>
      <c r="G248" s="8">
        <v>2.5169078708962892E-3</v>
      </c>
      <c r="H248" s="8">
        <v>4.8700749273439698E-4</v>
      </c>
      <c r="I248" s="8">
        <v>0</v>
      </c>
      <c r="J248" s="8">
        <v>1.0707991537354198E-2</v>
      </c>
      <c r="K248" s="8">
        <v>2.1079319027528347E-3</v>
      </c>
    </row>
    <row r="249" spans="1:11" x14ac:dyDescent="0.3">
      <c r="A249" s="1" t="s">
        <v>281</v>
      </c>
      <c r="B249" s="8">
        <v>4.474190721990224E-3</v>
      </c>
      <c r="C249" s="8">
        <v>2.3137105684333252E-3</v>
      </c>
      <c r="D249" s="8">
        <v>5.4078815406292296E-3</v>
      </c>
      <c r="E249" s="8">
        <v>1.7395536845893332E-3</v>
      </c>
      <c r="F249" s="8">
        <v>1.6716074854422139E-3</v>
      </c>
      <c r="G249" s="8">
        <v>7.3539589780607121E-3</v>
      </c>
      <c r="H249" s="8">
        <v>5.5648093395612571E-3</v>
      </c>
      <c r="I249" s="8">
        <v>6.1478378435441882E-3</v>
      </c>
      <c r="J249" s="8">
        <v>7.6995582551698562E-3</v>
      </c>
      <c r="K249" s="8">
        <v>1.3226772769978142E-3</v>
      </c>
    </row>
    <row r="250" spans="1:11" x14ac:dyDescent="0.3">
      <c r="A250" s="1" t="s">
        <v>282</v>
      </c>
      <c r="B250" s="8">
        <v>0</v>
      </c>
      <c r="C250" s="8">
        <v>0</v>
      </c>
      <c r="D250" s="8">
        <v>0</v>
      </c>
      <c r="E250" s="8">
        <v>0</v>
      </c>
      <c r="F250" s="8">
        <v>0</v>
      </c>
      <c r="G250" s="8">
        <v>0</v>
      </c>
      <c r="H250" s="8">
        <v>0</v>
      </c>
      <c r="I250" s="8">
        <v>0</v>
      </c>
      <c r="J250" s="8">
        <v>0</v>
      </c>
      <c r="K250" s="8">
        <v>0</v>
      </c>
    </row>
    <row r="251" spans="1:11" x14ac:dyDescent="0.3">
      <c r="A251" s="1" t="s">
        <v>283</v>
      </c>
      <c r="B251" s="8">
        <v>3.3565086266665379E-3</v>
      </c>
      <c r="C251" s="8">
        <v>0</v>
      </c>
      <c r="D251" s="8">
        <v>1.2857365644755796E-3</v>
      </c>
      <c r="E251" s="8">
        <v>2.9957817068160184E-3</v>
      </c>
      <c r="F251" s="8">
        <v>2.2814062582656278E-3</v>
      </c>
      <c r="G251" s="8">
        <v>4.793623535001572E-3</v>
      </c>
      <c r="H251" s="8">
        <v>2.5118425503694352E-3</v>
      </c>
      <c r="I251" s="8">
        <v>5.9891338708942914E-3</v>
      </c>
      <c r="J251" s="8">
        <v>6.0591581009053451E-3</v>
      </c>
      <c r="K251" s="8">
        <v>7.1574410369490513E-4</v>
      </c>
    </row>
    <row r="252" spans="1:11" x14ac:dyDescent="0.3">
      <c r="A252" s="1" t="s">
        <v>284</v>
      </c>
      <c r="B252" s="8">
        <v>4.029555451357938E-4</v>
      </c>
      <c r="C252" s="8">
        <v>0</v>
      </c>
      <c r="D252" s="8">
        <v>0</v>
      </c>
      <c r="E252" s="8">
        <v>0</v>
      </c>
      <c r="F252" s="8">
        <v>3.6353023996021737E-4</v>
      </c>
      <c r="G252" s="8">
        <v>9.4314691607469154E-4</v>
      </c>
      <c r="H252" s="8">
        <v>1.0501612654198597E-3</v>
      </c>
      <c r="I252" s="8">
        <v>2.16893502947439E-4</v>
      </c>
      <c r="J252" s="8">
        <v>8.1535414513567498E-4</v>
      </c>
      <c r="K252" s="8">
        <v>0</v>
      </c>
    </row>
    <row r="253" spans="1:11" x14ac:dyDescent="0.3">
      <c r="A253" s="1" t="s">
        <v>285</v>
      </c>
      <c r="B253" s="8">
        <v>1.9790988926763069E-3</v>
      </c>
      <c r="C253" s="8">
        <v>6.4935828046662897E-3</v>
      </c>
      <c r="D253" s="8">
        <v>3.249799460693936E-3</v>
      </c>
      <c r="E253" s="8">
        <v>2.8473785233128933E-3</v>
      </c>
      <c r="F253" s="8">
        <v>2.9911747668391895E-3</v>
      </c>
      <c r="G253" s="8">
        <v>1.6085526724543375E-3</v>
      </c>
      <c r="H253" s="8">
        <v>0</v>
      </c>
      <c r="I253" s="8">
        <v>3.9223519218904495E-4</v>
      </c>
      <c r="J253" s="8">
        <v>2.259936088424412E-3</v>
      </c>
      <c r="K253" s="8">
        <v>1.7046922741594263E-3</v>
      </c>
    </row>
    <row r="254" spans="1:11" x14ac:dyDescent="0.3">
      <c r="A254" s="1" t="s">
        <v>286</v>
      </c>
      <c r="B254" s="8">
        <v>0</v>
      </c>
      <c r="C254" s="8">
        <v>0</v>
      </c>
      <c r="D254" s="8">
        <v>0</v>
      </c>
      <c r="E254" s="8">
        <v>0</v>
      </c>
      <c r="F254" s="8">
        <v>0</v>
      </c>
      <c r="G254" s="8">
        <v>0</v>
      </c>
      <c r="H254" s="8">
        <v>0</v>
      </c>
      <c r="I254" s="8">
        <v>0</v>
      </c>
      <c r="J254" s="8">
        <v>0</v>
      </c>
      <c r="K254" s="8">
        <v>0</v>
      </c>
    </row>
    <row r="255" spans="1:11" x14ac:dyDescent="0.3">
      <c r="A255" s="1" t="s">
        <v>287</v>
      </c>
      <c r="B255" s="8">
        <v>3.5224461974257206E-3</v>
      </c>
      <c r="C255" s="8">
        <v>1.9083676754124783E-3</v>
      </c>
      <c r="D255" s="8">
        <v>1.922928052416171E-3</v>
      </c>
      <c r="E255" s="8">
        <v>5.2935727151103371E-3</v>
      </c>
      <c r="F255" s="8">
        <v>3.3111069923907411E-3</v>
      </c>
      <c r="G255" s="8">
        <v>4.911626595411527E-3</v>
      </c>
      <c r="H255" s="8">
        <v>4.4325053057133893E-3</v>
      </c>
      <c r="I255" s="8">
        <v>1.5335850348850949E-3</v>
      </c>
      <c r="J255" s="8">
        <v>4.4927541101930958E-3</v>
      </c>
      <c r="K255" s="8">
        <v>2.5743562816528984E-3</v>
      </c>
    </row>
    <row r="256" spans="1:11" x14ac:dyDescent="0.3">
      <c r="A256" s="1" t="s">
        <v>288</v>
      </c>
      <c r="B256" s="8">
        <v>0</v>
      </c>
      <c r="C256" s="8">
        <v>0</v>
      </c>
      <c r="D256" s="8">
        <v>0</v>
      </c>
      <c r="E256" s="8">
        <v>0</v>
      </c>
      <c r="F256" s="8">
        <v>0</v>
      </c>
      <c r="G256" s="8">
        <v>0</v>
      </c>
      <c r="H256" s="8">
        <v>0</v>
      </c>
      <c r="I256" s="8">
        <v>0</v>
      </c>
      <c r="J256" s="8">
        <v>0</v>
      </c>
      <c r="K256" s="8">
        <v>0</v>
      </c>
    </row>
    <row r="257" spans="1:11" x14ac:dyDescent="0.3">
      <c r="A257" s="1" t="s">
        <v>289</v>
      </c>
      <c r="B257" s="8">
        <v>2.4988663079237943E-3</v>
      </c>
      <c r="C257" s="8">
        <v>6.9647899241121487E-3</v>
      </c>
      <c r="D257" s="8">
        <v>2.7232891551275192E-3</v>
      </c>
      <c r="E257" s="8">
        <v>2.0929346595242523E-3</v>
      </c>
      <c r="F257" s="8">
        <v>1.9795052333882769E-3</v>
      </c>
      <c r="G257" s="8">
        <v>6.3175753753754015E-3</v>
      </c>
      <c r="H257" s="8">
        <v>9.4711564346801412E-4</v>
      </c>
      <c r="I257" s="8">
        <v>3.2011200907603252E-4</v>
      </c>
      <c r="J257" s="8">
        <v>1.3362979753366784E-3</v>
      </c>
      <c r="K257" s="8">
        <v>3.634814286931081E-3</v>
      </c>
    </row>
    <row r="258" spans="1:11" x14ac:dyDescent="0.3">
      <c r="A258" s="1" t="s">
        <v>290</v>
      </c>
      <c r="B258" s="8">
        <v>0</v>
      </c>
      <c r="C258" s="8">
        <v>0</v>
      </c>
      <c r="D258" s="8">
        <v>0</v>
      </c>
      <c r="E258" s="8">
        <v>0</v>
      </c>
      <c r="F258" s="8">
        <v>0</v>
      </c>
      <c r="G258" s="8">
        <v>0</v>
      </c>
      <c r="H258" s="8">
        <v>0</v>
      </c>
      <c r="I258" s="8">
        <v>0</v>
      </c>
      <c r="J258" s="8">
        <v>0</v>
      </c>
      <c r="K258" s="8">
        <v>0</v>
      </c>
    </row>
    <row r="259" spans="1:11" x14ac:dyDescent="0.3">
      <c r="A259" s="1" t="s">
        <v>291</v>
      </c>
      <c r="B259" s="8">
        <v>5.6213184883632233E-3</v>
      </c>
      <c r="C259" s="8">
        <v>7.0948614074104657E-3</v>
      </c>
      <c r="D259" s="8">
        <v>3.0923777704943271E-3</v>
      </c>
      <c r="E259" s="8">
        <v>9.3479190978877549E-3</v>
      </c>
      <c r="F259" s="8">
        <v>6.593133516478702E-3</v>
      </c>
      <c r="G259" s="8">
        <v>7.5173714859227778E-3</v>
      </c>
      <c r="H259" s="8">
        <v>4.5101043372081737E-3</v>
      </c>
      <c r="I259" s="8">
        <v>1.8111069840082783E-3</v>
      </c>
      <c r="J259" s="8">
        <v>8.8376066907705567E-3</v>
      </c>
      <c r="K259" s="8">
        <v>2.4786764766900251E-3</v>
      </c>
    </row>
    <row r="260" spans="1:11" x14ac:dyDescent="0.3">
      <c r="A260" s="1" t="s">
        <v>292</v>
      </c>
      <c r="B260" s="8">
        <v>2.5717942804372256E-3</v>
      </c>
      <c r="C260" s="8">
        <v>6.0360472409824511E-3</v>
      </c>
      <c r="D260" s="8">
        <v>2.0365631894202923E-3</v>
      </c>
      <c r="E260" s="8">
        <v>2.0320795577848101E-3</v>
      </c>
      <c r="F260" s="8">
        <v>4.0003258726382107E-3</v>
      </c>
      <c r="G260" s="8">
        <v>4.1767897538900131E-3</v>
      </c>
      <c r="H260" s="8">
        <v>1.3793375736846933E-3</v>
      </c>
      <c r="I260" s="8">
        <v>1.0441609923998914E-3</v>
      </c>
      <c r="J260" s="8">
        <v>3.8273543177987732E-3</v>
      </c>
      <c r="K260" s="8">
        <v>1.34498390982523E-3</v>
      </c>
    </row>
    <row r="261" spans="1:11" x14ac:dyDescent="0.3">
      <c r="A261" s="1" t="s">
        <v>293</v>
      </c>
      <c r="B261" s="8">
        <v>8.7734467559844695E-2</v>
      </c>
      <c r="C261" s="8">
        <v>0.13528759982212632</v>
      </c>
      <c r="D261" s="8">
        <v>8.0284086711093466E-2</v>
      </c>
      <c r="E261" s="8">
        <v>8.7527360909998048E-2</v>
      </c>
      <c r="F261" s="8">
        <v>0.11721778166616267</v>
      </c>
      <c r="G261" s="8">
        <v>0.10369029076650683</v>
      </c>
      <c r="H261" s="8">
        <v>7.2818670713450204E-2</v>
      </c>
      <c r="I261" s="8">
        <v>5.5513890869056941E-2</v>
      </c>
      <c r="J261" s="8">
        <v>7.6432686174110004E-2</v>
      </c>
      <c r="K261" s="8">
        <v>9.8777462078488976E-2</v>
      </c>
    </row>
    <row r="262" spans="1:11" x14ac:dyDescent="0.3">
      <c r="A262" s="1" t="s">
        <v>294</v>
      </c>
      <c r="B262" s="8">
        <v>0</v>
      </c>
      <c r="C262" s="8">
        <v>0</v>
      </c>
      <c r="D262" s="8">
        <v>0</v>
      </c>
      <c r="E262" s="8">
        <v>0</v>
      </c>
      <c r="F262" s="8">
        <v>0</v>
      </c>
      <c r="G262" s="8">
        <v>0</v>
      </c>
      <c r="H262" s="8">
        <v>0</v>
      </c>
      <c r="I262" s="8">
        <v>0</v>
      </c>
      <c r="J262" s="8">
        <v>0</v>
      </c>
      <c r="K262" s="8">
        <v>0</v>
      </c>
    </row>
    <row r="263" spans="1:11" x14ac:dyDescent="0.3">
      <c r="A263" s="1" t="s">
        <v>295</v>
      </c>
      <c r="B263" s="8">
        <v>2.9169816057144416E-3</v>
      </c>
      <c r="C263" s="8">
        <v>1.0313086911717007E-2</v>
      </c>
      <c r="D263" s="8">
        <v>6.8105017274520117E-4</v>
      </c>
      <c r="E263" s="8">
        <v>1.1309455312153204E-3</v>
      </c>
      <c r="F263" s="8">
        <v>1.9615253816533816E-3</v>
      </c>
      <c r="G263" s="8">
        <v>1.2350726390857208E-3</v>
      </c>
      <c r="H263" s="8">
        <v>4.1810402905016301E-3</v>
      </c>
      <c r="I263" s="8">
        <v>5.7007752547906087E-3</v>
      </c>
      <c r="J263" s="8">
        <v>4.4263567517118154E-3</v>
      </c>
      <c r="K263" s="8">
        <v>1.4421679551105202E-3</v>
      </c>
    </row>
    <row r="264" spans="1:11" x14ac:dyDescent="0.3">
      <c r="A264" s="1" t="s">
        <v>296</v>
      </c>
      <c r="B264" s="8">
        <v>2.2335435728332025E-3</v>
      </c>
      <c r="C264" s="8">
        <v>5.5794449412035789E-3</v>
      </c>
      <c r="D264" s="8">
        <v>4.2105091233269141E-3</v>
      </c>
      <c r="E264" s="8">
        <v>2.2590251887184684E-3</v>
      </c>
      <c r="F264" s="8">
        <v>3.9349361215415867E-3</v>
      </c>
      <c r="G264" s="8">
        <v>1.4129999214345173E-3</v>
      </c>
      <c r="H264" s="8">
        <v>8.6095047639272657E-4</v>
      </c>
      <c r="I264" s="8">
        <v>5.6913177481781175E-4</v>
      </c>
      <c r="J264" s="8">
        <v>2.9170842453405434E-3</v>
      </c>
      <c r="K264" s="8">
        <v>1.5656545346241944E-3</v>
      </c>
    </row>
    <row r="265" spans="1:11" x14ac:dyDescent="0.3">
      <c r="A265" s="1" t="s">
        <v>297</v>
      </c>
      <c r="B265" s="8">
        <v>1.7579471111308493E-4</v>
      </c>
      <c r="C265" s="8">
        <v>0</v>
      </c>
      <c r="D265" s="8">
        <v>0</v>
      </c>
      <c r="E265" s="8">
        <v>0</v>
      </c>
      <c r="F265" s="8">
        <v>0</v>
      </c>
      <c r="G265" s="8">
        <v>1.1090859369398023E-3</v>
      </c>
      <c r="H265" s="8">
        <v>0</v>
      </c>
      <c r="I265" s="8">
        <v>0</v>
      </c>
      <c r="J265" s="8">
        <v>2.3714812467898875E-4</v>
      </c>
      <c r="K265" s="8">
        <v>1.1584616082849092E-4</v>
      </c>
    </row>
    <row r="266" spans="1:11" x14ac:dyDescent="0.3">
      <c r="A266" s="1" t="s">
        <v>298</v>
      </c>
      <c r="B266" s="8">
        <v>2.8978006990778984E-2</v>
      </c>
      <c r="C266" s="8">
        <v>3.7393624819780272E-2</v>
      </c>
      <c r="D266" s="8">
        <v>2.6227958703301829E-2</v>
      </c>
      <c r="E266" s="8">
        <v>2.2812774199192511E-2</v>
      </c>
      <c r="F266" s="8">
        <v>3.2176400697710994E-2</v>
      </c>
      <c r="G266" s="8">
        <v>3.5466301038051845E-2</v>
      </c>
      <c r="H266" s="8">
        <v>2.8213983065282926E-2</v>
      </c>
      <c r="I266" s="8">
        <v>2.7209437423288071E-2</v>
      </c>
      <c r="J266" s="8">
        <v>2.889019248186489E-2</v>
      </c>
      <c r="K266" s="8">
        <v>2.9063810733349123E-2</v>
      </c>
    </row>
    <row r="267" spans="1:11" x14ac:dyDescent="0.3">
      <c r="A267" s="1" t="s">
        <v>299</v>
      </c>
      <c r="B267" s="8">
        <v>2.8925272134023962E-3</v>
      </c>
      <c r="C267" s="8">
        <v>0</v>
      </c>
      <c r="D267" s="8">
        <v>3.4372713054140985E-3</v>
      </c>
      <c r="E267" s="8">
        <v>2.2135884163263404E-3</v>
      </c>
      <c r="F267" s="8">
        <v>2.640068034908996E-3</v>
      </c>
      <c r="G267" s="8">
        <v>1.5414060189217781E-3</v>
      </c>
      <c r="H267" s="8">
        <v>2.6344475281189616E-3</v>
      </c>
      <c r="I267" s="8">
        <v>5.2898046129675469E-3</v>
      </c>
      <c r="J267" s="8">
        <v>2.780107625766616E-3</v>
      </c>
      <c r="K267" s="8">
        <v>3.0023726304813313E-3</v>
      </c>
    </row>
    <row r="268" spans="1:11" x14ac:dyDescent="0.3">
      <c r="A268" s="1" t="s">
        <v>300</v>
      </c>
      <c r="B268" s="8">
        <v>0</v>
      </c>
      <c r="C268" s="8">
        <v>0</v>
      </c>
      <c r="D268" s="8">
        <v>0</v>
      </c>
      <c r="E268" s="8">
        <v>0</v>
      </c>
      <c r="F268" s="8">
        <v>0</v>
      </c>
      <c r="G268" s="8">
        <v>0</v>
      </c>
      <c r="H268" s="8">
        <v>0</v>
      </c>
      <c r="I268" s="8">
        <v>0</v>
      </c>
      <c r="J268" s="8">
        <v>0</v>
      </c>
      <c r="K268" s="8">
        <v>0</v>
      </c>
    </row>
    <row r="269" spans="1:11" x14ac:dyDescent="0.3">
      <c r="A269" s="1" t="s">
        <v>301</v>
      </c>
      <c r="B269" s="8">
        <v>1.4626686618857708E-2</v>
      </c>
      <c r="C269" s="8">
        <v>4.9609837321689533E-2</v>
      </c>
      <c r="D269" s="8">
        <v>3.41715115489339E-2</v>
      </c>
      <c r="E269" s="8">
        <v>2.3586016426911584E-2</v>
      </c>
      <c r="F269" s="8">
        <v>1.6232172086542148E-2</v>
      </c>
      <c r="G269" s="8">
        <v>8.4380825582729135E-3</v>
      </c>
      <c r="H269" s="8">
        <v>2.1463744419561071E-3</v>
      </c>
      <c r="I269" s="8">
        <v>3.6910825170822196E-4</v>
      </c>
      <c r="J269" s="8">
        <v>1.7635569068703106E-2</v>
      </c>
      <c r="K269" s="8">
        <v>1.1686701207105169E-2</v>
      </c>
    </row>
    <row r="270" spans="1:11" x14ac:dyDescent="0.3">
      <c r="A270" s="1" t="s">
        <v>302</v>
      </c>
      <c r="B270" s="8">
        <v>2.7195319980846751E-3</v>
      </c>
      <c r="C270" s="8">
        <v>1.3186094057103434E-2</v>
      </c>
      <c r="D270" s="8">
        <v>1.2241449587568258E-3</v>
      </c>
      <c r="E270" s="8">
        <v>3.095678857258503E-3</v>
      </c>
      <c r="F270" s="8">
        <v>4.0457452201974444E-3</v>
      </c>
      <c r="G270" s="8">
        <v>4.0018805956646107E-3</v>
      </c>
      <c r="H270" s="8">
        <v>7.1374456792180343E-4</v>
      </c>
      <c r="I270" s="8">
        <v>4.6028249286643875E-4</v>
      </c>
      <c r="J270" s="8">
        <v>2.9270066490834977E-3</v>
      </c>
      <c r="K270" s="8">
        <v>2.5168080773558463E-3</v>
      </c>
    </row>
    <row r="271" spans="1:11" x14ac:dyDescent="0.3">
      <c r="A271" s="1" t="s">
        <v>303</v>
      </c>
      <c r="B271" s="8">
        <v>1.0240337155012183E-3</v>
      </c>
      <c r="C271" s="8">
        <v>0</v>
      </c>
      <c r="D271" s="8">
        <v>3.4962146761744687E-4</v>
      </c>
      <c r="E271" s="8">
        <v>1.2363697058689752E-3</v>
      </c>
      <c r="F271" s="8">
        <v>7.9397258793401787E-4</v>
      </c>
      <c r="G271" s="8">
        <v>9.5368357311441051E-4</v>
      </c>
      <c r="H271" s="8">
        <v>2.1790098005792851E-3</v>
      </c>
      <c r="I271" s="8">
        <v>8.3953194538270183E-4</v>
      </c>
      <c r="J271" s="8">
        <v>1.553035710286355E-3</v>
      </c>
      <c r="K271" s="8">
        <v>5.0714474646344331E-4</v>
      </c>
    </row>
    <row r="272" spans="1:11" x14ac:dyDescent="0.3">
      <c r="A272" s="1" t="s">
        <v>304</v>
      </c>
      <c r="B272" s="8">
        <v>0</v>
      </c>
      <c r="C272" s="8">
        <v>0</v>
      </c>
      <c r="D272" s="8">
        <v>0</v>
      </c>
      <c r="E272" s="8">
        <v>0</v>
      </c>
      <c r="F272" s="8">
        <v>0</v>
      </c>
      <c r="G272" s="8">
        <v>0</v>
      </c>
      <c r="H272" s="8">
        <v>0</v>
      </c>
      <c r="I272" s="8">
        <v>0</v>
      </c>
      <c r="J272" s="8">
        <v>0</v>
      </c>
      <c r="K272" s="8">
        <v>0</v>
      </c>
    </row>
    <row r="273" spans="1:11" x14ac:dyDescent="0.3">
      <c r="A273" s="1" t="s">
        <v>305</v>
      </c>
      <c r="B273" s="8">
        <v>9.0954181566433676E-3</v>
      </c>
      <c r="C273" s="8">
        <v>3.8727221255213537E-2</v>
      </c>
      <c r="D273" s="8">
        <v>2.131914528833288E-2</v>
      </c>
      <c r="E273" s="8">
        <v>1.5444641681771096E-2</v>
      </c>
      <c r="F273" s="8">
        <v>1.0663666864025654E-2</v>
      </c>
      <c r="G273" s="8">
        <v>2.3655655311966058E-3</v>
      </c>
      <c r="H273" s="8">
        <v>9.8342526416832438E-4</v>
      </c>
      <c r="I273" s="8">
        <v>0</v>
      </c>
      <c r="J273" s="8">
        <v>9.4341588673716153E-3</v>
      </c>
      <c r="K273" s="8">
        <v>8.7644338910539202E-3</v>
      </c>
    </row>
    <row r="274" spans="1:11" x14ac:dyDescent="0.3">
      <c r="A274" s="1" t="s">
        <v>306</v>
      </c>
      <c r="B274" s="8">
        <v>2.0004408569798977E-2</v>
      </c>
      <c r="C274" s="8">
        <v>1.5618863530350883E-3</v>
      </c>
      <c r="D274" s="8">
        <v>1.4160850628071285E-2</v>
      </c>
      <c r="E274" s="8">
        <v>7.79563445415077E-3</v>
      </c>
      <c r="F274" s="8">
        <v>1.7867609180714634E-2</v>
      </c>
      <c r="G274" s="8">
        <v>2.4959975532926591E-2</v>
      </c>
      <c r="H274" s="8">
        <v>1.9726050223339901E-2</v>
      </c>
      <c r="I274" s="8">
        <v>3.6609899701697778E-2</v>
      </c>
      <c r="J274" s="8">
        <v>1.2714136037657456E-2</v>
      </c>
      <c r="K274" s="8">
        <v>2.7127749294958488E-2</v>
      </c>
    </row>
    <row r="275" spans="1:11" x14ac:dyDescent="0.3">
      <c r="A275" s="1" t="s">
        <v>307</v>
      </c>
      <c r="B275" s="8">
        <v>1.1909023376590398E-3</v>
      </c>
      <c r="C275" s="8">
        <v>1.7326938586439102E-2</v>
      </c>
      <c r="D275" s="8">
        <v>1.5828160997886577E-3</v>
      </c>
      <c r="E275" s="8">
        <v>8.8552879666018932E-4</v>
      </c>
      <c r="F275" s="8">
        <v>2.7925580864203263E-4</v>
      </c>
      <c r="G275" s="8">
        <v>5.0487532967842628E-4</v>
      </c>
      <c r="H275" s="8">
        <v>2.9581493986787448E-4</v>
      </c>
      <c r="I275" s="8">
        <v>0</v>
      </c>
      <c r="J275" s="8">
        <v>1.8033260776271877E-3</v>
      </c>
      <c r="K275" s="8">
        <v>5.9250180479343453E-4</v>
      </c>
    </row>
    <row r="276" spans="1:11" x14ac:dyDescent="0.3">
      <c r="A276" s="1" t="s">
        <v>308</v>
      </c>
      <c r="B276" s="8">
        <v>2.9137878661918869E-4</v>
      </c>
      <c r="C276" s="8">
        <v>0</v>
      </c>
      <c r="D276" s="8">
        <v>7.5929180782613025E-4</v>
      </c>
      <c r="E276" s="8">
        <v>0</v>
      </c>
      <c r="F276" s="8">
        <v>0</v>
      </c>
      <c r="G276" s="8">
        <v>5.8128069081747862E-4</v>
      </c>
      <c r="H276" s="8">
        <v>6.1830406482123483E-5</v>
      </c>
      <c r="I276" s="8">
        <v>5.2335115692488262E-4</v>
      </c>
      <c r="J276" s="8">
        <v>5.7163354326650816E-4</v>
      </c>
      <c r="K276" s="8">
        <v>1.7541270580695538E-5</v>
      </c>
    </row>
    <row r="277" spans="1:11" x14ac:dyDescent="0.3">
      <c r="A277" s="1" t="s">
        <v>309</v>
      </c>
      <c r="B277" s="8">
        <v>6.331051631071471E-3</v>
      </c>
      <c r="C277" s="8">
        <v>3.4341446869628786E-3</v>
      </c>
      <c r="D277" s="8">
        <v>1.7162106027135506E-2</v>
      </c>
      <c r="E277" s="8">
        <v>1.0014184933856944E-2</v>
      </c>
      <c r="F277" s="8">
        <v>6.1130520495949565E-3</v>
      </c>
      <c r="G277" s="8">
        <v>4.1469307764243181E-3</v>
      </c>
      <c r="H277" s="8">
        <v>3.4033829923088188E-3</v>
      </c>
      <c r="I277" s="8">
        <v>1.0935528824717383E-3</v>
      </c>
      <c r="J277" s="8">
        <v>6.9564254661739098E-3</v>
      </c>
      <c r="K277" s="8">
        <v>5.7199975328340886E-3</v>
      </c>
    </row>
    <row r="278" spans="1:11" x14ac:dyDescent="0.3">
      <c r="A278" s="1" t="s">
        <v>310</v>
      </c>
      <c r="B278" s="8">
        <v>9.716073857816183E-5</v>
      </c>
      <c r="C278" s="8">
        <v>0</v>
      </c>
      <c r="D278" s="8">
        <v>0</v>
      </c>
      <c r="E278" s="8">
        <v>5.3666679006675148E-4</v>
      </c>
      <c r="F278" s="8">
        <v>0</v>
      </c>
      <c r="G278" s="8">
        <v>0</v>
      </c>
      <c r="H278" s="8">
        <v>0</v>
      </c>
      <c r="I278" s="8">
        <v>0</v>
      </c>
      <c r="J278" s="8">
        <v>1.9659838883083518E-4</v>
      </c>
      <c r="K278" s="8">
        <v>0</v>
      </c>
    </row>
    <row r="279" spans="1:11" x14ac:dyDescent="0.3">
      <c r="A279" s="1" t="s">
        <v>311</v>
      </c>
      <c r="B279" s="8">
        <v>3.7521095835348134E-6</v>
      </c>
      <c r="C279" s="8">
        <v>0</v>
      </c>
      <c r="D279" s="8">
        <v>0</v>
      </c>
      <c r="E279" s="8">
        <v>0</v>
      </c>
      <c r="F279" s="8">
        <v>0</v>
      </c>
      <c r="G279" s="8">
        <v>0</v>
      </c>
      <c r="H279" s="8">
        <v>2.6148433052126569E-5</v>
      </c>
      <c r="I279" s="8">
        <v>0</v>
      </c>
      <c r="J279" s="8">
        <v>7.5921479152431941E-6</v>
      </c>
      <c r="K279" s="8">
        <v>0</v>
      </c>
    </row>
    <row r="280" spans="1:11" x14ac:dyDescent="0.3">
      <c r="A280" s="1" t="s">
        <v>312</v>
      </c>
      <c r="B280" s="8">
        <v>2.0372224756137037E-4</v>
      </c>
      <c r="C280" s="8">
        <v>0</v>
      </c>
      <c r="D280" s="8">
        <v>7.4997638194491283E-4</v>
      </c>
      <c r="E280" s="8">
        <v>0</v>
      </c>
      <c r="F280" s="8">
        <v>0</v>
      </c>
      <c r="G280" s="8">
        <v>7.3223890975245064E-4</v>
      </c>
      <c r="H280" s="8">
        <v>0</v>
      </c>
      <c r="I280" s="8">
        <v>0</v>
      </c>
      <c r="J280" s="8">
        <v>3.1506930857247613E-4</v>
      </c>
      <c r="K280" s="8">
        <v>9.4924798518113951E-5</v>
      </c>
    </row>
    <row r="281" spans="1:11" x14ac:dyDescent="0.3">
      <c r="A281" s="1" t="s">
        <v>313</v>
      </c>
      <c r="B281" s="8">
        <v>3.9282927952635723E-2</v>
      </c>
      <c r="C281" s="8">
        <v>0</v>
      </c>
      <c r="D281" s="8">
        <v>1.7507626130656897E-2</v>
      </c>
      <c r="E281" s="8">
        <v>5.3142619749846472E-2</v>
      </c>
      <c r="F281" s="8">
        <v>4.5597655427144307E-2</v>
      </c>
      <c r="G281" s="8">
        <v>4.4162792077837978E-2</v>
      </c>
      <c r="H281" s="8">
        <v>5.1057216412176407E-2</v>
      </c>
      <c r="I281" s="8">
        <v>2.9256272788544254E-2</v>
      </c>
      <c r="J281" s="8">
        <v>1.0630067099466697E-2</v>
      </c>
      <c r="K281" s="8">
        <v>6.72796989523263E-2</v>
      </c>
    </row>
    <row r="282" spans="1:11" x14ac:dyDescent="0.3">
      <c r="A282" s="1" t="s">
        <v>314</v>
      </c>
      <c r="B282" s="8">
        <v>0</v>
      </c>
      <c r="C282" s="8">
        <v>0</v>
      </c>
      <c r="D282" s="8">
        <v>0</v>
      </c>
      <c r="E282" s="8">
        <v>0</v>
      </c>
      <c r="F282" s="8">
        <v>0</v>
      </c>
      <c r="G282" s="8">
        <v>0</v>
      </c>
      <c r="H282" s="8">
        <v>0</v>
      </c>
      <c r="I282" s="8">
        <v>0</v>
      </c>
      <c r="J282" s="8">
        <v>0</v>
      </c>
      <c r="K282" s="8">
        <v>0</v>
      </c>
    </row>
    <row r="283" spans="1:11" x14ac:dyDescent="0.3">
      <c r="A283" s="1" t="s">
        <v>315</v>
      </c>
      <c r="B283" s="8">
        <v>0</v>
      </c>
      <c r="C283" s="8">
        <v>0</v>
      </c>
      <c r="D283" s="8">
        <v>0</v>
      </c>
      <c r="E283" s="8">
        <v>0</v>
      </c>
      <c r="F283" s="8">
        <v>0</v>
      </c>
      <c r="G283" s="8">
        <v>0</v>
      </c>
      <c r="H283" s="8">
        <v>0</v>
      </c>
      <c r="I283" s="8">
        <v>0</v>
      </c>
      <c r="J283" s="8">
        <v>0</v>
      </c>
      <c r="K283" s="8">
        <v>0</v>
      </c>
    </row>
    <row r="284" spans="1:11" x14ac:dyDescent="0.3">
      <c r="A284" s="5"/>
      <c r="B284" s="5"/>
      <c r="C284" s="5"/>
      <c r="D284" s="5"/>
      <c r="E284" s="5"/>
      <c r="F284" s="5"/>
      <c r="G284" s="5"/>
      <c r="H284" s="5"/>
      <c r="I284" s="5"/>
      <c r="J284" s="5"/>
      <c r="K284" s="5"/>
    </row>
    <row r="285" spans="1:11" x14ac:dyDescent="0.3">
      <c r="A285" s="49" t="s">
        <v>46</v>
      </c>
      <c r="B285" s="78"/>
      <c r="C285" s="7"/>
    </row>
    <row r="286" spans="1:11" x14ac:dyDescent="0.3">
      <c r="A286" s="50" t="s">
        <v>47</v>
      </c>
      <c r="B286" s="77"/>
      <c r="C286" s="7"/>
    </row>
    <row r="287" spans="1:11" x14ac:dyDescent="0.3">
      <c r="C287" s="9"/>
    </row>
    <row r="289" spans="3:3" x14ac:dyDescent="0.3">
      <c r="C289" s="7"/>
    </row>
    <row r="290" spans="3:3" x14ac:dyDescent="0.3">
      <c r="C290" s="7"/>
    </row>
    <row r="291" spans="3:3" x14ac:dyDescent="0.3">
      <c r="C291" s="7"/>
    </row>
    <row r="292" spans="3:3" x14ac:dyDescent="0.3">
      <c r="C292" s="7"/>
    </row>
    <row r="293" spans="3:3" x14ac:dyDescent="0.3">
      <c r="C293" s="7"/>
    </row>
    <row r="294" spans="3:3" x14ac:dyDescent="0.3">
      <c r="C294" s="7"/>
    </row>
    <row r="295" spans="3:3" x14ac:dyDescent="0.3">
      <c r="C295" s="7"/>
    </row>
    <row r="296" spans="3:3" x14ac:dyDescent="0.3">
      <c r="C296" s="7"/>
    </row>
    <row r="297" spans="3:3" x14ac:dyDescent="0.3">
      <c r="C297" s="7"/>
    </row>
    <row r="298" spans="3:3" x14ac:dyDescent="0.3">
      <c r="C298" s="7"/>
    </row>
    <row r="299" spans="3:3" x14ac:dyDescent="0.3">
      <c r="C299" s="7"/>
    </row>
    <row r="300" spans="3:3" x14ac:dyDescent="0.3">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B16&lt;'32'!$B$100</xm:f>
            <x14:dxf>
              <font>
                <color rgb="FFFF0000"/>
              </font>
              <numFmt numFmtId="176" formatCode="\*\*0.0"/>
            </x14:dxf>
          </x14:cfRule>
          <x14:cfRule type="expression" priority="166" id="{ADC05639-F897-4C8C-8F23-3FD34F9FA274}">
            <xm:f>B16&lt;'32'!$B$99</xm:f>
            <x14:dxf>
              <font>
                <color rgb="FF00B050"/>
              </font>
              <numFmt numFmtId="173" formatCode="\*0.0"/>
            </x14:dxf>
          </x14:cfRule>
          <xm:sqref>B16:K148</xm:sqref>
        </x14:conditionalFormatting>
        <x14:conditionalFormatting xmlns:xm="http://schemas.microsoft.com/office/excel/2006/main">
          <x14:cfRule type="expression" priority="201" id="{F2D5A7B0-AD5E-4F6B-B3FF-C560C6870F72}">
            <xm:f>B16&lt;'32'!$B$100</xm:f>
            <x14:dxf>
              <font>
                <color rgb="FFFF0000"/>
              </font>
              <numFmt numFmtId="172" formatCode="\*\*0.0%"/>
            </x14:dxf>
          </x14:cfRule>
          <x14:cfRule type="expression" priority="202" id="{E1AD5B34-F662-4D70-91D4-C50C530CDF87}">
            <xm:f>B16&lt;'32'!$B$99</xm:f>
            <x14:dxf>
              <font>
                <color rgb="FF00B050"/>
              </font>
              <numFmt numFmtId="171" formatCode="\*0.0%"/>
            </x14:dxf>
          </x14:cfRule>
          <xm:sqref>B151:K283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44.44140625" style="1" customWidth="1"/>
    <col min="2" max="2" width="14.6640625" style="1" customWidth="1"/>
    <col min="3" max="4" width="15.6640625" style="1" customWidth="1"/>
    <col min="5" max="5" width="16.33203125" style="1" customWidth="1"/>
    <col min="6" max="9" width="15.6640625" style="1" customWidth="1"/>
    <col min="10" max="16384" width="8.6640625" style="2"/>
  </cols>
  <sheetData>
    <row r="8" spans="1:9" x14ac:dyDescent="0.3">
      <c r="A8" s="9" t="s">
        <v>422</v>
      </c>
    </row>
    <row r="9" spans="1:9" x14ac:dyDescent="0.3">
      <c r="A9" s="1" t="s">
        <v>0</v>
      </c>
      <c r="B9" s="9" t="s">
        <v>423</v>
      </c>
    </row>
    <row r="10" spans="1:9" x14ac:dyDescent="0.3">
      <c r="A10" s="1" t="s">
        <v>127</v>
      </c>
      <c r="B10" s="76">
        <v>17</v>
      </c>
    </row>
    <row r="11" spans="1:9" x14ac:dyDescent="0.3">
      <c r="A11" s="2" t="s">
        <v>123</v>
      </c>
      <c r="B11" s="4" t="s">
        <v>130</v>
      </c>
      <c r="C11" s="2"/>
      <c r="D11" s="2"/>
      <c r="E11" s="2"/>
      <c r="F11" s="2"/>
      <c r="G11" s="2"/>
      <c r="H11" s="2"/>
      <c r="I11" s="2"/>
    </row>
    <row r="12" spans="1:9" x14ac:dyDescent="0.3">
      <c r="A12" s="5" t="s">
        <v>135</v>
      </c>
      <c r="B12" s="6" t="s">
        <v>136</v>
      </c>
      <c r="C12" s="5"/>
      <c r="D12" s="5"/>
      <c r="E12" s="5"/>
      <c r="F12" s="5"/>
      <c r="G12" s="5"/>
      <c r="H12" s="5"/>
      <c r="I12" s="5"/>
    </row>
    <row r="13" spans="1:9" x14ac:dyDescent="0.3">
      <c r="C13" s="1" t="s">
        <v>50</v>
      </c>
    </row>
    <row r="14" spans="1:9" ht="43.2" x14ac:dyDescent="0.3">
      <c r="B14" s="18" t="s">
        <v>1</v>
      </c>
      <c r="C14" s="13" t="s">
        <v>63</v>
      </c>
      <c r="D14" s="13" t="s">
        <v>64</v>
      </c>
      <c r="E14" s="13" t="s">
        <v>65</v>
      </c>
      <c r="F14" s="13" t="s">
        <v>66</v>
      </c>
      <c r="G14" s="13" t="s">
        <v>67</v>
      </c>
      <c r="H14" s="13" t="s">
        <v>68</v>
      </c>
      <c r="I14" s="13" t="s">
        <v>36</v>
      </c>
    </row>
    <row r="15" spans="1:9" x14ac:dyDescent="0.3">
      <c r="A15" s="15"/>
      <c r="B15" s="15" t="s">
        <v>12</v>
      </c>
      <c r="C15" s="15"/>
      <c r="D15" s="15"/>
      <c r="E15" s="15"/>
      <c r="F15" s="15"/>
      <c r="G15" s="15"/>
      <c r="H15" s="15"/>
      <c r="I15" s="15"/>
    </row>
    <row r="16" spans="1:9" x14ac:dyDescent="0.3">
      <c r="A16" s="1" t="s">
        <v>184</v>
      </c>
      <c r="B16" s="69">
        <v>3.1</v>
      </c>
      <c r="C16" s="69">
        <v>1.6</v>
      </c>
      <c r="D16" s="69">
        <v>0</v>
      </c>
      <c r="E16" s="69">
        <v>0</v>
      </c>
      <c r="F16" s="69">
        <v>0</v>
      </c>
      <c r="G16" s="69">
        <v>0</v>
      </c>
      <c r="H16" s="69">
        <v>0</v>
      </c>
      <c r="I16" s="69">
        <v>1.5</v>
      </c>
    </row>
    <row r="17" spans="1:9" x14ac:dyDescent="0.3">
      <c r="A17" s="1" t="s">
        <v>185</v>
      </c>
      <c r="B17" s="69">
        <v>12.2</v>
      </c>
      <c r="C17" s="69">
        <v>5.7</v>
      </c>
      <c r="D17" s="69">
        <v>0.2</v>
      </c>
      <c r="E17" s="69">
        <v>1</v>
      </c>
      <c r="F17" s="69">
        <v>4.9000000000000004</v>
      </c>
      <c r="G17" s="69">
        <v>0</v>
      </c>
      <c r="H17" s="69">
        <v>0</v>
      </c>
      <c r="I17" s="69">
        <v>0.4</v>
      </c>
    </row>
    <row r="18" spans="1:9" x14ac:dyDescent="0.3">
      <c r="A18" s="1" t="s">
        <v>186</v>
      </c>
      <c r="B18" s="69">
        <v>25.5</v>
      </c>
      <c r="C18" s="69">
        <v>17.5</v>
      </c>
      <c r="D18" s="69">
        <v>7.9</v>
      </c>
      <c r="E18" s="69">
        <v>0</v>
      </c>
      <c r="F18" s="69">
        <v>0</v>
      </c>
      <c r="G18" s="69">
        <v>0</v>
      </c>
      <c r="H18" s="69">
        <v>0</v>
      </c>
      <c r="I18" s="69">
        <v>1</v>
      </c>
    </row>
    <row r="19" spans="1:9" x14ac:dyDescent="0.3">
      <c r="A19" s="1" t="s">
        <v>415</v>
      </c>
      <c r="B19" s="69">
        <v>744.4</v>
      </c>
      <c r="C19" s="69">
        <v>112.3</v>
      </c>
      <c r="D19" s="69">
        <v>36</v>
      </c>
      <c r="E19" s="69">
        <v>96.1</v>
      </c>
      <c r="F19" s="69">
        <v>2.8</v>
      </c>
      <c r="G19" s="69">
        <v>4.9000000000000004</v>
      </c>
      <c r="H19" s="69">
        <v>60.8</v>
      </c>
      <c r="I19" s="69">
        <v>483.5</v>
      </c>
    </row>
    <row r="20" spans="1:9" x14ac:dyDescent="0.3">
      <c r="A20" s="1" t="s">
        <v>187</v>
      </c>
      <c r="B20" s="69">
        <v>474.4</v>
      </c>
      <c r="C20" s="69">
        <v>413.5</v>
      </c>
      <c r="D20" s="69">
        <v>6.7</v>
      </c>
      <c r="E20" s="69">
        <v>0</v>
      </c>
      <c r="F20" s="69">
        <v>0</v>
      </c>
      <c r="G20" s="69">
        <v>0</v>
      </c>
      <c r="H20" s="69">
        <v>38.1</v>
      </c>
      <c r="I20" s="69">
        <v>40.700000000000003</v>
      </c>
    </row>
    <row r="21" spans="1:9" x14ac:dyDescent="0.3">
      <c r="A21" s="1" t="s">
        <v>188</v>
      </c>
      <c r="B21" s="69">
        <v>145.1</v>
      </c>
      <c r="C21" s="69">
        <v>58.9</v>
      </c>
      <c r="D21" s="69">
        <v>25.7</v>
      </c>
      <c r="E21" s="69">
        <v>21.1</v>
      </c>
      <c r="F21" s="69">
        <v>7.7</v>
      </c>
      <c r="G21" s="69">
        <v>0</v>
      </c>
      <c r="H21" s="69">
        <v>21</v>
      </c>
      <c r="I21" s="69">
        <v>15.6</v>
      </c>
    </row>
    <row r="22" spans="1:9" x14ac:dyDescent="0.3">
      <c r="A22" s="1" t="s">
        <v>189</v>
      </c>
      <c r="B22" s="69">
        <v>51.7</v>
      </c>
      <c r="C22" s="69">
        <v>45.6</v>
      </c>
      <c r="D22" s="69">
        <v>0</v>
      </c>
      <c r="E22" s="69">
        <v>0</v>
      </c>
      <c r="F22" s="69">
        <v>0</v>
      </c>
      <c r="G22" s="69">
        <v>0</v>
      </c>
      <c r="H22" s="69">
        <v>4.0999999999999996</v>
      </c>
      <c r="I22" s="69">
        <v>1.9</v>
      </c>
    </row>
    <row r="23" spans="1:9" x14ac:dyDescent="0.3">
      <c r="A23" s="1" t="s">
        <v>190</v>
      </c>
      <c r="B23" s="69">
        <v>501</v>
      </c>
      <c r="C23" s="69">
        <v>344.5</v>
      </c>
      <c r="D23" s="69">
        <v>38</v>
      </c>
      <c r="E23" s="69">
        <v>30.5</v>
      </c>
      <c r="F23" s="69">
        <v>0</v>
      </c>
      <c r="G23" s="69">
        <v>0</v>
      </c>
      <c r="H23" s="69">
        <v>55.4</v>
      </c>
      <c r="I23" s="69">
        <v>50.9</v>
      </c>
    </row>
    <row r="24" spans="1:9" x14ac:dyDescent="0.3">
      <c r="A24" s="1" t="s">
        <v>191</v>
      </c>
      <c r="B24" s="69">
        <v>0</v>
      </c>
      <c r="C24" s="69">
        <v>0</v>
      </c>
      <c r="D24" s="69">
        <v>0</v>
      </c>
      <c r="E24" s="69">
        <v>0</v>
      </c>
      <c r="F24" s="69">
        <v>0</v>
      </c>
      <c r="G24" s="69">
        <v>0</v>
      </c>
      <c r="H24" s="69">
        <v>0</v>
      </c>
      <c r="I24" s="69">
        <v>0</v>
      </c>
    </row>
    <row r="25" spans="1:9" x14ac:dyDescent="0.3">
      <c r="A25" s="1" t="s">
        <v>192</v>
      </c>
      <c r="B25" s="69">
        <v>0</v>
      </c>
      <c r="C25" s="69">
        <v>0</v>
      </c>
      <c r="D25" s="69">
        <v>0</v>
      </c>
      <c r="E25" s="69">
        <v>0</v>
      </c>
      <c r="F25" s="69">
        <v>0</v>
      </c>
      <c r="G25" s="69">
        <v>0</v>
      </c>
      <c r="H25" s="69">
        <v>0</v>
      </c>
      <c r="I25" s="69">
        <v>0</v>
      </c>
    </row>
    <row r="26" spans="1:9" x14ac:dyDescent="0.3">
      <c r="A26" s="1" t="s">
        <v>193</v>
      </c>
      <c r="B26" s="69">
        <v>10.8</v>
      </c>
      <c r="C26" s="69">
        <v>5.0999999999999996</v>
      </c>
      <c r="D26" s="69">
        <v>4</v>
      </c>
      <c r="E26" s="69">
        <v>0</v>
      </c>
      <c r="F26" s="69">
        <v>0</v>
      </c>
      <c r="G26" s="69">
        <v>0</v>
      </c>
      <c r="H26" s="69">
        <v>0</v>
      </c>
      <c r="I26" s="69">
        <v>1.7</v>
      </c>
    </row>
    <row r="27" spans="1:9" x14ac:dyDescent="0.3">
      <c r="A27" s="1" t="s">
        <v>194</v>
      </c>
      <c r="B27" s="69">
        <v>9.3000000000000007</v>
      </c>
      <c r="C27" s="69">
        <v>4.9000000000000004</v>
      </c>
      <c r="D27" s="69">
        <v>0.8</v>
      </c>
      <c r="E27" s="69">
        <v>0</v>
      </c>
      <c r="F27" s="69">
        <v>0</v>
      </c>
      <c r="G27" s="69">
        <v>0</v>
      </c>
      <c r="H27" s="69">
        <v>0</v>
      </c>
      <c r="I27" s="69">
        <v>3.6</v>
      </c>
    </row>
    <row r="28" spans="1:9" x14ac:dyDescent="0.3">
      <c r="A28" s="1" t="s">
        <v>195</v>
      </c>
      <c r="B28" s="69">
        <v>0</v>
      </c>
      <c r="C28" s="69">
        <v>0</v>
      </c>
      <c r="D28" s="69">
        <v>0</v>
      </c>
      <c r="E28" s="69">
        <v>0</v>
      </c>
      <c r="F28" s="69">
        <v>0</v>
      </c>
      <c r="G28" s="69">
        <v>0</v>
      </c>
      <c r="H28" s="69">
        <v>0</v>
      </c>
      <c r="I28" s="69">
        <v>0</v>
      </c>
    </row>
    <row r="29" spans="1:9" x14ac:dyDescent="0.3">
      <c r="A29" s="1" t="s">
        <v>196</v>
      </c>
      <c r="B29" s="69">
        <v>0</v>
      </c>
      <c r="C29" s="69">
        <v>0</v>
      </c>
      <c r="D29" s="69">
        <v>0</v>
      </c>
      <c r="E29" s="69">
        <v>0</v>
      </c>
      <c r="F29" s="69">
        <v>0</v>
      </c>
      <c r="G29" s="69">
        <v>0</v>
      </c>
      <c r="H29" s="69">
        <v>0</v>
      </c>
      <c r="I29" s="69">
        <v>0</v>
      </c>
    </row>
    <row r="30" spans="1:9" x14ac:dyDescent="0.3">
      <c r="A30" s="1" t="s">
        <v>197</v>
      </c>
      <c r="B30" s="69">
        <v>0</v>
      </c>
      <c r="C30" s="69">
        <v>0</v>
      </c>
      <c r="D30" s="69">
        <v>0</v>
      </c>
      <c r="E30" s="69">
        <v>0</v>
      </c>
      <c r="F30" s="69">
        <v>0</v>
      </c>
      <c r="G30" s="69">
        <v>0</v>
      </c>
      <c r="H30" s="69">
        <v>0</v>
      </c>
      <c r="I30" s="69">
        <v>0</v>
      </c>
    </row>
    <row r="31" spans="1:9" x14ac:dyDescent="0.3">
      <c r="A31" s="1" t="s">
        <v>198</v>
      </c>
      <c r="B31" s="69">
        <v>11.6</v>
      </c>
      <c r="C31" s="69">
        <v>1.3</v>
      </c>
      <c r="D31" s="69">
        <v>0</v>
      </c>
      <c r="E31" s="69">
        <v>7.7</v>
      </c>
      <c r="F31" s="69">
        <v>0</v>
      </c>
      <c r="G31" s="69">
        <v>0</v>
      </c>
      <c r="H31" s="69">
        <v>0</v>
      </c>
      <c r="I31" s="69">
        <v>2.6</v>
      </c>
    </row>
    <row r="32" spans="1:9" x14ac:dyDescent="0.3">
      <c r="A32" s="1" t="s">
        <v>199</v>
      </c>
      <c r="B32" s="69">
        <v>0</v>
      </c>
      <c r="C32" s="69">
        <v>0</v>
      </c>
      <c r="D32" s="69">
        <v>0</v>
      </c>
      <c r="E32" s="69">
        <v>0</v>
      </c>
      <c r="F32" s="69">
        <v>0</v>
      </c>
      <c r="G32" s="69">
        <v>0</v>
      </c>
      <c r="H32" s="69">
        <v>0</v>
      </c>
      <c r="I32" s="69">
        <v>0</v>
      </c>
    </row>
    <row r="33" spans="1:9" x14ac:dyDescent="0.3">
      <c r="A33" s="1" t="s">
        <v>200</v>
      </c>
      <c r="B33" s="69">
        <v>290.39999999999998</v>
      </c>
      <c r="C33" s="69">
        <v>234.5</v>
      </c>
      <c r="D33" s="69">
        <v>48.3</v>
      </c>
      <c r="E33" s="69">
        <v>0</v>
      </c>
      <c r="F33" s="69">
        <v>0</v>
      </c>
      <c r="G33" s="69">
        <v>0</v>
      </c>
      <c r="H33" s="69">
        <v>0</v>
      </c>
      <c r="I33" s="69">
        <v>8.1999999999999993</v>
      </c>
    </row>
    <row r="34" spans="1:9" x14ac:dyDescent="0.3">
      <c r="A34" s="1" t="s">
        <v>201</v>
      </c>
      <c r="B34" s="69">
        <v>207.3</v>
      </c>
      <c r="C34" s="69">
        <v>38.200000000000003</v>
      </c>
      <c r="D34" s="69">
        <v>10.199999999999999</v>
      </c>
      <c r="E34" s="69">
        <v>91.3</v>
      </c>
      <c r="F34" s="69">
        <v>35.1</v>
      </c>
      <c r="G34" s="69">
        <v>15.7</v>
      </c>
      <c r="H34" s="69">
        <v>1.7</v>
      </c>
      <c r="I34" s="69">
        <v>19.3</v>
      </c>
    </row>
    <row r="35" spans="1:9" x14ac:dyDescent="0.3">
      <c r="A35" s="1" t="s">
        <v>202</v>
      </c>
      <c r="B35" s="69">
        <v>0.1</v>
      </c>
      <c r="C35" s="69">
        <v>0.1</v>
      </c>
      <c r="D35" s="69">
        <v>0</v>
      </c>
      <c r="E35" s="69">
        <v>0</v>
      </c>
      <c r="F35" s="69">
        <v>0</v>
      </c>
      <c r="G35" s="69">
        <v>0</v>
      </c>
      <c r="H35" s="69">
        <v>0</v>
      </c>
      <c r="I35" s="69">
        <v>0</v>
      </c>
    </row>
    <row r="36" spans="1:9" x14ac:dyDescent="0.3">
      <c r="A36" s="1" t="s">
        <v>203</v>
      </c>
      <c r="B36" s="69">
        <v>171.6</v>
      </c>
      <c r="C36" s="69">
        <v>18.100000000000001</v>
      </c>
      <c r="D36" s="69">
        <v>49.4</v>
      </c>
      <c r="E36" s="69">
        <v>0</v>
      </c>
      <c r="F36" s="69">
        <v>4.7</v>
      </c>
      <c r="G36" s="69">
        <v>1.1000000000000001</v>
      </c>
      <c r="H36" s="69">
        <v>8.6999999999999993</v>
      </c>
      <c r="I36" s="69">
        <v>90.7</v>
      </c>
    </row>
    <row r="37" spans="1:9" x14ac:dyDescent="0.3">
      <c r="A37" s="1" t="s">
        <v>204</v>
      </c>
      <c r="B37" s="69">
        <v>14</v>
      </c>
      <c r="C37" s="69">
        <v>5.6</v>
      </c>
      <c r="D37" s="69">
        <v>3.8</v>
      </c>
      <c r="E37" s="69">
        <v>0</v>
      </c>
      <c r="F37" s="69">
        <v>0</v>
      </c>
      <c r="G37" s="69">
        <v>0</v>
      </c>
      <c r="H37" s="69">
        <v>2.2999999999999998</v>
      </c>
      <c r="I37" s="69">
        <v>2.4</v>
      </c>
    </row>
    <row r="38" spans="1:9" x14ac:dyDescent="0.3">
      <c r="A38" s="1" t="s">
        <v>205</v>
      </c>
      <c r="B38" s="69">
        <v>3.8</v>
      </c>
      <c r="C38" s="69">
        <v>1.1000000000000001</v>
      </c>
      <c r="D38" s="69">
        <v>1.5</v>
      </c>
      <c r="E38" s="69">
        <v>0</v>
      </c>
      <c r="F38" s="69">
        <v>0</v>
      </c>
      <c r="G38" s="69">
        <v>0</v>
      </c>
      <c r="H38" s="69">
        <v>0</v>
      </c>
      <c r="I38" s="69">
        <v>1.3</v>
      </c>
    </row>
    <row r="39" spans="1:9" x14ac:dyDescent="0.3">
      <c r="A39" s="1" t="s">
        <v>206</v>
      </c>
      <c r="B39" s="69">
        <v>42.3</v>
      </c>
      <c r="C39" s="69">
        <v>9.1999999999999993</v>
      </c>
      <c r="D39" s="69">
        <v>20.5</v>
      </c>
      <c r="E39" s="69">
        <v>0</v>
      </c>
      <c r="F39" s="69">
        <v>0</v>
      </c>
      <c r="G39" s="69">
        <v>1.4</v>
      </c>
      <c r="H39" s="69">
        <v>0</v>
      </c>
      <c r="I39" s="69">
        <v>14.7</v>
      </c>
    </row>
    <row r="40" spans="1:9" x14ac:dyDescent="0.3">
      <c r="A40" s="1" t="s">
        <v>207</v>
      </c>
      <c r="B40" s="69">
        <v>0</v>
      </c>
      <c r="C40" s="69">
        <v>0</v>
      </c>
      <c r="D40" s="69">
        <v>0</v>
      </c>
      <c r="E40" s="69">
        <v>0</v>
      </c>
      <c r="F40" s="69">
        <v>0</v>
      </c>
      <c r="G40" s="69">
        <v>0</v>
      </c>
      <c r="H40" s="69">
        <v>0</v>
      </c>
      <c r="I40" s="69">
        <v>0</v>
      </c>
    </row>
    <row r="41" spans="1:9" x14ac:dyDescent="0.3">
      <c r="A41" s="1" t="s">
        <v>208</v>
      </c>
      <c r="B41" s="69">
        <v>377.2</v>
      </c>
      <c r="C41" s="69">
        <v>304.10000000000002</v>
      </c>
      <c r="D41" s="69">
        <v>18.3</v>
      </c>
      <c r="E41" s="69">
        <v>5.5</v>
      </c>
      <c r="F41" s="69">
        <v>0</v>
      </c>
      <c r="G41" s="69">
        <v>0</v>
      </c>
      <c r="H41" s="69">
        <v>21.8</v>
      </c>
      <c r="I41" s="69">
        <v>45.6</v>
      </c>
    </row>
    <row r="42" spans="1:9" x14ac:dyDescent="0.3">
      <c r="A42" s="1" t="s">
        <v>209</v>
      </c>
      <c r="B42" s="69">
        <v>25.8</v>
      </c>
      <c r="C42" s="69">
        <v>18.399999999999999</v>
      </c>
      <c r="D42" s="69">
        <v>5.5</v>
      </c>
      <c r="E42" s="69">
        <v>0</v>
      </c>
      <c r="F42" s="69">
        <v>0</v>
      </c>
      <c r="G42" s="69">
        <v>0</v>
      </c>
      <c r="H42" s="69">
        <v>0.4</v>
      </c>
      <c r="I42" s="69">
        <v>1.6</v>
      </c>
    </row>
    <row r="43" spans="1:9" x14ac:dyDescent="0.3">
      <c r="A43" s="1" t="s">
        <v>210</v>
      </c>
      <c r="B43" s="69">
        <v>166.1</v>
      </c>
      <c r="C43" s="69">
        <v>11.3</v>
      </c>
      <c r="D43" s="69">
        <v>2</v>
      </c>
      <c r="E43" s="69">
        <v>111.6</v>
      </c>
      <c r="F43" s="69">
        <v>35.6</v>
      </c>
      <c r="G43" s="69">
        <v>0.8</v>
      </c>
      <c r="H43" s="69">
        <v>0</v>
      </c>
      <c r="I43" s="69">
        <v>4.8</v>
      </c>
    </row>
    <row r="44" spans="1:9" x14ac:dyDescent="0.3">
      <c r="A44" s="1" t="s">
        <v>211</v>
      </c>
      <c r="B44" s="69">
        <v>0</v>
      </c>
      <c r="C44" s="69">
        <v>0</v>
      </c>
      <c r="D44" s="69">
        <v>0</v>
      </c>
      <c r="E44" s="69">
        <v>0</v>
      </c>
      <c r="F44" s="69">
        <v>0</v>
      </c>
      <c r="G44" s="69">
        <v>0</v>
      </c>
      <c r="H44" s="69">
        <v>0</v>
      </c>
      <c r="I44" s="69">
        <v>0</v>
      </c>
    </row>
    <row r="45" spans="1:9" x14ac:dyDescent="0.3">
      <c r="A45" s="1" t="s">
        <v>212</v>
      </c>
      <c r="B45" s="69">
        <v>219.6</v>
      </c>
      <c r="C45" s="69">
        <v>86.9</v>
      </c>
      <c r="D45" s="69">
        <v>23.9</v>
      </c>
      <c r="E45" s="69">
        <v>31.8</v>
      </c>
      <c r="F45" s="69">
        <v>1.3</v>
      </c>
      <c r="G45" s="69">
        <v>0</v>
      </c>
      <c r="H45" s="69">
        <v>3.7</v>
      </c>
      <c r="I45" s="69">
        <v>76.2</v>
      </c>
    </row>
    <row r="46" spans="1:9" x14ac:dyDescent="0.3">
      <c r="A46" s="1" t="s">
        <v>213</v>
      </c>
      <c r="B46" s="69">
        <v>132.1</v>
      </c>
      <c r="C46" s="69">
        <v>9.1999999999999993</v>
      </c>
      <c r="D46" s="69">
        <v>22.4</v>
      </c>
      <c r="E46" s="69">
        <v>3.1</v>
      </c>
      <c r="F46" s="69">
        <v>72.8</v>
      </c>
      <c r="G46" s="69">
        <v>1.7</v>
      </c>
      <c r="H46" s="69">
        <v>12.3</v>
      </c>
      <c r="I46" s="69">
        <v>17.2</v>
      </c>
    </row>
    <row r="47" spans="1:9" x14ac:dyDescent="0.3">
      <c r="A47" s="1" t="s">
        <v>214</v>
      </c>
      <c r="B47" s="69">
        <v>286.39999999999998</v>
      </c>
      <c r="C47" s="69">
        <v>22.8</v>
      </c>
      <c r="D47" s="69">
        <v>52.6</v>
      </c>
      <c r="E47" s="69">
        <v>9</v>
      </c>
      <c r="F47" s="69">
        <v>144.1</v>
      </c>
      <c r="G47" s="69">
        <v>3.2</v>
      </c>
      <c r="H47" s="69">
        <v>23.5</v>
      </c>
      <c r="I47" s="69">
        <v>40.6</v>
      </c>
    </row>
    <row r="48" spans="1:9" x14ac:dyDescent="0.3">
      <c r="A48" s="1" t="s">
        <v>215</v>
      </c>
      <c r="B48" s="69">
        <v>19.8</v>
      </c>
      <c r="C48" s="69">
        <v>8.8000000000000007</v>
      </c>
      <c r="D48" s="69">
        <v>5.9</v>
      </c>
      <c r="E48" s="69">
        <v>0</v>
      </c>
      <c r="F48" s="69">
        <v>3.6</v>
      </c>
      <c r="G48" s="69">
        <v>0</v>
      </c>
      <c r="H48" s="69">
        <v>0</v>
      </c>
      <c r="I48" s="69">
        <v>2.5</v>
      </c>
    </row>
    <row r="49" spans="1:9" x14ac:dyDescent="0.3">
      <c r="A49" s="1" t="s">
        <v>216</v>
      </c>
      <c r="B49" s="69">
        <v>3.7</v>
      </c>
      <c r="C49" s="69">
        <v>3.3</v>
      </c>
      <c r="D49" s="69">
        <v>0</v>
      </c>
      <c r="E49" s="69">
        <v>0.2</v>
      </c>
      <c r="F49" s="69">
        <v>0</v>
      </c>
      <c r="G49" s="69">
        <v>0</v>
      </c>
      <c r="H49" s="69">
        <v>0</v>
      </c>
      <c r="I49" s="69">
        <v>0.2</v>
      </c>
    </row>
    <row r="50" spans="1:9" x14ac:dyDescent="0.3">
      <c r="A50" s="1" t="s">
        <v>217</v>
      </c>
      <c r="B50" s="69">
        <v>20.5</v>
      </c>
      <c r="C50" s="69">
        <v>14.2</v>
      </c>
      <c r="D50" s="69">
        <v>0.2</v>
      </c>
      <c r="E50" s="69">
        <v>0</v>
      </c>
      <c r="F50" s="69">
        <v>0</v>
      </c>
      <c r="G50" s="69">
        <v>0</v>
      </c>
      <c r="H50" s="69">
        <v>0</v>
      </c>
      <c r="I50" s="69">
        <v>6</v>
      </c>
    </row>
    <row r="51" spans="1:9" x14ac:dyDescent="0.3">
      <c r="A51" s="1" t="s">
        <v>218</v>
      </c>
      <c r="B51" s="69">
        <v>0</v>
      </c>
      <c r="C51" s="69">
        <v>0</v>
      </c>
      <c r="D51" s="69">
        <v>0</v>
      </c>
      <c r="E51" s="69">
        <v>0</v>
      </c>
      <c r="F51" s="69">
        <v>0</v>
      </c>
      <c r="G51" s="69">
        <v>0</v>
      </c>
      <c r="H51" s="69">
        <v>0</v>
      </c>
      <c r="I51" s="69">
        <v>0</v>
      </c>
    </row>
    <row r="52" spans="1:9" x14ac:dyDescent="0.3">
      <c r="A52" s="1" t="s">
        <v>219</v>
      </c>
      <c r="B52" s="69">
        <v>96.9</v>
      </c>
      <c r="C52" s="69">
        <v>61.8</v>
      </c>
      <c r="D52" s="69">
        <v>12.4</v>
      </c>
      <c r="E52" s="69">
        <v>0</v>
      </c>
      <c r="F52" s="69">
        <v>9.5</v>
      </c>
      <c r="G52" s="69">
        <v>2.8</v>
      </c>
      <c r="H52" s="69">
        <v>0.1</v>
      </c>
      <c r="I52" s="69">
        <v>19.399999999999999</v>
      </c>
    </row>
    <row r="53" spans="1:9" x14ac:dyDescent="0.3">
      <c r="A53" s="1" t="s">
        <v>220</v>
      </c>
      <c r="B53" s="69">
        <v>7.2</v>
      </c>
      <c r="C53" s="69">
        <v>4</v>
      </c>
      <c r="D53" s="69">
        <v>2</v>
      </c>
      <c r="E53" s="69">
        <v>0</v>
      </c>
      <c r="F53" s="69">
        <v>0</v>
      </c>
      <c r="G53" s="69">
        <v>0</v>
      </c>
      <c r="H53" s="69">
        <v>1.2</v>
      </c>
      <c r="I53" s="69">
        <v>0</v>
      </c>
    </row>
    <row r="54" spans="1:9" x14ac:dyDescent="0.3">
      <c r="A54" s="1" t="s">
        <v>221</v>
      </c>
      <c r="B54" s="69">
        <v>32</v>
      </c>
      <c r="C54" s="69">
        <v>13.7</v>
      </c>
      <c r="D54" s="69">
        <v>8.8000000000000007</v>
      </c>
      <c r="E54" s="69">
        <v>0</v>
      </c>
      <c r="F54" s="69">
        <v>1</v>
      </c>
      <c r="G54" s="69">
        <v>0</v>
      </c>
      <c r="H54" s="69">
        <v>0</v>
      </c>
      <c r="I54" s="69">
        <v>8.5</v>
      </c>
    </row>
    <row r="55" spans="1:9" x14ac:dyDescent="0.3">
      <c r="A55" s="1" t="s">
        <v>222</v>
      </c>
      <c r="B55" s="69">
        <v>0</v>
      </c>
      <c r="C55" s="69">
        <v>0</v>
      </c>
      <c r="D55" s="69">
        <v>0</v>
      </c>
      <c r="E55" s="69">
        <v>0</v>
      </c>
      <c r="F55" s="69">
        <v>0</v>
      </c>
      <c r="G55" s="69">
        <v>0</v>
      </c>
      <c r="H55" s="69">
        <v>0</v>
      </c>
      <c r="I55" s="69">
        <v>0</v>
      </c>
    </row>
    <row r="56" spans="1:9" x14ac:dyDescent="0.3">
      <c r="A56" s="1" t="s">
        <v>223</v>
      </c>
      <c r="B56" s="69">
        <v>6109.4</v>
      </c>
      <c r="C56" s="69">
        <v>52.6</v>
      </c>
      <c r="D56" s="69">
        <v>69.599999999999994</v>
      </c>
      <c r="E56" s="69">
        <v>5426.4</v>
      </c>
      <c r="F56" s="69">
        <v>107.8</v>
      </c>
      <c r="G56" s="69">
        <v>208.1</v>
      </c>
      <c r="H56" s="69">
        <v>23.4</v>
      </c>
      <c r="I56" s="69">
        <v>280.60000000000002</v>
      </c>
    </row>
    <row r="57" spans="1:9" x14ac:dyDescent="0.3">
      <c r="A57" s="1" t="s">
        <v>224</v>
      </c>
      <c r="B57" s="69">
        <v>4</v>
      </c>
      <c r="C57" s="69">
        <v>4</v>
      </c>
      <c r="D57" s="69">
        <v>0</v>
      </c>
      <c r="E57" s="69">
        <v>0</v>
      </c>
      <c r="F57" s="69">
        <v>0</v>
      </c>
      <c r="G57" s="69">
        <v>0</v>
      </c>
      <c r="H57" s="69">
        <v>0</v>
      </c>
      <c r="I57" s="69">
        <v>0</v>
      </c>
    </row>
    <row r="58" spans="1:9" x14ac:dyDescent="0.3">
      <c r="A58" s="1" t="s">
        <v>225</v>
      </c>
      <c r="B58" s="69">
        <v>20.3</v>
      </c>
      <c r="C58" s="69">
        <v>9.3000000000000007</v>
      </c>
      <c r="D58" s="69">
        <v>1.6</v>
      </c>
      <c r="E58" s="69">
        <v>0</v>
      </c>
      <c r="F58" s="69">
        <v>0</v>
      </c>
      <c r="G58" s="69">
        <v>0</v>
      </c>
      <c r="H58" s="69">
        <v>11.1</v>
      </c>
      <c r="I58" s="69">
        <v>0</v>
      </c>
    </row>
    <row r="59" spans="1:9" x14ac:dyDescent="0.3">
      <c r="A59" s="1" t="s">
        <v>226</v>
      </c>
      <c r="B59" s="69">
        <v>795.1</v>
      </c>
      <c r="C59" s="69">
        <v>593.79999999999995</v>
      </c>
      <c r="D59" s="69">
        <v>40.1</v>
      </c>
      <c r="E59" s="69">
        <v>22</v>
      </c>
      <c r="F59" s="69">
        <v>2</v>
      </c>
      <c r="G59" s="69">
        <v>0</v>
      </c>
      <c r="H59" s="69">
        <v>86.8</v>
      </c>
      <c r="I59" s="69">
        <v>91.2</v>
      </c>
    </row>
    <row r="60" spans="1:9" x14ac:dyDescent="0.3">
      <c r="A60" s="1" t="s">
        <v>227</v>
      </c>
      <c r="B60" s="69">
        <v>0</v>
      </c>
      <c r="C60" s="69">
        <v>0</v>
      </c>
      <c r="D60" s="69">
        <v>0</v>
      </c>
      <c r="E60" s="69">
        <v>0</v>
      </c>
      <c r="F60" s="69">
        <v>0</v>
      </c>
      <c r="G60" s="69">
        <v>0</v>
      </c>
      <c r="H60" s="69">
        <v>0</v>
      </c>
      <c r="I60" s="69">
        <v>0</v>
      </c>
    </row>
    <row r="61" spans="1:9" x14ac:dyDescent="0.3">
      <c r="A61" s="1" t="s">
        <v>228</v>
      </c>
      <c r="B61" s="69">
        <v>2.5</v>
      </c>
      <c r="C61" s="69">
        <v>0</v>
      </c>
      <c r="D61" s="69">
        <v>2.5</v>
      </c>
      <c r="E61" s="69">
        <v>0</v>
      </c>
      <c r="F61" s="69">
        <v>0</v>
      </c>
      <c r="G61" s="69">
        <v>0</v>
      </c>
      <c r="H61" s="69">
        <v>0</v>
      </c>
      <c r="I61" s="69">
        <v>0</v>
      </c>
    </row>
    <row r="62" spans="1:9" x14ac:dyDescent="0.3">
      <c r="A62" s="1" t="s">
        <v>229</v>
      </c>
      <c r="B62" s="69">
        <v>0</v>
      </c>
      <c r="C62" s="69">
        <v>0</v>
      </c>
      <c r="D62" s="69">
        <v>0</v>
      </c>
      <c r="E62" s="69">
        <v>0</v>
      </c>
      <c r="F62" s="69">
        <v>0</v>
      </c>
      <c r="G62" s="69">
        <v>0</v>
      </c>
      <c r="H62" s="69">
        <v>0</v>
      </c>
      <c r="I62" s="69">
        <v>0</v>
      </c>
    </row>
    <row r="63" spans="1:9" x14ac:dyDescent="0.3">
      <c r="A63" s="1" t="s">
        <v>230</v>
      </c>
      <c r="B63" s="69">
        <v>786.9</v>
      </c>
      <c r="C63" s="69">
        <v>681.4</v>
      </c>
      <c r="D63" s="69">
        <v>65.3</v>
      </c>
      <c r="E63" s="69">
        <v>0.5</v>
      </c>
      <c r="F63" s="69">
        <v>1.9</v>
      </c>
      <c r="G63" s="69">
        <v>0.8</v>
      </c>
      <c r="H63" s="69">
        <v>0.7</v>
      </c>
      <c r="I63" s="69">
        <v>50.1</v>
      </c>
    </row>
    <row r="64" spans="1:9" x14ac:dyDescent="0.3">
      <c r="A64" s="1" t="s">
        <v>231</v>
      </c>
      <c r="B64" s="69">
        <v>9.5</v>
      </c>
      <c r="C64" s="69">
        <v>6.6</v>
      </c>
      <c r="D64" s="69">
        <v>0</v>
      </c>
      <c r="E64" s="69">
        <v>0</v>
      </c>
      <c r="F64" s="69">
        <v>0</v>
      </c>
      <c r="G64" s="69">
        <v>0</v>
      </c>
      <c r="H64" s="69">
        <v>1.3</v>
      </c>
      <c r="I64" s="69">
        <v>1.6</v>
      </c>
    </row>
    <row r="65" spans="1:9" x14ac:dyDescent="0.3">
      <c r="A65" s="1" t="s">
        <v>232</v>
      </c>
      <c r="B65" s="69">
        <v>74.599999999999994</v>
      </c>
      <c r="C65" s="69">
        <v>46.1</v>
      </c>
      <c r="D65" s="69">
        <v>0.5</v>
      </c>
      <c r="E65" s="69">
        <v>9.6</v>
      </c>
      <c r="F65" s="69">
        <v>11.3</v>
      </c>
      <c r="G65" s="69">
        <v>0</v>
      </c>
      <c r="H65" s="69">
        <v>6</v>
      </c>
      <c r="I65" s="69">
        <v>3.2</v>
      </c>
    </row>
    <row r="66" spans="1:9" x14ac:dyDescent="0.3">
      <c r="A66" s="1" t="s">
        <v>233</v>
      </c>
      <c r="B66" s="69">
        <v>3.6</v>
      </c>
      <c r="C66" s="69">
        <v>1.9</v>
      </c>
      <c r="D66" s="69">
        <v>0</v>
      </c>
      <c r="E66" s="69">
        <v>0</v>
      </c>
      <c r="F66" s="69">
        <v>0</v>
      </c>
      <c r="G66" s="69">
        <v>0</v>
      </c>
      <c r="H66" s="69">
        <v>1.7</v>
      </c>
      <c r="I66" s="69">
        <v>0</v>
      </c>
    </row>
    <row r="67" spans="1:9" x14ac:dyDescent="0.3">
      <c r="A67" s="1" t="s">
        <v>234</v>
      </c>
      <c r="B67" s="69">
        <v>1.3</v>
      </c>
      <c r="C67" s="69">
        <v>1.3</v>
      </c>
      <c r="D67" s="69">
        <v>0</v>
      </c>
      <c r="E67" s="69">
        <v>0</v>
      </c>
      <c r="F67" s="69">
        <v>0</v>
      </c>
      <c r="G67" s="69">
        <v>0</v>
      </c>
      <c r="H67" s="69">
        <v>0</v>
      </c>
      <c r="I67" s="69">
        <v>0</v>
      </c>
    </row>
    <row r="68" spans="1:9" x14ac:dyDescent="0.3">
      <c r="A68" s="1" t="s">
        <v>235</v>
      </c>
      <c r="B68" s="69">
        <v>163.1</v>
      </c>
      <c r="C68" s="69">
        <v>141</v>
      </c>
      <c r="D68" s="69">
        <v>0.3</v>
      </c>
      <c r="E68" s="69">
        <v>0</v>
      </c>
      <c r="F68" s="69">
        <v>0</v>
      </c>
      <c r="G68" s="69">
        <v>0</v>
      </c>
      <c r="H68" s="69">
        <v>18.3</v>
      </c>
      <c r="I68" s="69">
        <v>4.5999999999999996</v>
      </c>
    </row>
    <row r="69" spans="1:9" x14ac:dyDescent="0.3">
      <c r="A69" s="1" t="s">
        <v>236</v>
      </c>
      <c r="B69" s="69">
        <v>2.5</v>
      </c>
      <c r="C69" s="69">
        <v>2.5</v>
      </c>
      <c r="D69" s="69">
        <v>0</v>
      </c>
      <c r="E69" s="69">
        <v>0</v>
      </c>
      <c r="F69" s="69">
        <v>0</v>
      </c>
      <c r="G69" s="69">
        <v>0</v>
      </c>
      <c r="H69" s="69">
        <v>0</v>
      </c>
      <c r="I69" s="69">
        <v>0</v>
      </c>
    </row>
    <row r="70" spans="1:9" x14ac:dyDescent="0.3">
      <c r="A70" s="1" t="s">
        <v>237</v>
      </c>
      <c r="B70" s="69">
        <v>25.2</v>
      </c>
      <c r="C70" s="69">
        <v>19</v>
      </c>
      <c r="D70" s="69">
        <v>4.5999999999999996</v>
      </c>
      <c r="E70" s="69">
        <v>0</v>
      </c>
      <c r="F70" s="69">
        <v>0</v>
      </c>
      <c r="G70" s="69">
        <v>0</v>
      </c>
      <c r="H70" s="69">
        <v>0</v>
      </c>
      <c r="I70" s="69">
        <v>3.2</v>
      </c>
    </row>
    <row r="71" spans="1:9" x14ac:dyDescent="0.3">
      <c r="A71" s="1" t="s">
        <v>238</v>
      </c>
      <c r="B71" s="69">
        <v>0</v>
      </c>
      <c r="C71" s="69">
        <v>0</v>
      </c>
      <c r="D71" s="69">
        <v>0</v>
      </c>
      <c r="E71" s="69">
        <v>0</v>
      </c>
      <c r="F71" s="69">
        <v>0</v>
      </c>
      <c r="G71" s="69">
        <v>0</v>
      </c>
      <c r="H71" s="69">
        <v>0</v>
      </c>
      <c r="I71" s="69">
        <v>0</v>
      </c>
    </row>
    <row r="72" spans="1:9" x14ac:dyDescent="0.3">
      <c r="A72" s="1" t="s">
        <v>239</v>
      </c>
      <c r="B72" s="69">
        <v>21.6</v>
      </c>
      <c r="C72" s="69">
        <v>5</v>
      </c>
      <c r="D72" s="69">
        <v>0</v>
      </c>
      <c r="E72" s="69">
        <v>1.9</v>
      </c>
      <c r="F72" s="69">
        <v>7.4</v>
      </c>
      <c r="G72" s="69">
        <v>0</v>
      </c>
      <c r="H72" s="69">
        <v>3.5</v>
      </c>
      <c r="I72" s="69">
        <v>3.7</v>
      </c>
    </row>
    <row r="73" spans="1:9" x14ac:dyDescent="0.3">
      <c r="A73" s="1" t="s">
        <v>240</v>
      </c>
      <c r="B73" s="69">
        <v>0</v>
      </c>
      <c r="C73" s="69">
        <v>0</v>
      </c>
      <c r="D73" s="69">
        <v>0</v>
      </c>
      <c r="E73" s="69">
        <v>0</v>
      </c>
      <c r="F73" s="69">
        <v>0</v>
      </c>
      <c r="G73" s="69">
        <v>0</v>
      </c>
      <c r="H73" s="69">
        <v>0</v>
      </c>
      <c r="I73" s="69">
        <v>0</v>
      </c>
    </row>
    <row r="74" spans="1:9" x14ac:dyDescent="0.3">
      <c r="A74" s="1" t="s">
        <v>241</v>
      </c>
      <c r="B74" s="69">
        <v>7.1</v>
      </c>
      <c r="C74" s="69">
        <v>4.4000000000000004</v>
      </c>
      <c r="D74" s="69">
        <v>0</v>
      </c>
      <c r="E74" s="69">
        <v>0</v>
      </c>
      <c r="F74" s="69">
        <v>1.7</v>
      </c>
      <c r="G74" s="69">
        <v>0</v>
      </c>
      <c r="H74" s="69">
        <v>0</v>
      </c>
      <c r="I74" s="69">
        <v>1</v>
      </c>
    </row>
    <row r="75" spans="1:9" x14ac:dyDescent="0.3">
      <c r="A75" s="1" t="s">
        <v>242</v>
      </c>
      <c r="B75" s="69">
        <v>71.400000000000006</v>
      </c>
      <c r="C75" s="69">
        <v>24.4</v>
      </c>
      <c r="D75" s="69">
        <v>1.1000000000000001</v>
      </c>
      <c r="E75" s="69">
        <v>15</v>
      </c>
      <c r="F75" s="69">
        <v>29.7</v>
      </c>
      <c r="G75" s="69">
        <v>0</v>
      </c>
      <c r="H75" s="69">
        <v>0</v>
      </c>
      <c r="I75" s="69">
        <v>1.3</v>
      </c>
    </row>
    <row r="76" spans="1:9" x14ac:dyDescent="0.3">
      <c r="A76" s="1" t="s">
        <v>243</v>
      </c>
      <c r="B76" s="69">
        <v>64.900000000000006</v>
      </c>
      <c r="C76" s="69">
        <v>24</v>
      </c>
      <c r="D76" s="69">
        <v>0</v>
      </c>
      <c r="E76" s="69">
        <v>1.1000000000000001</v>
      </c>
      <c r="F76" s="69">
        <v>37.799999999999997</v>
      </c>
      <c r="G76" s="69">
        <v>0</v>
      </c>
      <c r="H76" s="69">
        <v>0.7</v>
      </c>
      <c r="I76" s="69">
        <v>2.4</v>
      </c>
    </row>
    <row r="77" spans="1:9" x14ac:dyDescent="0.3">
      <c r="A77" s="1" t="s">
        <v>244</v>
      </c>
      <c r="B77" s="69">
        <v>3.7</v>
      </c>
      <c r="C77" s="69">
        <v>1.9</v>
      </c>
      <c r="D77" s="69">
        <v>0</v>
      </c>
      <c r="E77" s="69">
        <v>0</v>
      </c>
      <c r="F77" s="69">
        <v>0</v>
      </c>
      <c r="G77" s="69">
        <v>0</v>
      </c>
      <c r="H77" s="69">
        <v>1.8</v>
      </c>
      <c r="I77" s="69">
        <v>0</v>
      </c>
    </row>
    <row r="78" spans="1:9" x14ac:dyDescent="0.3">
      <c r="A78" s="1" t="s">
        <v>245</v>
      </c>
      <c r="B78" s="69">
        <v>3.6</v>
      </c>
      <c r="C78" s="69">
        <v>0</v>
      </c>
      <c r="D78" s="69">
        <v>0</v>
      </c>
      <c r="E78" s="69">
        <v>0</v>
      </c>
      <c r="F78" s="69">
        <v>0</v>
      </c>
      <c r="G78" s="69">
        <v>0.6</v>
      </c>
      <c r="H78" s="69">
        <v>0</v>
      </c>
      <c r="I78" s="69">
        <v>3.1</v>
      </c>
    </row>
    <row r="79" spans="1:9" x14ac:dyDescent="0.3">
      <c r="A79" s="1" t="s">
        <v>246</v>
      </c>
      <c r="B79" s="69">
        <v>0</v>
      </c>
      <c r="C79" s="69">
        <v>0</v>
      </c>
      <c r="D79" s="69">
        <v>0</v>
      </c>
      <c r="E79" s="69">
        <v>0</v>
      </c>
      <c r="F79" s="69">
        <v>0</v>
      </c>
      <c r="G79" s="69">
        <v>0</v>
      </c>
      <c r="H79" s="69">
        <v>0</v>
      </c>
      <c r="I79" s="69">
        <v>0</v>
      </c>
    </row>
    <row r="80" spans="1:9" x14ac:dyDescent="0.3">
      <c r="A80" s="1" t="s">
        <v>247</v>
      </c>
      <c r="B80" s="69">
        <v>4.5999999999999996</v>
      </c>
      <c r="C80" s="69">
        <v>1.9</v>
      </c>
      <c r="D80" s="69">
        <v>0.8</v>
      </c>
      <c r="E80" s="69">
        <v>0</v>
      </c>
      <c r="F80" s="69">
        <v>0</v>
      </c>
      <c r="G80" s="69">
        <v>0</v>
      </c>
      <c r="H80" s="69">
        <v>0</v>
      </c>
      <c r="I80" s="69">
        <v>1.9</v>
      </c>
    </row>
    <row r="81" spans="1:9" x14ac:dyDescent="0.3">
      <c r="A81" s="1" t="s">
        <v>248</v>
      </c>
      <c r="B81" s="69">
        <v>16.2</v>
      </c>
      <c r="C81" s="69">
        <v>16.2</v>
      </c>
      <c r="D81" s="69">
        <v>0</v>
      </c>
      <c r="E81" s="69">
        <v>0</v>
      </c>
      <c r="F81" s="69">
        <v>0</v>
      </c>
      <c r="G81" s="69">
        <v>0</v>
      </c>
      <c r="H81" s="69">
        <v>0</v>
      </c>
      <c r="I81" s="69">
        <v>0</v>
      </c>
    </row>
    <row r="82" spans="1:9" x14ac:dyDescent="0.3">
      <c r="A82" s="1" t="s">
        <v>249</v>
      </c>
      <c r="B82" s="69">
        <v>0</v>
      </c>
      <c r="C82" s="69">
        <v>0</v>
      </c>
      <c r="D82" s="69">
        <v>0</v>
      </c>
      <c r="E82" s="69">
        <v>0</v>
      </c>
      <c r="F82" s="69">
        <v>0</v>
      </c>
      <c r="G82" s="69">
        <v>0</v>
      </c>
      <c r="H82" s="69">
        <v>0</v>
      </c>
      <c r="I82" s="69">
        <v>0</v>
      </c>
    </row>
    <row r="83" spans="1:9" x14ac:dyDescent="0.3">
      <c r="A83" s="1" t="s">
        <v>250</v>
      </c>
      <c r="B83" s="69">
        <v>32.799999999999997</v>
      </c>
      <c r="C83" s="69">
        <v>15.7</v>
      </c>
      <c r="D83" s="69">
        <v>9.5</v>
      </c>
      <c r="E83" s="69">
        <v>0</v>
      </c>
      <c r="F83" s="69">
        <v>0</v>
      </c>
      <c r="G83" s="69">
        <v>0</v>
      </c>
      <c r="H83" s="69">
        <v>0</v>
      </c>
      <c r="I83" s="69">
        <v>7.7</v>
      </c>
    </row>
    <row r="84" spans="1:9" x14ac:dyDescent="0.3">
      <c r="A84" s="1" t="s">
        <v>251</v>
      </c>
      <c r="B84" s="69">
        <v>0</v>
      </c>
      <c r="C84" s="69">
        <v>0</v>
      </c>
      <c r="D84" s="69">
        <v>0</v>
      </c>
      <c r="E84" s="69">
        <v>0</v>
      </c>
      <c r="F84" s="69">
        <v>0</v>
      </c>
      <c r="G84" s="69">
        <v>0</v>
      </c>
      <c r="H84" s="69">
        <v>0</v>
      </c>
      <c r="I84" s="69">
        <v>0</v>
      </c>
    </row>
    <row r="85" spans="1:9" x14ac:dyDescent="0.3">
      <c r="A85" s="1" t="s">
        <v>252</v>
      </c>
      <c r="B85" s="69">
        <v>0</v>
      </c>
      <c r="C85" s="69">
        <v>0</v>
      </c>
      <c r="D85" s="69">
        <v>0</v>
      </c>
      <c r="E85" s="69">
        <v>0</v>
      </c>
      <c r="F85" s="69">
        <v>0</v>
      </c>
      <c r="G85" s="69">
        <v>0</v>
      </c>
      <c r="H85" s="69">
        <v>0</v>
      </c>
      <c r="I85" s="69">
        <v>0</v>
      </c>
    </row>
    <row r="86" spans="1:9" x14ac:dyDescent="0.3">
      <c r="A86" s="1" t="s">
        <v>253</v>
      </c>
      <c r="B86" s="69">
        <v>191.4</v>
      </c>
      <c r="C86" s="69">
        <v>33</v>
      </c>
      <c r="D86" s="69">
        <v>19.100000000000001</v>
      </c>
      <c r="E86" s="69">
        <v>26.1</v>
      </c>
      <c r="F86" s="69">
        <v>59</v>
      </c>
      <c r="G86" s="69">
        <v>8.3000000000000007</v>
      </c>
      <c r="H86" s="69">
        <v>2.9</v>
      </c>
      <c r="I86" s="69">
        <v>44.8</v>
      </c>
    </row>
    <row r="87" spans="1:9" x14ac:dyDescent="0.3">
      <c r="A87" s="1" t="s">
        <v>254</v>
      </c>
      <c r="B87" s="69">
        <v>25.6</v>
      </c>
      <c r="C87" s="69">
        <v>3.2</v>
      </c>
      <c r="D87" s="69">
        <v>0</v>
      </c>
      <c r="E87" s="69">
        <v>8.8000000000000007</v>
      </c>
      <c r="F87" s="69">
        <v>11.5</v>
      </c>
      <c r="G87" s="69">
        <v>1.2</v>
      </c>
      <c r="H87" s="69">
        <v>0</v>
      </c>
      <c r="I87" s="69">
        <v>3.4</v>
      </c>
    </row>
    <row r="88" spans="1:9" x14ac:dyDescent="0.3">
      <c r="A88" s="1" t="s">
        <v>255</v>
      </c>
      <c r="B88" s="69">
        <v>0</v>
      </c>
      <c r="C88" s="69">
        <v>0</v>
      </c>
      <c r="D88" s="69">
        <v>0</v>
      </c>
      <c r="E88" s="69">
        <v>0</v>
      </c>
      <c r="F88" s="69">
        <v>0</v>
      </c>
      <c r="G88" s="69">
        <v>0</v>
      </c>
      <c r="H88" s="69">
        <v>0</v>
      </c>
      <c r="I88" s="69">
        <v>0</v>
      </c>
    </row>
    <row r="89" spans="1:9" x14ac:dyDescent="0.3">
      <c r="A89" s="1" t="s">
        <v>256</v>
      </c>
      <c r="B89" s="69">
        <v>68.8</v>
      </c>
      <c r="C89" s="69">
        <v>43.4</v>
      </c>
      <c r="D89" s="69">
        <v>13.1</v>
      </c>
      <c r="E89" s="69">
        <v>0</v>
      </c>
      <c r="F89" s="69">
        <v>3.4</v>
      </c>
      <c r="G89" s="69">
        <v>0</v>
      </c>
      <c r="H89" s="69">
        <v>0</v>
      </c>
      <c r="I89" s="69">
        <v>8.9</v>
      </c>
    </row>
    <row r="90" spans="1:9" x14ac:dyDescent="0.3">
      <c r="A90" s="1" t="s">
        <v>257</v>
      </c>
      <c r="B90" s="69">
        <v>34.1</v>
      </c>
      <c r="C90" s="69">
        <v>25.9</v>
      </c>
      <c r="D90" s="69">
        <v>8.1999999999999993</v>
      </c>
      <c r="E90" s="69">
        <v>0</v>
      </c>
      <c r="F90" s="69">
        <v>0</v>
      </c>
      <c r="G90" s="69">
        <v>0</v>
      </c>
      <c r="H90" s="69">
        <v>0</v>
      </c>
      <c r="I90" s="69">
        <v>0.3</v>
      </c>
    </row>
    <row r="91" spans="1:9" x14ac:dyDescent="0.3">
      <c r="A91" s="1" t="s">
        <v>258</v>
      </c>
      <c r="B91" s="69">
        <v>52.8</v>
      </c>
      <c r="C91" s="69">
        <v>26.5</v>
      </c>
      <c r="D91" s="69">
        <v>4.5</v>
      </c>
      <c r="E91" s="69">
        <v>0</v>
      </c>
      <c r="F91" s="69">
        <v>0</v>
      </c>
      <c r="G91" s="69">
        <v>0</v>
      </c>
      <c r="H91" s="69">
        <v>1.1000000000000001</v>
      </c>
      <c r="I91" s="69">
        <v>23.9</v>
      </c>
    </row>
    <row r="92" spans="1:9" x14ac:dyDescent="0.3">
      <c r="A92" s="1" t="s">
        <v>259</v>
      </c>
      <c r="B92" s="69">
        <v>43.9</v>
      </c>
      <c r="C92" s="69">
        <v>7.4</v>
      </c>
      <c r="D92" s="69">
        <v>0</v>
      </c>
      <c r="E92" s="69">
        <v>11.5</v>
      </c>
      <c r="F92" s="69">
        <v>23.6</v>
      </c>
      <c r="G92" s="69">
        <v>0</v>
      </c>
      <c r="H92" s="69">
        <v>0</v>
      </c>
      <c r="I92" s="69">
        <v>1.4</v>
      </c>
    </row>
    <row r="93" spans="1:9" x14ac:dyDescent="0.3">
      <c r="A93" s="1" t="s">
        <v>260</v>
      </c>
      <c r="B93" s="69">
        <v>565</v>
      </c>
      <c r="C93" s="69">
        <v>413.7</v>
      </c>
      <c r="D93" s="69">
        <v>49.5</v>
      </c>
      <c r="E93" s="69">
        <v>37.700000000000003</v>
      </c>
      <c r="F93" s="69">
        <v>4.9000000000000004</v>
      </c>
      <c r="G93" s="69">
        <v>0</v>
      </c>
      <c r="H93" s="69">
        <v>62.1</v>
      </c>
      <c r="I93" s="69">
        <v>22.3</v>
      </c>
    </row>
    <row r="94" spans="1:9" x14ac:dyDescent="0.3">
      <c r="A94" s="1" t="s">
        <v>261</v>
      </c>
      <c r="B94" s="69">
        <v>12.6</v>
      </c>
      <c r="C94" s="69">
        <v>7.5</v>
      </c>
      <c r="D94" s="69">
        <v>4.9000000000000004</v>
      </c>
      <c r="E94" s="69">
        <v>0</v>
      </c>
      <c r="F94" s="69">
        <v>0</v>
      </c>
      <c r="G94" s="69">
        <v>0</v>
      </c>
      <c r="H94" s="69">
        <v>0</v>
      </c>
      <c r="I94" s="69">
        <v>0.2</v>
      </c>
    </row>
    <row r="95" spans="1:9" x14ac:dyDescent="0.3">
      <c r="A95" s="1" t="s">
        <v>262</v>
      </c>
      <c r="B95" s="69">
        <v>8.6999999999999993</v>
      </c>
      <c r="C95" s="69">
        <v>6.2</v>
      </c>
      <c r="D95" s="69">
        <v>2.5</v>
      </c>
      <c r="E95" s="69">
        <v>0</v>
      </c>
      <c r="F95" s="69">
        <v>0</v>
      </c>
      <c r="G95" s="69">
        <v>0</v>
      </c>
      <c r="H95" s="69">
        <v>0</v>
      </c>
      <c r="I95" s="69">
        <v>0</v>
      </c>
    </row>
    <row r="96" spans="1:9" x14ac:dyDescent="0.3">
      <c r="A96" s="1" t="s">
        <v>263</v>
      </c>
      <c r="B96" s="69">
        <v>75.7</v>
      </c>
      <c r="C96" s="69">
        <v>43</v>
      </c>
      <c r="D96" s="69">
        <v>13.9</v>
      </c>
      <c r="E96" s="69">
        <v>0</v>
      </c>
      <c r="F96" s="69">
        <v>0</v>
      </c>
      <c r="G96" s="69">
        <v>0</v>
      </c>
      <c r="H96" s="69">
        <v>9.4</v>
      </c>
      <c r="I96" s="69">
        <v>9.4</v>
      </c>
    </row>
    <row r="97" spans="1:9" x14ac:dyDescent="0.3">
      <c r="A97" s="1" t="s">
        <v>264</v>
      </c>
      <c r="B97" s="69">
        <v>5.6</v>
      </c>
      <c r="C97" s="69">
        <v>3.4</v>
      </c>
      <c r="D97" s="69">
        <v>0</v>
      </c>
      <c r="E97" s="69">
        <v>0</v>
      </c>
      <c r="F97" s="69">
        <v>0</v>
      </c>
      <c r="G97" s="69">
        <v>0</v>
      </c>
      <c r="H97" s="69">
        <v>0</v>
      </c>
      <c r="I97" s="69">
        <v>3.1</v>
      </c>
    </row>
    <row r="98" spans="1:9" x14ac:dyDescent="0.3">
      <c r="A98" s="1" t="s">
        <v>265</v>
      </c>
      <c r="B98" s="69">
        <v>1.4</v>
      </c>
      <c r="C98" s="69">
        <v>0.4</v>
      </c>
      <c r="D98" s="69">
        <v>0</v>
      </c>
      <c r="E98" s="69">
        <v>0</v>
      </c>
      <c r="F98" s="69">
        <v>0</v>
      </c>
      <c r="G98" s="69">
        <v>0</v>
      </c>
      <c r="H98" s="69">
        <v>0</v>
      </c>
      <c r="I98" s="69">
        <v>1</v>
      </c>
    </row>
    <row r="99" spans="1:9" x14ac:dyDescent="0.3">
      <c r="A99" s="1" t="s">
        <v>266</v>
      </c>
      <c r="B99" s="69">
        <v>0</v>
      </c>
      <c r="C99" s="69">
        <v>0</v>
      </c>
      <c r="D99" s="69">
        <v>0</v>
      </c>
      <c r="E99" s="69">
        <v>0</v>
      </c>
      <c r="F99" s="69">
        <v>0</v>
      </c>
      <c r="G99" s="69">
        <v>0</v>
      </c>
      <c r="H99" s="69">
        <v>0</v>
      </c>
      <c r="I99" s="69">
        <v>0</v>
      </c>
    </row>
    <row r="100" spans="1:9" x14ac:dyDescent="0.3">
      <c r="A100" s="1" t="s">
        <v>267</v>
      </c>
      <c r="B100" s="69">
        <v>1.2</v>
      </c>
      <c r="C100" s="69">
        <v>1.2</v>
      </c>
      <c r="D100" s="69">
        <v>0.1</v>
      </c>
      <c r="E100" s="69">
        <v>0</v>
      </c>
      <c r="F100" s="69">
        <v>0</v>
      </c>
      <c r="G100" s="69">
        <v>0</v>
      </c>
      <c r="H100" s="69">
        <v>0</v>
      </c>
      <c r="I100" s="69">
        <v>0</v>
      </c>
    </row>
    <row r="101" spans="1:9" x14ac:dyDescent="0.3">
      <c r="A101" s="1" t="s">
        <v>268</v>
      </c>
      <c r="B101" s="69">
        <v>627</v>
      </c>
      <c r="C101" s="69">
        <v>5.4</v>
      </c>
      <c r="D101" s="69">
        <v>4.3</v>
      </c>
      <c r="E101" s="69">
        <v>122.6</v>
      </c>
      <c r="F101" s="69">
        <v>376.6</v>
      </c>
      <c r="G101" s="69">
        <v>22.9</v>
      </c>
      <c r="H101" s="69">
        <v>0.2</v>
      </c>
      <c r="I101" s="69">
        <v>101.7</v>
      </c>
    </row>
    <row r="102" spans="1:9" x14ac:dyDescent="0.3">
      <c r="A102" s="1" t="s">
        <v>269</v>
      </c>
      <c r="B102" s="69">
        <v>0</v>
      </c>
      <c r="C102" s="69">
        <v>0</v>
      </c>
      <c r="D102" s="69">
        <v>0</v>
      </c>
      <c r="E102" s="69">
        <v>0</v>
      </c>
      <c r="F102" s="69">
        <v>0</v>
      </c>
      <c r="G102" s="69">
        <v>0</v>
      </c>
      <c r="H102" s="69">
        <v>0</v>
      </c>
      <c r="I102" s="69">
        <v>0</v>
      </c>
    </row>
    <row r="103" spans="1:9" x14ac:dyDescent="0.3">
      <c r="A103" s="1" t="s">
        <v>270</v>
      </c>
      <c r="B103" s="69">
        <v>5.0999999999999996</v>
      </c>
      <c r="C103" s="69">
        <v>5.0999999999999996</v>
      </c>
      <c r="D103" s="69">
        <v>0</v>
      </c>
      <c r="E103" s="69">
        <v>0</v>
      </c>
      <c r="F103" s="69">
        <v>0</v>
      </c>
      <c r="G103" s="69">
        <v>0</v>
      </c>
      <c r="H103" s="69">
        <v>0</v>
      </c>
      <c r="I103" s="69">
        <v>0</v>
      </c>
    </row>
    <row r="104" spans="1:9" x14ac:dyDescent="0.3">
      <c r="A104" s="1" t="s">
        <v>271</v>
      </c>
      <c r="B104" s="69">
        <v>0</v>
      </c>
      <c r="C104" s="69">
        <v>0</v>
      </c>
      <c r="D104" s="69">
        <v>0</v>
      </c>
      <c r="E104" s="69">
        <v>0</v>
      </c>
      <c r="F104" s="69">
        <v>0</v>
      </c>
      <c r="G104" s="69">
        <v>0</v>
      </c>
      <c r="H104" s="69">
        <v>0</v>
      </c>
      <c r="I104" s="69">
        <v>0</v>
      </c>
    </row>
    <row r="105" spans="1:9" x14ac:dyDescent="0.3">
      <c r="A105" s="1" t="s">
        <v>272</v>
      </c>
      <c r="B105" s="69">
        <v>10.9</v>
      </c>
      <c r="C105" s="69">
        <v>1.2</v>
      </c>
      <c r="D105" s="69">
        <v>0</v>
      </c>
      <c r="E105" s="69">
        <v>9.9</v>
      </c>
      <c r="F105" s="69">
        <v>0</v>
      </c>
      <c r="G105" s="69">
        <v>0</v>
      </c>
      <c r="H105" s="69">
        <v>1</v>
      </c>
      <c r="I105" s="69">
        <v>0</v>
      </c>
    </row>
    <row r="106" spans="1:9" x14ac:dyDescent="0.3">
      <c r="A106" s="1" t="s">
        <v>273</v>
      </c>
      <c r="B106" s="69">
        <v>126.4</v>
      </c>
      <c r="C106" s="69">
        <v>31.7</v>
      </c>
      <c r="D106" s="69">
        <v>27.7</v>
      </c>
      <c r="E106" s="69">
        <v>41.7</v>
      </c>
      <c r="F106" s="69">
        <v>16.8</v>
      </c>
      <c r="G106" s="69">
        <v>0</v>
      </c>
      <c r="H106" s="69">
        <v>0</v>
      </c>
      <c r="I106" s="69">
        <v>9.8000000000000007</v>
      </c>
    </row>
    <row r="107" spans="1:9" x14ac:dyDescent="0.3">
      <c r="A107" s="1" t="s">
        <v>274</v>
      </c>
      <c r="B107" s="69">
        <v>1.9</v>
      </c>
      <c r="C107" s="69">
        <v>1.9</v>
      </c>
      <c r="D107" s="69">
        <v>0</v>
      </c>
      <c r="E107" s="69">
        <v>0</v>
      </c>
      <c r="F107" s="69">
        <v>0</v>
      </c>
      <c r="G107" s="69">
        <v>0</v>
      </c>
      <c r="H107" s="69">
        <v>0</v>
      </c>
      <c r="I107" s="69">
        <v>0</v>
      </c>
    </row>
    <row r="108" spans="1:9" x14ac:dyDescent="0.3">
      <c r="A108" s="1" t="s">
        <v>275</v>
      </c>
      <c r="B108" s="69">
        <v>5.0999999999999996</v>
      </c>
      <c r="C108" s="69">
        <v>5</v>
      </c>
      <c r="D108" s="69">
        <v>0.1</v>
      </c>
      <c r="E108" s="69">
        <v>0</v>
      </c>
      <c r="F108" s="69">
        <v>0</v>
      </c>
      <c r="G108" s="69">
        <v>0</v>
      </c>
      <c r="H108" s="69">
        <v>0</v>
      </c>
      <c r="I108" s="69">
        <v>0</v>
      </c>
    </row>
    <row r="109" spans="1:9" x14ac:dyDescent="0.3">
      <c r="A109" s="1" t="s">
        <v>276</v>
      </c>
      <c r="B109" s="69">
        <v>2.6</v>
      </c>
      <c r="C109" s="69">
        <v>2.6</v>
      </c>
      <c r="D109" s="69">
        <v>0</v>
      </c>
      <c r="E109" s="69">
        <v>0</v>
      </c>
      <c r="F109" s="69">
        <v>0</v>
      </c>
      <c r="G109" s="69">
        <v>0</v>
      </c>
      <c r="H109" s="69">
        <v>0</v>
      </c>
      <c r="I109" s="69">
        <v>0</v>
      </c>
    </row>
    <row r="110" spans="1:9" x14ac:dyDescent="0.3">
      <c r="A110" s="1" t="s">
        <v>277</v>
      </c>
      <c r="B110" s="69">
        <v>1.3</v>
      </c>
      <c r="C110" s="69">
        <v>0</v>
      </c>
      <c r="D110" s="69">
        <v>0</v>
      </c>
      <c r="E110" s="69">
        <v>1.2</v>
      </c>
      <c r="F110" s="69">
        <v>0</v>
      </c>
      <c r="G110" s="69">
        <v>0</v>
      </c>
      <c r="H110" s="69">
        <v>0</v>
      </c>
      <c r="I110" s="69">
        <v>0.1</v>
      </c>
    </row>
    <row r="111" spans="1:9" x14ac:dyDescent="0.3">
      <c r="A111" s="1" t="s">
        <v>278</v>
      </c>
      <c r="B111" s="69">
        <v>56.8</v>
      </c>
      <c r="C111" s="69">
        <v>38.6</v>
      </c>
      <c r="D111" s="69">
        <v>1.9</v>
      </c>
      <c r="E111" s="69">
        <v>4.0999999999999996</v>
      </c>
      <c r="F111" s="69">
        <v>0</v>
      </c>
      <c r="G111" s="69">
        <v>0</v>
      </c>
      <c r="H111" s="69">
        <v>10.7</v>
      </c>
      <c r="I111" s="69">
        <v>5</v>
      </c>
    </row>
    <row r="112" spans="1:9" x14ac:dyDescent="0.3">
      <c r="A112" s="1" t="s">
        <v>279</v>
      </c>
      <c r="B112" s="69">
        <v>151.1</v>
      </c>
      <c r="C112" s="69">
        <v>124.1</v>
      </c>
      <c r="D112" s="69">
        <v>4.4000000000000004</v>
      </c>
      <c r="E112" s="69">
        <v>0</v>
      </c>
      <c r="F112" s="69">
        <v>0</v>
      </c>
      <c r="G112" s="69">
        <v>0</v>
      </c>
      <c r="H112" s="69">
        <v>22.7</v>
      </c>
      <c r="I112" s="69">
        <v>5.7</v>
      </c>
    </row>
    <row r="113" spans="1:9" x14ac:dyDescent="0.3">
      <c r="A113" s="1" t="s">
        <v>280</v>
      </c>
      <c r="B113" s="69">
        <v>131.1</v>
      </c>
      <c r="C113" s="69">
        <v>101.6</v>
      </c>
      <c r="D113" s="69">
        <v>4.4000000000000004</v>
      </c>
      <c r="E113" s="69">
        <v>3.5</v>
      </c>
      <c r="F113" s="69">
        <v>0</v>
      </c>
      <c r="G113" s="69">
        <v>0</v>
      </c>
      <c r="H113" s="69">
        <v>22.1</v>
      </c>
      <c r="I113" s="69">
        <v>5.2</v>
      </c>
    </row>
    <row r="114" spans="1:9" x14ac:dyDescent="0.3">
      <c r="A114" s="1" t="s">
        <v>281</v>
      </c>
      <c r="B114" s="69">
        <v>92.3</v>
      </c>
      <c r="C114" s="69">
        <v>66.7</v>
      </c>
      <c r="D114" s="69">
        <v>19.7</v>
      </c>
      <c r="E114" s="69">
        <v>0</v>
      </c>
      <c r="F114" s="69">
        <v>0</v>
      </c>
      <c r="G114" s="69">
        <v>0</v>
      </c>
      <c r="H114" s="69">
        <v>1.3</v>
      </c>
      <c r="I114" s="69">
        <v>5.9</v>
      </c>
    </row>
    <row r="115" spans="1:9" x14ac:dyDescent="0.3">
      <c r="A115" s="1" t="s">
        <v>282</v>
      </c>
      <c r="B115" s="69">
        <v>0</v>
      </c>
      <c r="C115" s="69">
        <v>0</v>
      </c>
      <c r="D115" s="69">
        <v>0</v>
      </c>
      <c r="E115" s="69">
        <v>0</v>
      </c>
      <c r="F115" s="69">
        <v>0</v>
      </c>
      <c r="G115" s="69">
        <v>0</v>
      </c>
      <c r="H115" s="69">
        <v>0</v>
      </c>
      <c r="I115" s="69">
        <v>0</v>
      </c>
    </row>
    <row r="116" spans="1:9" x14ac:dyDescent="0.3">
      <c r="A116" s="1" t="s">
        <v>283</v>
      </c>
      <c r="B116" s="69">
        <v>69.2</v>
      </c>
      <c r="C116" s="69">
        <v>57</v>
      </c>
      <c r="D116" s="69">
        <v>8.4</v>
      </c>
      <c r="E116" s="69">
        <v>0</v>
      </c>
      <c r="F116" s="69">
        <v>1.1000000000000001</v>
      </c>
      <c r="G116" s="69">
        <v>0</v>
      </c>
      <c r="H116" s="69">
        <v>1.1000000000000001</v>
      </c>
      <c r="I116" s="69">
        <v>4.2</v>
      </c>
    </row>
    <row r="117" spans="1:9" x14ac:dyDescent="0.3">
      <c r="A117" s="1" t="s">
        <v>284</v>
      </c>
      <c r="B117" s="69">
        <v>8.3000000000000007</v>
      </c>
      <c r="C117" s="69">
        <v>3.2</v>
      </c>
      <c r="D117" s="69">
        <v>5.0999999999999996</v>
      </c>
      <c r="E117" s="69">
        <v>0</v>
      </c>
      <c r="F117" s="69">
        <v>0</v>
      </c>
      <c r="G117" s="69">
        <v>0</v>
      </c>
      <c r="H117" s="69">
        <v>0</v>
      </c>
      <c r="I117" s="69">
        <v>0</v>
      </c>
    </row>
    <row r="118" spans="1:9" x14ac:dyDescent="0.3">
      <c r="A118" s="1" t="s">
        <v>285</v>
      </c>
      <c r="B118" s="69">
        <v>40.799999999999997</v>
      </c>
      <c r="C118" s="69">
        <v>13</v>
      </c>
      <c r="D118" s="69">
        <v>11.7</v>
      </c>
      <c r="E118" s="69">
        <v>0.6</v>
      </c>
      <c r="F118" s="69">
        <v>3.9</v>
      </c>
      <c r="G118" s="69">
        <v>0</v>
      </c>
      <c r="H118" s="69">
        <v>1.1000000000000001</v>
      </c>
      <c r="I118" s="69">
        <v>16.7</v>
      </c>
    </row>
    <row r="119" spans="1:9" x14ac:dyDescent="0.3">
      <c r="A119" s="1" t="s">
        <v>286</v>
      </c>
      <c r="B119" s="69">
        <v>0</v>
      </c>
      <c r="C119" s="69">
        <v>0</v>
      </c>
      <c r="D119" s="69">
        <v>0</v>
      </c>
      <c r="E119" s="69">
        <v>0</v>
      </c>
      <c r="F119" s="69">
        <v>0</v>
      </c>
      <c r="G119" s="69">
        <v>0</v>
      </c>
      <c r="H119" s="69">
        <v>0</v>
      </c>
      <c r="I119" s="69">
        <v>0</v>
      </c>
    </row>
    <row r="120" spans="1:9" x14ac:dyDescent="0.3">
      <c r="A120" s="1" t="s">
        <v>287</v>
      </c>
      <c r="B120" s="69">
        <v>72.599999999999994</v>
      </c>
      <c r="C120" s="69">
        <v>16</v>
      </c>
      <c r="D120" s="69">
        <v>11.3</v>
      </c>
      <c r="E120" s="69">
        <v>0.4</v>
      </c>
      <c r="F120" s="69">
        <v>7</v>
      </c>
      <c r="G120" s="69">
        <v>0.1</v>
      </c>
      <c r="H120" s="69">
        <v>2.8</v>
      </c>
      <c r="I120" s="69">
        <v>34.9</v>
      </c>
    </row>
    <row r="121" spans="1:9" x14ac:dyDescent="0.3">
      <c r="A121" s="1" t="s">
        <v>288</v>
      </c>
      <c r="B121" s="69">
        <v>0</v>
      </c>
      <c r="C121" s="69">
        <v>0</v>
      </c>
      <c r="D121" s="69">
        <v>0</v>
      </c>
      <c r="E121" s="69">
        <v>0</v>
      </c>
      <c r="F121" s="69">
        <v>0</v>
      </c>
      <c r="G121" s="69">
        <v>0</v>
      </c>
      <c r="H121" s="69">
        <v>0</v>
      </c>
      <c r="I121" s="69">
        <v>0</v>
      </c>
    </row>
    <row r="122" spans="1:9" x14ac:dyDescent="0.3">
      <c r="A122" s="1" t="s">
        <v>289</v>
      </c>
      <c r="B122" s="69">
        <v>51.5</v>
      </c>
      <c r="C122" s="69">
        <v>47.5</v>
      </c>
      <c r="D122" s="69">
        <v>0</v>
      </c>
      <c r="E122" s="69">
        <v>0</v>
      </c>
      <c r="F122" s="69">
        <v>0</v>
      </c>
      <c r="G122" s="69">
        <v>0</v>
      </c>
      <c r="H122" s="69">
        <v>3.6</v>
      </c>
      <c r="I122" s="69">
        <v>0.5</v>
      </c>
    </row>
    <row r="123" spans="1:9" x14ac:dyDescent="0.3">
      <c r="A123" s="1" t="s">
        <v>290</v>
      </c>
      <c r="B123" s="69">
        <v>0</v>
      </c>
      <c r="C123" s="69">
        <v>0</v>
      </c>
      <c r="D123" s="69">
        <v>0</v>
      </c>
      <c r="E123" s="69">
        <v>0</v>
      </c>
      <c r="F123" s="69">
        <v>0</v>
      </c>
      <c r="G123" s="69">
        <v>0</v>
      </c>
      <c r="H123" s="69">
        <v>0</v>
      </c>
      <c r="I123" s="69">
        <v>0</v>
      </c>
    </row>
    <row r="124" spans="1:9" x14ac:dyDescent="0.3">
      <c r="A124" s="1" t="s">
        <v>291</v>
      </c>
      <c r="B124" s="69">
        <v>115.9</v>
      </c>
      <c r="C124" s="69">
        <v>69.2</v>
      </c>
      <c r="D124" s="69">
        <v>17</v>
      </c>
      <c r="E124" s="69">
        <v>14.3</v>
      </c>
      <c r="F124" s="69">
        <v>0</v>
      </c>
      <c r="G124" s="69">
        <v>0</v>
      </c>
      <c r="H124" s="69">
        <v>6.5</v>
      </c>
      <c r="I124" s="69">
        <v>10</v>
      </c>
    </row>
    <row r="125" spans="1:9" x14ac:dyDescent="0.3">
      <c r="A125" s="1" t="s">
        <v>292</v>
      </c>
      <c r="B125" s="69">
        <v>53</v>
      </c>
      <c r="C125" s="69">
        <v>15.2</v>
      </c>
      <c r="D125" s="69">
        <v>7.1</v>
      </c>
      <c r="E125" s="69">
        <v>0</v>
      </c>
      <c r="F125" s="69">
        <v>6</v>
      </c>
      <c r="G125" s="69">
        <v>1.4</v>
      </c>
      <c r="H125" s="69">
        <v>0</v>
      </c>
      <c r="I125" s="69">
        <v>25.9</v>
      </c>
    </row>
    <row r="126" spans="1:9" x14ac:dyDescent="0.3">
      <c r="A126" s="1" t="s">
        <v>293</v>
      </c>
      <c r="B126" s="69">
        <v>1809</v>
      </c>
      <c r="C126" s="69">
        <v>112.2</v>
      </c>
      <c r="D126" s="69">
        <v>110.6</v>
      </c>
      <c r="E126" s="69">
        <v>1235.5999999999999</v>
      </c>
      <c r="F126" s="69">
        <v>5.8</v>
      </c>
      <c r="G126" s="69">
        <v>0</v>
      </c>
      <c r="H126" s="69">
        <v>54.7</v>
      </c>
      <c r="I126" s="69">
        <v>365.1</v>
      </c>
    </row>
    <row r="127" spans="1:9" x14ac:dyDescent="0.3">
      <c r="A127" s="1" t="s">
        <v>294</v>
      </c>
      <c r="B127" s="69">
        <v>0</v>
      </c>
      <c r="C127" s="69">
        <v>0</v>
      </c>
      <c r="D127" s="69">
        <v>0</v>
      </c>
      <c r="E127" s="69">
        <v>0</v>
      </c>
      <c r="F127" s="69">
        <v>0</v>
      </c>
      <c r="G127" s="69">
        <v>0</v>
      </c>
      <c r="H127" s="69">
        <v>0</v>
      </c>
      <c r="I127" s="69">
        <v>0</v>
      </c>
    </row>
    <row r="128" spans="1:9" x14ac:dyDescent="0.3">
      <c r="A128" s="1" t="s">
        <v>295</v>
      </c>
      <c r="B128" s="69">
        <v>60.1</v>
      </c>
      <c r="C128" s="69">
        <v>32.5</v>
      </c>
      <c r="D128" s="69">
        <v>8.6999999999999993</v>
      </c>
      <c r="E128" s="69">
        <v>0.8</v>
      </c>
      <c r="F128" s="69">
        <v>1.5</v>
      </c>
      <c r="G128" s="69">
        <v>0</v>
      </c>
      <c r="H128" s="69">
        <v>9</v>
      </c>
      <c r="I128" s="69">
        <v>8.6999999999999993</v>
      </c>
    </row>
    <row r="129" spans="1:9" x14ac:dyDescent="0.3">
      <c r="A129" s="1" t="s">
        <v>296</v>
      </c>
      <c r="B129" s="69">
        <v>46.1</v>
      </c>
      <c r="C129" s="69">
        <v>13.4</v>
      </c>
      <c r="D129" s="69">
        <v>1.1000000000000001</v>
      </c>
      <c r="E129" s="69">
        <v>0</v>
      </c>
      <c r="F129" s="69">
        <v>24.7</v>
      </c>
      <c r="G129" s="69">
        <v>1.6</v>
      </c>
      <c r="H129" s="69">
        <v>1.6</v>
      </c>
      <c r="I129" s="69">
        <v>5.3</v>
      </c>
    </row>
    <row r="130" spans="1:9" x14ac:dyDescent="0.3">
      <c r="A130" s="1" t="s">
        <v>297</v>
      </c>
      <c r="B130" s="69">
        <v>3.6</v>
      </c>
      <c r="C130" s="69">
        <v>3.6</v>
      </c>
      <c r="D130" s="69">
        <v>0</v>
      </c>
      <c r="E130" s="69">
        <v>0</v>
      </c>
      <c r="F130" s="69">
        <v>0</v>
      </c>
      <c r="G130" s="69">
        <v>0</v>
      </c>
      <c r="H130" s="69">
        <v>0</v>
      </c>
      <c r="I130" s="69">
        <v>0</v>
      </c>
    </row>
    <row r="131" spans="1:9" x14ac:dyDescent="0.3">
      <c r="A131" s="1" t="s">
        <v>298</v>
      </c>
      <c r="B131" s="69">
        <v>597.5</v>
      </c>
      <c r="C131" s="69">
        <v>472.4</v>
      </c>
      <c r="D131" s="69">
        <v>29.9</v>
      </c>
      <c r="E131" s="69">
        <v>5.4</v>
      </c>
      <c r="F131" s="69">
        <v>4.4000000000000004</v>
      </c>
      <c r="G131" s="69">
        <v>9.6999999999999993</v>
      </c>
      <c r="H131" s="69">
        <v>16.3</v>
      </c>
      <c r="I131" s="69">
        <v>72.400000000000006</v>
      </c>
    </row>
    <row r="132" spans="1:9" x14ac:dyDescent="0.3">
      <c r="A132" s="1" t="s">
        <v>299</v>
      </c>
      <c r="B132" s="69">
        <v>59.6</v>
      </c>
      <c r="C132" s="69">
        <v>13.4</v>
      </c>
      <c r="D132" s="69">
        <v>25</v>
      </c>
      <c r="E132" s="69">
        <v>1.1000000000000001</v>
      </c>
      <c r="F132" s="69">
        <v>11</v>
      </c>
      <c r="G132" s="69">
        <v>0</v>
      </c>
      <c r="H132" s="69">
        <v>0</v>
      </c>
      <c r="I132" s="69">
        <v>11.2</v>
      </c>
    </row>
    <row r="133" spans="1:9" x14ac:dyDescent="0.3">
      <c r="A133" s="1" t="s">
        <v>300</v>
      </c>
      <c r="B133" s="69">
        <v>0</v>
      </c>
      <c r="C133" s="69">
        <v>0</v>
      </c>
      <c r="D133" s="69">
        <v>0</v>
      </c>
      <c r="E133" s="69">
        <v>0</v>
      </c>
      <c r="F133" s="69">
        <v>0</v>
      </c>
      <c r="G133" s="69">
        <v>0</v>
      </c>
      <c r="H133" s="69">
        <v>0</v>
      </c>
      <c r="I133" s="69">
        <v>0</v>
      </c>
    </row>
    <row r="134" spans="1:9" x14ac:dyDescent="0.3">
      <c r="A134" s="1" t="s">
        <v>301</v>
      </c>
      <c r="B134" s="69">
        <v>301.60000000000002</v>
      </c>
      <c r="C134" s="69">
        <v>216.3</v>
      </c>
      <c r="D134" s="69">
        <v>17.600000000000001</v>
      </c>
      <c r="E134" s="69">
        <v>0</v>
      </c>
      <c r="F134" s="69">
        <v>0</v>
      </c>
      <c r="G134" s="69">
        <v>0</v>
      </c>
      <c r="H134" s="69">
        <v>33.5</v>
      </c>
      <c r="I134" s="69">
        <v>36.6</v>
      </c>
    </row>
    <row r="135" spans="1:9" x14ac:dyDescent="0.3">
      <c r="A135" s="1" t="s">
        <v>302</v>
      </c>
      <c r="B135" s="69">
        <v>56.1</v>
      </c>
      <c r="C135" s="69">
        <v>22.4</v>
      </c>
      <c r="D135" s="69">
        <v>0</v>
      </c>
      <c r="E135" s="69">
        <v>3.6</v>
      </c>
      <c r="F135" s="69">
        <v>0</v>
      </c>
      <c r="G135" s="69">
        <v>0</v>
      </c>
      <c r="H135" s="69">
        <v>2.9</v>
      </c>
      <c r="I135" s="69">
        <v>35.700000000000003</v>
      </c>
    </row>
    <row r="136" spans="1:9" x14ac:dyDescent="0.3">
      <c r="A136" s="1" t="s">
        <v>303</v>
      </c>
      <c r="B136" s="69">
        <v>21.1</v>
      </c>
      <c r="C136" s="69">
        <v>5.5</v>
      </c>
      <c r="D136" s="69">
        <v>5.0999999999999996</v>
      </c>
      <c r="E136" s="69">
        <v>0.8</v>
      </c>
      <c r="F136" s="69">
        <v>1.5</v>
      </c>
      <c r="G136" s="69">
        <v>0.3</v>
      </c>
      <c r="H136" s="69">
        <v>0</v>
      </c>
      <c r="I136" s="69">
        <v>9.1</v>
      </c>
    </row>
    <row r="137" spans="1:9" x14ac:dyDescent="0.3">
      <c r="A137" s="1" t="s">
        <v>304</v>
      </c>
      <c r="B137" s="69">
        <v>0</v>
      </c>
      <c r="C137" s="69">
        <v>0</v>
      </c>
      <c r="D137" s="69">
        <v>0</v>
      </c>
      <c r="E137" s="69">
        <v>0</v>
      </c>
      <c r="F137" s="69">
        <v>0</v>
      </c>
      <c r="G137" s="69">
        <v>0</v>
      </c>
      <c r="H137" s="69">
        <v>0</v>
      </c>
      <c r="I137" s="69">
        <v>0</v>
      </c>
    </row>
    <row r="138" spans="1:9" x14ac:dyDescent="0.3">
      <c r="A138" s="1" t="s">
        <v>305</v>
      </c>
      <c r="B138" s="69">
        <v>187.5</v>
      </c>
      <c r="C138" s="69">
        <v>72.8</v>
      </c>
      <c r="D138" s="69">
        <v>23.3</v>
      </c>
      <c r="E138" s="69">
        <v>34.6</v>
      </c>
      <c r="F138" s="69">
        <v>0</v>
      </c>
      <c r="G138" s="69">
        <v>0</v>
      </c>
      <c r="H138" s="69">
        <v>38.6</v>
      </c>
      <c r="I138" s="69">
        <v>19.2</v>
      </c>
    </row>
    <row r="139" spans="1:9" x14ac:dyDescent="0.3">
      <c r="A139" s="1" t="s">
        <v>306</v>
      </c>
      <c r="B139" s="69">
        <v>412.5</v>
      </c>
      <c r="C139" s="69">
        <v>24.6</v>
      </c>
      <c r="D139" s="69">
        <v>81.400000000000006</v>
      </c>
      <c r="E139" s="69">
        <v>31.8</v>
      </c>
      <c r="F139" s="69">
        <v>0.5</v>
      </c>
      <c r="G139" s="69">
        <v>1.4</v>
      </c>
      <c r="H139" s="69">
        <v>0.5</v>
      </c>
      <c r="I139" s="69">
        <v>280.89999999999998</v>
      </c>
    </row>
    <row r="140" spans="1:9" x14ac:dyDescent="0.3">
      <c r="A140" s="1" t="s">
        <v>307</v>
      </c>
      <c r="B140" s="69">
        <v>24.6</v>
      </c>
      <c r="C140" s="69">
        <v>11.5</v>
      </c>
      <c r="D140" s="69">
        <v>0</v>
      </c>
      <c r="E140" s="69">
        <v>0</v>
      </c>
      <c r="F140" s="69">
        <v>0</v>
      </c>
      <c r="G140" s="69">
        <v>0</v>
      </c>
      <c r="H140" s="69">
        <v>12.2</v>
      </c>
      <c r="I140" s="69">
        <v>0.9</v>
      </c>
    </row>
    <row r="141" spans="1:9" x14ac:dyDescent="0.3">
      <c r="A141" s="1" t="s">
        <v>308</v>
      </c>
      <c r="B141" s="69">
        <v>6</v>
      </c>
      <c r="C141" s="69">
        <v>0</v>
      </c>
      <c r="D141" s="69">
        <v>2</v>
      </c>
      <c r="E141" s="69">
        <v>0</v>
      </c>
      <c r="F141" s="69">
        <v>0</v>
      </c>
      <c r="G141" s="69">
        <v>0</v>
      </c>
      <c r="H141" s="69">
        <v>0</v>
      </c>
      <c r="I141" s="69">
        <v>4</v>
      </c>
    </row>
    <row r="142" spans="1:9" x14ac:dyDescent="0.3">
      <c r="A142" s="1" t="s">
        <v>309</v>
      </c>
      <c r="B142" s="69">
        <v>130.5</v>
      </c>
      <c r="C142" s="69">
        <v>4.0999999999999996</v>
      </c>
      <c r="D142" s="69">
        <v>1.4</v>
      </c>
      <c r="E142" s="69">
        <v>119.7</v>
      </c>
      <c r="F142" s="69">
        <v>1.4</v>
      </c>
      <c r="G142" s="69">
        <v>1.1000000000000001</v>
      </c>
      <c r="H142" s="69">
        <v>2.2000000000000002</v>
      </c>
      <c r="I142" s="69">
        <v>1.9</v>
      </c>
    </row>
    <row r="143" spans="1:9" x14ac:dyDescent="0.3">
      <c r="A143" s="1" t="s">
        <v>310</v>
      </c>
      <c r="B143" s="69">
        <v>2</v>
      </c>
      <c r="C143" s="69">
        <v>0</v>
      </c>
      <c r="D143" s="69">
        <v>0</v>
      </c>
      <c r="E143" s="69">
        <v>0</v>
      </c>
      <c r="F143" s="69">
        <v>0</v>
      </c>
      <c r="G143" s="69">
        <v>0</v>
      </c>
      <c r="H143" s="69">
        <v>0</v>
      </c>
      <c r="I143" s="69">
        <v>2</v>
      </c>
    </row>
    <row r="144" spans="1:9" x14ac:dyDescent="0.3">
      <c r="A144" s="1" t="s">
        <v>311</v>
      </c>
      <c r="B144" s="69">
        <v>0.1</v>
      </c>
      <c r="C144" s="69">
        <v>0</v>
      </c>
      <c r="D144" s="69">
        <v>0</v>
      </c>
      <c r="E144" s="69">
        <v>0</v>
      </c>
      <c r="F144" s="69">
        <v>0</v>
      </c>
      <c r="G144" s="69">
        <v>0</v>
      </c>
      <c r="H144" s="69">
        <v>0</v>
      </c>
      <c r="I144" s="69">
        <v>0.1</v>
      </c>
    </row>
    <row r="145" spans="1:9" x14ac:dyDescent="0.3">
      <c r="A145" s="1" t="s">
        <v>312</v>
      </c>
      <c r="B145" s="69">
        <v>4.2</v>
      </c>
      <c r="C145" s="69">
        <v>3.2</v>
      </c>
      <c r="D145" s="69">
        <v>0</v>
      </c>
      <c r="E145" s="69">
        <v>1</v>
      </c>
      <c r="F145" s="69">
        <v>1</v>
      </c>
      <c r="G145" s="69">
        <v>0</v>
      </c>
      <c r="H145" s="69">
        <v>0</v>
      </c>
      <c r="I145" s="69">
        <v>0</v>
      </c>
    </row>
    <row r="146" spans="1:9" x14ac:dyDescent="0.3">
      <c r="A146" s="1" t="s">
        <v>313</v>
      </c>
      <c r="B146" s="69">
        <v>810</v>
      </c>
      <c r="C146" s="69">
        <v>11.6</v>
      </c>
      <c r="D146" s="69">
        <v>22.4</v>
      </c>
      <c r="E146" s="69">
        <v>185.2</v>
      </c>
      <c r="F146" s="69">
        <v>484.3</v>
      </c>
      <c r="G146" s="69">
        <v>25.4</v>
      </c>
      <c r="H146" s="69">
        <v>7.4</v>
      </c>
      <c r="I146" s="69">
        <v>105.1</v>
      </c>
    </row>
    <row r="147" spans="1:9" x14ac:dyDescent="0.3">
      <c r="A147" s="1" t="s">
        <v>314</v>
      </c>
      <c r="B147" s="69">
        <v>0</v>
      </c>
      <c r="C147" s="69">
        <v>0</v>
      </c>
      <c r="D147" s="69">
        <v>0</v>
      </c>
      <c r="E147" s="69">
        <v>0</v>
      </c>
      <c r="F147" s="69">
        <v>0</v>
      </c>
      <c r="G147" s="69">
        <v>0</v>
      </c>
      <c r="H147" s="69">
        <v>0</v>
      </c>
      <c r="I147" s="69">
        <v>0</v>
      </c>
    </row>
    <row r="148" spans="1:9" x14ac:dyDescent="0.3">
      <c r="A148" s="1" t="s">
        <v>315</v>
      </c>
      <c r="B148" s="69">
        <v>0</v>
      </c>
      <c r="C148" s="69">
        <v>0</v>
      </c>
      <c r="D148" s="69">
        <v>0</v>
      </c>
      <c r="E148" s="69">
        <v>0</v>
      </c>
      <c r="F148" s="69">
        <v>0</v>
      </c>
      <c r="G148" s="69">
        <v>0</v>
      </c>
      <c r="H148" s="69">
        <v>0</v>
      </c>
      <c r="I148" s="69">
        <v>0</v>
      </c>
    </row>
    <row r="149" spans="1:9" x14ac:dyDescent="0.3">
      <c r="B149" s="9"/>
    </row>
    <row r="150" spans="1:9" x14ac:dyDescent="0.3">
      <c r="A150" s="15"/>
      <c r="B150" s="15" t="s">
        <v>13</v>
      </c>
      <c r="C150" s="15"/>
      <c r="D150" s="15"/>
      <c r="E150" s="15"/>
      <c r="F150" s="15"/>
      <c r="G150" s="15"/>
      <c r="H150" s="15"/>
      <c r="I150" s="15"/>
    </row>
    <row r="151" spans="1:9" x14ac:dyDescent="0.3">
      <c r="A151" s="1" t="s">
        <v>184</v>
      </c>
      <c r="B151" s="8">
        <v>1.4909588496589339E-4</v>
      </c>
      <c r="C151" s="8">
        <v>7.8295470544469134E-5</v>
      </c>
      <c r="D151" s="8">
        <v>0</v>
      </c>
      <c r="E151" s="8">
        <v>0</v>
      </c>
      <c r="F151" s="8">
        <v>0</v>
      </c>
      <c r="G151" s="8">
        <v>0</v>
      </c>
      <c r="H151" s="8">
        <v>0</v>
      </c>
      <c r="I151" s="8">
        <v>7.080041442142426E-5</v>
      </c>
    </row>
    <row r="152" spans="1:9" x14ac:dyDescent="0.3">
      <c r="A152" s="1" t="s">
        <v>185</v>
      </c>
      <c r="B152" s="8">
        <v>5.927525760300997E-4</v>
      </c>
      <c r="C152" s="8">
        <v>2.7676643149969889E-4</v>
      </c>
      <c r="D152" s="8">
        <v>1.1329896723375639E-5</v>
      </c>
      <c r="E152" s="8">
        <v>4.6961848310034604E-5</v>
      </c>
      <c r="F152" s="8">
        <v>2.3877260188423578E-4</v>
      </c>
      <c r="G152" s="8">
        <v>0</v>
      </c>
      <c r="H152" s="8">
        <v>0</v>
      </c>
      <c r="I152" s="8">
        <v>1.8921797612754765E-5</v>
      </c>
    </row>
    <row r="153" spans="1:9" x14ac:dyDescent="0.3">
      <c r="A153" s="1" t="s">
        <v>186</v>
      </c>
      <c r="B153" s="8">
        <v>1.2365972007884695E-3</v>
      </c>
      <c r="C153" s="8">
        <v>8.5050497816397492E-4</v>
      </c>
      <c r="D153" s="8">
        <v>3.8467382630827612E-4</v>
      </c>
      <c r="E153" s="8">
        <v>0</v>
      </c>
      <c r="F153" s="8">
        <v>0</v>
      </c>
      <c r="G153" s="8">
        <v>0</v>
      </c>
      <c r="H153" s="8">
        <v>0</v>
      </c>
      <c r="I153" s="8">
        <v>4.7450045564751965E-5</v>
      </c>
    </row>
    <row r="154" spans="1:9" x14ac:dyDescent="0.3">
      <c r="A154" s="1" t="s">
        <v>415</v>
      </c>
      <c r="B154" s="8">
        <v>3.6104208309704289E-2</v>
      </c>
      <c r="C154" s="8">
        <v>5.4463698292270581E-3</v>
      </c>
      <c r="D154" s="8">
        <v>1.7470147511572597E-3</v>
      </c>
      <c r="E154" s="8">
        <v>4.6595042647051719E-3</v>
      </c>
      <c r="F154" s="8">
        <v>1.3722052885548712E-4</v>
      </c>
      <c r="G154" s="8">
        <v>2.3963997464501602E-4</v>
      </c>
      <c r="H154" s="8">
        <v>2.9502266732119907E-3</v>
      </c>
      <c r="I154" s="8">
        <v>2.3449395333387781E-2</v>
      </c>
    </row>
    <row r="155" spans="1:9" x14ac:dyDescent="0.3">
      <c r="A155" s="1" t="s">
        <v>187</v>
      </c>
      <c r="B155" s="8">
        <v>2.3009073263327903E-2</v>
      </c>
      <c r="C155" s="8">
        <v>2.0051908710007716E-2</v>
      </c>
      <c r="D155" s="8">
        <v>3.2469578656686731E-4</v>
      </c>
      <c r="E155" s="8">
        <v>0</v>
      </c>
      <c r="F155" s="8">
        <v>0</v>
      </c>
      <c r="G155" s="8">
        <v>0</v>
      </c>
      <c r="H155" s="8">
        <v>1.8475759136102456E-3</v>
      </c>
      <c r="I155" s="8">
        <v>1.9727205747655991E-3</v>
      </c>
    </row>
    <row r="156" spans="1:9" x14ac:dyDescent="0.3">
      <c r="A156" s="1" t="s">
        <v>188</v>
      </c>
      <c r="B156" s="8">
        <v>7.0387192469083251E-3</v>
      </c>
      <c r="C156" s="8">
        <v>2.8550539600213278E-3</v>
      </c>
      <c r="D156" s="8">
        <v>1.2454510893689151E-3</v>
      </c>
      <c r="E156" s="8">
        <v>1.0227360723534845E-3</v>
      </c>
      <c r="F156" s="8">
        <v>3.7529744331482259E-4</v>
      </c>
      <c r="G156" s="8">
        <v>0</v>
      </c>
      <c r="H156" s="8">
        <v>1.0192122602195456E-3</v>
      </c>
      <c r="I156" s="8">
        <v>7.5786949891456308E-4</v>
      </c>
    </row>
    <row r="157" spans="1:9" x14ac:dyDescent="0.3">
      <c r="A157" s="1" t="s">
        <v>189</v>
      </c>
      <c r="B157" s="8">
        <v>2.5067232207242078E-3</v>
      </c>
      <c r="C157" s="8">
        <v>2.2135053137800069E-3</v>
      </c>
      <c r="D157" s="8">
        <v>0</v>
      </c>
      <c r="E157" s="8">
        <v>0</v>
      </c>
      <c r="F157" s="8">
        <v>0</v>
      </c>
      <c r="G157" s="8">
        <v>0</v>
      </c>
      <c r="H157" s="8">
        <v>2.0043020242547791E-4</v>
      </c>
      <c r="I157" s="8">
        <v>9.2787704518723407E-5</v>
      </c>
    </row>
    <row r="158" spans="1:9" x14ac:dyDescent="0.3">
      <c r="A158" s="1" t="s">
        <v>190</v>
      </c>
      <c r="B158" s="8">
        <v>2.4295654726899412E-2</v>
      </c>
      <c r="C158" s="8">
        <v>1.6706404306949703E-2</v>
      </c>
      <c r="D158" s="8">
        <v>1.84272056095024E-3</v>
      </c>
      <c r="E158" s="8">
        <v>1.4792866497642862E-3</v>
      </c>
      <c r="F158" s="8">
        <v>0</v>
      </c>
      <c r="G158" s="8">
        <v>0</v>
      </c>
      <c r="H158" s="8">
        <v>2.6853470654267485E-3</v>
      </c>
      <c r="I158" s="8">
        <v>2.4698912024204243E-3</v>
      </c>
    </row>
    <row r="159" spans="1:9" x14ac:dyDescent="0.3">
      <c r="A159" s="1" t="s">
        <v>191</v>
      </c>
      <c r="B159" s="8">
        <v>0</v>
      </c>
      <c r="C159" s="8">
        <v>0</v>
      </c>
      <c r="D159" s="8">
        <v>0</v>
      </c>
      <c r="E159" s="8">
        <v>0</v>
      </c>
      <c r="F159" s="8">
        <v>0</v>
      </c>
      <c r="G159" s="8">
        <v>0</v>
      </c>
      <c r="H159" s="8">
        <v>0</v>
      </c>
      <c r="I159" s="8">
        <v>0</v>
      </c>
    </row>
    <row r="160" spans="1:9" x14ac:dyDescent="0.3">
      <c r="A160" s="1" t="s">
        <v>192</v>
      </c>
      <c r="B160" s="8">
        <v>0</v>
      </c>
      <c r="C160" s="8">
        <v>0</v>
      </c>
      <c r="D160" s="8">
        <v>0</v>
      </c>
      <c r="E160" s="8">
        <v>0</v>
      </c>
      <c r="F160" s="8">
        <v>0</v>
      </c>
      <c r="G160" s="8">
        <v>0</v>
      </c>
      <c r="H160" s="8">
        <v>0</v>
      </c>
      <c r="I160" s="8">
        <v>0</v>
      </c>
    </row>
    <row r="161" spans="1:9" x14ac:dyDescent="0.3">
      <c r="A161" s="1" t="s">
        <v>193</v>
      </c>
      <c r="B161" s="8">
        <v>5.2260620708889053E-4</v>
      </c>
      <c r="C161" s="8">
        <v>2.4597330358154198E-4</v>
      </c>
      <c r="D161" s="8">
        <v>1.943295280073313E-4</v>
      </c>
      <c r="E161" s="8">
        <v>0</v>
      </c>
      <c r="F161" s="8">
        <v>0</v>
      </c>
      <c r="G161" s="8">
        <v>0</v>
      </c>
      <c r="H161" s="8">
        <v>0</v>
      </c>
      <c r="I161" s="8">
        <v>8.2303375500017217E-5</v>
      </c>
    </row>
    <row r="162" spans="1:9" x14ac:dyDescent="0.3">
      <c r="A162" s="1" t="s">
        <v>194</v>
      </c>
      <c r="B162" s="8">
        <v>4.5222175177920198E-4</v>
      </c>
      <c r="C162" s="8">
        <v>2.3813479497713526E-4</v>
      </c>
      <c r="D162" s="8">
        <v>3.7829787468423341E-5</v>
      </c>
      <c r="E162" s="8">
        <v>0</v>
      </c>
      <c r="F162" s="8">
        <v>0</v>
      </c>
      <c r="G162" s="8">
        <v>0</v>
      </c>
      <c r="H162" s="8">
        <v>0</v>
      </c>
      <c r="I162" s="8">
        <v>1.7625716933364333E-4</v>
      </c>
    </row>
    <row r="163" spans="1:9" x14ac:dyDescent="0.3">
      <c r="A163" s="1" t="s">
        <v>195</v>
      </c>
      <c r="B163" s="8">
        <v>0</v>
      </c>
      <c r="C163" s="8">
        <v>0</v>
      </c>
      <c r="D163" s="8">
        <v>0</v>
      </c>
      <c r="E163" s="8">
        <v>0</v>
      </c>
      <c r="F163" s="8">
        <v>0</v>
      </c>
      <c r="G163" s="8">
        <v>0</v>
      </c>
      <c r="H163" s="8">
        <v>0</v>
      </c>
      <c r="I163" s="8">
        <v>0</v>
      </c>
    </row>
    <row r="164" spans="1:9" x14ac:dyDescent="0.3">
      <c r="A164" s="1" t="s">
        <v>196</v>
      </c>
      <c r="B164" s="8">
        <v>0</v>
      </c>
      <c r="C164" s="8">
        <v>0</v>
      </c>
      <c r="D164" s="8">
        <v>0</v>
      </c>
      <c r="E164" s="8">
        <v>0</v>
      </c>
      <c r="F164" s="8">
        <v>0</v>
      </c>
      <c r="G164" s="8">
        <v>0</v>
      </c>
      <c r="H164" s="8">
        <v>0</v>
      </c>
      <c r="I164" s="8">
        <v>0</v>
      </c>
    </row>
    <row r="165" spans="1:9" x14ac:dyDescent="0.3">
      <c r="A165" s="1" t="s">
        <v>197</v>
      </c>
      <c r="B165" s="8">
        <v>0</v>
      </c>
      <c r="C165" s="8">
        <v>0</v>
      </c>
      <c r="D165" s="8">
        <v>0</v>
      </c>
      <c r="E165" s="8">
        <v>0</v>
      </c>
      <c r="F165" s="8">
        <v>0</v>
      </c>
      <c r="G165" s="8">
        <v>0</v>
      </c>
      <c r="H165" s="8">
        <v>0</v>
      </c>
      <c r="I165" s="8">
        <v>0</v>
      </c>
    </row>
    <row r="166" spans="1:9" x14ac:dyDescent="0.3">
      <c r="A166" s="1" t="s">
        <v>198</v>
      </c>
      <c r="B166" s="8">
        <v>5.6302011648647098E-4</v>
      </c>
      <c r="C166" s="8">
        <v>6.3766540148984337E-5</v>
      </c>
      <c r="D166" s="8">
        <v>0</v>
      </c>
      <c r="E166" s="8">
        <v>3.7280228431443591E-4</v>
      </c>
      <c r="F166" s="8">
        <v>0</v>
      </c>
      <c r="G166" s="8">
        <v>0</v>
      </c>
      <c r="H166" s="8">
        <v>0</v>
      </c>
      <c r="I166" s="8">
        <v>1.264512920230506E-4</v>
      </c>
    </row>
    <row r="167" spans="1:9" x14ac:dyDescent="0.3">
      <c r="A167" s="1" t="s">
        <v>199</v>
      </c>
      <c r="B167" s="8">
        <v>0</v>
      </c>
      <c r="C167" s="8">
        <v>0</v>
      </c>
      <c r="D167" s="8">
        <v>0</v>
      </c>
      <c r="E167" s="8">
        <v>0</v>
      </c>
      <c r="F167" s="8">
        <v>0</v>
      </c>
      <c r="G167" s="8">
        <v>0</v>
      </c>
      <c r="H167" s="8">
        <v>0</v>
      </c>
      <c r="I167" s="8">
        <v>0</v>
      </c>
    </row>
    <row r="168" spans="1:9" x14ac:dyDescent="0.3">
      <c r="A168" s="1" t="s">
        <v>200</v>
      </c>
      <c r="B168" s="8">
        <v>1.4084762435729986E-2</v>
      </c>
      <c r="C168" s="8">
        <v>1.1375120366603668E-2</v>
      </c>
      <c r="D168" s="8">
        <v>2.3444870233861755E-3</v>
      </c>
      <c r="E168" s="8">
        <v>0</v>
      </c>
      <c r="F168" s="8">
        <v>0</v>
      </c>
      <c r="G168" s="8">
        <v>0</v>
      </c>
      <c r="H168" s="8">
        <v>0</v>
      </c>
      <c r="I168" s="8">
        <v>3.9842064509698323E-4</v>
      </c>
    </row>
    <row r="169" spans="1:9" x14ac:dyDescent="0.3">
      <c r="A169" s="1" t="s">
        <v>201</v>
      </c>
      <c r="B169" s="8">
        <v>1.0052199102373727E-2</v>
      </c>
      <c r="C169" s="8">
        <v>1.8537099570658767E-3</v>
      </c>
      <c r="D169" s="8">
        <v>4.9395580064957661E-4</v>
      </c>
      <c r="E169" s="8">
        <v>4.4270579436372672E-3</v>
      </c>
      <c r="F169" s="8">
        <v>1.7022896642269029E-3</v>
      </c>
      <c r="G169" s="8">
        <v>7.6018213593251457E-4</v>
      </c>
      <c r="H169" s="8">
        <v>8.2474591900794081E-5</v>
      </c>
      <c r="I169" s="8">
        <v>9.3668077275102328E-4</v>
      </c>
    </row>
    <row r="170" spans="1:9" x14ac:dyDescent="0.3">
      <c r="A170" s="1" t="s">
        <v>202</v>
      </c>
      <c r="B170" s="8">
        <v>6.000353811900842E-6</v>
      </c>
      <c r="C170" s="8">
        <v>6.000353811900842E-6</v>
      </c>
      <c r="D170" s="8">
        <v>0</v>
      </c>
      <c r="E170" s="8">
        <v>0</v>
      </c>
      <c r="F170" s="8">
        <v>0</v>
      </c>
      <c r="G170" s="8">
        <v>0</v>
      </c>
      <c r="H170" s="8">
        <v>0</v>
      </c>
      <c r="I170" s="8">
        <v>0</v>
      </c>
    </row>
    <row r="171" spans="1:9" x14ac:dyDescent="0.3">
      <c r="A171" s="1" t="s">
        <v>203</v>
      </c>
      <c r="B171" s="8">
        <v>8.3233319577536505E-3</v>
      </c>
      <c r="C171" s="8">
        <v>8.8008220910781865E-4</v>
      </c>
      <c r="D171" s="8">
        <v>2.3962194557708497E-3</v>
      </c>
      <c r="E171" s="8">
        <v>0</v>
      </c>
      <c r="F171" s="8">
        <v>2.2723014722082936E-4</v>
      </c>
      <c r="G171" s="8">
        <v>5.2267017379781167E-5</v>
      </c>
      <c r="H171" s="8">
        <v>4.2021159340411006E-4</v>
      </c>
      <c r="I171" s="8">
        <v>4.3964723188117056E-3</v>
      </c>
    </row>
    <row r="172" spans="1:9" x14ac:dyDescent="0.3">
      <c r="A172" s="1" t="s">
        <v>204</v>
      </c>
      <c r="B172" s="8">
        <v>6.7968433773185394E-4</v>
      </c>
      <c r="C172" s="8">
        <v>2.6953946834298306E-4</v>
      </c>
      <c r="D172" s="8">
        <v>1.825322133638471E-4</v>
      </c>
      <c r="E172" s="8">
        <v>0</v>
      </c>
      <c r="F172" s="8">
        <v>0</v>
      </c>
      <c r="G172" s="8">
        <v>0</v>
      </c>
      <c r="H172" s="8">
        <v>1.1282748363443457E-4</v>
      </c>
      <c r="I172" s="8">
        <v>1.1478517239058914E-4</v>
      </c>
    </row>
    <row r="173" spans="1:9" x14ac:dyDescent="0.3">
      <c r="A173" s="1" t="s">
        <v>205</v>
      </c>
      <c r="B173" s="8">
        <v>1.8559508083125184E-4</v>
      </c>
      <c r="C173" s="8">
        <v>5.2020317756562694E-5</v>
      </c>
      <c r="D173" s="8">
        <v>7.2635657516419253E-5</v>
      </c>
      <c r="E173" s="8">
        <v>0</v>
      </c>
      <c r="F173" s="8">
        <v>0</v>
      </c>
      <c r="G173" s="8">
        <v>0</v>
      </c>
      <c r="H173" s="8">
        <v>0</v>
      </c>
      <c r="I173" s="8">
        <v>6.0939105558269876E-5</v>
      </c>
    </row>
    <row r="174" spans="1:9" x14ac:dyDescent="0.3">
      <c r="A174" s="1" t="s">
        <v>206</v>
      </c>
      <c r="B174" s="8">
        <v>2.0537473934988141E-3</v>
      </c>
      <c r="C174" s="8">
        <v>4.4476084849762447E-4</v>
      </c>
      <c r="D174" s="8">
        <v>9.9489708906333224E-4</v>
      </c>
      <c r="E174" s="8">
        <v>0</v>
      </c>
      <c r="F174" s="8">
        <v>0</v>
      </c>
      <c r="G174" s="8">
        <v>6.666650965679069E-5</v>
      </c>
      <c r="H174" s="8">
        <v>0</v>
      </c>
      <c r="I174" s="8">
        <v>7.1509052601936992E-4</v>
      </c>
    </row>
    <row r="175" spans="1:9" x14ac:dyDescent="0.3">
      <c r="A175" s="1" t="s">
        <v>207</v>
      </c>
      <c r="B175" s="8">
        <v>0</v>
      </c>
      <c r="C175" s="8">
        <v>0</v>
      </c>
      <c r="D175" s="8">
        <v>0</v>
      </c>
      <c r="E175" s="8">
        <v>0</v>
      </c>
      <c r="F175" s="8">
        <v>0</v>
      </c>
      <c r="G175" s="8">
        <v>0</v>
      </c>
      <c r="H175" s="8">
        <v>0</v>
      </c>
      <c r="I175" s="8">
        <v>0</v>
      </c>
    </row>
    <row r="176" spans="1:9" x14ac:dyDescent="0.3">
      <c r="A176" s="1" t="s">
        <v>208</v>
      </c>
      <c r="B176" s="8">
        <v>1.8294154519024355E-2</v>
      </c>
      <c r="C176" s="8">
        <v>1.4747529027243576E-2</v>
      </c>
      <c r="D176" s="8">
        <v>8.877350586296935E-4</v>
      </c>
      <c r="E176" s="8">
        <v>2.6714005026855833E-4</v>
      </c>
      <c r="F176" s="8">
        <v>0</v>
      </c>
      <c r="G176" s="8">
        <v>0</v>
      </c>
      <c r="H176" s="8">
        <v>1.0584318766619567E-3</v>
      </c>
      <c r="I176" s="8">
        <v>2.2107261559649715E-3</v>
      </c>
    </row>
    <row r="177" spans="1:9" x14ac:dyDescent="0.3">
      <c r="A177" s="1" t="s">
        <v>209</v>
      </c>
      <c r="B177" s="8">
        <v>1.2502578200679839E-3</v>
      </c>
      <c r="C177" s="8">
        <v>8.9252500620298119E-4</v>
      </c>
      <c r="D177" s="8">
        <v>2.6567790065694613E-4</v>
      </c>
      <c r="E177" s="8">
        <v>0</v>
      </c>
      <c r="F177" s="8">
        <v>0</v>
      </c>
      <c r="G177" s="8">
        <v>0</v>
      </c>
      <c r="H177" s="8">
        <v>1.9482253309478035E-5</v>
      </c>
      <c r="I177" s="8">
        <v>7.6232187419925199E-5</v>
      </c>
    </row>
    <row r="178" spans="1:9" x14ac:dyDescent="0.3">
      <c r="A178" s="1" t="s">
        <v>210</v>
      </c>
      <c r="B178" s="8">
        <v>8.0553890816686281E-3</v>
      </c>
      <c r="C178" s="8">
        <v>5.4815626036374885E-4</v>
      </c>
      <c r="D178" s="8">
        <v>9.5421161369909507E-5</v>
      </c>
      <c r="E178" s="8">
        <v>5.411832344345978E-3</v>
      </c>
      <c r="F178" s="8">
        <v>1.7279043491061784E-3</v>
      </c>
      <c r="G178" s="8">
        <v>3.6917271024876735E-5</v>
      </c>
      <c r="H178" s="8">
        <v>0</v>
      </c>
      <c r="I178" s="8">
        <v>2.3515769545793478E-4</v>
      </c>
    </row>
    <row r="179" spans="1:9" x14ac:dyDescent="0.3">
      <c r="A179" s="1" t="s">
        <v>211</v>
      </c>
      <c r="B179" s="8">
        <v>0</v>
      </c>
      <c r="C179" s="8">
        <v>0</v>
      </c>
      <c r="D179" s="8">
        <v>0</v>
      </c>
      <c r="E179" s="8">
        <v>0</v>
      </c>
      <c r="F179" s="8">
        <v>0</v>
      </c>
      <c r="G179" s="8">
        <v>0</v>
      </c>
      <c r="H179" s="8">
        <v>0</v>
      </c>
      <c r="I179" s="8">
        <v>0</v>
      </c>
    </row>
    <row r="180" spans="1:9" x14ac:dyDescent="0.3">
      <c r="A180" s="1" t="s">
        <v>212</v>
      </c>
      <c r="B180" s="8">
        <v>1.0649779414926215E-2</v>
      </c>
      <c r="C180" s="8">
        <v>4.2121777884145239E-3</v>
      </c>
      <c r="D180" s="8">
        <v>1.1572720441263042E-3</v>
      </c>
      <c r="E180" s="8">
        <v>1.541439787116993E-3</v>
      </c>
      <c r="F180" s="8">
        <v>6.4167973806668818E-5</v>
      </c>
      <c r="G180" s="8">
        <v>0</v>
      </c>
      <c r="H180" s="8">
        <v>1.8015110966024749E-4</v>
      </c>
      <c r="I180" s="8">
        <v>3.6941398304363281E-3</v>
      </c>
    </row>
    <row r="181" spans="1:9" x14ac:dyDescent="0.3">
      <c r="A181" s="1" t="s">
        <v>213</v>
      </c>
      <c r="B181" s="8">
        <v>6.4087963438791496E-3</v>
      </c>
      <c r="C181" s="8">
        <v>4.4652375863699626E-4</v>
      </c>
      <c r="D181" s="8">
        <v>1.0854753905519693E-3</v>
      </c>
      <c r="E181" s="8">
        <v>1.4992020866022698E-4</v>
      </c>
      <c r="F181" s="8">
        <v>3.5283105167392961E-3</v>
      </c>
      <c r="G181" s="8">
        <v>8.2071823083341007E-5</v>
      </c>
      <c r="H181" s="8">
        <v>5.9565235761855576E-4</v>
      </c>
      <c r="I181" s="8">
        <v>8.323204167093401E-4</v>
      </c>
    </row>
    <row r="182" spans="1:9" x14ac:dyDescent="0.3">
      <c r="A182" s="1" t="s">
        <v>214</v>
      </c>
      <c r="B182" s="8">
        <v>1.3891010101304727E-2</v>
      </c>
      <c r="C182" s="8">
        <v>1.1055042576860654E-3</v>
      </c>
      <c r="D182" s="8">
        <v>2.5508771074970096E-3</v>
      </c>
      <c r="E182" s="8">
        <v>4.3621652003252221E-4</v>
      </c>
      <c r="F182" s="8">
        <v>6.9903808104235347E-3</v>
      </c>
      <c r="G182" s="8">
        <v>1.5760258243381601E-4</v>
      </c>
      <c r="H182" s="8">
        <v>1.1404923923485856E-3</v>
      </c>
      <c r="I182" s="8">
        <v>1.968215201750795E-3</v>
      </c>
    </row>
    <row r="183" spans="1:9" x14ac:dyDescent="0.3">
      <c r="A183" s="1" t="s">
        <v>215</v>
      </c>
      <c r="B183" s="8">
        <v>9.626841241123222E-4</v>
      </c>
      <c r="C183" s="8">
        <v>4.2639445999586591E-4</v>
      </c>
      <c r="D183" s="8">
        <v>2.8638351225798324E-4</v>
      </c>
      <c r="E183" s="8">
        <v>0</v>
      </c>
      <c r="F183" s="8">
        <v>1.7437773372799904E-4</v>
      </c>
      <c r="G183" s="8">
        <v>0</v>
      </c>
      <c r="H183" s="8">
        <v>0</v>
      </c>
      <c r="I183" s="8">
        <v>1.2335397767416817E-4</v>
      </c>
    </row>
    <row r="184" spans="1:9" x14ac:dyDescent="0.3">
      <c r="A184" s="1" t="s">
        <v>216</v>
      </c>
      <c r="B184" s="8">
        <v>1.7882571047652155E-4</v>
      </c>
      <c r="C184" s="8">
        <v>1.5991524318326929E-4</v>
      </c>
      <c r="D184" s="8">
        <v>0</v>
      </c>
      <c r="E184" s="8">
        <v>8.5512119585364496E-6</v>
      </c>
      <c r="F184" s="8">
        <v>0</v>
      </c>
      <c r="G184" s="8">
        <v>0</v>
      </c>
      <c r="H184" s="8">
        <v>0</v>
      </c>
      <c r="I184" s="8">
        <v>1.0359255334715806E-5</v>
      </c>
    </row>
    <row r="185" spans="1:9" x14ac:dyDescent="0.3">
      <c r="A185" s="1" t="s">
        <v>217</v>
      </c>
      <c r="B185" s="8">
        <v>9.9270910816745832E-4</v>
      </c>
      <c r="C185" s="8">
        <v>6.9104264178654047E-4</v>
      </c>
      <c r="D185" s="8">
        <v>9.5174091533810405E-6</v>
      </c>
      <c r="E185" s="8">
        <v>0</v>
      </c>
      <c r="F185" s="8">
        <v>0</v>
      </c>
      <c r="G185" s="8">
        <v>0</v>
      </c>
      <c r="H185" s="8">
        <v>0</v>
      </c>
      <c r="I185" s="8">
        <v>2.9214905722753674E-4</v>
      </c>
    </row>
    <row r="186" spans="1:9" x14ac:dyDescent="0.3">
      <c r="A186" s="1" t="s">
        <v>218</v>
      </c>
      <c r="B186" s="8">
        <v>0</v>
      </c>
      <c r="C186" s="8">
        <v>0</v>
      </c>
      <c r="D186" s="8">
        <v>0</v>
      </c>
      <c r="E186" s="8">
        <v>0</v>
      </c>
      <c r="F186" s="8">
        <v>0</v>
      </c>
      <c r="G186" s="8">
        <v>0</v>
      </c>
      <c r="H186" s="8">
        <v>0</v>
      </c>
      <c r="I186" s="8">
        <v>0</v>
      </c>
    </row>
    <row r="187" spans="1:9" x14ac:dyDescent="0.3">
      <c r="A187" s="1" t="s">
        <v>219</v>
      </c>
      <c r="B187" s="8">
        <v>4.6993507560783715E-3</v>
      </c>
      <c r="C187" s="8">
        <v>2.9959736695194584E-3</v>
      </c>
      <c r="D187" s="8">
        <v>5.9910474481810339E-4</v>
      </c>
      <c r="E187" s="8">
        <v>0</v>
      </c>
      <c r="F187" s="8">
        <v>4.5960240065224362E-4</v>
      </c>
      <c r="G187" s="8">
        <v>1.3412099325356999E-4</v>
      </c>
      <c r="H187" s="8">
        <v>7.0118989855744143E-6</v>
      </c>
      <c r="I187" s="8">
        <v>9.416826156434235E-4</v>
      </c>
    </row>
    <row r="188" spans="1:9" x14ac:dyDescent="0.3">
      <c r="A188" s="1" t="s">
        <v>220</v>
      </c>
      <c r="B188" s="8">
        <v>3.505309236078149E-4</v>
      </c>
      <c r="C188" s="8">
        <v>1.9231080095111823E-4</v>
      </c>
      <c r="D188" s="8">
        <v>9.7660725101654891E-5</v>
      </c>
      <c r="E188" s="8">
        <v>0</v>
      </c>
      <c r="F188" s="8">
        <v>0</v>
      </c>
      <c r="G188" s="8">
        <v>0</v>
      </c>
      <c r="H188" s="8">
        <v>6.0559397555041846E-5</v>
      </c>
      <c r="I188" s="8">
        <v>0</v>
      </c>
    </row>
    <row r="189" spans="1:9" x14ac:dyDescent="0.3">
      <c r="A189" s="1" t="s">
        <v>221</v>
      </c>
      <c r="B189" s="8">
        <v>1.5508827331957506E-3</v>
      </c>
      <c r="C189" s="8">
        <v>6.6425682919317333E-4</v>
      </c>
      <c r="D189" s="8">
        <v>4.2513368592140226E-4</v>
      </c>
      <c r="E189" s="8">
        <v>0</v>
      </c>
      <c r="F189" s="8">
        <v>4.8106841443924401E-5</v>
      </c>
      <c r="G189" s="8">
        <v>0</v>
      </c>
      <c r="H189" s="8">
        <v>0</v>
      </c>
      <c r="I189" s="8">
        <v>4.1338537663725063E-4</v>
      </c>
    </row>
    <row r="190" spans="1:9" x14ac:dyDescent="0.3">
      <c r="A190" s="1" t="s">
        <v>222</v>
      </c>
      <c r="B190" s="8">
        <v>0</v>
      </c>
      <c r="C190" s="8">
        <v>0</v>
      </c>
      <c r="D190" s="8">
        <v>0</v>
      </c>
      <c r="E190" s="8">
        <v>0</v>
      </c>
      <c r="F190" s="8">
        <v>0</v>
      </c>
      <c r="G190" s="8">
        <v>0</v>
      </c>
      <c r="H190" s="8">
        <v>0</v>
      </c>
      <c r="I190" s="8">
        <v>0</v>
      </c>
    </row>
    <row r="191" spans="1:9" x14ac:dyDescent="0.3">
      <c r="A191" s="1" t="s">
        <v>223</v>
      </c>
      <c r="B191" s="8">
        <v>0.29629430159982834</v>
      </c>
      <c r="C191" s="8">
        <v>2.5527815059238081E-3</v>
      </c>
      <c r="D191" s="8">
        <v>3.3732230171125066E-3</v>
      </c>
      <c r="E191" s="8">
        <v>0.26317090020752404</v>
      </c>
      <c r="F191" s="8">
        <v>5.2294971175442188E-3</v>
      </c>
      <c r="G191" s="8">
        <v>1.0093325375125875E-2</v>
      </c>
      <c r="H191" s="8">
        <v>1.1337577747441141E-3</v>
      </c>
      <c r="I191" s="8">
        <v>1.3609681674687395E-2</v>
      </c>
    </row>
    <row r="192" spans="1:9" x14ac:dyDescent="0.3">
      <c r="A192" s="1" t="s">
        <v>224</v>
      </c>
      <c r="B192" s="8">
        <v>1.9317645385640104E-4</v>
      </c>
      <c r="C192" s="8">
        <v>1.9317645385640104E-4</v>
      </c>
      <c r="D192" s="8">
        <v>0</v>
      </c>
      <c r="E192" s="8">
        <v>0</v>
      </c>
      <c r="F192" s="8">
        <v>0</v>
      </c>
      <c r="G192" s="8">
        <v>0</v>
      </c>
      <c r="H192" s="8">
        <v>0</v>
      </c>
      <c r="I192" s="8">
        <v>0</v>
      </c>
    </row>
    <row r="193" spans="1:9" x14ac:dyDescent="0.3">
      <c r="A193" s="1" t="s">
        <v>225</v>
      </c>
      <c r="B193" s="8">
        <v>9.8315284847257231E-4</v>
      </c>
      <c r="C193" s="8">
        <v>4.5112569754116315E-4</v>
      </c>
      <c r="D193" s="8">
        <v>7.924155688423539E-5</v>
      </c>
      <c r="E193" s="8">
        <v>0</v>
      </c>
      <c r="F193" s="8">
        <v>0</v>
      </c>
      <c r="G193" s="8">
        <v>0</v>
      </c>
      <c r="H193" s="8">
        <v>5.3863205144949933E-4</v>
      </c>
      <c r="I193" s="8">
        <v>0</v>
      </c>
    </row>
    <row r="194" spans="1:9" x14ac:dyDescent="0.3">
      <c r="A194" s="1" t="s">
        <v>226</v>
      </c>
      <c r="B194" s="8">
        <v>3.8562534943119793E-2</v>
      </c>
      <c r="C194" s="8">
        <v>2.879954349523178E-2</v>
      </c>
      <c r="D194" s="8">
        <v>1.9433617674040463E-3</v>
      </c>
      <c r="E194" s="8">
        <v>1.0669405743185137E-3</v>
      </c>
      <c r="F194" s="8">
        <v>9.9345912746559369E-5</v>
      </c>
      <c r="G194" s="8">
        <v>0</v>
      </c>
      <c r="H194" s="8">
        <v>4.2091303020352295E-3</v>
      </c>
      <c r="I194" s="8">
        <v>4.4212752076966851E-3</v>
      </c>
    </row>
    <row r="195" spans="1:9" x14ac:dyDescent="0.3">
      <c r="A195" s="1" t="s">
        <v>227</v>
      </c>
      <c r="B195" s="8">
        <v>0</v>
      </c>
      <c r="C195" s="8">
        <v>0</v>
      </c>
      <c r="D195" s="8">
        <v>0</v>
      </c>
      <c r="E195" s="8">
        <v>0</v>
      </c>
      <c r="F195" s="8">
        <v>0</v>
      </c>
      <c r="G195" s="8">
        <v>0</v>
      </c>
      <c r="H195" s="8">
        <v>0</v>
      </c>
      <c r="I195" s="8">
        <v>0</v>
      </c>
    </row>
    <row r="196" spans="1:9" x14ac:dyDescent="0.3">
      <c r="A196" s="1" t="s">
        <v>228</v>
      </c>
      <c r="B196" s="8">
        <v>1.234869592951606E-4</v>
      </c>
      <c r="C196" s="8">
        <v>0</v>
      </c>
      <c r="D196" s="8">
        <v>1.234869592951606E-4</v>
      </c>
      <c r="E196" s="8">
        <v>0</v>
      </c>
      <c r="F196" s="8">
        <v>0</v>
      </c>
      <c r="G196" s="8">
        <v>0</v>
      </c>
      <c r="H196" s="8">
        <v>0</v>
      </c>
      <c r="I196" s="8">
        <v>0</v>
      </c>
    </row>
    <row r="197" spans="1:9" x14ac:dyDescent="0.3">
      <c r="A197" s="1" t="s">
        <v>229</v>
      </c>
      <c r="B197" s="8">
        <v>0</v>
      </c>
      <c r="C197" s="8">
        <v>0</v>
      </c>
      <c r="D197" s="8">
        <v>0</v>
      </c>
      <c r="E197" s="8">
        <v>0</v>
      </c>
      <c r="F197" s="8">
        <v>0</v>
      </c>
      <c r="G197" s="8">
        <v>0</v>
      </c>
      <c r="H197" s="8">
        <v>0</v>
      </c>
      <c r="I197" s="8">
        <v>0</v>
      </c>
    </row>
    <row r="198" spans="1:9" x14ac:dyDescent="0.3">
      <c r="A198" s="1" t="s">
        <v>230</v>
      </c>
      <c r="B198" s="8">
        <v>3.8163202351944599E-2</v>
      </c>
      <c r="C198" s="8">
        <v>3.3047126015902151E-2</v>
      </c>
      <c r="D198" s="8">
        <v>3.1649441461362063E-3</v>
      </c>
      <c r="E198" s="8">
        <v>2.6466629339192576E-5</v>
      </c>
      <c r="F198" s="8">
        <v>9.3933455562063967E-5</v>
      </c>
      <c r="G198" s="8">
        <v>3.7933108580107786E-5</v>
      </c>
      <c r="H198" s="8">
        <v>3.1698631450168582E-5</v>
      </c>
      <c r="I198" s="8">
        <v>2.4321772633991369E-3</v>
      </c>
    </row>
    <row r="199" spans="1:9" x14ac:dyDescent="0.3">
      <c r="A199" s="1" t="s">
        <v>231</v>
      </c>
      <c r="B199" s="8">
        <v>4.5979565674703364E-4</v>
      </c>
      <c r="C199" s="8">
        <v>3.2238380507814887E-4</v>
      </c>
      <c r="D199" s="8">
        <v>0</v>
      </c>
      <c r="E199" s="8">
        <v>0</v>
      </c>
      <c r="F199" s="8">
        <v>0</v>
      </c>
      <c r="G199" s="8">
        <v>0</v>
      </c>
      <c r="H199" s="8">
        <v>6.0982096386571169E-5</v>
      </c>
      <c r="I199" s="8">
        <v>7.6429755282313576E-5</v>
      </c>
    </row>
    <row r="200" spans="1:9" x14ac:dyDescent="0.3">
      <c r="A200" s="1" t="s">
        <v>232</v>
      </c>
      <c r="B200" s="8">
        <v>3.617355559865967E-3</v>
      </c>
      <c r="C200" s="8">
        <v>2.2336948007235036E-3</v>
      </c>
      <c r="D200" s="8">
        <v>2.4017902473458432E-5</v>
      </c>
      <c r="E200" s="8">
        <v>4.65221286339585E-4</v>
      </c>
      <c r="F200" s="8">
        <v>5.4700645128576261E-4</v>
      </c>
      <c r="G200" s="8">
        <v>0</v>
      </c>
      <c r="H200" s="8">
        <v>2.91855402066929E-4</v>
      </c>
      <c r="I200" s="8">
        <v>1.5645170579835642E-4</v>
      </c>
    </row>
    <row r="201" spans="1:9" x14ac:dyDescent="0.3">
      <c r="A201" s="1" t="s">
        <v>233</v>
      </c>
      <c r="B201" s="8">
        <v>1.7225553165028598E-4</v>
      </c>
      <c r="C201" s="8">
        <v>8.9780939749491912E-5</v>
      </c>
      <c r="D201" s="8">
        <v>0</v>
      </c>
      <c r="E201" s="8">
        <v>0</v>
      </c>
      <c r="F201" s="8">
        <v>0</v>
      </c>
      <c r="G201" s="8">
        <v>0</v>
      </c>
      <c r="H201" s="8">
        <v>8.2474591900794081E-5</v>
      </c>
      <c r="I201" s="8">
        <v>0</v>
      </c>
    </row>
    <row r="202" spans="1:9" x14ac:dyDescent="0.3">
      <c r="A202" s="1" t="s">
        <v>234</v>
      </c>
      <c r="B202" s="8">
        <v>6.1389252691032559E-5</v>
      </c>
      <c r="C202" s="8">
        <v>6.1389252691032559E-5</v>
      </c>
      <c r="D202" s="8">
        <v>0</v>
      </c>
      <c r="E202" s="8">
        <v>0</v>
      </c>
      <c r="F202" s="8">
        <v>0</v>
      </c>
      <c r="G202" s="8">
        <v>0</v>
      </c>
      <c r="H202" s="8">
        <v>0</v>
      </c>
      <c r="I202" s="8">
        <v>0</v>
      </c>
    </row>
    <row r="203" spans="1:9" x14ac:dyDescent="0.3">
      <c r="A203" s="1" t="s">
        <v>235</v>
      </c>
      <c r="B203" s="8">
        <v>7.9121878201311394E-3</v>
      </c>
      <c r="C203" s="8">
        <v>6.8373860663311923E-3</v>
      </c>
      <c r="D203" s="8">
        <v>1.4521641139809724E-5</v>
      </c>
      <c r="E203" s="8">
        <v>0</v>
      </c>
      <c r="F203" s="8">
        <v>0</v>
      </c>
      <c r="G203" s="8">
        <v>0</v>
      </c>
      <c r="H203" s="8">
        <v>8.8758856315946711E-4</v>
      </c>
      <c r="I203" s="8">
        <v>2.2235951535970081E-4</v>
      </c>
    </row>
    <row r="204" spans="1:9" x14ac:dyDescent="0.3">
      <c r="A204" s="1" t="s">
        <v>236</v>
      </c>
      <c r="B204" s="8">
        <v>1.2058243596522882E-4</v>
      </c>
      <c r="C204" s="8">
        <v>1.2058243596522882E-4</v>
      </c>
      <c r="D204" s="8">
        <v>0</v>
      </c>
      <c r="E204" s="8">
        <v>0</v>
      </c>
      <c r="F204" s="8">
        <v>0</v>
      </c>
      <c r="G204" s="8">
        <v>0</v>
      </c>
      <c r="H204" s="8">
        <v>0</v>
      </c>
      <c r="I204" s="8">
        <v>0</v>
      </c>
    </row>
    <row r="205" spans="1:9" x14ac:dyDescent="0.3">
      <c r="A205" s="1" t="s">
        <v>237</v>
      </c>
      <c r="B205" s="8">
        <v>1.2227281756444805E-3</v>
      </c>
      <c r="C205" s="8">
        <v>9.19444558969396E-4</v>
      </c>
      <c r="D205" s="8">
        <v>2.2211985649824934E-4</v>
      </c>
      <c r="E205" s="8">
        <v>0</v>
      </c>
      <c r="F205" s="8">
        <v>0</v>
      </c>
      <c r="G205" s="8">
        <v>0</v>
      </c>
      <c r="H205" s="8">
        <v>0</v>
      </c>
      <c r="I205" s="8">
        <v>1.551442058460404E-4</v>
      </c>
    </row>
    <row r="206" spans="1:9" x14ac:dyDescent="0.3">
      <c r="A206" s="1" t="s">
        <v>238</v>
      </c>
      <c r="B206" s="8">
        <v>0</v>
      </c>
      <c r="C206" s="8">
        <v>0</v>
      </c>
      <c r="D206" s="8">
        <v>0</v>
      </c>
      <c r="E206" s="8">
        <v>0</v>
      </c>
      <c r="F206" s="8">
        <v>0</v>
      </c>
      <c r="G206" s="8">
        <v>0</v>
      </c>
      <c r="H206" s="8">
        <v>0</v>
      </c>
      <c r="I206" s="8">
        <v>0</v>
      </c>
    </row>
    <row r="207" spans="1:9" x14ac:dyDescent="0.3">
      <c r="A207" s="1" t="s">
        <v>239</v>
      </c>
      <c r="B207" s="8">
        <v>1.0457051149750734E-3</v>
      </c>
      <c r="C207" s="8">
        <v>2.4435435698377892E-4</v>
      </c>
      <c r="D207" s="8">
        <v>0</v>
      </c>
      <c r="E207" s="8">
        <v>9.3009472097660108E-5</v>
      </c>
      <c r="F207" s="8">
        <v>3.5890230612544116E-4</v>
      </c>
      <c r="G207" s="8">
        <v>0</v>
      </c>
      <c r="H207" s="8">
        <v>1.6837658041074353E-4</v>
      </c>
      <c r="I207" s="8">
        <v>1.8106239935744965E-4</v>
      </c>
    </row>
    <row r="208" spans="1:9" x14ac:dyDescent="0.3">
      <c r="A208" s="1" t="s">
        <v>240</v>
      </c>
      <c r="B208" s="8">
        <v>0</v>
      </c>
      <c r="C208" s="8">
        <v>0</v>
      </c>
      <c r="D208" s="8">
        <v>0</v>
      </c>
      <c r="E208" s="8">
        <v>0</v>
      </c>
      <c r="F208" s="8">
        <v>0</v>
      </c>
      <c r="G208" s="8">
        <v>0</v>
      </c>
      <c r="H208" s="8">
        <v>0</v>
      </c>
      <c r="I208" s="8">
        <v>0</v>
      </c>
    </row>
    <row r="209" spans="1:9" x14ac:dyDescent="0.3">
      <c r="A209" s="1" t="s">
        <v>241</v>
      </c>
      <c r="B209" s="8">
        <v>3.4596786545059089E-4</v>
      </c>
      <c r="C209" s="8">
        <v>2.135937381880885E-4</v>
      </c>
      <c r="D209" s="8">
        <v>0</v>
      </c>
      <c r="E209" s="8">
        <v>0</v>
      </c>
      <c r="F209" s="8">
        <v>8.2574128957673627E-5</v>
      </c>
      <c r="G209" s="8">
        <v>0</v>
      </c>
      <c r="H209" s="8">
        <v>0</v>
      </c>
      <c r="I209" s="8">
        <v>4.9799998304828813E-5</v>
      </c>
    </row>
    <row r="210" spans="1:9" x14ac:dyDescent="0.3">
      <c r="A210" s="1" t="s">
        <v>242</v>
      </c>
      <c r="B210" s="8">
        <v>3.4620260614643943E-3</v>
      </c>
      <c r="C210" s="8">
        <v>1.1830111241526737E-3</v>
      </c>
      <c r="D210" s="8">
        <v>5.2046357056719867E-5</v>
      </c>
      <c r="E210" s="8">
        <v>7.2664839095094717E-4</v>
      </c>
      <c r="F210" s="8">
        <v>1.4395793194062988E-3</v>
      </c>
      <c r="G210" s="8">
        <v>0</v>
      </c>
      <c r="H210" s="8">
        <v>0</v>
      </c>
      <c r="I210" s="8">
        <v>6.0740869897754203E-5</v>
      </c>
    </row>
    <row r="211" spans="1:9" x14ac:dyDescent="0.3">
      <c r="A211" s="1" t="s">
        <v>243</v>
      </c>
      <c r="B211" s="8">
        <v>3.1488807999471139E-3</v>
      </c>
      <c r="C211" s="8">
        <v>1.1624076302629159E-3</v>
      </c>
      <c r="D211" s="8">
        <v>0</v>
      </c>
      <c r="E211" s="8">
        <v>5.106517448979446E-5</v>
      </c>
      <c r="F211" s="8">
        <v>1.8333730776843237E-3</v>
      </c>
      <c r="G211" s="8">
        <v>0</v>
      </c>
      <c r="H211" s="8">
        <v>3.4508378415463856E-5</v>
      </c>
      <c r="I211" s="8">
        <v>1.1649083772796082E-4</v>
      </c>
    </row>
    <row r="212" spans="1:9" x14ac:dyDescent="0.3">
      <c r="A212" s="1" t="s">
        <v>244</v>
      </c>
      <c r="B212" s="8">
        <v>1.8163958246251503E-4</v>
      </c>
      <c r="C212" s="8">
        <v>9.2620997894996633E-5</v>
      </c>
      <c r="D212" s="8">
        <v>0</v>
      </c>
      <c r="E212" s="8">
        <v>0</v>
      </c>
      <c r="F212" s="8">
        <v>0</v>
      </c>
      <c r="G212" s="8">
        <v>0</v>
      </c>
      <c r="H212" s="8">
        <v>8.9018584567518408E-5</v>
      </c>
      <c r="I212" s="8">
        <v>0</v>
      </c>
    </row>
    <row r="213" spans="1:9" x14ac:dyDescent="0.3">
      <c r="A213" s="1" t="s">
        <v>245</v>
      </c>
      <c r="B213" s="8">
        <v>1.767345563819454E-4</v>
      </c>
      <c r="C213" s="8">
        <v>0</v>
      </c>
      <c r="D213" s="8">
        <v>0</v>
      </c>
      <c r="E213" s="8">
        <v>0</v>
      </c>
      <c r="F213" s="8">
        <v>0</v>
      </c>
      <c r="G213" s="8">
        <v>2.6685340899915409E-5</v>
      </c>
      <c r="H213" s="8">
        <v>0</v>
      </c>
      <c r="I213" s="8">
        <v>1.5004921548203001E-4</v>
      </c>
    </row>
    <row r="214" spans="1:9" x14ac:dyDescent="0.3">
      <c r="A214" s="1" t="s">
        <v>246</v>
      </c>
      <c r="B214" s="8">
        <v>0</v>
      </c>
      <c r="C214" s="8">
        <v>0</v>
      </c>
      <c r="D214" s="8">
        <v>0</v>
      </c>
      <c r="E214" s="8">
        <v>0</v>
      </c>
      <c r="F214" s="8">
        <v>0</v>
      </c>
      <c r="G214" s="8">
        <v>0</v>
      </c>
      <c r="H214" s="8">
        <v>0</v>
      </c>
      <c r="I214" s="8">
        <v>0</v>
      </c>
    </row>
    <row r="215" spans="1:9" x14ac:dyDescent="0.3">
      <c r="A215" s="1" t="s">
        <v>247</v>
      </c>
      <c r="B215" s="8">
        <v>2.2474000062325312E-4</v>
      </c>
      <c r="C215" s="8">
        <v>9.2939878053531263E-5</v>
      </c>
      <c r="D215" s="8">
        <v>4.0527611504440997E-5</v>
      </c>
      <c r="E215" s="8">
        <v>0</v>
      </c>
      <c r="F215" s="8">
        <v>0</v>
      </c>
      <c r="G215" s="8">
        <v>0</v>
      </c>
      <c r="H215" s="8">
        <v>0</v>
      </c>
      <c r="I215" s="8">
        <v>9.1272511065280891E-5</v>
      </c>
    </row>
    <row r="216" spans="1:9" x14ac:dyDescent="0.3">
      <c r="A216" s="1" t="s">
        <v>248</v>
      </c>
      <c r="B216" s="8">
        <v>7.8686146099800304E-4</v>
      </c>
      <c r="C216" s="8">
        <v>7.8686146099800304E-4</v>
      </c>
      <c r="D216" s="8">
        <v>0</v>
      </c>
      <c r="E216" s="8">
        <v>0</v>
      </c>
      <c r="F216" s="8">
        <v>0</v>
      </c>
      <c r="G216" s="8">
        <v>0</v>
      </c>
      <c r="H216" s="8">
        <v>0</v>
      </c>
      <c r="I216" s="8">
        <v>0</v>
      </c>
    </row>
    <row r="217" spans="1:9" x14ac:dyDescent="0.3">
      <c r="A217" s="1" t="s">
        <v>249</v>
      </c>
      <c r="B217" s="8">
        <v>0</v>
      </c>
      <c r="C217" s="8">
        <v>0</v>
      </c>
      <c r="D217" s="8">
        <v>0</v>
      </c>
      <c r="E217" s="8">
        <v>0</v>
      </c>
      <c r="F217" s="8">
        <v>0</v>
      </c>
      <c r="G217" s="8">
        <v>0</v>
      </c>
      <c r="H217" s="8">
        <v>0</v>
      </c>
      <c r="I217" s="8">
        <v>0</v>
      </c>
    </row>
    <row r="218" spans="1:9" x14ac:dyDescent="0.3">
      <c r="A218" s="1" t="s">
        <v>250</v>
      </c>
      <c r="B218" s="8">
        <v>1.5920549922026394E-3</v>
      </c>
      <c r="C218" s="8">
        <v>7.6030988997885778E-4</v>
      </c>
      <c r="D218" s="8">
        <v>4.604165525518689E-4</v>
      </c>
      <c r="E218" s="8">
        <v>0</v>
      </c>
      <c r="F218" s="8">
        <v>0</v>
      </c>
      <c r="G218" s="8">
        <v>0</v>
      </c>
      <c r="H218" s="8">
        <v>0</v>
      </c>
      <c r="I218" s="8">
        <v>3.7132854967191257E-4</v>
      </c>
    </row>
    <row r="219" spans="1:9" x14ac:dyDescent="0.3">
      <c r="A219" s="1" t="s">
        <v>251</v>
      </c>
      <c r="B219" s="8">
        <v>0</v>
      </c>
      <c r="C219" s="8">
        <v>0</v>
      </c>
      <c r="D219" s="8">
        <v>0</v>
      </c>
      <c r="E219" s="8">
        <v>0</v>
      </c>
      <c r="F219" s="8">
        <v>0</v>
      </c>
      <c r="G219" s="8">
        <v>0</v>
      </c>
      <c r="H219" s="8">
        <v>0</v>
      </c>
      <c r="I219" s="8">
        <v>0</v>
      </c>
    </row>
    <row r="220" spans="1:9" x14ac:dyDescent="0.3">
      <c r="A220" s="1" t="s">
        <v>252</v>
      </c>
      <c r="B220" s="8">
        <v>0</v>
      </c>
      <c r="C220" s="8">
        <v>0</v>
      </c>
      <c r="D220" s="8">
        <v>0</v>
      </c>
      <c r="E220" s="8">
        <v>0</v>
      </c>
      <c r="F220" s="8">
        <v>0</v>
      </c>
      <c r="G220" s="8">
        <v>0</v>
      </c>
      <c r="H220" s="8">
        <v>0</v>
      </c>
      <c r="I220" s="8">
        <v>0</v>
      </c>
    </row>
    <row r="221" spans="1:9" x14ac:dyDescent="0.3">
      <c r="A221" s="1" t="s">
        <v>253</v>
      </c>
      <c r="B221" s="8">
        <v>9.282120582750842E-3</v>
      </c>
      <c r="C221" s="8">
        <v>1.6002592346550226E-3</v>
      </c>
      <c r="D221" s="8">
        <v>9.2809406180150312E-4</v>
      </c>
      <c r="E221" s="8">
        <v>1.2679260782236018E-3</v>
      </c>
      <c r="F221" s="8">
        <v>2.8623009698996271E-3</v>
      </c>
      <c r="G221" s="8">
        <v>4.0050085578173972E-4</v>
      </c>
      <c r="H221" s="8">
        <v>1.3956452494378945E-4</v>
      </c>
      <c r="I221" s="8">
        <v>2.1747277293649738E-3</v>
      </c>
    </row>
    <row r="222" spans="1:9" x14ac:dyDescent="0.3">
      <c r="A222" s="1" t="s">
        <v>254</v>
      </c>
      <c r="B222" s="8">
        <v>1.2402398153743104E-3</v>
      </c>
      <c r="C222" s="8">
        <v>1.5405426278794685E-4</v>
      </c>
      <c r="D222" s="8">
        <v>0</v>
      </c>
      <c r="E222" s="8">
        <v>4.2702542615727428E-4</v>
      </c>
      <c r="F222" s="8">
        <v>5.555824627471802E-4</v>
      </c>
      <c r="G222" s="8">
        <v>5.8781780033645374E-5</v>
      </c>
      <c r="H222" s="8">
        <v>0</v>
      </c>
      <c r="I222" s="8">
        <v>1.6627762344377183E-4</v>
      </c>
    </row>
    <row r="223" spans="1:9" x14ac:dyDescent="0.3">
      <c r="A223" s="1" t="s">
        <v>255</v>
      </c>
      <c r="B223" s="8">
        <v>0</v>
      </c>
      <c r="C223" s="8">
        <v>0</v>
      </c>
      <c r="D223" s="8">
        <v>0</v>
      </c>
      <c r="E223" s="8">
        <v>0</v>
      </c>
      <c r="F223" s="8">
        <v>0</v>
      </c>
      <c r="G223" s="8">
        <v>0</v>
      </c>
      <c r="H223" s="8">
        <v>0</v>
      </c>
      <c r="I223" s="8">
        <v>0</v>
      </c>
    </row>
    <row r="224" spans="1:9" x14ac:dyDescent="0.3">
      <c r="A224" s="1" t="s">
        <v>256</v>
      </c>
      <c r="B224" s="8">
        <v>3.3384137766012925E-3</v>
      </c>
      <c r="C224" s="8">
        <v>2.1045124217391243E-3</v>
      </c>
      <c r="D224" s="8">
        <v>6.3364769114412727E-4</v>
      </c>
      <c r="E224" s="8">
        <v>0</v>
      </c>
      <c r="F224" s="8">
        <v>1.6643622839375788E-4</v>
      </c>
      <c r="G224" s="8">
        <v>0</v>
      </c>
      <c r="H224" s="8">
        <v>0</v>
      </c>
      <c r="I224" s="8">
        <v>4.338174353242844E-4</v>
      </c>
    </row>
    <row r="225" spans="1:9" x14ac:dyDescent="0.3">
      <c r="A225" s="1" t="s">
        <v>257</v>
      </c>
      <c r="B225" s="8">
        <v>1.6547557674937432E-3</v>
      </c>
      <c r="C225" s="8">
        <v>1.255667839075599E-3</v>
      </c>
      <c r="D225" s="8">
        <v>3.9908792841814402E-4</v>
      </c>
      <c r="E225" s="8">
        <v>0</v>
      </c>
      <c r="F225" s="8">
        <v>0</v>
      </c>
      <c r="G225" s="8">
        <v>0</v>
      </c>
      <c r="H225" s="8">
        <v>0</v>
      </c>
      <c r="I225" s="8">
        <v>1.5952372076482179E-5</v>
      </c>
    </row>
    <row r="226" spans="1:9" x14ac:dyDescent="0.3">
      <c r="A226" s="1" t="s">
        <v>258</v>
      </c>
      <c r="B226" s="8">
        <v>2.5604585805729906E-3</v>
      </c>
      <c r="C226" s="8">
        <v>1.2842220490345692E-3</v>
      </c>
      <c r="D226" s="8">
        <v>2.1679236255150793E-4</v>
      </c>
      <c r="E226" s="8">
        <v>0</v>
      </c>
      <c r="F226" s="8">
        <v>0</v>
      </c>
      <c r="G226" s="8">
        <v>0</v>
      </c>
      <c r="H226" s="8">
        <v>5.4512310826951833E-5</v>
      </c>
      <c r="I226" s="8">
        <v>1.1608363964875749E-3</v>
      </c>
    </row>
    <row r="227" spans="1:9" x14ac:dyDescent="0.3">
      <c r="A227" s="1" t="s">
        <v>259</v>
      </c>
      <c r="B227" s="8">
        <v>2.1286489681267041E-3</v>
      </c>
      <c r="C227" s="8">
        <v>3.5675695078091712E-4</v>
      </c>
      <c r="D227" s="8">
        <v>0</v>
      </c>
      <c r="E227" s="8">
        <v>5.5979182225354349E-4</v>
      </c>
      <c r="F227" s="8">
        <v>1.1432189057549841E-3</v>
      </c>
      <c r="G227" s="8">
        <v>0</v>
      </c>
      <c r="H227" s="8">
        <v>0</v>
      </c>
      <c r="I227" s="8">
        <v>6.8881289337259508E-5</v>
      </c>
    </row>
    <row r="228" spans="1:9" x14ac:dyDescent="0.3">
      <c r="A228" s="1" t="s">
        <v>260</v>
      </c>
      <c r="B228" s="8">
        <v>2.7402493897922812E-2</v>
      </c>
      <c r="C228" s="8">
        <v>2.0063163020399982E-2</v>
      </c>
      <c r="D228" s="8">
        <v>2.400704912023171E-3</v>
      </c>
      <c r="E228" s="8">
        <v>1.8305245124726379E-3</v>
      </c>
      <c r="F228" s="8">
        <v>2.3762754199223632E-4</v>
      </c>
      <c r="G228" s="8">
        <v>0</v>
      </c>
      <c r="H228" s="8">
        <v>3.0134254724606215E-3</v>
      </c>
      <c r="I228" s="8">
        <v>1.0793012709797262E-3</v>
      </c>
    </row>
    <row r="229" spans="1:9" x14ac:dyDescent="0.3">
      <c r="A229" s="1" t="s">
        <v>261</v>
      </c>
      <c r="B229" s="8">
        <v>6.1034105855261949E-4</v>
      </c>
      <c r="C229" s="8">
        <v>3.6177347021821194E-4</v>
      </c>
      <c r="D229" s="8">
        <v>2.3969555036757207E-4</v>
      </c>
      <c r="E229" s="8">
        <v>0</v>
      </c>
      <c r="F229" s="8">
        <v>0</v>
      </c>
      <c r="G229" s="8">
        <v>0</v>
      </c>
      <c r="H229" s="8">
        <v>0</v>
      </c>
      <c r="I229" s="8">
        <v>8.8720379668354309E-6</v>
      </c>
    </row>
    <row r="230" spans="1:9" x14ac:dyDescent="0.3">
      <c r="A230" s="1" t="s">
        <v>262</v>
      </c>
      <c r="B230" s="8">
        <v>4.2127011918159429E-4</v>
      </c>
      <c r="C230" s="8">
        <v>3.0108528729132965E-4</v>
      </c>
      <c r="D230" s="8">
        <v>1.2018483189026457E-4</v>
      </c>
      <c r="E230" s="8">
        <v>0</v>
      </c>
      <c r="F230" s="8">
        <v>0</v>
      </c>
      <c r="G230" s="8">
        <v>0</v>
      </c>
      <c r="H230" s="8">
        <v>0</v>
      </c>
      <c r="I230" s="8">
        <v>0</v>
      </c>
    </row>
    <row r="231" spans="1:9" x14ac:dyDescent="0.3">
      <c r="A231" s="1" t="s">
        <v>263</v>
      </c>
      <c r="B231" s="8">
        <v>3.6692603314338297E-3</v>
      </c>
      <c r="C231" s="8">
        <v>2.0845479853555584E-3</v>
      </c>
      <c r="D231" s="8">
        <v>6.7481463047781918E-4</v>
      </c>
      <c r="E231" s="8">
        <v>0</v>
      </c>
      <c r="F231" s="8">
        <v>0</v>
      </c>
      <c r="G231" s="8">
        <v>0</v>
      </c>
      <c r="H231" s="8">
        <v>4.5387450570096006E-4</v>
      </c>
      <c r="I231" s="8">
        <v>4.5602320989949178E-4</v>
      </c>
    </row>
    <row r="232" spans="1:9" x14ac:dyDescent="0.3">
      <c r="A232" s="1" t="s">
        <v>264</v>
      </c>
      <c r="B232" s="8">
        <v>2.7069127737681161E-4</v>
      </c>
      <c r="C232" s="8">
        <v>1.6267874219257715E-4</v>
      </c>
      <c r="D232" s="8">
        <v>0</v>
      </c>
      <c r="E232" s="8">
        <v>0</v>
      </c>
      <c r="F232" s="8">
        <v>0</v>
      </c>
      <c r="G232" s="8">
        <v>0</v>
      </c>
      <c r="H232" s="8">
        <v>0</v>
      </c>
      <c r="I232" s="8">
        <v>1.5204979290208635E-4</v>
      </c>
    </row>
    <row r="233" spans="1:9" x14ac:dyDescent="0.3">
      <c r="A233" s="1" t="s">
        <v>265</v>
      </c>
      <c r="B233" s="8">
        <v>6.8273265301043953E-5</v>
      </c>
      <c r="C233" s="8">
        <v>2.0718510671856534E-5</v>
      </c>
      <c r="D233" s="8">
        <v>0</v>
      </c>
      <c r="E233" s="8">
        <v>0</v>
      </c>
      <c r="F233" s="8">
        <v>0</v>
      </c>
      <c r="G233" s="8">
        <v>0</v>
      </c>
      <c r="H233" s="8">
        <v>0</v>
      </c>
      <c r="I233" s="8">
        <v>4.7554754629187425E-5</v>
      </c>
    </row>
    <row r="234" spans="1:9" x14ac:dyDescent="0.3">
      <c r="A234" s="1" t="s">
        <v>266</v>
      </c>
      <c r="B234" s="8">
        <v>0</v>
      </c>
      <c r="C234" s="8">
        <v>0</v>
      </c>
      <c r="D234" s="8">
        <v>0</v>
      </c>
      <c r="E234" s="8">
        <v>0</v>
      </c>
      <c r="F234" s="8">
        <v>0</v>
      </c>
      <c r="G234" s="8">
        <v>0</v>
      </c>
      <c r="H234" s="8">
        <v>0</v>
      </c>
      <c r="I234" s="8">
        <v>0</v>
      </c>
    </row>
    <row r="235" spans="1:9" x14ac:dyDescent="0.3">
      <c r="A235" s="1" t="s">
        <v>267</v>
      </c>
      <c r="B235" s="8">
        <v>6.0488134041662644E-5</v>
      </c>
      <c r="C235" s="8">
        <v>6.0488134041662644E-5</v>
      </c>
      <c r="D235" s="8">
        <v>5.0613933668596387E-6</v>
      </c>
      <c r="E235" s="8">
        <v>0</v>
      </c>
      <c r="F235" s="8">
        <v>0</v>
      </c>
      <c r="G235" s="8">
        <v>0</v>
      </c>
      <c r="H235" s="8">
        <v>0</v>
      </c>
      <c r="I235" s="8">
        <v>0</v>
      </c>
    </row>
    <row r="236" spans="1:9" x14ac:dyDescent="0.3">
      <c r="A236" s="1" t="s">
        <v>268</v>
      </c>
      <c r="B236" s="8">
        <v>3.0406494945365192E-2</v>
      </c>
      <c r="C236" s="8">
        <v>2.6384539057300343E-4</v>
      </c>
      <c r="D236" s="8">
        <v>2.1018293457383464E-4</v>
      </c>
      <c r="E236" s="8">
        <v>5.9457922573934426E-3</v>
      </c>
      <c r="F236" s="8">
        <v>1.8266199630996023E-2</v>
      </c>
      <c r="G236" s="8">
        <v>1.1088107091759528E-3</v>
      </c>
      <c r="H236" s="8">
        <v>9.458895602836845E-6</v>
      </c>
      <c r="I236" s="8">
        <v>4.9307323721782632E-3</v>
      </c>
    </row>
    <row r="237" spans="1:9" x14ac:dyDescent="0.3">
      <c r="A237" s="1" t="s">
        <v>269</v>
      </c>
      <c r="B237" s="8">
        <v>0</v>
      </c>
      <c r="C237" s="8">
        <v>0</v>
      </c>
      <c r="D237" s="8">
        <v>0</v>
      </c>
      <c r="E237" s="8">
        <v>0</v>
      </c>
      <c r="F237" s="8">
        <v>0</v>
      </c>
      <c r="G237" s="8">
        <v>0</v>
      </c>
      <c r="H237" s="8">
        <v>0</v>
      </c>
      <c r="I237" s="8">
        <v>0</v>
      </c>
    </row>
    <row r="238" spans="1:9" x14ac:dyDescent="0.3">
      <c r="A238" s="1" t="s">
        <v>270</v>
      </c>
      <c r="B238" s="8">
        <v>2.4857683631012171E-4</v>
      </c>
      <c r="C238" s="8">
        <v>2.4857683631012171E-4</v>
      </c>
      <c r="D238" s="8">
        <v>0</v>
      </c>
      <c r="E238" s="8">
        <v>0</v>
      </c>
      <c r="F238" s="8">
        <v>0</v>
      </c>
      <c r="G238" s="8">
        <v>0</v>
      </c>
      <c r="H238" s="8">
        <v>0</v>
      </c>
      <c r="I238" s="8">
        <v>0</v>
      </c>
    </row>
    <row r="239" spans="1:9" x14ac:dyDescent="0.3">
      <c r="A239" s="1" t="s">
        <v>271</v>
      </c>
      <c r="B239" s="8">
        <v>0</v>
      </c>
      <c r="C239" s="8">
        <v>0</v>
      </c>
      <c r="D239" s="8">
        <v>0</v>
      </c>
      <c r="E239" s="8">
        <v>0</v>
      </c>
      <c r="F239" s="8">
        <v>0</v>
      </c>
      <c r="G239" s="8">
        <v>0</v>
      </c>
      <c r="H239" s="8">
        <v>0</v>
      </c>
      <c r="I239" s="8">
        <v>0</v>
      </c>
    </row>
    <row r="240" spans="1:9" x14ac:dyDescent="0.3">
      <c r="A240" s="1" t="s">
        <v>272</v>
      </c>
      <c r="B240" s="8">
        <v>5.2690948467078288E-4</v>
      </c>
      <c r="C240" s="8">
        <v>5.6904018715571948E-5</v>
      </c>
      <c r="D240" s="8">
        <v>0</v>
      </c>
      <c r="E240" s="8">
        <v>4.7794518603743878E-4</v>
      </c>
      <c r="F240" s="8">
        <v>0</v>
      </c>
      <c r="G240" s="8">
        <v>0</v>
      </c>
      <c r="H240" s="8">
        <v>4.896429863334404E-5</v>
      </c>
      <c r="I240" s="8">
        <v>0</v>
      </c>
    </row>
    <row r="241" spans="1:9" x14ac:dyDescent="0.3">
      <c r="A241" s="1" t="s">
        <v>273</v>
      </c>
      <c r="B241" s="8">
        <v>6.1300487105594931E-3</v>
      </c>
      <c r="C241" s="8">
        <v>1.538627971691802E-3</v>
      </c>
      <c r="D241" s="8">
        <v>1.3430349039752632E-3</v>
      </c>
      <c r="E241" s="8">
        <v>2.0227383165112517E-3</v>
      </c>
      <c r="F241" s="8">
        <v>8.1557334583894038E-4</v>
      </c>
      <c r="G241" s="8">
        <v>0</v>
      </c>
      <c r="H241" s="8">
        <v>0</v>
      </c>
      <c r="I241" s="8">
        <v>4.7743475142480812E-4</v>
      </c>
    </row>
    <row r="242" spans="1:9" x14ac:dyDescent="0.3">
      <c r="A242" s="1" t="s">
        <v>274</v>
      </c>
      <c r="B242" s="8">
        <v>9.4500642998161748E-5</v>
      </c>
      <c r="C242" s="8">
        <v>9.4500642998161748E-5</v>
      </c>
      <c r="D242" s="8">
        <v>0</v>
      </c>
      <c r="E242" s="8">
        <v>0</v>
      </c>
      <c r="F242" s="8">
        <v>0</v>
      </c>
      <c r="G242" s="8">
        <v>0</v>
      </c>
      <c r="H242" s="8">
        <v>0</v>
      </c>
      <c r="I242" s="8">
        <v>0</v>
      </c>
    </row>
    <row r="243" spans="1:9" x14ac:dyDescent="0.3">
      <c r="A243" s="1" t="s">
        <v>275</v>
      </c>
      <c r="B243" s="8">
        <v>2.4505947260461544E-4</v>
      </c>
      <c r="C243" s="8">
        <v>2.4045940241767961E-4</v>
      </c>
      <c r="D243" s="8">
        <v>4.6000701869358396E-6</v>
      </c>
      <c r="E243" s="8">
        <v>0</v>
      </c>
      <c r="F243" s="8">
        <v>0</v>
      </c>
      <c r="G243" s="8">
        <v>0</v>
      </c>
      <c r="H243" s="8">
        <v>0</v>
      </c>
      <c r="I243" s="8">
        <v>0</v>
      </c>
    </row>
    <row r="244" spans="1:9" x14ac:dyDescent="0.3">
      <c r="A244" s="1" t="s">
        <v>276</v>
      </c>
      <c r="B244" s="8">
        <v>1.2385324667529059E-4</v>
      </c>
      <c r="C244" s="8">
        <v>1.2385324667529059E-4</v>
      </c>
      <c r="D244" s="8">
        <v>0</v>
      </c>
      <c r="E244" s="8">
        <v>0</v>
      </c>
      <c r="F244" s="8">
        <v>0</v>
      </c>
      <c r="G244" s="8">
        <v>0</v>
      </c>
      <c r="H244" s="8">
        <v>0</v>
      </c>
      <c r="I244" s="8">
        <v>0</v>
      </c>
    </row>
    <row r="245" spans="1:9" x14ac:dyDescent="0.3">
      <c r="A245" s="1" t="s">
        <v>277</v>
      </c>
      <c r="B245" s="8">
        <v>6.2441307554992386E-5</v>
      </c>
      <c r="C245" s="8">
        <v>0</v>
      </c>
      <c r="D245" s="8">
        <v>0</v>
      </c>
      <c r="E245" s="8">
        <v>5.8781780033645374E-5</v>
      </c>
      <c r="F245" s="8">
        <v>0</v>
      </c>
      <c r="G245" s="8">
        <v>0</v>
      </c>
      <c r="H245" s="8">
        <v>0</v>
      </c>
      <c r="I245" s="8">
        <v>3.6595275213470163E-6</v>
      </c>
    </row>
    <row r="246" spans="1:9" x14ac:dyDescent="0.3">
      <c r="A246" s="1" t="s">
        <v>278</v>
      </c>
      <c r="B246" s="8">
        <v>2.7571338593193307E-3</v>
      </c>
      <c r="C246" s="8">
        <v>1.871804527074425E-3</v>
      </c>
      <c r="D246" s="8">
        <v>9.443783161556232E-5</v>
      </c>
      <c r="E246" s="8">
        <v>1.9743165339711758E-4</v>
      </c>
      <c r="F246" s="8">
        <v>0</v>
      </c>
      <c r="G246" s="8">
        <v>0</v>
      </c>
      <c r="H246" s="8">
        <v>5.1733660508133266E-4</v>
      </c>
      <c r="I246" s="8">
        <v>2.4264030400643479E-4</v>
      </c>
    </row>
    <row r="247" spans="1:9" x14ac:dyDescent="0.3">
      <c r="A247" s="1" t="s">
        <v>279</v>
      </c>
      <c r="B247" s="8">
        <v>7.3289417244377861E-3</v>
      </c>
      <c r="C247" s="8">
        <v>6.0187865341581586E-3</v>
      </c>
      <c r="D247" s="8">
        <v>2.1157614708670568E-4</v>
      </c>
      <c r="E247" s="8">
        <v>0</v>
      </c>
      <c r="F247" s="8">
        <v>0</v>
      </c>
      <c r="G247" s="8">
        <v>0</v>
      </c>
      <c r="H247" s="8">
        <v>1.102963780860758E-3</v>
      </c>
      <c r="I247" s="8">
        <v>2.7670110825289452E-4</v>
      </c>
    </row>
    <row r="248" spans="1:9" x14ac:dyDescent="0.3">
      <c r="A248" s="1" t="s">
        <v>280</v>
      </c>
      <c r="B248" s="8">
        <v>6.3581607621209929E-3</v>
      </c>
      <c r="C248" s="8">
        <v>4.9278344416711865E-3</v>
      </c>
      <c r="D248" s="8">
        <v>2.1157614708670568E-4</v>
      </c>
      <c r="E248" s="8">
        <v>1.6733734067043209E-4</v>
      </c>
      <c r="F248" s="8">
        <v>0</v>
      </c>
      <c r="G248" s="8">
        <v>0</v>
      </c>
      <c r="H248" s="8">
        <v>1.0726545934887925E-3</v>
      </c>
      <c r="I248" s="8">
        <v>2.5132578848605135E-4</v>
      </c>
    </row>
    <row r="249" spans="1:9" x14ac:dyDescent="0.3">
      <c r="A249" s="1" t="s">
        <v>281</v>
      </c>
      <c r="B249" s="8">
        <v>4.474190721990224E-3</v>
      </c>
      <c r="C249" s="8">
        <v>3.237207319728375E-3</v>
      </c>
      <c r="D249" s="8">
        <v>9.5499032884336656E-4</v>
      </c>
      <c r="E249" s="8">
        <v>0</v>
      </c>
      <c r="F249" s="8">
        <v>0</v>
      </c>
      <c r="G249" s="8">
        <v>0</v>
      </c>
      <c r="H249" s="8">
        <v>6.1855943928626706E-5</v>
      </c>
      <c r="I249" s="8">
        <v>2.8374167945373753E-4</v>
      </c>
    </row>
    <row r="250" spans="1:9" x14ac:dyDescent="0.3">
      <c r="A250" s="1" t="s">
        <v>282</v>
      </c>
      <c r="B250" s="8">
        <v>0</v>
      </c>
      <c r="C250" s="8">
        <v>0</v>
      </c>
      <c r="D250" s="8">
        <v>0</v>
      </c>
      <c r="E250" s="8">
        <v>0</v>
      </c>
      <c r="F250" s="8">
        <v>0</v>
      </c>
      <c r="G250" s="8">
        <v>0</v>
      </c>
      <c r="H250" s="8">
        <v>0</v>
      </c>
      <c r="I250" s="8">
        <v>0</v>
      </c>
    </row>
    <row r="251" spans="1:9" x14ac:dyDescent="0.3">
      <c r="A251" s="1" t="s">
        <v>283</v>
      </c>
      <c r="B251" s="8">
        <v>3.3565086266665379E-3</v>
      </c>
      <c r="C251" s="8">
        <v>2.7645998195386288E-3</v>
      </c>
      <c r="D251" s="8">
        <v>4.0952601895260913E-4</v>
      </c>
      <c r="E251" s="8">
        <v>0</v>
      </c>
      <c r="F251" s="8">
        <v>5.4019735375103312E-5</v>
      </c>
      <c r="G251" s="8">
        <v>0</v>
      </c>
      <c r="H251" s="8">
        <v>5.0995432416286577E-5</v>
      </c>
      <c r="I251" s="8">
        <v>2.0448531088126536E-4</v>
      </c>
    </row>
    <row r="252" spans="1:9" x14ac:dyDescent="0.3">
      <c r="A252" s="1" t="s">
        <v>284</v>
      </c>
      <c r="B252" s="8">
        <v>4.029555451357938E-4</v>
      </c>
      <c r="C252" s="8">
        <v>1.5677813786074541E-4</v>
      </c>
      <c r="D252" s="8">
        <v>2.4617740727504836E-4</v>
      </c>
      <c r="E252" s="8">
        <v>0</v>
      </c>
      <c r="F252" s="8">
        <v>0</v>
      </c>
      <c r="G252" s="8">
        <v>0</v>
      </c>
      <c r="H252" s="8">
        <v>0</v>
      </c>
      <c r="I252" s="8">
        <v>0</v>
      </c>
    </row>
    <row r="253" spans="1:9" x14ac:dyDescent="0.3">
      <c r="A253" s="1" t="s">
        <v>285</v>
      </c>
      <c r="B253" s="8">
        <v>1.9790988926763069E-3</v>
      </c>
      <c r="C253" s="8">
        <v>6.32029512684137E-4</v>
      </c>
      <c r="D253" s="8">
        <v>5.659227345186132E-4</v>
      </c>
      <c r="E253" s="8">
        <v>2.8926009789978436E-5</v>
      </c>
      <c r="F253" s="8">
        <v>1.9016013386289338E-4</v>
      </c>
      <c r="G253" s="8">
        <v>0</v>
      </c>
      <c r="H253" s="8">
        <v>5.2945050849307806E-5</v>
      </c>
      <c r="I253" s="8">
        <v>8.0976831364999431E-4</v>
      </c>
    </row>
    <row r="254" spans="1:9" x14ac:dyDescent="0.3">
      <c r="A254" s="1" t="s">
        <v>286</v>
      </c>
      <c r="B254" s="8">
        <v>0</v>
      </c>
      <c r="C254" s="8">
        <v>0</v>
      </c>
      <c r="D254" s="8">
        <v>0</v>
      </c>
      <c r="E254" s="8">
        <v>0</v>
      </c>
      <c r="F254" s="8">
        <v>0</v>
      </c>
      <c r="G254" s="8">
        <v>0</v>
      </c>
      <c r="H254" s="8">
        <v>0</v>
      </c>
      <c r="I254" s="8">
        <v>0</v>
      </c>
    </row>
    <row r="255" spans="1:9" x14ac:dyDescent="0.3">
      <c r="A255" s="1" t="s">
        <v>287</v>
      </c>
      <c r="B255" s="8">
        <v>3.5224461974257206E-3</v>
      </c>
      <c r="C255" s="8">
        <v>7.7673308012504922E-4</v>
      </c>
      <c r="D255" s="8">
        <v>5.4790841564010583E-4</v>
      </c>
      <c r="E255" s="8">
        <v>2.1239999017357298E-5</v>
      </c>
      <c r="F255" s="8">
        <v>3.4003485823213669E-4</v>
      </c>
      <c r="G255" s="8">
        <v>7.0322390152052055E-6</v>
      </c>
      <c r="H255" s="8">
        <v>1.3455056043368152E-4</v>
      </c>
      <c r="I255" s="8">
        <v>1.6949470449621864E-3</v>
      </c>
    </row>
    <row r="256" spans="1:9" x14ac:dyDescent="0.3">
      <c r="A256" s="1" t="s">
        <v>288</v>
      </c>
      <c r="B256" s="8">
        <v>0</v>
      </c>
      <c r="C256" s="8">
        <v>0</v>
      </c>
      <c r="D256" s="8">
        <v>0</v>
      </c>
      <c r="E256" s="8">
        <v>0</v>
      </c>
      <c r="F256" s="8">
        <v>0</v>
      </c>
      <c r="G256" s="8">
        <v>0</v>
      </c>
      <c r="H256" s="8">
        <v>0</v>
      </c>
      <c r="I256" s="8">
        <v>0</v>
      </c>
    </row>
    <row r="257" spans="1:9" x14ac:dyDescent="0.3">
      <c r="A257" s="1" t="s">
        <v>289</v>
      </c>
      <c r="B257" s="8">
        <v>2.4988663079237943E-3</v>
      </c>
      <c r="C257" s="8">
        <v>2.3013608528799092E-3</v>
      </c>
      <c r="D257" s="8">
        <v>0</v>
      </c>
      <c r="E257" s="8">
        <v>0</v>
      </c>
      <c r="F257" s="8">
        <v>0</v>
      </c>
      <c r="G257" s="8">
        <v>0</v>
      </c>
      <c r="H257" s="8">
        <v>1.7266987219067696E-4</v>
      </c>
      <c r="I257" s="8">
        <v>2.4835582853207513E-5</v>
      </c>
    </row>
    <row r="258" spans="1:9" x14ac:dyDescent="0.3">
      <c r="A258" s="1" t="s">
        <v>290</v>
      </c>
      <c r="B258" s="8">
        <v>0</v>
      </c>
      <c r="C258" s="8">
        <v>0</v>
      </c>
      <c r="D258" s="8">
        <v>0</v>
      </c>
      <c r="E258" s="8">
        <v>0</v>
      </c>
      <c r="F258" s="8">
        <v>0</v>
      </c>
      <c r="G258" s="8">
        <v>0</v>
      </c>
      <c r="H258" s="8">
        <v>0</v>
      </c>
      <c r="I258" s="8">
        <v>0</v>
      </c>
    </row>
    <row r="259" spans="1:9" x14ac:dyDescent="0.3">
      <c r="A259" s="1" t="s">
        <v>291</v>
      </c>
      <c r="B259" s="8">
        <v>5.6213184883632233E-3</v>
      </c>
      <c r="C259" s="8">
        <v>3.3557737428061905E-3</v>
      </c>
      <c r="D259" s="8">
        <v>8.2653531083391762E-4</v>
      </c>
      <c r="E259" s="8">
        <v>6.9538931567404672E-4</v>
      </c>
      <c r="F259" s="8">
        <v>0</v>
      </c>
      <c r="G259" s="8">
        <v>0</v>
      </c>
      <c r="H259" s="8">
        <v>3.1395921819005142E-4</v>
      </c>
      <c r="I259" s="8">
        <v>4.8480303560351033E-4</v>
      </c>
    </row>
    <row r="260" spans="1:9" x14ac:dyDescent="0.3">
      <c r="A260" s="1" t="s">
        <v>292</v>
      </c>
      <c r="B260" s="8">
        <v>2.5717942804372256E-3</v>
      </c>
      <c r="C260" s="8">
        <v>7.3639439215409134E-4</v>
      </c>
      <c r="D260" s="8">
        <v>3.4391922678437035E-4</v>
      </c>
      <c r="E260" s="8">
        <v>0</v>
      </c>
      <c r="F260" s="8">
        <v>2.8888690235263627E-4</v>
      </c>
      <c r="G260" s="8">
        <v>6.8375921911282891E-5</v>
      </c>
      <c r="H260" s="8">
        <v>0</v>
      </c>
      <c r="I260" s="8">
        <v>1.2578940821055928E-3</v>
      </c>
    </row>
    <row r="261" spans="1:9" x14ac:dyDescent="0.3">
      <c r="A261" s="1" t="s">
        <v>293</v>
      </c>
      <c r="B261" s="8">
        <v>8.7734467559844695E-2</v>
      </c>
      <c r="C261" s="8">
        <v>5.441082166884624E-3</v>
      </c>
      <c r="D261" s="8">
        <v>5.3656934527773516E-3</v>
      </c>
      <c r="E261" s="8">
        <v>5.9925257253364027E-2</v>
      </c>
      <c r="F261" s="8">
        <v>2.7986164991031524E-4</v>
      </c>
      <c r="G261" s="8">
        <v>0</v>
      </c>
      <c r="H261" s="8">
        <v>2.6509390605962625E-3</v>
      </c>
      <c r="I261" s="8">
        <v>1.7705665833261136E-2</v>
      </c>
    </row>
    <row r="262" spans="1:9" x14ac:dyDescent="0.3">
      <c r="A262" s="1" t="s">
        <v>294</v>
      </c>
      <c r="B262" s="8">
        <v>0</v>
      </c>
      <c r="C262" s="8">
        <v>0</v>
      </c>
      <c r="D262" s="8">
        <v>0</v>
      </c>
      <c r="E262" s="8">
        <v>0</v>
      </c>
      <c r="F262" s="8">
        <v>0</v>
      </c>
      <c r="G262" s="8">
        <v>0</v>
      </c>
      <c r="H262" s="8">
        <v>0</v>
      </c>
      <c r="I262" s="8">
        <v>0</v>
      </c>
    </row>
    <row r="263" spans="1:9" x14ac:dyDescent="0.3">
      <c r="A263" s="1" t="s">
        <v>295</v>
      </c>
      <c r="B263" s="8">
        <v>2.9169816057144416E-3</v>
      </c>
      <c r="C263" s="8">
        <v>1.5784533232535757E-3</v>
      </c>
      <c r="D263" s="8">
        <v>4.2366498509872392E-4</v>
      </c>
      <c r="E263" s="8">
        <v>3.8847007714324116E-5</v>
      </c>
      <c r="F263" s="8">
        <v>7.3239308302345033E-5</v>
      </c>
      <c r="G263" s="8">
        <v>0</v>
      </c>
      <c r="H263" s="8">
        <v>4.3534825582667241E-4</v>
      </c>
      <c r="I263" s="8">
        <v>4.2322810572668895E-4</v>
      </c>
    </row>
    <row r="264" spans="1:9" x14ac:dyDescent="0.3">
      <c r="A264" s="1" t="s">
        <v>296</v>
      </c>
      <c r="B264" s="8">
        <v>2.2335435728332025E-3</v>
      </c>
      <c r="C264" s="8">
        <v>6.4961870638664322E-4</v>
      </c>
      <c r="D264" s="8">
        <v>5.2046357056719867E-5</v>
      </c>
      <c r="E264" s="8">
        <v>0</v>
      </c>
      <c r="F264" s="8">
        <v>1.198453477093005E-3</v>
      </c>
      <c r="G264" s="8">
        <v>7.5243848508525999E-5</v>
      </c>
      <c r="H264" s="8">
        <v>7.5243848508525999E-5</v>
      </c>
      <c r="I264" s="8">
        <v>2.5818118378830875E-4</v>
      </c>
    </row>
    <row r="265" spans="1:9" x14ac:dyDescent="0.3">
      <c r="A265" s="1" t="s">
        <v>297</v>
      </c>
      <c r="B265" s="8">
        <v>1.7579471111308493E-4</v>
      </c>
      <c r="C265" s="8">
        <v>1.7579471111308493E-4</v>
      </c>
      <c r="D265" s="8">
        <v>0</v>
      </c>
      <c r="E265" s="8">
        <v>0</v>
      </c>
      <c r="F265" s="8">
        <v>0</v>
      </c>
      <c r="G265" s="8">
        <v>0</v>
      </c>
      <c r="H265" s="8">
        <v>0</v>
      </c>
      <c r="I265" s="8">
        <v>0</v>
      </c>
    </row>
    <row r="266" spans="1:9" x14ac:dyDescent="0.3">
      <c r="A266" s="1" t="s">
        <v>298</v>
      </c>
      <c r="B266" s="8">
        <v>2.8978006990778984E-2</v>
      </c>
      <c r="C266" s="8">
        <v>2.2910988919446127E-2</v>
      </c>
      <c r="D266" s="8">
        <v>1.4523120414296259E-3</v>
      </c>
      <c r="E266" s="8">
        <v>2.6369991992948247E-4</v>
      </c>
      <c r="F266" s="8">
        <v>2.1512848508700537E-4</v>
      </c>
      <c r="G266" s="8">
        <v>4.7117400628695683E-4</v>
      </c>
      <c r="H266" s="8">
        <v>7.9191427029042568E-4</v>
      </c>
      <c r="I266" s="8">
        <v>3.5125861480671877E-3</v>
      </c>
    </row>
    <row r="267" spans="1:9" x14ac:dyDescent="0.3">
      <c r="A267" s="1" t="s">
        <v>299</v>
      </c>
      <c r="B267" s="8">
        <v>2.8925272134023962E-3</v>
      </c>
      <c r="C267" s="8">
        <v>6.5035347716013454E-4</v>
      </c>
      <c r="D267" s="8">
        <v>1.2108319343128099E-3</v>
      </c>
      <c r="E267" s="8">
        <v>5.1223381437290818E-5</v>
      </c>
      <c r="F267" s="8">
        <v>5.3307691358668412E-4</v>
      </c>
      <c r="G267" s="8">
        <v>0</v>
      </c>
      <c r="H267" s="8">
        <v>0</v>
      </c>
      <c r="I267" s="8">
        <v>5.4420176858630258E-4</v>
      </c>
    </row>
    <row r="268" spans="1:9" x14ac:dyDescent="0.3">
      <c r="A268" s="1" t="s">
        <v>300</v>
      </c>
      <c r="B268" s="8">
        <v>0</v>
      </c>
      <c r="C268" s="8">
        <v>0</v>
      </c>
      <c r="D268" s="8">
        <v>0</v>
      </c>
      <c r="E268" s="8">
        <v>0</v>
      </c>
      <c r="F268" s="8">
        <v>0</v>
      </c>
      <c r="G268" s="8">
        <v>0</v>
      </c>
      <c r="H268" s="8">
        <v>0</v>
      </c>
      <c r="I268" s="8">
        <v>0</v>
      </c>
    </row>
    <row r="269" spans="1:9" x14ac:dyDescent="0.3">
      <c r="A269" s="1" t="s">
        <v>301</v>
      </c>
      <c r="B269" s="8">
        <v>1.4626686618857708E-2</v>
      </c>
      <c r="C269" s="8">
        <v>1.0490229565457015E-2</v>
      </c>
      <c r="D269" s="8">
        <v>8.5217818328592429E-4</v>
      </c>
      <c r="E269" s="8">
        <v>0</v>
      </c>
      <c r="F269" s="8">
        <v>0</v>
      </c>
      <c r="G269" s="8">
        <v>0</v>
      </c>
      <c r="H269" s="8">
        <v>1.62311752683483E-3</v>
      </c>
      <c r="I269" s="8">
        <v>1.772651754742952E-3</v>
      </c>
    </row>
    <row r="270" spans="1:9" x14ac:dyDescent="0.3">
      <c r="A270" s="1" t="s">
        <v>302</v>
      </c>
      <c r="B270" s="8">
        <v>2.7195319980846751E-3</v>
      </c>
      <c r="C270" s="8">
        <v>1.0875624144995614E-3</v>
      </c>
      <c r="D270" s="8">
        <v>0</v>
      </c>
      <c r="E270" s="8">
        <v>1.7376138814670453E-4</v>
      </c>
      <c r="F270" s="8">
        <v>0</v>
      </c>
      <c r="G270" s="8">
        <v>0</v>
      </c>
      <c r="H270" s="8">
        <v>1.4213871316680484E-4</v>
      </c>
      <c r="I270" s="8">
        <v>1.729123242462107E-3</v>
      </c>
    </row>
    <row r="271" spans="1:9" x14ac:dyDescent="0.3">
      <c r="A271" s="1" t="s">
        <v>303</v>
      </c>
      <c r="B271" s="8">
        <v>1.0240337155012183E-3</v>
      </c>
      <c r="C271" s="8">
        <v>2.6611003070465243E-4</v>
      </c>
      <c r="D271" s="8">
        <v>2.4805397736218872E-4</v>
      </c>
      <c r="E271" s="8">
        <v>4.0864740940400269E-5</v>
      </c>
      <c r="F271" s="8">
        <v>7.3446030184409986E-5</v>
      </c>
      <c r="G271" s="8">
        <v>1.4437154375029584E-5</v>
      </c>
      <c r="H271" s="8">
        <v>0</v>
      </c>
      <c r="I271" s="8">
        <v>4.390356022101098E-4</v>
      </c>
    </row>
    <row r="272" spans="1:9" x14ac:dyDescent="0.3">
      <c r="A272" s="1" t="s">
        <v>304</v>
      </c>
      <c r="B272" s="8">
        <v>0</v>
      </c>
      <c r="C272" s="8">
        <v>0</v>
      </c>
      <c r="D272" s="8">
        <v>0</v>
      </c>
      <c r="E272" s="8">
        <v>0</v>
      </c>
      <c r="F272" s="8">
        <v>0</v>
      </c>
      <c r="G272" s="8">
        <v>0</v>
      </c>
      <c r="H272" s="8">
        <v>0</v>
      </c>
      <c r="I272" s="8">
        <v>0</v>
      </c>
    </row>
    <row r="273" spans="1:9" x14ac:dyDescent="0.3">
      <c r="A273" s="1" t="s">
        <v>305</v>
      </c>
      <c r="B273" s="8">
        <v>9.0954181566433676E-3</v>
      </c>
      <c r="C273" s="8">
        <v>3.5312553915293377E-3</v>
      </c>
      <c r="D273" s="8">
        <v>1.1297735894650798E-3</v>
      </c>
      <c r="E273" s="8">
        <v>1.677666933233703E-3</v>
      </c>
      <c r="F273" s="8">
        <v>0</v>
      </c>
      <c r="G273" s="8">
        <v>0</v>
      </c>
      <c r="H273" s="8">
        <v>1.8722278250314964E-3</v>
      </c>
      <c r="I273" s="8">
        <v>9.3033247063613821E-4</v>
      </c>
    </row>
    <row r="274" spans="1:9" x14ac:dyDescent="0.3">
      <c r="A274" s="1" t="s">
        <v>306</v>
      </c>
      <c r="B274" s="8">
        <v>2.0004408569798977E-2</v>
      </c>
      <c r="C274" s="8">
        <v>1.1915157763006425E-3</v>
      </c>
      <c r="D274" s="8">
        <v>3.9465723582271439E-3</v>
      </c>
      <c r="E274" s="8">
        <v>1.5443402872050633E-3</v>
      </c>
      <c r="F274" s="8">
        <v>2.4795898452474245E-5</v>
      </c>
      <c r="G274" s="8">
        <v>6.646409832865058E-5</v>
      </c>
      <c r="H274" s="8">
        <v>2.2749464043008231E-5</v>
      </c>
      <c r="I274" s="8">
        <v>1.3622651879574019E-2</v>
      </c>
    </row>
    <row r="275" spans="1:9" x14ac:dyDescent="0.3">
      <c r="A275" s="1" t="s">
        <v>307</v>
      </c>
      <c r="B275" s="8">
        <v>1.1909023376590398E-3</v>
      </c>
      <c r="C275" s="8">
        <v>5.5885130614206587E-4</v>
      </c>
      <c r="D275" s="8">
        <v>0</v>
      </c>
      <c r="E275" s="8">
        <v>0</v>
      </c>
      <c r="F275" s="8">
        <v>0</v>
      </c>
      <c r="G275" s="8">
        <v>0</v>
      </c>
      <c r="H275" s="8">
        <v>5.8960374342830011E-4</v>
      </c>
      <c r="I275" s="8">
        <v>4.2447288088674188E-5</v>
      </c>
    </row>
    <row r="276" spans="1:9" x14ac:dyDescent="0.3">
      <c r="A276" s="1" t="s">
        <v>308</v>
      </c>
      <c r="B276" s="8">
        <v>2.9137878661918869E-4</v>
      </c>
      <c r="C276" s="8">
        <v>0</v>
      </c>
      <c r="D276" s="8">
        <v>9.7620375816338394E-5</v>
      </c>
      <c r="E276" s="8">
        <v>0</v>
      </c>
      <c r="F276" s="8">
        <v>0</v>
      </c>
      <c r="G276" s="8">
        <v>0</v>
      </c>
      <c r="H276" s="8">
        <v>0</v>
      </c>
      <c r="I276" s="8">
        <v>1.9375841080285035E-4</v>
      </c>
    </row>
    <row r="277" spans="1:9" x14ac:dyDescent="0.3">
      <c r="A277" s="1" t="s">
        <v>309</v>
      </c>
      <c r="B277" s="8">
        <v>6.331051631071471E-3</v>
      </c>
      <c r="C277" s="8">
        <v>1.9686351219544833E-4</v>
      </c>
      <c r="D277" s="8">
        <v>6.9493683895727261E-5</v>
      </c>
      <c r="E277" s="8">
        <v>5.8052079741768153E-3</v>
      </c>
      <c r="F277" s="8">
        <v>6.666650965679069E-5</v>
      </c>
      <c r="G277" s="8">
        <v>5.4413775760072597E-5</v>
      </c>
      <c r="H277" s="8">
        <v>1.0866828468762967E-4</v>
      </c>
      <c r="I277" s="8">
        <v>9.2776064406915599E-5</v>
      </c>
    </row>
    <row r="278" spans="1:9" x14ac:dyDescent="0.3">
      <c r="A278" s="1" t="s">
        <v>310</v>
      </c>
      <c r="B278" s="8">
        <v>9.716073857816183E-5</v>
      </c>
      <c r="C278" s="8">
        <v>0</v>
      </c>
      <c r="D278" s="8">
        <v>0</v>
      </c>
      <c r="E278" s="8">
        <v>0</v>
      </c>
      <c r="F278" s="8">
        <v>0</v>
      </c>
      <c r="G278" s="8">
        <v>0</v>
      </c>
      <c r="H278" s="8">
        <v>0</v>
      </c>
      <c r="I278" s="8">
        <v>9.716073857816183E-5</v>
      </c>
    </row>
    <row r="279" spans="1:9" x14ac:dyDescent="0.3">
      <c r="A279" s="1" t="s">
        <v>311</v>
      </c>
      <c r="B279" s="8">
        <v>3.7521095835348134E-6</v>
      </c>
      <c r="C279" s="8">
        <v>0</v>
      </c>
      <c r="D279" s="8">
        <v>0</v>
      </c>
      <c r="E279" s="8">
        <v>0</v>
      </c>
      <c r="F279" s="8">
        <v>0</v>
      </c>
      <c r="G279" s="8">
        <v>0</v>
      </c>
      <c r="H279" s="8">
        <v>0</v>
      </c>
      <c r="I279" s="8">
        <v>3.7521095835348134E-6</v>
      </c>
    </row>
    <row r="280" spans="1:9" x14ac:dyDescent="0.3">
      <c r="A280" s="1" t="s">
        <v>312</v>
      </c>
      <c r="B280" s="8">
        <v>2.0372224756137037E-4</v>
      </c>
      <c r="C280" s="8">
        <v>1.5571016073052986E-4</v>
      </c>
      <c r="D280" s="8">
        <v>0</v>
      </c>
      <c r="E280" s="8">
        <v>4.8012086830840492E-5</v>
      </c>
      <c r="F280" s="8">
        <v>4.8012086830840492E-5</v>
      </c>
      <c r="G280" s="8">
        <v>0</v>
      </c>
      <c r="H280" s="8">
        <v>0</v>
      </c>
      <c r="I280" s="8">
        <v>0</v>
      </c>
    </row>
    <row r="281" spans="1:9" x14ac:dyDescent="0.3">
      <c r="A281" s="1" t="s">
        <v>313</v>
      </c>
      <c r="B281" s="8">
        <v>3.9282927952635723E-2</v>
      </c>
      <c r="C281" s="8">
        <v>5.6397050958879608E-4</v>
      </c>
      <c r="D281" s="8">
        <v>1.0885317031453414E-3</v>
      </c>
      <c r="E281" s="8">
        <v>8.9803247923210105E-3</v>
      </c>
      <c r="F281" s="8">
        <v>2.3490026648193347E-2</v>
      </c>
      <c r="G281" s="8">
        <v>1.2321308110281343E-3</v>
      </c>
      <c r="H281" s="8">
        <v>3.583152241543046E-4</v>
      </c>
      <c r="I281" s="8">
        <v>5.0958402484255214E-3</v>
      </c>
    </row>
    <row r="282" spans="1:9" x14ac:dyDescent="0.3">
      <c r="A282" s="1" t="s">
        <v>314</v>
      </c>
      <c r="B282" s="8">
        <v>0</v>
      </c>
      <c r="C282" s="8">
        <v>0</v>
      </c>
      <c r="D282" s="8">
        <v>0</v>
      </c>
      <c r="E282" s="8">
        <v>0</v>
      </c>
      <c r="F282" s="8">
        <v>0</v>
      </c>
      <c r="G282" s="8">
        <v>0</v>
      </c>
      <c r="H282" s="8">
        <v>0</v>
      </c>
      <c r="I282" s="8">
        <v>0</v>
      </c>
    </row>
    <row r="283" spans="1:9" x14ac:dyDescent="0.3">
      <c r="A283" s="1" t="s">
        <v>315</v>
      </c>
      <c r="B283" s="8">
        <v>0</v>
      </c>
      <c r="C283" s="8">
        <v>0</v>
      </c>
      <c r="D283" s="8">
        <v>0</v>
      </c>
      <c r="E283" s="8">
        <v>0</v>
      </c>
      <c r="F283" s="8">
        <v>0</v>
      </c>
      <c r="G283" s="8">
        <v>0</v>
      </c>
      <c r="H283" s="8">
        <v>0</v>
      </c>
      <c r="I283" s="8">
        <v>0</v>
      </c>
    </row>
    <row r="284" spans="1:9" x14ac:dyDescent="0.3">
      <c r="A284" s="5"/>
      <c r="B284" s="5"/>
      <c r="C284" s="5"/>
      <c r="D284" s="5"/>
      <c r="E284" s="5"/>
      <c r="F284" s="5"/>
      <c r="G284" s="5"/>
      <c r="H284" s="5"/>
      <c r="I284" s="5"/>
    </row>
    <row r="285" spans="1:9" x14ac:dyDescent="0.3">
      <c r="A285" s="50" t="s">
        <v>46</v>
      </c>
      <c r="B285" s="7"/>
    </row>
    <row r="286" spans="1:9" x14ac:dyDescent="0.3">
      <c r="A286" s="50" t="s">
        <v>47</v>
      </c>
      <c r="B286" s="7"/>
    </row>
    <row r="287" spans="1:9" x14ac:dyDescent="0.3">
      <c r="B287" s="9"/>
    </row>
    <row r="289" spans="2:2" x14ac:dyDescent="0.3">
      <c r="B289" s="7"/>
    </row>
    <row r="290" spans="2:2" x14ac:dyDescent="0.3">
      <c r="B290" s="7"/>
    </row>
    <row r="291" spans="2:2" x14ac:dyDescent="0.3">
      <c r="B291" s="7"/>
    </row>
    <row r="292" spans="2:2" x14ac:dyDescent="0.3">
      <c r="B292" s="7"/>
    </row>
    <row r="293" spans="2:2" x14ac:dyDescent="0.3">
      <c r="B293" s="7"/>
    </row>
    <row r="294" spans="2:2" x14ac:dyDescent="0.3">
      <c r="B294" s="7"/>
    </row>
    <row r="295" spans="2:2" x14ac:dyDescent="0.3">
      <c r="B295" s="7"/>
    </row>
    <row r="296" spans="2:2" x14ac:dyDescent="0.3">
      <c r="B296" s="7"/>
    </row>
    <row r="297" spans="2:2" x14ac:dyDescent="0.3">
      <c r="B297" s="7"/>
    </row>
    <row r="298" spans="2:2" x14ac:dyDescent="0.3">
      <c r="B298" s="7"/>
    </row>
    <row r="299" spans="2:2" x14ac:dyDescent="0.3">
      <c r="B299" s="7"/>
    </row>
    <row r="300" spans="2:2" x14ac:dyDescent="0.3">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B16&lt;'32'!$B$100</xm:f>
            <x14:dxf>
              <font>
                <color rgb="FFFF0000"/>
              </font>
              <numFmt numFmtId="176" formatCode="\*\*0.0"/>
            </x14:dxf>
          </x14:cfRule>
          <x14:cfRule type="expression" priority="170" id="{C81D9116-3640-439A-A4B8-CACFD052142D}">
            <xm:f>B16&lt;'32'!$B$99</xm:f>
            <x14:dxf>
              <font>
                <color rgb="FF00B050"/>
              </font>
              <numFmt numFmtId="173" formatCode="\*0.0"/>
            </x14:dxf>
          </x14:cfRule>
          <xm:sqref>B16:I148</xm:sqref>
        </x14:conditionalFormatting>
        <x14:conditionalFormatting xmlns:xm="http://schemas.microsoft.com/office/excel/2006/main">
          <x14:cfRule type="expression" priority="215" id="{FA7FEB53-7403-44D3-B014-C201187C3BE8}">
            <xm:f>B16&lt;'32'!$B$100</xm:f>
            <x14:dxf>
              <font>
                <color rgb="FFFF0000"/>
              </font>
              <numFmt numFmtId="172" formatCode="\*\*0.0%"/>
            </x14:dxf>
          </x14:cfRule>
          <x14:cfRule type="expression" priority="216" id="{98941C05-E64E-437F-8C84-DB440048F599}">
            <xm:f>B16&lt;'32'!$B$99</xm:f>
            <x14:dxf>
              <font>
                <color rgb="FF00B050"/>
              </font>
              <numFmt numFmtId="171" formatCode="\*0.0%"/>
            </x14:dxf>
          </x14:cfRule>
          <xm:sqref>B151:I283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6640625" defaultRowHeight="14.4" x14ac:dyDescent="0.3"/>
  <cols>
    <col min="1" max="1" width="45.33203125" style="1" customWidth="1"/>
    <col min="2" max="2" width="14.6640625" style="1" customWidth="1"/>
    <col min="3" max="4" width="15.6640625" style="1" customWidth="1"/>
    <col min="5" max="5" width="16.33203125" style="1" customWidth="1"/>
    <col min="6" max="9" width="15.6640625" style="1" customWidth="1"/>
    <col min="10" max="16384" width="8.6640625" style="2"/>
  </cols>
  <sheetData>
    <row r="8" spans="1:9" x14ac:dyDescent="0.3">
      <c r="A8" s="9" t="s">
        <v>422</v>
      </c>
    </row>
    <row r="9" spans="1:9" x14ac:dyDescent="0.3">
      <c r="A9" s="1" t="s">
        <v>0</v>
      </c>
      <c r="B9" s="9" t="s">
        <v>423</v>
      </c>
    </row>
    <row r="10" spans="1:9" x14ac:dyDescent="0.3">
      <c r="A10" s="1" t="s">
        <v>127</v>
      </c>
      <c r="B10" s="76">
        <v>18</v>
      </c>
    </row>
    <row r="11" spans="1:9" x14ac:dyDescent="0.3">
      <c r="A11" s="2" t="s">
        <v>123</v>
      </c>
      <c r="B11" s="4" t="s">
        <v>414</v>
      </c>
      <c r="C11" s="2"/>
      <c r="D11" s="2"/>
      <c r="E11" s="2"/>
      <c r="F11" s="2"/>
      <c r="G11" s="2"/>
      <c r="H11" s="2"/>
      <c r="I11" s="2"/>
    </row>
    <row r="12" spans="1:9" x14ac:dyDescent="0.3">
      <c r="A12" s="5" t="s">
        <v>135</v>
      </c>
      <c r="B12" s="6" t="s">
        <v>137</v>
      </c>
      <c r="C12" s="5"/>
      <c r="D12" s="5"/>
      <c r="E12" s="5"/>
      <c r="F12" s="5"/>
      <c r="G12" s="5"/>
      <c r="H12" s="5"/>
      <c r="I12" s="5"/>
    </row>
    <row r="13" spans="1:9" x14ac:dyDescent="0.3">
      <c r="C13" s="1" t="s">
        <v>50</v>
      </c>
    </row>
    <row r="14" spans="1:9" ht="43.2" x14ac:dyDescent="0.3">
      <c r="B14" s="18" t="s">
        <v>1</v>
      </c>
      <c r="C14" s="13" t="s">
        <v>63</v>
      </c>
      <c r="D14" s="13" t="s">
        <v>64</v>
      </c>
      <c r="E14" s="13" t="s">
        <v>65</v>
      </c>
      <c r="F14" s="13" t="s">
        <v>66</v>
      </c>
      <c r="G14" s="13" t="s">
        <v>67</v>
      </c>
      <c r="H14" s="13" t="s">
        <v>68</v>
      </c>
      <c r="I14" s="13" t="s">
        <v>36</v>
      </c>
    </row>
    <row r="15" spans="1:9" x14ac:dyDescent="0.3">
      <c r="A15" s="15"/>
      <c r="B15" s="15" t="s">
        <v>12</v>
      </c>
      <c r="C15" s="15"/>
      <c r="D15" s="15"/>
      <c r="E15" s="15"/>
      <c r="F15" s="15"/>
      <c r="G15" s="15"/>
      <c r="H15" s="15"/>
      <c r="I15" s="15"/>
    </row>
    <row r="16" spans="1:9" x14ac:dyDescent="0.3">
      <c r="A16" s="1" t="s">
        <v>184</v>
      </c>
      <c r="B16" s="69">
        <v>2.7</v>
      </c>
      <c r="C16" s="69">
        <v>0</v>
      </c>
      <c r="D16" s="69">
        <v>2.7</v>
      </c>
      <c r="E16" s="69">
        <v>0</v>
      </c>
      <c r="F16" s="69">
        <v>0</v>
      </c>
      <c r="G16" s="69">
        <v>0</v>
      </c>
      <c r="H16" s="69">
        <v>0</v>
      </c>
      <c r="I16" s="69">
        <v>0</v>
      </c>
    </row>
    <row r="17" spans="1:9" x14ac:dyDescent="0.3">
      <c r="A17" s="1" t="s">
        <v>185</v>
      </c>
      <c r="B17" s="69">
        <v>2.1</v>
      </c>
      <c r="C17" s="69">
        <v>0.3</v>
      </c>
      <c r="D17" s="69">
        <v>0</v>
      </c>
      <c r="E17" s="69">
        <v>0</v>
      </c>
      <c r="F17" s="69">
        <v>1.7</v>
      </c>
      <c r="G17" s="69">
        <v>0</v>
      </c>
      <c r="H17" s="69">
        <v>0</v>
      </c>
      <c r="I17" s="69">
        <v>0</v>
      </c>
    </row>
    <row r="18" spans="1:9" x14ac:dyDescent="0.3">
      <c r="A18" s="1" t="s">
        <v>186</v>
      </c>
      <c r="B18" s="69">
        <v>15.1</v>
      </c>
      <c r="C18" s="69">
        <v>2.8</v>
      </c>
      <c r="D18" s="69">
        <v>5.5</v>
      </c>
      <c r="E18" s="69">
        <v>0</v>
      </c>
      <c r="F18" s="69">
        <v>0.7</v>
      </c>
      <c r="G18" s="69">
        <v>0</v>
      </c>
      <c r="H18" s="69">
        <v>0</v>
      </c>
      <c r="I18" s="69">
        <v>6.2</v>
      </c>
    </row>
    <row r="19" spans="1:9" x14ac:dyDescent="0.3">
      <c r="A19" s="1" t="s">
        <v>415</v>
      </c>
      <c r="B19" s="69">
        <v>276.60000000000002</v>
      </c>
      <c r="C19" s="69">
        <v>169.7</v>
      </c>
      <c r="D19" s="69">
        <v>10.1</v>
      </c>
      <c r="E19" s="69">
        <v>3</v>
      </c>
      <c r="F19" s="69">
        <v>2.1</v>
      </c>
      <c r="G19" s="69">
        <v>4.3</v>
      </c>
      <c r="H19" s="69">
        <v>47.7</v>
      </c>
      <c r="I19" s="69">
        <v>49.2</v>
      </c>
    </row>
    <row r="20" spans="1:9" x14ac:dyDescent="0.3">
      <c r="A20" s="1" t="s">
        <v>187</v>
      </c>
      <c r="B20" s="69">
        <v>435.7</v>
      </c>
      <c r="C20" s="69">
        <v>379.8</v>
      </c>
      <c r="D20" s="69">
        <v>0.1</v>
      </c>
      <c r="E20" s="69">
        <v>0</v>
      </c>
      <c r="F20" s="69">
        <v>4.7</v>
      </c>
      <c r="G20" s="69">
        <v>0</v>
      </c>
      <c r="H20" s="69">
        <v>29.4</v>
      </c>
      <c r="I20" s="69">
        <v>30.1</v>
      </c>
    </row>
    <row r="21" spans="1:9" x14ac:dyDescent="0.3">
      <c r="A21" s="1" t="s">
        <v>188</v>
      </c>
      <c r="B21" s="69">
        <v>6.3</v>
      </c>
      <c r="C21" s="69">
        <v>3.8</v>
      </c>
      <c r="D21" s="69">
        <v>1.2</v>
      </c>
      <c r="E21" s="69">
        <v>0.3</v>
      </c>
      <c r="F21" s="69">
        <v>0</v>
      </c>
      <c r="G21" s="69">
        <v>0</v>
      </c>
      <c r="H21" s="69">
        <v>0.7</v>
      </c>
      <c r="I21" s="69">
        <v>0.4</v>
      </c>
    </row>
    <row r="22" spans="1:9" x14ac:dyDescent="0.3">
      <c r="A22" s="1" t="s">
        <v>189</v>
      </c>
      <c r="B22" s="69">
        <v>33.799999999999997</v>
      </c>
      <c r="C22" s="69">
        <v>33.700000000000003</v>
      </c>
      <c r="D22" s="69">
        <v>0</v>
      </c>
      <c r="E22" s="69">
        <v>0</v>
      </c>
      <c r="F22" s="69">
        <v>0</v>
      </c>
      <c r="G22" s="69">
        <v>0</v>
      </c>
      <c r="H22" s="69">
        <v>0.2</v>
      </c>
      <c r="I22" s="69">
        <v>0</v>
      </c>
    </row>
    <row r="23" spans="1:9" x14ac:dyDescent="0.3">
      <c r="A23" s="1" t="s">
        <v>190</v>
      </c>
      <c r="B23" s="69">
        <v>373.6</v>
      </c>
      <c r="C23" s="69">
        <v>289.7</v>
      </c>
      <c r="D23" s="69">
        <v>13.8</v>
      </c>
      <c r="E23" s="69">
        <v>6.9</v>
      </c>
      <c r="F23" s="69">
        <v>0.3</v>
      </c>
      <c r="G23" s="69">
        <v>0.7</v>
      </c>
      <c r="H23" s="69">
        <v>57.3</v>
      </c>
      <c r="I23" s="69">
        <v>10</v>
      </c>
    </row>
    <row r="24" spans="1:9" x14ac:dyDescent="0.3">
      <c r="A24" s="1" t="s">
        <v>191</v>
      </c>
      <c r="B24" s="69">
        <v>0</v>
      </c>
      <c r="C24" s="69">
        <v>0</v>
      </c>
      <c r="D24" s="69">
        <v>0</v>
      </c>
      <c r="E24" s="69">
        <v>0</v>
      </c>
      <c r="F24" s="69">
        <v>0</v>
      </c>
      <c r="G24" s="69">
        <v>0</v>
      </c>
      <c r="H24" s="69">
        <v>0</v>
      </c>
      <c r="I24" s="69">
        <v>0</v>
      </c>
    </row>
    <row r="25" spans="1:9" x14ac:dyDescent="0.3">
      <c r="A25" s="1" t="s">
        <v>192</v>
      </c>
      <c r="B25" s="69">
        <v>0</v>
      </c>
      <c r="C25" s="69">
        <v>0</v>
      </c>
      <c r="D25" s="69">
        <v>0</v>
      </c>
      <c r="E25" s="69">
        <v>0</v>
      </c>
      <c r="F25" s="69">
        <v>0</v>
      </c>
      <c r="G25" s="69">
        <v>0</v>
      </c>
      <c r="H25" s="69">
        <v>0</v>
      </c>
      <c r="I25" s="69">
        <v>0</v>
      </c>
    </row>
    <row r="26" spans="1:9" x14ac:dyDescent="0.3">
      <c r="A26" s="1" t="s">
        <v>193</v>
      </c>
      <c r="B26" s="69">
        <v>0</v>
      </c>
      <c r="C26" s="69">
        <v>0</v>
      </c>
      <c r="D26" s="69">
        <v>0</v>
      </c>
      <c r="E26" s="69">
        <v>0</v>
      </c>
      <c r="F26" s="69">
        <v>0</v>
      </c>
      <c r="G26" s="69">
        <v>0</v>
      </c>
      <c r="H26" s="69">
        <v>0</v>
      </c>
      <c r="I26" s="69">
        <v>0</v>
      </c>
    </row>
    <row r="27" spans="1:9" x14ac:dyDescent="0.3">
      <c r="A27" s="1" t="s">
        <v>194</v>
      </c>
      <c r="B27" s="69">
        <v>16</v>
      </c>
      <c r="C27" s="69">
        <v>14.8</v>
      </c>
      <c r="D27" s="69">
        <v>1.2</v>
      </c>
      <c r="E27" s="69">
        <v>0</v>
      </c>
      <c r="F27" s="69">
        <v>0</v>
      </c>
      <c r="G27" s="69">
        <v>0</v>
      </c>
      <c r="H27" s="69">
        <v>0</v>
      </c>
      <c r="I27" s="69">
        <v>0</v>
      </c>
    </row>
    <row r="28" spans="1:9" x14ac:dyDescent="0.3">
      <c r="A28" s="1" t="s">
        <v>195</v>
      </c>
      <c r="B28" s="69">
        <v>0</v>
      </c>
      <c r="C28" s="69">
        <v>0</v>
      </c>
      <c r="D28" s="69">
        <v>0</v>
      </c>
      <c r="E28" s="69">
        <v>0</v>
      </c>
      <c r="F28" s="69">
        <v>0</v>
      </c>
      <c r="G28" s="69">
        <v>0</v>
      </c>
      <c r="H28" s="69">
        <v>0</v>
      </c>
      <c r="I28" s="69">
        <v>0</v>
      </c>
    </row>
    <row r="29" spans="1:9" x14ac:dyDescent="0.3">
      <c r="A29" s="1" t="s">
        <v>196</v>
      </c>
      <c r="B29" s="69">
        <v>0</v>
      </c>
      <c r="C29" s="69">
        <v>0</v>
      </c>
      <c r="D29" s="69">
        <v>0</v>
      </c>
      <c r="E29" s="69">
        <v>0</v>
      </c>
      <c r="F29" s="69">
        <v>0</v>
      </c>
      <c r="G29" s="69">
        <v>0</v>
      </c>
      <c r="H29" s="69">
        <v>0</v>
      </c>
      <c r="I29" s="69">
        <v>0</v>
      </c>
    </row>
    <row r="30" spans="1:9" x14ac:dyDescent="0.3">
      <c r="A30" s="1" t="s">
        <v>197</v>
      </c>
      <c r="B30" s="69">
        <v>0</v>
      </c>
      <c r="C30" s="69">
        <v>0</v>
      </c>
      <c r="D30" s="69">
        <v>0</v>
      </c>
      <c r="E30" s="69">
        <v>0</v>
      </c>
      <c r="F30" s="69">
        <v>0</v>
      </c>
      <c r="G30" s="69">
        <v>0</v>
      </c>
      <c r="H30" s="69">
        <v>0</v>
      </c>
      <c r="I30" s="69">
        <v>0</v>
      </c>
    </row>
    <row r="31" spans="1:9" x14ac:dyDescent="0.3">
      <c r="A31" s="1" t="s">
        <v>198</v>
      </c>
      <c r="B31" s="69">
        <v>0</v>
      </c>
      <c r="C31" s="69">
        <v>0</v>
      </c>
      <c r="D31" s="69">
        <v>0</v>
      </c>
      <c r="E31" s="69">
        <v>0</v>
      </c>
      <c r="F31" s="69">
        <v>0</v>
      </c>
      <c r="G31" s="69">
        <v>0</v>
      </c>
      <c r="H31" s="69">
        <v>0</v>
      </c>
      <c r="I31" s="69">
        <v>0</v>
      </c>
    </row>
    <row r="32" spans="1:9" x14ac:dyDescent="0.3">
      <c r="A32" s="1" t="s">
        <v>199</v>
      </c>
      <c r="B32" s="69">
        <v>0</v>
      </c>
      <c r="C32" s="69">
        <v>0</v>
      </c>
      <c r="D32" s="69">
        <v>0</v>
      </c>
      <c r="E32" s="69">
        <v>0</v>
      </c>
      <c r="F32" s="69">
        <v>0</v>
      </c>
      <c r="G32" s="69">
        <v>0</v>
      </c>
      <c r="H32" s="69">
        <v>0</v>
      </c>
      <c r="I32" s="69">
        <v>0</v>
      </c>
    </row>
    <row r="33" spans="1:9" x14ac:dyDescent="0.3">
      <c r="A33" s="1" t="s">
        <v>200</v>
      </c>
      <c r="B33" s="69">
        <v>0.4</v>
      </c>
      <c r="C33" s="69">
        <v>0.4</v>
      </c>
      <c r="D33" s="69">
        <v>0</v>
      </c>
      <c r="E33" s="69">
        <v>0</v>
      </c>
      <c r="F33" s="69">
        <v>0</v>
      </c>
      <c r="G33" s="69">
        <v>0</v>
      </c>
      <c r="H33" s="69">
        <v>0</v>
      </c>
      <c r="I33" s="69">
        <v>0</v>
      </c>
    </row>
    <row r="34" spans="1:9" x14ac:dyDescent="0.3">
      <c r="A34" s="1" t="s">
        <v>201</v>
      </c>
      <c r="B34" s="69">
        <v>24.3</v>
      </c>
      <c r="C34" s="69">
        <v>2.2999999999999998</v>
      </c>
      <c r="D34" s="69">
        <v>0.8</v>
      </c>
      <c r="E34" s="69">
        <v>14.4</v>
      </c>
      <c r="F34" s="69">
        <v>2.4</v>
      </c>
      <c r="G34" s="69">
        <v>0</v>
      </c>
      <c r="H34" s="69">
        <v>0</v>
      </c>
      <c r="I34" s="69">
        <v>4.3</v>
      </c>
    </row>
    <row r="35" spans="1:9" x14ac:dyDescent="0.3">
      <c r="A35" s="1" t="s">
        <v>202</v>
      </c>
      <c r="B35" s="69">
        <v>0</v>
      </c>
      <c r="C35" s="69">
        <v>0</v>
      </c>
      <c r="D35" s="69">
        <v>0</v>
      </c>
      <c r="E35" s="69">
        <v>0</v>
      </c>
      <c r="F35" s="69">
        <v>0</v>
      </c>
      <c r="G35" s="69">
        <v>0</v>
      </c>
      <c r="H35" s="69">
        <v>0</v>
      </c>
      <c r="I35" s="69">
        <v>0</v>
      </c>
    </row>
    <row r="36" spans="1:9" x14ac:dyDescent="0.3">
      <c r="A36" s="1" t="s">
        <v>203</v>
      </c>
      <c r="B36" s="69">
        <v>36.1</v>
      </c>
      <c r="C36" s="69">
        <v>0</v>
      </c>
      <c r="D36" s="69">
        <v>9.6</v>
      </c>
      <c r="E36" s="69">
        <v>0</v>
      </c>
      <c r="F36" s="69">
        <v>0</v>
      </c>
      <c r="G36" s="69">
        <v>0</v>
      </c>
      <c r="H36" s="69">
        <v>0.1</v>
      </c>
      <c r="I36" s="69">
        <v>26.4</v>
      </c>
    </row>
    <row r="37" spans="1:9" x14ac:dyDescent="0.3">
      <c r="A37" s="1" t="s">
        <v>204</v>
      </c>
      <c r="B37" s="69">
        <v>11.8</v>
      </c>
      <c r="C37" s="69">
        <v>10.8</v>
      </c>
      <c r="D37" s="69">
        <v>0</v>
      </c>
      <c r="E37" s="69">
        <v>0</v>
      </c>
      <c r="F37" s="69">
        <v>1</v>
      </c>
      <c r="G37" s="69">
        <v>0</v>
      </c>
      <c r="H37" s="69">
        <v>0</v>
      </c>
      <c r="I37" s="69">
        <v>0.3</v>
      </c>
    </row>
    <row r="38" spans="1:9" x14ac:dyDescent="0.3">
      <c r="A38" s="1" t="s">
        <v>205</v>
      </c>
      <c r="B38" s="69">
        <v>0</v>
      </c>
      <c r="C38" s="69">
        <v>0</v>
      </c>
      <c r="D38" s="69">
        <v>0</v>
      </c>
      <c r="E38" s="69">
        <v>0</v>
      </c>
      <c r="F38" s="69">
        <v>0</v>
      </c>
      <c r="G38" s="69">
        <v>0</v>
      </c>
      <c r="H38" s="69">
        <v>0</v>
      </c>
      <c r="I38" s="69">
        <v>0</v>
      </c>
    </row>
    <row r="39" spans="1:9" x14ac:dyDescent="0.3">
      <c r="A39" s="1" t="s">
        <v>206</v>
      </c>
      <c r="B39" s="69">
        <v>0.4</v>
      </c>
      <c r="C39" s="69">
        <v>0</v>
      </c>
      <c r="D39" s="69">
        <v>0.2</v>
      </c>
      <c r="E39" s="69">
        <v>0</v>
      </c>
      <c r="F39" s="69">
        <v>0</v>
      </c>
      <c r="G39" s="69">
        <v>0</v>
      </c>
      <c r="H39" s="69">
        <v>0</v>
      </c>
      <c r="I39" s="69">
        <v>0.2</v>
      </c>
    </row>
    <row r="40" spans="1:9" x14ac:dyDescent="0.3">
      <c r="A40" s="1" t="s">
        <v>207</v>
      </c>
      <c r="B40" s="69">
        <v>0</v>
      </c>
      <c r="C40" s="69">
        <v>0</v>
      </c>
      <c r="D40" s="69">
        <v>0</v>
      </c>
      <c r="E40" s="69">
        <v>0</v>
      </c>
      <c r="F40" s="69">
        <v>0</v>
      </c>
      <c r="G40" s="69">
        <v>0</v>
      </c>
      <c r="H40" s="69">
        <v>0</v>
      </c>
      <c r="I40" s="69">
        <v>0</v>
      </c>
    </row>
    <row r="41" spans="1:9" x14ac:dyDescent="0.3">
      <c r="A41" s="1" t="s">
        <v>208</v>
      </c>
      <c r="B41" s="69">
        <v>261.5</v>
      </c>
      <c r="C41" s="69">
        <v>219.2</v>
      </c>
      <c r="D41" s="69">
        <v>0</v>
      </c>
      <c r="E41" s="69">
        <v>0</v>
      </c>
      <c r="F41" s="69">
        <v>0</v>
      </c>
      <c r="G41" s="69">
        <v>2.5</v>
      </c>
      <c r="H41" s="69">
        <v>13.2</v>
      </c>
      <c r="I41" s="69">
        <v>35.299999999999997</v>
      </c>
    </row>
    <row r="42" spans="1:9" x14ac:dyDescent="0.3">
      <c r="A42" s="1" t="s">
        <v>209</v>
      </c>
      <c r="B42" s="69">
        <v>0</v>
      </c>
      <c r="C42" s="69">
        <v>0</v>
      </c>
      <c r="D42" s="69">
        <v>0</v>
      </c>
      <c r="E42" s="69">
        <v>0</v>
      </c>
      <c r="F42" s="69">
        <v>0</v>
      </c>
      <c r="G42" s="69">
        <v>0</v>
      </c>
      <c r="H42" s="69">
        <v>0</v>
      </c>
      <c r="I42" s="69">
        <v>0</v>
      </c>
    </row>
    <row r="43" spans="1:9" x14ac:dyDescent="0.3">
      <c r="A43" s="1" t="s">
        <v>210</v>
      </c>
      <c r="B43" s="69">
        <v>7.9</v>
      </c>
      <c r="C43" s="69">
        <v>0</v>
      </c>
      <c r="D43" s="69">
        <v>0</v>
      </c>
      <c r="E43" s="69">
        <v>7.9</v>
      </c>
      <c r="F43" s="69">
        <v>0</v>
      </c>
      <c r="G43" s="69">
        <v>0</v>
      </c>
      <c r="H43" s="69">
        <v>0</v>
      </c>
      <c r="I43" s="69">
        <v>0</v>
      </c>
    </row>
    <row r="44" spans="1:9" x14ac:dyDescent="0.3">
      <c r="A44" s="1" t="s">
        <v>211</v>
      </c>
      <c r="B44" s="69">
        <v>0</v>
      </c>
      <c r="C44" s="69">
        <v>0</v>
      </c>
      <c r="D44" s="69">
        <v>0</v>
      </c>
      <c r="E44" s="69">
        <v>0</v>
      </c>
      <c r="F44" s="69">
        <v>0</v>
      </c>
      <c r="G44" s="69">
        <v>0</v>
      </c>
      <c r="H44" s="69">
        <v>0</v>
      </c>
      <c r="I44" s="69">
        <v>0</v>
      </c>
    </row>
    <row r="45" spans="1:9" x14ac:dyDescent="0.3">
      <c r="A45" s="1" t="s">
        <v>212</v>
      </c>
      <c r="B45" s="69">
        <v>72.8</v>
      </c>
      <c r="C45" s="69">
        <v>3.6</v>
      </c>
      <c r="D45" s="69">
        <v>1.5</v>
      </c>
      <c r="E45" s="69">
        <v>0</v>
      </c>
      <c r="F45" s="69">
        <v>0</v>
      </c>
      <c r="G45" s="69">
        <v>2.2000000000000002</v>
      </c>
      <c r="H45" s="69">
        <v>2</v>
      </c>
      <c r="I45" s="69">
        <v>65.8</v>
      </c>
    </row>
    <row r="46" spans="1:9" x14ac:dyDescent="0.3">
      <c r="A46" s="1" t="s">
        <v>213</v>
      </c>
      <c r="B46" s="69">
        <v>82.9</v>
      </c>
      <c r="C46" s="69">
        <v>6.9</v>
      </c>
      <c r="D46" s="69">
        <v>1.1000000000000001</v>
      </c>
      <c r="E46" s="69">
        <v>0</v>
      </c>
      <c r="F46" s="69">
        <v>63.3</v>
      </c>
      <c r="G46" s="69">
        <v>1.8</v>
      </c>
      <c r="H46" s="69">
        <v>9.1</v>
      </c>
      <c r="I46" s="69">
        <v>0.8</v>
      </c>
    </row>
    <row r="47" spans="1:9" x14ac:dyDescent="0.3">
      <c r="A47" s="1" t="s">
        <v>214</v>
      </c>
      <c r="B47" s="69">
        <v>464.1</v>
      </c>
      <c r="C47" s="69">
        <v>16</v>
      </c>
      <c r="D47" s="69">
        <v>4.4000000000000004</v>
      </c>
      <c r="E47" s="69">
        <v>9.9</v>
      </c>
      <c r="F47" s="69">
        <v>384.9</v>
      </c>
      <c r="G47" s="69">
        <v>1.6</v>
      </c>
      <c r="H47" s="69">
        <v>24.3</v>
      </c>
      <c r="I47" s="69">
        <v>24.3</v>
      </c>
    </row>
    <row r="48" spans="1:9" x14ac:dyDescent="0.3">
      <c r="A48" s="1" t="s">
        <v>215</v>
      </c>
      <c r="B48" s="69">
        <v>0</v>
      </c>
      <c r="C48" s="69">
        <v>0</v>
      </c>
      <c r="D48" s="69">
        <v>0</v>
      </c>
      <c r="E48" s="69">
        <v>0</v>
      </c>
      <c r="F48" s="69">
        <v>0</v>
      </c>
      <c r="G48" s="69">
        <v>0</v>
      </c>
      <c r="H48" s="69">
        <v>0</v>
      </c>
      <c r="I48" s="69">
        <v>0</v>
      </c>
    </row>
    <row r="49" spans="1:9" x14ac:dyDescent="0.3">
      <c r="A49" s="1" t="s">
        <v>216</v>
      </c>
      <c r="B49" s="69">
        <v>6.4</v>
      </c>
      <c r="C49" s="69">
        <v>0</v>
      </c>
      <c r="D49" s="69">
        <v>0</v>
      </c>
      <c r="E49" s="69">
        <v>5.8</v>
      </c>
      <c r="F49" s="69">
        <v>0</v>
      </c>
      <c r="G49" s="69">
        <v>0</v>
      </c>
      <c r="H49" s="69">
        <v>0.6</v>
      </c>
      <c r="I49" s="69">
        <v>0</v>
      </c>
    </row>
    <row r="50" spans="1:9" x14ac:dyDescent="0.3">
      <c r="A50" s="1" t="s">
        <v>217</v>
      </c>
      <c r="B50" s="69">
        <v>0</v>
      </c>
      <c r="C50" s="69">
        <v>0</v>
      </c>
      <c r="D50" s="69">
        <v>0</v>
      </c>
      <c r="E50" s="69">
        <v>0</v>
      </c>
      <c r="F50" s="69">
        <v>0</v>
      </c>
      <c r="G50" s="69">
        <v>0</v>
      </c>
      <c r="H50" s="69">
        <v>0</v>
      </c>
      <c r="I50" s="69">
        <v>0</v>
      </c>
    </row>
    <row r="51" spans="1:9" x14ac:dyDescent="0.3">
      <c r="A51" s="1" t="s">
        <v>218</v>
      </c>
      <c r="B51" s="69">
        <v>0</v>
      </c>
      <c r="C51" s="69">
        <v>0</v>
      </c>
      <c r="D51" s="69">
        <v>0</v>
      </c>
      <c r="E51" s="69">
        <v>0</v>
      </c>
      <c r="F51" s="69">
        <v>0</v>
      </c>
      <c r="G51" s="69">
        <v>0</v>
      </c>
      <c r="H51" s="69">
        <v>0</v>
      </c>
      <c r="I51" s="69">
        <v>0</v>
      </c>
    </row>
    <row r="52" spans="1:9" x14ac:dyDescent="0.3">
      <c r="A52" s="1" t="s">
        <v>219</v>
      </c>
      <c r="B52" s="69">
        <v>73.400000000000006</v>
      </c>
      <c r="C52" s="69">
        <v>26.7</v>
      </c>
      <c r="D52" s="69">
        <v>0</v>
      </c>
      <c r="E52" s="69">
        <v>0</v>
      </c>
      <c r="F52" s="69">
        <v>26.6</v>
      </c>
      <c r="G52" s="69">
        <v>5</v>
      </c>
      <c r="H52" s="69">
        <v>0</v>
      </c>
      <c r="I52" s="69">
        <v>15</v>
      </c>
    </row>
    <row r="53" spans="1:9" x14ac:dyDescent="0.3">
      <c r="A53" s="1" t="s">
        <v>220</v>
      </c>
      <c r="B53" s="69">
        <v>0.6</v>
      </c>
      <c r="C53" s="69">
        <v>0.6</v>
      </c>
      <c r="D53" s="69">
        <v>0</v>
      </c>
      <c r="E53" s="69">
        <v>0</v>
      </c>
      <c r="F53" s="69">
        <v>0</v>
      </c>
      <c r="G53" s="69">
        <v>0</v>
      </c>
      <c r="H53" s="69">
        <v>0</v>
      </c>
      <c r="I53" s="69">
        <v>0</v>
      </c>
    </row>
    <row r="54" spans="1:9" x14ac:dyDescent="0.3">
      <c r="A54" s="1" t="s">
        <v>221</v>
      </c>
      <c r="B54" s="69">
        <v>1.6</v>
      </c>
      <c r="C54" s="69">
        <v>1.3</v>
      </c>
      <c r="D54" s="69">
        <v>0</v>
      </c>
      <c r="E54" s="69">
        <v>0</v>
      </c>
      <c r="F54" s="69">
        <v>0</v>
      </c>
      <c r="G54" s="69">
        <v>0</v>
      </c>
      <c r="H54" s="69">
        <v>0</v>
      </c>
      <c r="I54" s="69">
        <v>0.2</v>
      </c>
    </row>
    <row r="55" spans="1:9" x14ac:dyDescent="0.3">
      <c r="A55" s="1" t="s">
        <v>222</v>
      </c>
      <c r="B55" s="69">
        <v>0</v>
      </c>
      <c r="C55" s="69">
        <v>0</v>
      </c>
      <c r="D55" s="69">
        <v>0</v>
      </c>
      <c r="E55" s="69">
        <v>0</v>
      </c>
      <c r="F55" s="69">
        <v>0</v>
      </c>
      <c r="G55" s="69">
        <v>0</v>
      </c>
      <c r="H55" s="69">
        <v>0</v>
      </c>
      <c r="I55" s="69">
        <v>0</v>
      </c>
    </row>
    <row r="56" spans="1:9" x14ac:dyDescent="0.3">
      <c r="A56" s="1" t="s">
        <v>223</v>
      </c>
      <c r="B56" s="69">
        <v>104.8</v>
      </c>
      <c r="C56" s="69">
        <v>13.1</v>
      </c>
      <c r="D56" s="69">
        <v>1.8</v>
      </c>
      <c r="E56" s="69">
        <v>54.9</v>
      </c>
      <c r="F56" s="69">
        <v>16.8</v>
      </c>
      <c r="G56" s="69">
        <v>9.4</v>
      </c>
      <c r="H56" s="69">
        <v>3.3</v>
      </c>
      <c r="I56" s="69">
        <v>9.5</v>
      </c>
    </row>
    <row r="57" spans="1:9" x14ac:dyDescent="0.3">
      <c r="A57" s="1" t="s">
        <v>224</v>
      </c>
      <c r="B57" s="69">
        <v>3.6</v>
      </c>
      <c r="C57" s="69">
        <v>3.6</v>
      </c>
      <c r="D57" s="69">
        <v>0</v>
      </c>
      <c r="E57" s="69">
        <v>0</v>
      </c>
      <c r="F57" s="69">
        <v>0</v>
      </c>
      <c r="G57" s="69">
        <v>0</v>
      </c>
      <c r="H57" s="69">
        <v>0</v>
      </c>
      <c r="I57" s="69">
        <v>0</v>
      </c>
    </row>
    <row r="58" spans="1:9" x14ac:dyDescent="0.3">
      <c r="A58" s="1" t="s">
        <v>225</v>
      </c>
      <c r="B58" s="69">
        <v>0</v>
      </c>
      <c r="C58" s="69">
        <v>0</v>
      </c>
      <c r="D58" s="69">
        <v>0</v>
      </c>
      <c r="E58" s="69">
        <v>0</v>
      </c>
      <c r="F58" s="69">
        <v>0</v>
      </c>
      <c r="G58" s="69">
        <v>0</v>
      </c>
      <c r="H58" s="69">
        <v>0</v>
      </c>
      <c r="I58" s="69">
        <v>0</v>
      </c>
    </row>
    <row r="59" spans="1:9" x14ac:dyDescent="0.3">
      <c r="A59" s="1" t="s">
        <v>226</v>
      </c>
      <c r="B59" s="69">
        <v>769.4</v>
      </c>
      <c r="C59" s="69">
        <v>649.29999999999995</v>
      </c>
      <c r="D59" s="69">
        <v>19.899999999999999</v>
      </c>
      <c r="E59" s="69">
        <v>0</v>
      </c>
      <c r="F59" s="69">
        <v>17.8</v>
      </c>
      <c r="G59" s="69">
        <v>1.3</v>
      </c>
      <c r="H59" s="69">
        <v>54.1</v>
      </c>
      <c r="I59" s="69">
        <v>55.5</v>
      </c>
    </row>
    <row r="60" spans="1:9" x14ac:dyDescent="0.3">
      <c r="A60" s="1" t="s">
        <v>227</v>
      </c>
      <c r="B60" s="69">
        <v>0</v>
      </c>
      <c r="C60" s="69">
        <v>0</v>
      </c>
      <c r="D60" s="69">
        <v>0</v>
      </c>
      <c r="E60" s="69">
        <v>0</v>
      </c>
      <c r="F60" s="69">
        <v>0</v>
      </c>
      <c r="G60" s="69">
        <v>0</v>
      </c>
      <c r="H60" s="69">
        <v>0</v>
      </c>
      <c r="I60" s="69">
        <v>0</v>
      </c>
    </row>
    <row r="61" spans="1:9" x14ac:dyDescent="0.3">
      <c r="A61" s="1" t="s">
        <v>228</v>
      </c>
      <c r="B61" s="69">
        <v>0</v>
      </c>
      <c r="C61" s="69">
        <v>0</v>
      </c>
      <c r="D61" s="69">
        <v>0</v>
      </c>
      <c r="E61" s="69">
        <v>0</v>
      </c>
      <c r="F61" s="69">
        <v>0</v>
      </c>
      <c r="G61" s="69">
        <v>0</v>
      </c>
      <c r="H61" s="69">
        <v>0</v>
      </c>
      <c r="I61" s="69">
        <v>0</v>
      </c>
    </row>
    <row r="62" spans="1:9" x14ac:dyDescent="0.3">
      <c r="A62" s="1" t="s">
        <v>229</v>
      </c>
      <c r="B62" s="69">
        <v>0</v>
      </c>
      <c r="C62" s="69">
        <v>0</v>
      </c>
      <c r="D62" s="69">
        <v>0</v>
      </c>
      <c r="E62" s="69">
        <v>0</v>
      </c>
      <c r="F62" s="69">
        <v>0</v>
      </c>
      <c r="G62" s="69">
        <v>0</v>
      </c>
      <c r="H62" s="69">
        <v>0</v>
      </c>
      <c r="I62" s="69">
        <v>0</v>
      </c>
    </row>
    <row r="63" spans="1:9" x14ac:dyDescent="0.3">
      <c r="A63" s="1" t="s">
        <v>230</v>
      </c>
      <c r="B63" s="69">
        <v>34.299999999999997</v>
      </c>
      <c r="C63" s="69">
        <v>23.1</v>
      </c>
      <c r="D63" s="69">
        <v>0</v>
      </c>
      <c r="E63" s="69">
        <v>0</v>
      </c>
      <c r="F63" s="69">
        <v>2.2000000000000002</v>
      </c>
      <c r="G63" s="69">
        <v>4.5</v>
      </c>
      <c r="H63" s="69">
        <v>0.5</v>
      </c>
      <c r="I63" s="69">
        <v>10.6</v>
      </c>
    </row>
    <row r="64" spans="1:9" x14ac:dyDescent="0.3">
      <c r="A64" s="1" t="s">
        <v>231</v>
      </c>
      <c r="B64" s="69">
        <v>1.3</v>
      </c>
      <c r="C64" s="69">
        <v>1.3</v>
      </c>
      <c r="D64" s="69">
        <v>0</v>
      </c>
      <c r="E64" s="69">
        <v>0</v>
      </c>
      <c r="F64" s="69">
        <v>0</v>
      </c>
      <c r="G64" s="69">
        <v>0</v>
      </c>
      <c r="H64" s="69">
        <v>0</v>
      </c>
      <c r="I64" s="69">
        <v>0</v>
      </c>
    </row>
    <row r="65" spans="1:9" x14ac:dyDescent="0.3">
      <c r="A65" s="1" t="s">
        <v>232</v>
      </c>
      <c r="B65" s="69">
        <v>529.4</v>
      </c>
      <c r="C65" s="69">
        <v>252.7</v>
      </c>
      <c r="D65" s="69">
        <v>39.5</v>
      </c>
      <c r="E65" s="69">
        <v>100.5</v>
      </c>
      <c r="F65" s="69">
        <v>98.5</v>
      </c>
      <c r="G65" s="69">
        <v>2.1</v>
      </c>
      <c r="H65" s="69">
        <v>7.1</v>
      </c>
      <c r="I65" s="69">
        <v>39.700000000000003</v>
      </c>
    </row>
    <row r="66" spans="1:9" x14ac:dyDescent="0.3">
      <c r="A66" s="1" t="s">
        <v>233</v>
      </c>
      <c r="B66" s="69">
        <v>2.7</v>
      </c>
      <c r="C66" s="69">
        <v>0</v>
      </c>
      <c r="D66" s="69">
        <v>0</v>
      </c>
      <c r="E66" s="69">
        <v>0</v>
      </c>
      <c r="F66" s="69">
        <v>0</v>
      </c>
      <c r="G66" s="69">
        <v>0</v>
      </c>
      <c r="H66" s="69">
        <v>0</v>
      </c>
      <c r="I66" s="69">
        <v>2.7</v>
      </c>
    </row>
    <row r="67" spans="1:9" x14ac:dyDescent="0.3">
      <c r="A67" s="1" t="s">
        <v>234</v>
      </c>
      <c r="B67" s="69">
        <v>2.4</v>
      </c>
      <c r="C67" s="69">
        <v>2.4</v>
      </c>
      <c r="D67" s="69">
        <v>0</v>
      </c>
      <c r="E67" s="69">
        <v>0</v>
      </c>
      <c r="F67" s="69">
        <v>0</v>
      </c>
      <c r="G67" s="69">
        <v>0</v>
      </c>
      <c r="H67" s="69">
        <v>0</v>
      </c>
      <c r="I67" s="69">
        <v>0</v>
      </c>
    </row>
    <row r="68" spans="1:9" x14ac:dyDescent="0.3">
      <c r="A68" s="1" t="s">
        <v>235</v>
      </c>
      <c r="B68" s="69">
        <v>95.8</v>
      </c>
      <c r="C68" s="69">
        <v>81.3</v>
      </c>
      <c r="D68" s="69">
        <v>5.5</v>
      </c>
      <c r="E68" s="69">
        <v>0</v>
      </c>
      <c r="F68" s="69">
        <v>0</v>
      </c>
      <c r="G68" s="69">
        <v>0</v>
      </c>
      <c r="H68" s="69">
        <v>10.8</v>
      </c>
      <c r="I68" s="69">
        <v>1.1000000000000001</v>
      </c>
    </row>
    <row r="69" spans="1:9" x14ac:dyDescent="0.3">
      <c r="A69" s="1" t="s">
        <v>236</v>
      </c>
      <c r="B69" s="69">
        <v>0.6</v>
      </c>
      <c r="C69" s="69">
        <v>0.6</v>
      </c>
      <c r="D69" s="69">
        <v>0</v>
      </c>
      <c r="E69" s="69">
        <v>0</v>
      </c>
      <c r="F69" s="69">
        <v>0</v>
      </c>
      <c r="G69" s="69">
        <v>0</v>
      </c>
      <c r="H69" s="69">
        <v>0</v>
      </c>
      <c r="I69" s="69">
        <v>0</v>
      </c>
    </row>
    <row r="70" spans="1:9" x14ac:dyDescent="0.3">
      <c r="A70" s="1" t="s">
        <v>237</v>
      </c>
      <c r="B70" s="69">
        <v>7.3</v>
      </c>
      <c r="C70" s="69">
        <v>7.3</v>
      </c>
      <c r="D70" s="69">
        <v>0</v>
      </c>
      <c r="E70" s="69">
        <v>0</v>
      </c>
      <c r="F70" s="69">
        <v>0</v>
      </c>
      <c r="G70" s="69">
        <v>0</v>
      </c>
      <c r="H70" s="69">
        <v>0</v>
      </c>
      <c r="I70" s="69">
        <v>0</v>
      </c>
    </row>
    <row r="71" spans="1:9" x14ac:dyDescent="0.3">
      <c r="A71" s="1" t="s">
        <v>238</v>
      </c>
      <c r="B71" s="69">
        <v>0</v>
      </c>
      <c r="C71" s="69">
        <v>0</v>
      </c>
      <c r="D71" s="69">
        <v>0</v>
      </c>
      <c r="E71" s="69">
        <v>0</v>
      </c>
      <c r="F71" s="69">
        <v>0</v>
      </c>
      <c r="G71" s="69">
        <v>0</v>
      </c>
      <c r="H71" s="69">
        <v>0</v>
      </c>
      <c r="I71" s="69">
        <v>0</v>
      </c>
    </row>
    <row r="72" spans="1:9" x14ac:dyDescent="0.3">
      <c r="A72" s="1" t="s">
        <v>239</v>
      </c>
      <c r="B72" s="69">
        <v>12.6</v>
      </c>
      <c r="C72" s="69">
        <v>10.3</v>
      </c>
      <c r="D72" s="69">
        <v>0</v>
      </c>
      <c r="E72" s="69">
        <v>0</v>
      </c>
      <c r="F72" s="69">
        <v>1.1000000000000001</v>
      </c>
      <c r="G72" s="69">
        <v>1.2</v>
      </c>
      <c r="H72" s="69">
        <v>0</v>
      </c>
      <c r="I72" s="69">
        <v>1.2</v>
      </c>
    </row>
    <row r="73" spans="1:9" x14ac:dyDescent="0.3">
      <c r="A73" s="1" t="s">
        <v>240</v>
      </c>
      <c r="B73" s="69">
        <v>0</v>
      </c>
      <c r="C73" s="69">
        <v>0</v>
      </c>
      <c r="D73" s="69">
        <v>0</v>
      </c>
      <c r="E73" s="69">
        <v>0</v>
      </c>
      <c r="F73" s="69">
        <v>0</v>
      </c>
      <c r="G73" s="69">
        <v>0</v>
      </c>
      <c r="H73" s="69">
        <v>0</v>
      </c>
      <c r="I73" s="69">
        <v>0</v>
      </c>
    </row>
    <row r="74" spans="1:9" x14ac:dyDescent="0.3">
      <c r="A74" s="1" t="s">
        <v>241</v>
      </c>
      <c r="B74" s="69">
        <v>16.399999999999999</v>
      </c>
      <c r="C74" s="69">
        <v>7.1</v>
      </c>
      <c r="D74" s="69">
        <v>3.2</v>
      </c>
      <c r="E74" s="69">
        <v>0</v>
      </c>
      <c r="F74" s="69">
        <v>6.9</v>
      </c>
      <c r="G74" s="69">
        <v>0</v>
      </c>
      <c r="H74" s="69">
        <v>0</v>
      </c>
      <c r="I74" s="69">
        <v>0.5</v>
      </c>
    </row>
    <row r="75" spans="1:9" x14ac:dyDescent="0.3">
      <c r="A75" s="1" t="s">
        <v>242</v>
      </c>
      <c r="B75" s="69">
        <v>43.7</v>
      </c>
      <c r="C75" s="69">
        <v>5.5</v>
      </c>
      <c r="D75" s="69">
        <v>0</v>
      </c>
      <c r="E75" s="69">
        <v>3.8</v>
      </c>
      <c r="F75" s="69">
        <v>33.700000000000003</v>
      </c>
      <c r="G75" s="69">
        <v>0</v>
      </c>
      <c r="H75" s="69">
        <v>0.7</v>
      </c>
      <c r="I75" s="69">
        <v>0</v>
      </c>
    </row>
    <row r="76" spans="1:9" x14ac:dyDescent="0.3">
      <c r="A76" s="1" t="s">
        <v>243</v>
      </c>
      <c r="B76" s="69">
        <v>147</v>
      </c>
      <c r="C76" s="69">
        <v>28.2</v>
      </c>
      <c r="D76" s="69">
        <v>2.1</v>
      </c>
      <c r="E76" s="69">
        <v>1.1000000000000001</v>
      </c>
      <c r="F76" s="69">
        <v>108.4</v>
      </c>
      <c r="G76" s="69">
        <v>0</v>
      </c>
      <c r="H76" s="69">
        <v>3.1</v>
      </c>
      <c r="I76" s="69">
        <v>7.1</v>
      </c>
    </row>
    <row r="77" spans="1:9" x14ac:dyDescent="0.3">
      <c r="A77" s="1" t="s">
        <v>244</v>
      </c>
      <c r="B77" s="69">
        <v>0.2</v>
      </c>
      <c r="C77" s="69">
        <v>0.2</v>
      </c>
      <c r="D77" s="69">
        <v>0</v>
      </c>
      <c r="E77" s="69">
        <v>0</v>
      </c>
      <c r="F77" s="69">
        <v>0</v>
      </c>
      <c r="G77" s="69">
        <v>0</v>
      </c>
      <c r="H77" s="69">
        <v>0</v>
      </c>
      <c r="I77" s="69">
        <v>0</v>
      </c>
    </row>
    <row r="78" spans="1:9" x14ac:dyDescent="0.3">
      <c r="A78" s="1" t="s">
        <v>245</v>
      </c>
      <c r="B78" s="69">
        <v>0</v>
      </c>
      <c r="C78" s="69">
        <v>0</v>
      </c>
      <c r="D78" s="69">
        <v>0</v>
      </c>
      <c r="E78" s="69">
        <v>0</v>
      </c>
      <c r="F78" s="69">
        <v>0</v>
      </c>
      <c r="G78" s="69">
        <v>0</v>
      </c>
      <c r="H78" s="69">
        <v>0</v>
      </c>
      <c r="I78" s="69">
        <v>0</v>
      </c>
    </row>
    <row r="79" spans="1:9" x14ac:dyDescent="0.3">
      <c r="A79" s="1" t="s">
        <v>246</v>
      </c>
      <c r="B79" s="69">
        <v>0</v>
      </c>
      <c r="C79" s="69">
        <v>0</v>
      </c>
      <c r="D79" s="69">
        <v>0</v>
      </c>
      <c r="E79" s="69">
        <v>0</v>
      </c>
      <c r="F79" s="69">
        <v>0</v>
      </c>
      <c r="G79" s="69">
        <v>0</v>
      </c>
      <c r="H79" s="69">
        <v>0</v>
      </c>
      <c r="I79" s="69">
        <v>0</v>
      </c>
    </row>
    <row r="80" spans="1:9" x14ac:dyDescent="0.3">
      <c r="A80" s="1" t="s">
        <v>247</v>
      </c>
      <c r="B80" s="69">
        <v>9.6999999999999993</v>
      </c>
      <c r="C80" s="69">
        <v>0</v>
      </c>
      <c r="D80" s="69">
        <v>0</v>
      </c>
      <c r="E80" s="69">
        <v>0</v>
      </c>
      <c r="F80" s="69">
        <v>9.6999999999999993</v>
      </c>
      <c r="G80" s="69">
        <v>0</v>
      </c>
      <c r="H80" s="69">
        <v>0</v>
      </c>
      <c r="I80" s="69">
        <v>0</v>
      </c>
    </row>
    <row r="81" spans="1:9" x14ac:dyDescent="0.3">
      <c r="A81" s="1" t="s">
        <v>248</v>
      </c>
      <c r="B81" s="69">
        <v>0.6</v>
      </c>
      <c r="C81" s="69">
        <v>0.6</v>
      </c>
      <c r="D81" s="69">
        <v>0</v>
      </c>
      <c r="E81" s="69">
        <v>0</v>
      </c>
      <c r="F81" s="69">
        <v>0</v>
      </c>
      <c r="G81" s="69">
        <v>0</v>
      </c>
      <c r="H81" s="69">
        <v>0</v>
      </c>
      <c r="I81" s="69">
        <v>0</v>
      </c>
    </row>
    <row r="82" spans="1:9" x14ac:dyDescent="0.3">
      <c r="A82" s="1" t="s">
        <v>249</v>
      </c>
      <c r="B82" s="69">
        <v>0</v>
      </c>
      <c r="C82" s="69">
        <v>0</v>
      </c>
      <c r="D82" s="69">
        <v>0</v>
      </c>
      <c r="E82" s="69">
        <v>0</v>
      </c>
      <c r="F82" s="69">
        <v>0</v>
      </c>
      <c r="G82" s="69">
        <v>0</v>
      </c>
      <c r="H82" s="69">
        <v>0</v>
      </c>
      <c r="I82" s="69">
        <v>0</v>
      </c>
    </row>
    <row r="83" spans="1:9" x14ac:dyDescent="0.3">
      <c r="A83" s="1" t="s">
        <v>250</v>
      </c>
      <c r="B83" s="69">
        <v>77.900000000000006</v>
      </c>
      <c r="C83" s="69">
        <v>60.2</v>
      </c>
      <c r="D83" s="69">
        <v>11.5</v>
      </c>
      <c r="E83" s="69">
        <v>0</v>
      </c>
      <c r="F83" s="69">
        <v>0</v>
      </c>
      <c r="G83" s="69">
        <v>0</v>
      </c>
      <c r="H83" s="69">
        <v>0</v>
      </c>
      <c r="I83" s="69">
        <v>7</v>
      </c>
    </row>
    <row r="84" spans="1:9" x14ac:dyDescent="0.3">
      <c r="A84" s="1" t="s">
        <v>251</v>
      </c>
      <c r="B84" s="69">
        <v>0</v>
      </c>
      <c r="C84" s="69">
        <v>0</v>
      </c>
      <c r="D84" s="69">
        <v>0</v>
      </c>
      <c r="E84" s="69">
        <v>0</v>
      </c>
      <c r="F84" s="69">
        <v>0</v>
      </c>
      <c r="G84" s="69">
        <v>0</v>
      </c>
      <c r="H84" s="69">
        <v>0</v>
      </c>
      <c r="I84" s="69">
        <v>0</v>
      </c>
    </row>
    <row r="85" spans="1:9" x14ac:dyDescent="0.3">
      <c r="A85" s="1" t="s">
        <v>252</v>
      </c>
      <c r="B85" s="69">
        <v>0.4</v>
      </c>
      <c r="C85" s="69">
        <v>0</v>
      </c>
      <c r="D85" s="69">
        <v>0</v>
      </c>
      <c r="E85" s="69">
        <v>0</v>
      </c>
      <c r="F85" s="69">
        <v>0</v>
      </c>
      <c r="G85" s="69">
        <v>0</v>
      </c>
      <c r="H85" s="69">
        <v>0.4</v>
      </c>
      <c r="I85" s="69">
        <v>0</v>
      </c>
    </row>
    <row r="86" spans="1:9" x14ac:dyDescent="0.3">
      <c r="A86" s="1" t="s">
        <v>253</v>
      </c>
      <c r="B86" s="69">
        <v>56.9</v>
      </c>
      <c r="C86" s="69">
        <v>10.6</v>
      </c>
      <c r="D86" s="69">
        <v>2.4</v>
      </c>
      <c r="E86" s="69">
        <v>3.1</v>
      </c>
      <c r="F86" s="69">
        <v>31.8</v>
      </c>
      <c r="G86" s="69">
        <v>0.4</v>
      </c>
      <c r="H86" s="69">
        <v>6.3</v>
      </c>
      <c r="I86" s="69">
        <v>2.2999999999999998</v>
      </c>
    </row>
    <row r="87" spans="1:9" x14ac:dyDescent="0.3">
      <c r="A87" s="1" t="s">
        <v>254</v>
      </c>
      <c r="B87" s="69">
        <v>4.7</v>
      </c>
      <c r="C87" s="69">
        <v>1</v>
      </c>
      <c r="D87" s="69">
        <v>0</v>
      </c>
      <c r="E87" s="69">
        <v>2.5</v>
      </c>
      <c r="F87" s="69">
        <v>1.2</v>
      </c>
      <c r="G87" s="69">
        <v>0</v>
      </c>
      <c r="H87" s="69">
        <v>0</v>
      </c>
      <c r="I87" s="69">
        <v>0</v>
      </c>
    </row>
    <row r="88" spans="1:9" x14ac:dyDescent="0.3">
      <c r="A88" s="1" t="s">
        <v>255</v>
      </c>
      <c r="B88" s="69">
        <v>0</v>
      </c>
      <c r="C88" s="69">
        <v>0</v>
      </c>
      <c r="D88" s="69">
        <v>0</v>
      </c>
      <c r="E88" s="69">
        <v>0</v>
      </c>
      <c r="F88" s="69">
        <v>0</v>
      </c>
      <c r="G88" s="69">
        <v>0</v>
      </c>
      <c r="H88" s="69">
        <v>0</v>
      </c>
      <c r="I88" s="69">
        <v>0</v>
      </c>
    </row>
    <row r="89" spans="1:9" x14ac:dyDescent="0.3">
      <c r="A89" s="1" t="s">
        <v>256</v>
      </c>
      <c r="B89" s="69">
        <v>4.0999999999999996</v>
      </c>
      <c r="C89" s="69">
        <v>4.0999999999999996</v>
      </c>
      <c r="D89" s="69">
        <v>0</v>
      </c>
      <c r="E89" s="69">
        <v>0</v>
      </c>
      <c r="F89" s="69">
        <v>0</v>
      </c>
      <c r="G89" s="69">
        <v>0</v>
      </c>
      <c r="H89" s="69">
        <v>0</v>
      </c>
      <c r="I89" s="69">
        <v>0</v>
      </c>
    </row>
    <row r="90" spans="1:9" x14ac:dyDescent="0.3">
      <c r="A90" s="1" t="s">
        <v>257</v>
      </c>
      <c r="B90" s="69">
        <v>2.4</v>
      </c>
      <c r="C90" s="69">
        <v>1.9</v>
      </c>
      <c r="D90" s="69">
        <v>0</v>
      </c>
      <c r="E90" s="69">
        <v>0</v>
      </c>
      <c r="F90" s="69">
        <v>0</v>
      </c>
      <c r="G90" s="69">
        <v>0</v>
      </c>
      <c r="H90" s="69">
        <v>0</v>
      </c>
      <c r="I90" s="69">
        <v>0.5</v>
      </c>
    </row>
    <row r="91" spans="1:9" x14ac:dyDescent="0.3">
      <c r="A91" s="1" t="s">
        <v>258</v>
      </c>
      <c r="B91" s="69">
        <v>11.9</v>
      </c>
      <c r="C91" s="69">
        <v>6.9</v>
      </c>
      <c r="D91" s="69">
        <v>1.4</v>
      </c>
      <c r="E91" s="69">
        <v>0</v>
      </c>
      <c r="F91" s="69">
        <v>0</v>
      </c>
      <c r="G91" s="69">
        <v>0</v>
      </c>
      <c r="H91" s="69">
        <v>0.3</v>
      </c>
      <c r="I91" s="69">
        <v>3.4</v>
      </c>
    </row>
    <row r="92" spans="1:9" x14ac:dyDescent="0.3">
      <c r="A92" s="1" t="s">
        <v>259</v>
      </c>
      <c r="B92" s="69">
        <v>7.9</v>
      </c>
      <c r="C92" s="69">
        <v>4.4000000000000004</v>
      </c>
      <c r="D92" s="69">
        <v>0</v>
      </c>
      <c r="E92" s="69">
        <v>0.6</v>
      </c>
      <c r="F92" s="69">
        <v>3</v>
      </c>
      <c r="G92" s="69">
        <v>0</v>
      </c>
      <c r="H92" s="69">
        <v>0</v>
      </c>
      <c r="I92" s="69">
        <v>0</v>
      </c>
    </row>
    <row r="93" spans="1:9" x14ac:dyDescent="0.3">
      <c r="A93" s="1" t="s">
        <v>260</v>
      </c>
      <c r="B93" s="69">
        <v>345.1</v>
      </c>
      <c r="C93" s="69">
        <v>291.2</v>
      </c>
      <c r="D93" s="69">
        <v>2.6</v>
      </c>
      <c r="E93" s="69">
        <v>0.9</v>
      </c>
      <c r="F93" s="69">
        <v>0</v>
      </c>
      <c r="G93" s="69">
        <v>0</v>
      </c>
      <c r="H93" s="69">
        <v>48.8</v>
      </c>
      <c r="I93" s="69">
        <v>8.6999999999999993</v>
      </c>
    </row>
    <row r="94" spans="1:9" x14ac:dyDescent="0.3">
      <c r="A94" s="1" t="s">
        <v>261</v>
      </c>
      <c r="B94" s="69">
        <v>0.4</v>
      </c>
      <c r="C94" s="69">
        <v>0.1</v>
      </c>
      <c r="D94" s="69">
        <v>0</v>
      </c>
      <c r="E94" s="69">
        <v>0</v>
      </c>
      <c r="F94" s="69">
        <v>0</v>
      </c>
      <c r="G94" s="69">
        <v>0</v>
      </c>
      <c r="H94" s="69">
        <v>0.3</v>
      </c>
      <c r="I94" s="69">
        <v>0</v>
      </c>
    </row>
    <row r="95" spans="1:9" x14ac:dyDescent="0.3">
      <c r="A95" s="1" t="s">
        <v>262</v>
      </c>
      <c r="B95" s="69">
        <v>0</v>
      </c>
      <c r="C95" s="69">
        <v>0</v>
      </c>
      <c r="D95" s="69">
        <v>0</v>
      </c>
      <c r="E95" s="69">
        <v>0</v>
      </c>
      <c r="F95" s="69">
        <v>0</v>
      </c>
      <c r="G95" s="69">
        <v>0</v>
      </c>
      <c r="H95" s="69">
        <v>0</v>
      </c>
      <c r="I95" s="69">
        <v>0</v>
      </c>
    </row>
    <row r="96" spans="1:9" x14ac:dyDescent="0.3">
      <c r="A96" s="1" t="s">
        <v>263</v>
      </c>
      <c r="B96" s="69">
        <v>55.2</v>
      </c>
      <c r="C96" s="69">
        <v>42.1</v>
      </c>
      <c r="D96" s="69">
        <v>0</v>
      </c>
      <c r="E96" s="69">
        <v>0</v>
      </c>
      <c r="F96" s="69">
        <v>0</v>
      </c>
      <c r="G96" s="69">
        <v>0</v>
      </c>
      <c r="H96" s="69">
        <v>3.2</v>
      </c>
      <c r="I96" s="69">
        <v>11.5</v>
      </c>
    </row>
    <row r="97" spans="1:9" x14ac:dyDescent="0.3">
      <c r="A97" s="1" t="s">
        <v>264</v>
      </c>
      <c r="B97" s="69">
        <v>0</v>
      </c>
      <c r="C97" s="69">
        <v>0</v>
      </c>
      <c r="D97" s="69">
        <v>0</v>
      </c>
      <c r="E97" s="69">
        <v>0</v>
      </c>
      <c r="F97" s="69">
        <v>0</v>
      </c>
      <c r="G97" s="69">
        <v>0</v>
      </c>
      <c r="H97" s="69">
        <v>0</v>
      </c>
      <c r="I97" s="69">
        <v>0</v>
      </c>
    </row>
    <row r="98" spans="1:9" x14ac:dyDescent="0.3">
      <c r="A98" s="1" t="s">
        <v>265</v>
      </c>
      <c r="B98" s="69">
        <v>0</v>
      </c>
      <c r="C98" s="69">
        <v>0</v>
      </c>
      <c r="D98" s="69">
        <v>0</v>
      </c>
      <c r="E98" s="69">
        <v>0</v>
      </c>
      <c r="F98" s="69">
        <v>0</v>
      </c>
      <c r="G98" s="69">
        <v>0</v>
      </c>
      <c r="H98" s="69">
        <v>0</v>
      </c>
      <c r="I98" s="69">
        <v>0</v>
      </c>
    </row>
    <row r="99" spans="1:9" x14ac:dyDescent="0.3">
      <c r="A99" s="1" t="s">
        <v>266</v>
      </c>
      <c r="B99" s="69">
        <v>27.5</v>
      </c>
      <c r="C99" s="69">
        <v>6.6</v>
      </c>
      <c r="D99" s="69">
        <v>12.7</v>
      </c>
      <c r="E99" s="69">
        <v>1.1000000000000001</v>
      </c>
      <c r="F99" s="69">
        <v>7.1</v>
      </c>
      <c r="G99" s="69">
        <v>0</v>
      </c>
      <c r="H99" s="69">
        <v>0</v>
      </c>
      <c r="I99" s="69">
        <v>0</v>
      </c>
    </row>
    <row r="100" spans="1:9" x14ac:dyDescent="0.3">
      <c r="A100" s="1" t="s">
        <v>267</v>
      </c>
      <c r="B100" s="69">
        <v>0</v>
      </c>
      <c r="C100" s="69">
        <v>0</v>
      </c>
      <c r="D100" s="69">
        <v>0</v>
      </c>
      <c r="E100" s="69">
        <v>0</v>
      </c>
      <c r="F100" s="69">
        <v>0</v>
      </c>
      <c r="G100" s="69">
        <v>0</v>
      </c>
      <c r="H100" s="69">
        <v>0</v>
      </c>
      <c r="I100" s="69">
        <v>0</v>
      </c>
    </row>
    <row r="101" spans="1:9" x14ac:dyDescent="0.3">
      <c r="A101" s="1" t="s">
        <v>268</v>
      </c>
      <c r="B101" s="69">
        <v>1.6</v>
      </c>
      <c r="C101" s="69">
        <v>0</v>
      </c>
      <c r="D101" s="69">
        <v>0</v>
      </c>
      <c r="E101" s="69">
        <v>0.2</v>
      </c>
      <c r="F101" s="69">
        <v>0.4</v>
      </c>
      <c r="G101" s="69">
        <v>0</v>
      </c>
      <c r="H101" s="69">
        <v>0.3</v>
      </c>
      <c r="I101" s="69">
        <v>0.8</v>
      </c>
    </row>
    <row r="102" spans="1:9" x14ac:dyDescent="0.3">
      <c r="A102" s="1" t="s">
        <v>269</v>
      </c>
      <c r="B102" s="69">
        <v>0</v>
      </c>
      <c r="C102" s="69">
        <v>0</v>
      </c>
      <c r="D102" s="69">
        <v>0</v>
      </c>
      <c r="E102" s="69">
        <v>0</v>
      </c>
      <c r="F102" s="69">
        <v>0</v>
      </c>
      <c r="G102" s="69">
        <v>0</v>
      </c>
      <c r="H102" s="69">
        <v>0</v>
      </c>
      <c r="I102" s="69">
        <v>0</v>
      </c>
    </row>
    <row r="103" spans="1:9" x14ac:dyDescent="0.3">
      <c r="A103" s="1" t="s">
        <v>270</v>
      </c>
      <c r="B103" s="69">
        <v>1.8</v>
      </c>
      <c r="C103" s="69">
        <v>1.8</v>
      </c>
      <c r="D103" s="69">
        <v>0</v>
      </c>
      <c r="E103" s="69">
        <v>0</v>
      </c>
      <c r="F103" s="69">
        <v>0</v>
      </c>
      <c r="G103" s="69">
        <v>0</v>
      </c>
      <c r="H103" s="69">
        <v>0</v>
      </c>
      <c r="I103" s="69">
        <v>0</v>
      </c>
    </row>
    <row r="104" spans="1:9" x14ac:dyDescent="0.3">
      <c r="A104" s="1" t="s">
        <v>271</v>
      </c>
      <c r="B104" s="69">
        <v>8.8000000000000007</v>
      </c>
      <c r="C104" s="69">
        <v>8.4</v>
      </c>
      <c r="D104" s="69">
        <v>0.1</v>
      </c>
      <c r="E104" s="69">
        <v>0</v>
      </c>
      <c r="F104" s="69">
        <v>0.3</v>
      </c>
      <c r="G104" s="69">
        <v>0</v>
      </c>
      <c r="H104" s="69">
        <v>0</v>
      </c>
      <c r="I104" s="69">
        <v>0</v>
      </c>
    </row>
    <row r="105" spans="1:9" x14ac:dyDescent="0.3">
      <c r="A105" s="1" t="s">
        <v>272</v>
      </c>
      <c r="B105" s="69">
        <v>0</v>
      </c>
      <c r="C105" s="69">
        <v>0</v>
      </c>
      <c r="D105" s="69">
        <v>0</v>
      </c>
      <c r="E105" s="69">
        <v>0</v>
      </c>
      <c r="F105" s="69">
        <v>0</v>
      </c>
      <c r="G105" s="69">
        <v>0</v>
      </c>
      <c r="H105" s="69">
        <v>0</v>
      </c>
      <c r="I105" s="69">
        <v>0</v>
      </c>
    </row>
    <row r="106" spans="1:9" x14ac:dyDescent="0.3">
      <c r="A106" s="1" t="s">
        <v>273</v>
      </c>
      <c r="B106" s="69">
        <v>21.1</v>
      </c>
      <c r="C106" s="69">
        <v>2</v>
      </c>
      <c r="D106" s="69">
        <v>2.9</v>
      </c>
      <c r="E106" s="69">
        <v>6.2</v>
      </c>
      <c r="F106" s="69">
        <v>7.2</v>
      </c>
      <c r="G106" s="69">
        <v>0</v>
      </c>
      <c r="H106" s="69">
        <v>0</v>
      </c>
      <c r="I106" s="69">
        <v>2.8</v>
      </c>
    </row>
    <row r="107" spans="1:9" x14ac:dyDescent="0.3">
      <c r="A107" s="1" t="s">
        <v>274</v>
      </c>
      <c r="B107" s="69">
        <v>0</v>
      </c>
      <c r="C107" s="69">
        <v>0</v>
      </c>
      <c r="D107" s="69">
        <v>0</v>
      </c>
      <c r="E107" s="69">
        <v>0</v>
      </c>
      <c r="F107" s="69">
        <v>0</v>
      </c>
      <c r="G107" s="69">
        <v>0</v>
      </c>
      <c r="H107" s="69">
        <v>0</v>
      </c>
      <c r="I107" s="69">
        <v>0</v>
      </c>
    </row>
    <row r="108" spans="1:9" x14ac:dyDescent="0.3">
      <c r="A108" s="1" t="s">
        <v>275</v>
      </c>
      <c r="B108" s="69">
        <v>0</v>
      </c>
      <c r="C108" s="69">
        <v>0</v>
      </c>
      <c r="D108" s="69">
        <v>0</v>
      </c>
      <c r="E108" s="69">
        <v>0</v>
      </c>
      <c r="F108" s="69">
        <v>0</v>
      </c>
      <c r="G108" s="69">
        <v>0</v>
      </c>
      <c r="H108" s="69">
        <v>0</v>
      </c>
      <c r="I108" s="69">
        <v>0</v>
      </c>
    </row>
    <row r="109" spans="1:9" x14ac:dyDescent="0.3">
      <c r="A109" s="1" t="s">
        <v>276</v>
      </c>
      <c r="B109" s="69">
        <v>1.4</v>
      </c>
      <c r="C109" s="69">
        <v>1.4</v>
      </c>
      <c r="D109" s="69">
        <v>0</v>
      </c>
      <c r="E109" s="69">
        <v>0</v>
      </c>
      <c r="F109" s="69">
        <v>0</v>
      </c>
      <c r="G109" s="69">
        <v>0</v>
      </c>
      <c r="H109" s="69">
        <v>0</v>
      </c>
      <c r="I109" s="69">
        <v>0</v>
      </c>
    </row>
    <row r="110" spans="1:9" x14ac:dyDescent="0.3">
      <c r="A110" s="1" t="s">
        <v>277</v>
      </c>
      <c r="B110" s="69">
        <v>0.2</v>
      </c>
      <c r="C110" s="69">
        <v>0</v>
      </c>
      <c r="D110" s="69">
        <v>0</v>
      </c>
      <c r="E110" s="69">
        <v>0</v>
      </c>
      <c r="F110" s="69">
        <v>0</v>
      </c>
      <c r="G110" s="69">
        <v>0</v>
      </c>
      <c r="H110" s="69">
        <v>0</v>
      </c>
      <c r="I110" s="69">
        <v>0.2</v>
      </c>
    </row>
    <row r="111" spans="1:9" x14ac:dyDescent="0.3">
      <c r="A111" s="1" t="s">
        <v>278</v>
      </c>
      <c r="B111" s="69">
        <v>5.7</v>
      </c>
      <c r="C111" s="69">
        <v>2.1</v>
      </c>
      <c r="D111" s="69">
        <v>0</v>
      </c>
      <c r="E111" s="69">
        <v>0</v>
      </c>
      <c r="F111" s="69">
        <v>0</v>
      </c>
      <c r="G111" s="69">
        <v>0</v>
      </c>
      <c r="H111" s="69">
        <v>3.7</v>
      </c>
      <c r="I111" s="69">
        <v>0</v>
      </c>
    </row>
    <row r="112" spans="1:9" x14ac:dyDescent="0.3">
      <c r="A112" s="1" t="s">
        <v>279</v>
      </c>
      <c r="B112" s="69">
        <v>104.9</v>
      </c>
      <c r="C112" s="69">
        <v>94.8</v>
      </c>
      <c r="D112" s="69">
        <v>0</v>
      </c>
      <c r="E112" s="69">
        <v>0</v>
      </c>
      <c r="F112" s="69">
        <v>0</v>
      </c>
      <c r="G112" s="69">
        <v>0</v>
      </c>
      <c r="H112" s="69">
        <v>5.3</v>
      </c>
      <c r="I112" s="69">
        <v>5.2</v>
      </c>
    </row>
    <row r="113" spans="1:9" x14ac:dyDescent="0.3">
      <c r="A113" s="1" t="s">
        <v>280</v>
      </c>
      <c r="B113" s="69">
        <v>110.3</v>
      </c>
      <c r="C113" s="69">
        <v>89.7</v>
      </c>
      <c r="D113" s="69">
        <v>0.6</v>
      </c>
      <c r="E113" s="69">
        <v>0</v>
      </c>
      <c r="F113" s="69">
        <v>0</v>
      </c>
      <c r="G113" s="69">
        <v>0</v>
      </c>
      <c r="H113" s="69">
        <v>20.7</v>
      </c>
      <c r="I113" s="69">
        <v>3.3</v>
      </c>
    </row>
    <row r="114" spans="1:9" x14ac:dyDescent="0.3">
      <c r="A114" s="1" t="s">
        <v>281</v>
      </c>
      <c r="B114" s="69">
        <v>12.2</v>
      </c>
      <c r="C114" s="69">
        <v>3.4</v>
      </c>
      <c r="D114" s="69">
        <v>1.2</v>
      </c>
      <c r="E114" s="69">
        <v>0</v>
      </c>
      <c r="F114" s="69">
        <v>0</v>
      </c>
      <c r="G114" s="69">
        <v>0</v>
      </c>
      <c r="H114" s="69">
        <v>7.6</v>
      </c>
      <c r="I114" s="69">
        <v>0</v>
      </c>
    </row>
    <row r="115" spans="1:9" x14ac:dyDescent="0.3">
      <c r="A115" s="1" t="s">
        <v>282</v>
      </c>
      <c r="B115" s="69">
        <v>0</v>
      </c>
      <c r="C115" s="69">
        <v>0</v>
      </c>
      <c r="D115" s="69">
        <v>0</v>
      </c>
      <c r="E115" s="69">
        <v>0</v>
      </c>
      <c r="F115" s="69">
        <v>0</v>
      </c>
      <c r="G115" s="69">
        <v>0</v>
      </c>
      <c r="H115" s="69">
        <v>0</v>
      </c>
      <c r="I115" s="69">
        <v>0</v>
      </c>
    </row>
    <row r="116" spans="1:9" x14ac:dyDescent="0.3">
      <c r="A116" s="1" t="s">
        <v>283</v>
      </c>
      <c r="B116" s="69">
        <v>0.9</v>
      </c>
      <c r="C116" s="69">
        <v>0.9</v>
      </c>
      <c r="D116" s="69">
        <v>0</v>
      </c>
      <c r="E116" s="69">
        <v>0</v>
      </c>
      <c r="F116" s="69">
        <v>0</v>
      </c>
      <c r="G116" s="69">
        <v>0</v>
      </c>
      <c r="H116" s="69">
        <v>0</v>
      </c>
      <c r="I116" s="69">
        <v>0</v>
      </c>
    </row>
    <row r="117" spans="1:9" x14ac:dyDescent="0.3">
      <c r="A117" s="1" t="s">
        <v>284</v>
      </c>
      <c r="B117" s="69">
        <v>0</v>
      </c>
      <c r="C117" s="69">
        <v>0</v>
      </c>
      <c r="D117" s="69">
        <v>0</v>
      </c>
      <c r="E117" s="69">
        <v>0</v>
      </c>
      <c r="F117" s="69">
        <v>0</v>
      </c>
      <c r="G117" s="69">
        <v>0</v>
      </c>
      <c r="H117" s="69">
        <v>0</v>
      </c>
      <c r="I117" s="69">
        <v>0</v>
      </c>
    </row>
    <row r="118" spans="1:9" x14ac:dyDescent="0.3">
      <c r="A118" s="1" t="s">
        <v>285</v>
      </c>
      <c r="B118" s="69">
        <v>35.6</v>
      </c>
      <c r="C118" s="69">
        <v>5.7</v>
      </c>
      <c r="D118" s="69">
        <v>1.2</v>
      </c>
      <c r="E118" s="69">
        <v>0</v>
      </c>
      <c r="F118" s="69">
        <v>1.7</v>
      </c>
      <c r="G118" s="69">
        <v>0</v>
      </c>
      <c r="H118" s="69">
        <v>0</v>
      </c>
      <c r="I118" s="69">
        <v>27</v>
      </c>
    </row>
    <row r="119" spans="1:9" x14ac:dyDescent="0.3">
      <c r="A119" s="1" t="s">
        <v>286</v>
      </c>
      <c r="B119" s="69">
        <v>0</v>
      </c>
      <c r="C119" s="69">
        <v>0</v>
      </c>
      <c r="D119" s="69">
        <v>0</v>
      </c>
      <c r="E119" s="69">
        <v>0</v>
      </c>
      <c r="F119" s="69">
        <v>0</v>
      </c>
      <c r="G119" s="69">
        <v>0</v>
      </c>
      <c r="H119" s="69">
        <v>0</v>
      </c>
      <c r="I119" s="69">
        <v>0</v>
      </c>
    </row>
    <row r="120" spans="1:9" x14ac:dyDescent="0.3">
      <c r="A120" s="1" t="s">
        <v>287</v>
      </c>
      <c r="B120" s="69">
        <v>14.2</v>
      </c>
      <c r="C120" s="69">
        <v>2.5</v>
      </c>
      <c r="D120" s="69">
        <v>2</v>
      </c>
      <c r="E120" s="69">
        <v>0</v>
      </c>
      <c r="F120" s="69">
        <v>0</v>
      </c>
      <c r="G120" s="69">
        <v>0</v>
      </c>
      <c r="H120" s="69">
        <v>5.5</v>
      </c>
      <c r="I120" s="69">
        <v>4.2</v>
      </c>
    </row>
    <row r="121" spans="1:9" x14ac:dyDescent="0.3">
      <c r="A121" s="1" t="s">
        <v>288</v>
      </c>
      <c r="B121" s="69">
        <v>0</v>
      </c>
      <c r="C121" s="69">
        <v>0</v>
      </c>
      <c r="D121" s="69">
        <v>0</v>
      </c>
      <c r="E121" s="69">
        <v>0</v>
      </c>
      <c r="F121" s="69">
        <v>0</v>
      </c>
      <c r="G121" s="69">
        <v>0</v>
      </c>
      <c r="H121" s="69">
        <v>0</v>
      </c>
      <c r="I121" s="69">
        <v>0</v>
      </c>
    </row>
    <row r="122" spans="1:9" x14ac:dyDescent="0.3">
      <c r="A122" s="1" t="s">
        <v>289</v>
      </c>
      <c r="B122" s="69">
        <v>21.8</v>
      </c>
      <c r="C122" s="69">
        <v>15.6</v>
      </c>
      <c r="D122" s="69">
        <v>0</v>
      </c>
      <c r="E122" s="69">
        <v>0</v>
      </c>
      <c r="F122" s="69">
        <v>0</v>
      </c>
      <c r="G122" s="69">
        <v>0</v>
      </c>
      <c r="H122" s="69">
        <v>9.1999999999999993</v>
      </c>
      <c r="I122" s="69">
        <v>0</v>
      </c>
    </row>
    <row r="123" spans="1:9" x14ac:dyDescent="0.3">
      <c r="A123" s="1" t="s">
        <v>290</v>
      </c>
      <c r="B123" s="69">
        <v>0.6</v>
      </c>
      <c r="C123" s="69">
        <v>0</v>
      </c>
      <c r="D123" s="69">
        <v>0</v>
      </c>
      <c r="E123" s="69">
        <v>0</v>
      </c>
      <c r="F123" s="69">
        <v>0</v>
      </c>
      <c r="G123" s="69">
        <v>0</v>
      </c>
      <c r="H123" s="69">
        <v>0</v>
      </c>
      <c r="I123" s="69">
        <v>0.6</v>
      </c>
    </row>
    <row r="124" spans="1:9" x14ac:dyDescent="0.3">
      <c r="A124" s="1" t="s">
        <v>291</v>
      </c>
      <c r="B124" s="69">
        <v>7.5</v>
      </c>
      <c r="C124" s="69">
        <v>7.2</v>
      </c>
      <c r="D124" s="69">
        <v>0</v>
      </c>
      <c r="E124" s="69">
        <v>0</v>
      </c>
      <c r="F124" s="69">
        <v>0</v>
      </c>
      <c r="G124" s="69">
        <v>0</v>
      </c>
      <c r="H124" s="69">
        <v>0.3</v>
      </c>
      <c r="I124" s="69">
        <v>0</v>
      </c>
    </row>
    <row r="125" spans="1:9" x14ac:dyDescent="0.3">
      <c r="A125" s="1" t="s">
        <v>292</v>
      </c>
      <c r="B125" s="69">
        <v>20.5</v>
      </c>
      <c r="C125" s="69">
        <v>5.9</v>
      </c>
      <c r="D125" s="69">
        <v>1.5</v>
      </c>
      <c r="E125" s="69">
        <v>0</v>
      </c>
      <c r="F125" s="69">
        <v>2.7</v>
      </c>
      <c r="G125" s="69">
        <v>0</v>
      </c>
      <c r="H125" s="69">
        <v>2.2000000000000002</v>
      </c>
      <c r="I125" s="69">
        <v>8.3000000000000007</v>
      </c>
    </row>
    <row r="126" spans="1:9" x14ac:dyDescent="0.3">
      <c r="A126" s="1" t="s">
        <v>293</v>
      </c>
      <c r="B126" s="69">
        <v>1807.4</v>
      </c>
      <c r="C126" s="69">
        <v>363.2</v>
      </c>
      <c r="D126" s="69">
        <v>114</v>
      </c>
      <c r="E126" s="69">
        <v>891.9</v>
      </c>
      <c r="F126" s="69">
        <v>138.80000000000001</v>
      </c>
      <c r="G126" s="69">
        <v>50.4</v>
      </c>
      <c r="H126" s="69">
        <v>131.6</v>
      </c>
      <c r="I126" s="69">
        <v>143.5</v>
      </c>
    </row>
    <row r="127" spans="1:9" x14ac:dyDescent="0.3">
      <c r="A127" s="1" t="s">
        <v>294</v>
      </c>
      <c r="B127" s="69">
        <v>0</v>
      </c>
      <c r="C127" s="69">
        <v>0</v>
      </c>
      <c r="D127" s="69">
        <v>0</v>
      </c>
      <c r="E127" s="69">
        <v>0</v>
      </c>
      <c r="F127" s="69">
        <v>0</v>
      </c>
      <c r="G127" s="69">
        <v>0</v>
      </c>
      <c r="H127" s="69">
        <v>0</v>
      </c>
      <c r="I127" s="69">
        <v>0</v>
      </c>
    </row>
    <row r="128" spans="1:9" x14ac:dyDescent="0.3">
      <c r="A128" s="1" t="s">
        <v>295</v>
      </c>
      <c r="B128" s="69">
        <v>16.8</v>
      </c>
      <c r="C128" s="69">
        <v>5.9</v>
      </c>
      <c r="D128" s="69">
        <v>1.1000000000000001</v>
      </c>
      <c r="E128" s="69">
        <v>0</v>
      </c>
      <c r="F128" s="69">
        <v>0</v>
      </c>
      <c r="G128" s="69">
        <v>0</v>
      </c>
      <c r="H128" s="69">
        <v>3.1</v>
      </c>
      <c r="I128" s="69">
        <v>6.6</v>
      </c>
    </row>
    <row r="129" spans="1:9" x14ac:dyDescent="0.3">
      <c r="A129" s="1" t="s">
        <v>296</v>
      </c>
      <c r="B129" s="69">
        <v>60.9</v>
      </c>
      <c r="C129" s="69">
        <v>13.3</v>
      </c>
      <c r="D129" s="69">
        <v>0</v>
      </c>
      <c r="E129" s="69">
        <v>0</v>
      </c>
      <c r="F129" s="69">
        <v>43.5</v>
      </c>
      <c r="G129" s="69">
        <v>0</v>
      </c>
      <c r="H129" s="69">
        <v>0</v>
      </c>
      <c r="I129" s="69">
        <v>4.2</v>
      </c>
    </row>
    <row r="130" spans="1:9" x14ac:dyDescent="0.3">
      <c r="A130" s="1" t="s">
        <v>297</v>
      </c>
      <c r="B130" s="69">
        <v>15</v>
      </c>
      <c r="C130" s="69">
        <v>11.8</v>
      </c>
      <c r="D130" s="69">
        <v>0</v>
      </c>
      <c r="E130" s="69">
        <v>0</v>
      </c>
      <c r="F130" s="69">
        <v>0</v>
      </c>
      <c r="G130" s="69">
        <v>0</v>
      </c>
      <c r="H130" s="69">
        <v>0</v>
      </c>
      <c r="I130" s="69">
        <v>3.2</v>
      </c>
    </row>
    <row r="131" spans="1:9" x14ac:dyDescent="0.3">
      <c r="A131" s="1" t="s">
        <v>298</v>
      </c>
      <c r="B131" s="69">
        <v>348.3</v>
      </c>
      <c r="C131" s="69">
        <v>256.8</v>
      </c>
      <c r="D131" s="69">
        <v>16.3</v>
      </c>
      <c r="E131" s="69">
        <v>1.3</v>
      </c>
      <c r="F131" s="69">
        <v>2.6</v>
      </c>
      <c r="G131" s="69">
        <v>31.8</v>
      </c>
      <c r="H131" s="69">
        <v>29.5</v>
      </c>
      <c r="I131" s="69">
        <v>23.3</v>
      </c>
    </row>
    <row r="132" spans="1:9" x14ac:dyDescent="0.3">
      <c r="A132" s="1" t="s">
        <v>299</v>
      </c>
      <c r="B132" s="69">
        <v>1.3</v>
      </c>
      <c r="C132" s="69">
        <v>1</v>
      </c>
      <c r="D132" s="69">
        <v>0.1</v>
      </c>
      <c r="E132" s="69">
        <v>0</v>
      </c>
      <c r="F132" s="69">
        <v>0</v>
      </c>
      <c r="G132" s="69">
        <v>0</v>
      </c>
      <c r="H132" s="69">
        <v>0</v>
      </c>
      <c r="I132" s="69">
        <v>0.3</v>
      </c>
    </row>
    <row r="133" spans="1:9" x14ac:dyDescent="0.3">
      <c r="A133" s="1" t="s">
        <v>300</v>
      </c>
      <c r="B133" s="69">
        <v>0</v>
      </c>
      <c r="C133" s="69">
        <v>0</v>
      </c>
      <c r="D133" s="69">
        <v>0</v>
      </c>
      <c r="E133" s="69">
        <v>0</v>
      </c>
      <c r="F133" s="69">
        <v>0</v>
      </c>
      <c r="G133" s="69">
        <v>0</v>
      </c>
      <c r="H133" s="69">
        <v>0</v>
      </c>
      <c r="I133" s="69">
        <v>0</v>
      </c>
    </row>
    <row r="134" spans="1:9" x14ac:dyDescent="0.3">
      <c r="A134" s="1" t="s">
        <v>301</v>
      </c>
      <c r="B134" s="69">
        <v>80.400000000000006</v>
      </c>
      <c r="C134" s="69">
        <v>70.8</v>
      </c>
      <c r="D134" s="69">
        <v>0.3</v>
      </c>
      <c r="E134" s="69">
        <v>0</v>
      </c>
      <c r="F134" s="69">
        <v>0</v>
      </c>
      <c r="G134" s="69">
        <v>0</v>
      </c>
      <c r="H134" s="69">
        <v>8.6999999999999993</v>
      </c>
      <c r="I134" s="69">
        <v>1.4</v>
      </c>
    </row>
    <row r="135" spans="1:9" x14ac:dyDescent="0.3">
      <c r="A135" s="1" t="s">
        <v>302</v>
      </c>
      <c r="B135" s="69">
        <v>10.9</v>
      </c>
      <c r="C135" s="69">
        <v>3.9</v>
      </c>
      <c r="D135" s="69">
        <v>0</v>
      </c>
      <c r="E135" s="69">
        <v>0</v>
      </c>
      <c r="F135" s="69">
        <v>2</v>
      </c>
      <c r="G135" s="69">
        <v>0</v>
      </c>
      <c r="H135" s="69">
        <v>0.2</v>
      </c>
      <c r="I135" s="69">
        <v>4.8</v>
      </c>
    </row>
    <row r="136" spans="1:9" x14ac:dyDescent="0.3">
      <c r="A136" s="1" t="s">
        <v>303</v>
      </c>
      <c r="B136" s="69">
        <v>0</v>
      </c>
      <c r="C136" s="69">
        <v>0</v>
      </c>
      <c r="D136" s="69">
        <v>0</v>
      </c>
      <c r="E136" s="69">
        <v>0</v>
      </c>
      <c r="F136" s="69">
        <v>0</v>
      </c>
      <c r="G136" s="69">
        <v>0</v>
      </c>
      <c r="H136" s="69">
        <v>0</v>
      </c>
      <c r="I136" s="69">
        <v>0</v>
      </c>
    </row>
    <row r="137" spans="1:9" x14ac:dyDescent="0.3">
      <c r="A137" s="1" t="s">
        <v>304</v>
      </c>
      <c r="B137" s="69">
        <v>0</v>
      </c>
      <c r="C137" s="69">
        <v>0</v>
      </c>
      <c r="D137" s="69">
        <v>0</v>
      </c>
      <c r="E137" s="69">
        <v>0</v>
      </c>
      <c r="F137" s="69">
        <v>0</v>
      </c>
      <c r="G137" s="69">
        <v>0</v>
      </c>
      <c r="H137" s="69">
        <v>0</v>
      </c>
      <c r="I137" s="69">
        <v>0</v>
      </c>
    </row>
    <row r="138" spans="1:9" x14ac:dyDescent="0.3">
      <c r="A138" s="1" t="s">
        <v>305</v>
      </c>
      <c r="B138" s="69">
        <v>22.7</v>
      </c>
      <c r="C138" s="69">
        <v>8.3000000000000007</v>
      </c>
      <c r="D138" s="69">
        <v>1.7</v>
      </c>
      <c r="E138" s="69">
        <v>0</v>
      </c>
      <c r="F138" s="69">
        <v>0</v>
      </c>
      <c r="G138" s="69">
        <v>0.6</v>
      </c>
      <c r="H138" s="69">
        <v>10.8</v>
      </c>
      <c r="I138" s="69">
        <v>1.3</v>
      </c>
    </row>
    <row r="139" spans="1:9" x14ac:dyDescent="0.3">
      <c r="A139" s="1" t="s">
        <v>306</v>
      </c>
      <c r="B139" s="69">
        <v>24.5</v>
      </c>
      <c r="C139" s="69">
        <v>0</v>
      </c>
      <c r="D139" s="69">
        <v>0</v>
      </c>
      <c r="E139" s="69">
        <v>0</v>
      </c>
      <c r="F139" s="69">
        <v>0</v>
      </c>
      <c r="G139" s="69">
        <v>0</v>
      </c>
      <c r="H139" s="69">
        <v>0.3</v>
      </c>
      <c r="I139" s="69">
        <v>24.2</v>
      </c>
    </row>
    <row r="140" spans="1:9" x14ac:dyDescent="0.3">
      <c r="A140" s="1" t="s">
        <v>307</v>
      </c>
      <c r="B140" s="69">
        <v>16.899999999999999</v>
      </c>
      <c r="C140" s="69">
        <v>8.6999999999999993</v>
      </c>
      <c r="D140" s="69">
        <v>0</v>
      </c>
      <c r="E140" s="69">
        <v>4.9000000000000004</v>
      </c>
      <c r="F140" s="69">
        <v>0</v>
      </c>
      <c r="G140" s="69">
        <v>0</v>
      </c>
      <c r="H140" s="69">
        <v>4.2</v>
      </c>
      <c r="I140" s="69">
        <v>0</v>
      </c>
    </row>
    <row r="141" spans="1:9" x14ac:dyDescent="0.3">
      <c r="A141" s="1" t="s">
        <v>308</v>
      </c>
      <c r="B141" s="69">
        <v>2.7</v>
      </c>
      <c r="C141" s="69">
        <v>2.4</v>
      </c>
      <c r="D141" s="69">
        <v>0</v>
      </c>
      <c r="E141" s="69">
        <v>0</v>
      </c>
      <c r="F141" s="69">
        <v>0</v>
      </c>
      <c r="G141" s="69">
        <v>0</v>
      </c>
      <c r="H141" s="69">
        <v>0</v>
      </c>
      <c r="I141" s="69">
        <v>0.3</v>
      </c>
    </row>
    <row r="142" spans="1:9" x14ac:dyDescent="0.3">
      <c r="A142" s="1" t="s">
        <v>309</v>
      </c>
      <c r="B142" s="69">
        <v>1.1000000000000001</v>
      </c>
      <c r="C142" s="69">
        <v>1.1000000000000001</v>
      </c>
      <c r="D142" s="69">
        <v>0</v>
      </c>
      <c r="E142" s="69">
        <v>0</v>
      </c>
      <c r="F142" s="69">
        <v>0</v>
      </c>
      <c r="G142" s="69">
        <v>0</v>
      </c>
      <c r="H142" s="69">
        <v>0</v>
      </c>
      <c r="I142" s="69">
        <v>0</v>
      </c>
    </row>
    <row r="143" spans="1:9" x14ac:dyDescent="0.3">
      <c r="A143" s="1" t="s">
        <v>310</v>
      </c>
      <c r="B143" s="69">
        <v>0</v>
      </c>
      <c r="C143" s="69">
        <v>0</v>
      </c>
      <c r="D143" s="69">
        <v>0</v>
      </c>
      <c r="E143" s="69">
        <v>0</v>
      </c>
      <c r="F143" s="69">
        <v>0</v>
      </c>
      <c r="G143" s="69">
        <v>0</v>
      </c>
      <c r="H143" s="69">
        <v>0</v>
      </c>
      <c r="I143" s="69">
        <v>0</v>
      </c>
    </row>
    <row r="144" spans="1:9" x14ac:dyDescent="0.3">
      <c r="A144" s="1" t="s">
        <v>311</v>
      </c>
      <c r="B144" s="69">
        <v>0</v>
      </c>
      <c r="C144" s="69">
        <v>0</v>
      </c>
      <c r="D144" s="69">
        <v>0</v>
      </c>
      <c r="E144" s="69">
        <v>0</v>
      </c>
      <c r="F144" s="69">
        <v>0</v>
      </c>
      <c r="G144" s="69">
        <v>0</v>
      </c>
      <c r="H144" s="69">
        <v>0</v>
      </c>
      <c r="I144" s="69">
        <v>0</v>
      </c>
    </row>
    <row r="145" spans="1:9" x14ac:dyDescent="0.3">
      <c r="A145" s="1" t="s">
        <v>312</v>
      </c>
      <c r="B145" s="69">
        <v>0</v>
      </c>
      <c r="C145" s="69">
        <v>0</v>
      </c>
      <c r="D145" s="69">
        <v>0</v>
      </c>
      <c r="E145" s="69">
        <v>0</v>
      </c>
      <c r="F145" s="69">
        <v>0</v>
      </c>
      <c r="G145" s="69">
        <v>0</v>
      </c>
      <c r="H145" s="69">
        <v>0</v>
      </c>
      <c r="I145" s="69">
        <v>0</v>
      </c>
    </row>
    <row r="146" spans="1:9" x14ac:dyDescent="0.3">
      <c r="A146" s="1" t="s">
        <v>313</v>
      </c>
      <c r="B146" s="69">
        <v>18</v>
      </c>
      <c r="C146" s="69">
        <v>0</v>
      </c>
      <c r="D146" s="69">
        <v>0</v>
      </c>
      <c r="E146" s="69">
        <v>1.4</v>
      </c>
      <c r="F146" s="69">
        <v>13.5</v>
      </c>
      <c r="G146" s="69">
        <v>0</v>
      </c>
      <c r="H146" s="69">
        <v>0</v>
      </c>
      <c r="I146" s="69">
        <v>3</v>
      </c>
    </row>
    <row r="147" spans="1:9" x14ac:dyDescent="0.3">
      <c r="A147" s="1" t="s">
        <v>314</v>
      </c>
      <c r="B147" s="69">
        <v>2.1</v>
      </c>
      <c r="C147" s="69">
        <v>0.9</v>
      </c>
      <c r="D147" s="69">
        <v>1.1000000000000001</v>
      </c>
      <c r="E147" s="69">
        <v>0</v>
      </c>
      <c r="F147" s="69">
        <v>0</v>
      </c>
      <c r="G147" s="69">
        <v>0</v>
      </c>
      <c r="H147" s="69">
        <v>0</v>
      </c>
      <c r="I147" s="69">
        <v>0</v>
      </c>
    </row>
    <row r="148" spans="1:9" x14ac:dyDescent="0.3">
      <c r="A148" s="1" t="s">
        <v>315</v>
      </c>
      <c r="B148" s="69">
        <v>13.3</v>
      </c>
      <c r="C148" s="69">
        <v>0</v>
      </c>
      <c r="D148" s="69">
        <v>0</v>
      </c>
      <c r="E148" s="69">
        <v>0</v>
      </c>
      <c r="F148" s="69">
        <v>2.9</v>
      </c>
      <c r="G148" s="69">
        <v>0</v>
      </c>
      <c r="H148" s="69">
        <v>0</v>
      </c>
      <c r="I148" s="69">
        <v>10.4</v>
      </c>
    </row>
    <row r="149" spans="1:9" x14ac:dyDescent="0.3">
      <c r="B149" s="9"/>
    </row>
    <row r="150" spans="1:9" x14ac:dyDescent="0.3">
      <c r="A150" s="15"/>
      <c r="B150" s="15" t="s">
        <v>13</v>
      </c>
      <c r="C150" s="15"/>
      <c r="D150" s="15"/>
      <c r="E150" s="15"/>
      <c r="F150" s="15"/>
      <c r="G150" s="15"/>
      <c r="H150" s="15"/>
      <c r="I150" s="15"/>
    </row>
    <row r="151" spans="1:9" x14ac:dyDescent="0.3">
      <c r="A151" s="1" t="s">
        <v>184</v>
      </c>
      <c r="B151" s="8">
        <v>5.6627726717842133E-4</v>
      </c>
      <c r="C151" s="8">
        <v>0</v>
      </c>
      <c r="D151" s="8">
        <v>5.6627726717842133E-4</v>
      </c>
      <c r="E151" s="8">
        <v>0</v>
      </c>
      <c r="F151" s="8">
        <v>0</v>
      </c>
      <c r="G151" s="8">
        <v>0</v>
      </c>
      <c r="H151" s="8">
        <v>0</v>
      </c>
      <c r="I151" s="8">
        <v>0</v>
      </c>
    </row>
    <row r="152" spans="1:9" x14ac:dyDescent="0.3">
      <c r="A152" s="1" t="s">
        <v>185</v>
      </c>
      <c r="B152" s="8">
        <v>4.3020854270616751E-4</v>
      </c>
      <c r="C152" s="8">
        <v>7.0976687337712319E-5</v>
      </c>
      <c r="D152" s="8">
        <v>0</v>
      </c>
      <c r="E152" s="8">
        <v>0</v>
      </c>
      <c r="F152" s="8">
        <v>3.5923185536845516E-4</v>
      </c>
      <c r="G152" s="8">
        <v>0</v>
      </c>
      <c r="H152" s="8">
        <v>0</v>
      </c>
      <c r="I152" s="8">
        <v>0</v>
      </c>
    </row>
    <row r="153" spans="1:9" x14ac:dyDescent="0.3">
      <c r="A153" s="1" t="s">
        <v>186</v>
      </c>
      <c r="B153" s="8">
        <v>3.1215598542686171E-3</v>
      </c>
      <c r="C153" s="8">
        <v>5.7304198471374657E-4</v>
      </c>
      <c r="D153" s="8">
        <v>1.1306153555334921E-3</v>
      </c>
      <c r="E153" s="8">
        <v>0</v>
      </c>
      <c r="F153" s="8">
        <v>1.4352508418115874E-4</v>
      </c>
      <c r="G153" s="8">
        <v>0</v>
      </c>
      <c r="H153" s="8">
        <v>0</v>
      </c>
      <c r="I153" s="8">
        <v>1.2743774298402196E-3</v>
      </c>
    </row>
    <row r="154" spans="1:9" x14ac:dyDescent="0.3">
      <c r="A154" s="1" t="s">
        <v>415</v>
      </c>
      <c r="B154" s="8">
        <v>5.7137232427808396E-2</v>
      </c>
      <c r="C154" s="8">
        <v>3.505534867054258E-2</v>
      </c>
      <c r="D154" s="8">
        <v>2.0949070524362273E-3</v>
      </c>
      <c r="E154" s="8">
        <v>6.1802930122231681E-4</v>
      </c>
      <c r="F154" s="8">
        <v>4.3380437238715527E-4</v>
      </c>
      <c r="G154" s="8">
        <v>8.8669007357206975E-4</v>
      </c>
      <c r="H154" s="8">
        <v>9.8532533264324047E-3</v>
      </c>
      <c r="I154" s="8">
        <v>1.0168426960696243E-2</v>
      </c>
    </row>
    <row r="155" spans="1:9" x14ac:dyDescent="0.3">
      <c r="A155" s="1" t="s">
        <v>187</v>
      </c>
      <c r="B155" s="8">
        <v>9.0020285059034741E-2</v>
      </c>
      <c r="C155" s="8">
        <v>7.8469931689631012E-2</v>
      </c>
      <c r="D155" s="8">
        <v>2.3309272436018945E-5</v>
      </c>
      <c r="E155" s="8">
        <v>0</v>
      </c>
      <c r="F155" s="8">
        <v>9.7913384537935081E-4</v>
      </c>
      <c r="G155" s="8">
        <v>0</v>
      </c>
      <c r="H155" s="8">
        <v>6.0691502559450669E-3</v>
      </c>
      <c r="I155" s="8">
        <v>6.2147301342468982E-3</v>
      </c>
    </row>
    <row r="156" spans="1:9" x14ac:dyDescent="0.3">
      <c r="A156" s="1" t="s">
        <v>188</v>
      </c>
      <c r="B156" s="8">
        <v>1.2975832454245326E-3</v>
      </c>
      <c r="C156" s="8">
        <v>7.9033747303990283E-4</v>
      </c>
      <c r="D156" s="8">
        <v>2.3876265359864548E-4</v>
      </c>
      <c r="E156" s="8">
        <v>5.3238652625814035E-5</v>
      </c>
      <c r="F156" s="8">
        <v>0</v>
      </c>
      <c r="G156" s="8">
        <v>0</v>
      </c>
      <c r="H156" s="8">
        <v>1.3872794981577708E-4</v>
      </c>
      <c r="I156" s="8">
        <v>7.6516516344393427E-5</v>
      </c>
    </row>
    <row r="157" spans="1:9" x14ac:dyDescent="0.3">
      <c r="A157" s="1" t="s">
        <v>189</v>
      </c>
      <c r="B157" s="8">
        <v>6.9907898535573228E-3</v>
      </c>
      <c r="C157" s="8">
        <v>6.9518004123838885E-3</v>
      </c>
      <c r="D157" s="8">
        <v>0</v>
      </c>
      <c r="E157" s="8">
        <v>0</v>
      </c>
      <c r="F157" s="8">
        <v>0</v>
      </c>
      <c r="G157" s="8">
        <v>0</v>
      </c>
      <c r="H157" s="8">
        <v>3.8989441173433928E-5</v>
      </c>
      <c r="I157" s="8">
        <v>0</v>
      </c>
    </row>
    <row r="158" spans="1:9" x14ac:dyDescent="0.3">
      <c r="A158" s="1" t="s">
        <v>190</v>
      </c>
      <c r="B158" s="8">
        <v>7.7175390798202445E-2</v>
      </c>
      <c r="C158" s="8">
        <v>5.9846066576915838E-2</v>
      </c>
      <c r="D158" s="8">
        <v>2.851504410418238E-3</v>
      </c>
      <c r="E158" s="8">
        <v>1.4265965026043599E-3</v>
      </c>
      <c r="F158" s="8">
        <v>6.2392872526717809E-5</v>
      </c>
      <c r="G158" s="8">
        <v>1.4559744403548584E-4</v>
      </c>
      <c r="H158" s="8">
        <v>1.1839460694947398E-2</v>
      </c>
      <c r="I158" s="8">
        <v>2.0677788844813412E-3</v>
      </c>
    </row>
    <row r="159" spans="1:9" x14ac:dyDescent="0.3">
      <c r="A159" s="1" t="s">
        <v>191</v>
      </c>
      <c r="B159" s="8">
        <v>0</v>
      </c>
      <c r="C159" s="8">
        <v>0</v>
      </c>
      <c r="D159" s="8">
        <v>0</v>
      </c>
      <c r="E159" s="8">
        <v>0</v>
      </c>
      <c r="F159" s="8">
        <v>0</v>
      </c>
      <c r="G159" s="8">
        <v>0</v>
      </c>
      <c r="H159" s="8">
        <v>0</v>
      </c>
      <c r="I159" s="8">
        <v>0</v>
      </c>
    </row>
    <row r="160" spans="1:9" x14ac:dyDescent="0.3">
      <c r="A160" s="1" t="s">
        <v>192</v>
      </c>
      <c r="B160" s="8">
        <v>0</v>
      </c>
      <c r="C160" s="8">
        <v>0</v>
      </c>
      <c r="D160" s="8">
        <v>0</v>
      </c>
      <c r="E160" s="8">
        <v>0</v>
      </c>
      <c r="F160" s="8">
        <v>0</v>
      </c>
      <c r="G160" s="8">
        <v>0</v>
      </c>
      <c r="H160" s="8">
        <v>0</v>
      </c>
      <c r="I160" s="8">
        <v>0</v>
      </c>
    </row>
    <row r="161" spans="1:9" x14ac:dyDescent="0.3">
      <c r="A161" s="1" t="s">
        <v>193</v>
      </c>
      <c r="B161" s="8">
        <v>0</v>
      </c>
      <c r="C161" s="8">
        <v>0</v>
      </c>
      <c r="D161" s="8">
        <v>0</v>
      </c>
      <c r="E161" s="8">
        <v>0</v>
      </c>
      <c r="F161" s="8">
        <v>0</v>
      </c>
      <c r="G161" s="8">
        <v>0</v>
      </c>
      <c r="H161" s="8">
        <v>0</v>
      </c>
      <c r="I161" s="8">
        <v>0</v>
      </c>
    </row>
    <row r="162" spans="1:9" x14ac:dyDescent="0.3">
      <c r="A162" s="1" t="s">
        <v>194</v>
      </c>
      <c r="B162" s="8">
        <v>3.3057587239786624E-3</v>
      </c>
      <c r="C162" s="8">
        <v>3.0531478778139847E-3</v>
      </c>
      <c r="D162" s="8">
        <v>2.5261084616467805E-4</v>
      </c>
      <c r="E162" s="8">
        <v>0</v>
      </c>
      <c r="F162" s="8">
        <v>0</v>
      </c>
      <c r="G162" s="8">
        <v>0</v>
      </c>
      <c r="H162" s="8">
        <v>0</v>
      </c>
      <c r="I162" s="8">
        <v>0</v>
      </c>
    </row>
    <row r="163" spans="1:9" x14ac:dyDescent="0.3">
      <c r="A163" s="1" t="s">
        <v>195</v>
      </c>
      <c r="B163" s="8">
        <v>0</v>
      </c>
      <c r="C163" s="8">
        <v>0</v>
      </c>
      <c r="D163" s="8">
        <v>0</v>
      </c>
      <c r="E163" s="8">
        <v>0</v>
      </c>
      <c r="F163" s="8">
        <v>0</v>
      </c>
      <c r="G163" s="8">
        <v>0</v>
      </c>
      <c r="H163" s="8">
        <v>0</v>
      </c>
      <c r="I163" s="8">
        <v>0</v>
      </c>
    </row>
    <row r="164" spans="1:9" x14ac:dyDescent="0.3">
      <c r="A164" s="1" t="s">
        <v>196</v>
      </c>
      <c r="B164" s="8">
        <v>0</v>
      </c>
      <c r="C164" s="8">
        <v>0</v>
      </c>
      <c r="D164" s="8">
        <v>0</v>
      </c>
      <c r="E164" s="8">
        <v>0</v>
      </c>
      <c r="F164" s="8">
        <v>0</v>
      </c>
      <c r="G164" s="8">
        <v>0</v>
      </c>
      <c r="H164" s="8">
        <v>0</v>
      </c>
      <c r="I164" s="8">
        <v>0</v>
      </c>
    </row>
    <row r="165" spans="1:9" x14ac:dyDescent="0.3">
      <c r="A165" s="1" t="s">
        <v>197</v>
      </c>
      <c r="B165" s="8">
        <v>0</v>
      </c>
      <c r="C165" s="8">
        <v>0</v>
      </c>
      <c r="D165" s="8">
        <v>0</v>
      </c>
      <c r="E165" s="8">
        <v>0</v>
      </c>
      <c r="F165" s="8">
        <v>0</v>
      </c>
      <c r="G165" s="8">
        <v>0</v>
      </c>
      <c r="H165" s="8">
        <v>0</v>
      </c>
      <c r="I165" s="8">
        <v>0</v>
      </c>
    </row>
    <row r="166" spans="1:9" x14ac:dyDescent="0.3">
      <c r="A166" s="1" t="s">
        <v>198</v>
      </c>
      <c r="B166" s="8">
        <v>0</v>
      </c>
      <c r="C166" s="8">
        <v>0</v>
      </c>
      <c r="D166" s="8">
        <v>0</v>
      </c>
      <c r="E166" s="8">
        <v>0</v>
      </c>
      <c r="F166" s="8">
        <v>0</v>
      </c>
      <c r="G166" s="8">
        <v>0</v>
      </c>
      <c r="H166" s="8">
        <v>0</v>
      </c>
      <c r="I166" s="8">
        <v>0</v>
      </c>
    </row>
    <row r="167" spans="1:9" x14ac:dyDescent="0.3">
      <c r="A167" s="1" t="s">
        <v>199</v>
      </c>
      <c r="B167" s="8">
        <v>0</v>
      </c>
      <c r="C167" s="8">
        <v>0</v>
      </c>
      <c r="D167" s="8">
        <v>0</v>
      </c>
      <c r="E167" s="8">
        <v>0</v>
      </c>
      <c r="F167" s="8">
        <v>0</v>
      </c>
      <c r="G167" s="8">
        <v>0</v>
      </c>
      <c r="H167" s="8">
        <v>0</v>
      </c>
      <c r="I167" s="8">
        <v>0</v>
      </c>
    </row>
    <row r="168" spans="1:9" x14ac:dyDescent="0.3">
      <c r="A168" s="1" t="s">
        <v>200</v>
      </c>
      <c r="B168" s="8">
        <v>7.8120206700790996E-5</v>
      </c>
      <c r="C168" s="8">
        <v>7.8120206700790996E-5</v>
      </c>
      <c r="D168" s="8">
        <v>0</v>
      </c>
      <c r="E168" s="8">
        <v>0</v>
      </c>
      <c r="F168" s="8">
        <v>0</v>
      </c>
      <c r="G168" s="8">
        <v>0</v>
      </c>
      <c r="H168" s="8">
        <v>0</v>
      </c>
      <c r="I168" s="8">
        <v>0</v>
      </c>
    </row>
    <row r="169" spans="1:9" x14ac:dyDescent="0.3">
      <c r="A169" s="1" t="s">
        <v>201</v>
      </c>
      <c r="B169" s="8">
        <v>5.0251883443258039E-3</v>
      </c>
      <c r="C169" s="8">
        <v>4.8285478616334521E-4</v>
      </c>
      <c r="D169" s="8">
        <v>1.6640449200764674E-4</v>
      </c>
      <c r="E169" s="8">
        <v>2.9754370657167476E-3</v>
      </c>
      <c r="F169" s="8">
        <v>5.035322643572131E-4</v>
      </c>
      <c r="G169" s="8">
        <v>0</v>
      </c>
      <c r="H169" s="8">
        <v>0</v>
      </c>
      <c r="I169" s="8">
        <v>8.9695973608085015E-4</v>
      </c>
    </row>
    <row r="170" spans="1:9" x14ac:dyDescent="0.3">
      <c r="A170" s="1" t="s">
        <v>202</v>
      </c>
      <c r="B170" s="8">
        <v>0</v>
      </c>
      <c r="C170" s="8">
        <v>0</v>
      </c>
      <c r="D170" s="8">
        <v>0</v>
      </c>
      <c r="E170" s="8">
        <v>0</v>
      </c>
      <c r="F170" s="8">
        <v>0</v>
      </c>
      <c r="G170" s="8">
        <v>0</v>
      </c>
      <c r="H170" s="8">
        <v>0</v>
      </c>
      <c r="I170" s="8">
        <v>0</v>
      </c>
    </row>
    <row r="171" spans="1:9" x14ac:dyDescent="0.3">
      <c r="A171" s="1" t="s">
        <v>203</v>
      </c>
      <c r="B171" s="8">
        <v>7.4562943586380052E-3</v>
      </c>
      <c r="C171" s="8">
        <v>0</v>
      </c>
      <c r="D171" s="8">
        <v>1.9868058047344526E-3</v>
      </c>
      <c r="E171" s="8">
        <v>0</v>
      </c>
      <c r="F171" s="8">
        <v>0</v>
      </c>
      <c r="G171" s="8">
        <v>0</v>
      </c>
      <c r="H171" s="8">
        <v>1.9342523196622378E-5</v>
      </c>
      <c r="I171" s="8">
        <v>5.4501460307069313E-3</v>
      </c>
    </row>
    <row r="172" spans="1:9" x14ac:dyDescent="0.3">
      <c r="A172" s="1" t="s">
        <v>204</v>
      </c>
      <c r="B172" s="8">
        <v>2.4293528960838643E-3</v>
      </c>
      <c r="C172" s="8">
        <v>2.2229904945987007E-3</v>
      </c>
      <c r="D172" s="8">
        <v>0</v>
      </c>
      <c r="E172" s="8">
        <v>0</v>
      </c>
      <c r="F172" s="8">
        <v>2.0636240148516358E-4</v>
      </c>
      <c r="G172" s="8">
        <v>0</v>
      </c>
      <c r="H172" s="8">
        <v>0</v>
      </c>
      <c r="I172" s="8">
        <v>7.1157718985187627E-5</v>
      </c>
    </row>
    <row r="173" spans="1:9" x14ac:dyDescent="0.3">
      <c r="A173" s="1" t="s">
        <v>205</v>
      </c>
      <c r="B173" s="8">
        <v>0</v>
      </c>
      <c r="C173" s="8">
        <v>0</v>
      </c>
      <c r="D173" s="8">
        <v>0</v>
      </c>
      <c r="E173" s="8">
        <v>0</v>
      </c>
      <c r="F173" s="8">
        <v>0</v>
      </c>
      <c r="G173" s="8">
        <v>0</v>
      </c>
      <c r="H173" s="8">
        <v>0</v>
      </c>
      <c r="I173" s="8">
        <v>0</v>
      </c>
    </row>
    <row r="174" spans="1:9" x14ac:dyDescent="0.3">
      <c r="A174" s="1" t="s">
        <v>206</v>
      </c>
      <c r="B174" s="8">
        <v>8.0734494841792261E-5</v>
      </c>
      <c r="C174" s="8">
        <v>0</v>
      </c>
      <c r="D174" s="8">
        <v>4.7617270856091131E-5</v>
      </c>
      <c r="E174" s="8">
        <v>0</v>
      </c>
      <c r="F174" s="8">
        <v>0</v>
      </c>
      <c r="G174" s="8">
        <v>0</v>
      </c>
      <c r="H174" s="8">
        <v>0</v>
      </c>
      <c r="I174" s="8">
        <v>3.3117223985701123E-5</v>
      </c>
    </row>
    <row r="175" spans="1:9" x14ac:dyDescent="0.3">
      <c r="A175" s="1" t="s">
        <v>207</v>
      </c>
      <c r="B175" s="8">
        <v>0</v>
      </c>
      <c r="C175" s="8">
        <v>0</v>
      </c>
      <c r="D175" s="8">
        <v>0</v>
      </c>
      <c r="E175" s="8">
        <v>0</v>
      </c>
      <c r="F175" s="8">
        <v>0</v>
      </c>
      <c r="G175" s="8">
        <v>0</v>
      </c>
      <c r="H175" s="8">
        <v>0</v>
      </c>
      <c r="I175" s="8">
        <v>0</v>
      </c>
    </row>
    <row r="176" spans="1:9" x14ac:dyDescent="0.3">
      <c r="A176" s="1" t="s">
        <v>208</v>
      </c>
      <c r="B176" s="8">
        <v>5.4017850417322218E-2</v>
      </c>
      <c r="C176" s="8">
        <v>4.5284275472571911E-2</v>
      </c>
      <c r="D176" s="8">
        <v>0</v>
      </c>
      <c r="E176" s="8">
        <v>0</v>
      </c>
      <c r="F176" s="8">
        <v>0</v>
      </c>
      <c r="G176" s="8">
        <v>5.2420526964332647E-4</v>
      </c>
      <c r="H176" s="8">
        <v>2.7202152960973469E-3</v>
      </c>
      <c r="I176" s="8">
        <v>7.299267652371105E-3</v>
      </c>
    </row>
    <row r="177" spans="1:9" x14ac:dyDescent="0.3">
      <c r="A177" s="1" t="s">
        <v>209</v>
      </c>
      <c r="B177" s="8">
        <v>0</v>
      </c>
      <c r="C177" s="8">
        <v>0</v>
      </c>
      <c r="D177" s="8">
        <v>0</v>
      </c>
      <c r="E177" s="8">
        <v>0</v>
      </c>
      <c r="F177" s="8">
        <v>0</v>
      </c>
      <c r="G177" s="8">
        <v>0</v>
      </c>
      <c r="H177" s="8">
        <v>0</v>
      </c>
      <c r="I177" s="8">
        <v>0</v>
      </c>
    </row>
    <row r="178" spans="1:9" x14ac:dyDescent="0.3">
      <c r="A178" s="1" t="s">
        <v>210</v>
      </c>
      <c r="B178" s="8">
        <v>1.6218248525871671E-3</v>
      </c>
      <c r="C178" s="8">
        <v>0</v>
      </c>
      <c r="D178" s="8">
        <v>0</v>
      </c>
      <c r="E178" s="8">
        <v>1.6218248525871671E-3</v>
      </c>
      <c r="F178" s="8">
        <v>0</v>
      </c>
      <c r="G178" s="8">
        <v>0</v>
      </c>
      <c r="H178" s="8">
        <v>0</v>
      </c>
      <c r="I178" s="8">
        <v>0</v>
      </c>
    </row>
    <row r="179" spans="1:9" x14ac:dyDescent="0.3">
      <c r="A179" s="1" t="s">
        <v>211</v>
      </c>
      <c r="B179" s="8">
        <v>0</v>
      </c>
      <c r="C179" s="8">
        <v>0</v>
      </c>
      <c r="D179" s="8">
        <v>0</v>
      </c>
      <c r="E179" s="8">
        <v>0</v>
      </c>
      <c r="F179" s="8">
        <v>0</v>
      </c>
      <c r="G179" s="8">
        <v>0</v>
      </c>
      <c r="H179" s="8">
        <v>0</v>
      </c>
      <c r="I179" s="8">
        <v>0</v>
      </c>
    </row>
    <row r="180" spans="1:9" x14ac:dyDescent="0.3">
      <c r="A180" s="1" t="s">
        <v>212</v>
      </c>
      <c r="B180" s="8">
        <v>1.5045735077963541E-2</v>
      </c>
      <c r="C180" s="8">
        <v>7.3353580856153587E-4</v>
      </c>
      <c r="D180" s="8">
        <v>3.1564455934339106E-4</v>
      </c>
      <c r="E180" s="8">
        <v>0</v>
      </c>
      <c r="F180" s="8">
        <v>0</v>
      </c>
      <c r="G180" s="8">
        <v>4.5731480389187077E-4</v>
      </c>
      <c r="H180" s="8">
        <v>4.1084439697347888E-4</v>
      </c>
      <c r="I180" s="8">
        <v>1.3585710313085135E-2</v>
      </c>
    </row>
    <row r="181" spans="1:9" x14ac:dyDescent="0.3">
      <c r="A181" s="1" t="s">
        <v>213</v>
      </c>
      <c r="B181" s="8">
        <v>1.7124196029655796E-2</v>
      </c>
      <c r="C181" s="8">
        <v>1.4158854661391468E-3</v>
      </c>
      <c r="D181" s="8">
        <v>2.2358526828296236E-4</v>
      </c>
      <c r="E181" s="8">
        <v>0</v>
      </c>
      <c r="F181" s="8">
        <v>1.3086912229272187E-2</v>
      </c>
      <c r="G181" s="8">
        <v>3.8095104505236221E-4</v>
      </c>
      <c r="H181" s="8">
        <v>1.8791471574271456E-3</v>
      </c>
      <c r="I181" s="8">
        <v>1.6372684146526408E-4</v>
      </c>
    </row>
    <row r="182" spans="1:9" x14ac:dyDescent="0.3">
      <c r="A182" s="1" t="s">
        <v>214</v>
      </c>
      <c r="B182" s="8">
        <v>9.5871495665117934E-2</v>
      </c>
      <c r="C182" s="8">
        <v>3.3110230736476485E-3</v>
      </c>
      <c r="D182" s="8">
        <v>9.0197286561282861E-4</v>
      </c>
      <c r="E182" s="8">
        <v>2.0546059568838128E-3</v>
      </c>
      <c r="F182" s="8">
        <v>7.9521250634714588E-2</v>
      </c>
      <c r="G182" s="8">
        <v>3.3281728783881849E-4</v>
      </c>
      <c r="H182" s="8">
        <v>5.028840594990573E-3</v>
      </c>
      <c r="I182" s="8">
        <v>5.0115432110115253E-3</v>
      </c>
    </row>
    <row r="183" spans="1:9" x14ac:dyDescent="0.3">
      <c r="A183" s="1" t="s">
        <v>215</v>
      </c>
      <c r="B183" s="8">
        <v>0</v>
      </c>
      <c r="C183" s="8">
        <v>0</v>
      </c>
      <c r="D183" s="8">
        <v>0</v>
      </c>
      <c r="E183" s="8">
        <v>0</v>
      </c>
      <c r="F183" s="8">
        <v>0</v>
      </c>
      <c r="G183" s="8">
        <v>0</v>
      </c>
      <c r="H183" s="8">
        <v>0</v>
      </c>
      <c r="I183" s="8">
        <v>0</v>
      </c>
    </row>
    <row r="184" spans="1:9" x14ac:dyDescent="0.3">
      <c r="A184" s="1" t="s">
        <v>216</v>
      </c>
      <c r="B184" s="8">
        <v>1.3247860394496381E-3</v>
      </c>
      <c r="C184" s="8">
        <v>0</v>
      </c>
      <c r="D184" s="8">
        <v>0</v>
      </c>
      <c r="E184" s="8">
        <v>1.1971671422259852E-3</v>
      </c>
      <c r="F184" s="8">
        <v>0</v>
      </c>
      <c r="G184" s="8">
        <v>0</v>
      </c>
      <c r="H184" s="8">
        <v>1.2761889722365287E-4</v>
      </c>
      <c r="I184" s="8">
        <v>0</v>
      </c>
    </row>
    <row r="185" spans="1:9" x14ac:dyDescent="0.3">
      <c r="A185" s="1" t="s">
        <v>217</v>
      </c>
      <c r="B185" s="8">
        <v>0</v>
      </c>
      <c r="C185" s="8">
        <v>0</v>
      </c>
      <c r="D185" s="8">
        <v>0</v>
      </c>
      <c r="E185" s="8">
        <v>0</v>
      </c>
      <c r="F185" s="8">
        <v>0</v>
      </c>
      <c r="G185" s="8">
        <v>0</v>
      </c>
      <c r="H185" s="8">
        <v>0</v>
      </c>
      <c r="I185" s="8">
        <v>0</v>
      </c>
    </row>
    <row r="186" spans="1:9" x14ac:dyDescent="0.3">
      <c r="A186" s="1" t="s">
        <v>218</v>
      </c>
      <c r="B186" s="8">
        <v>0</v>
      </c>
      <c r="C186" s="8">
        <v>0</v>
      </c>
      <c r="D186" s="8">
        <v>0</v>
      </c>
      <c r="E186" s="8">
        <v>0</v>
      </c>
      <c r="F186" s="8">
        <v>0</v>
      </c>
      <c r="G186" s="8">
        <v>0</v>
      </c>
      <c r="H186" s="8">
        <v>0</v>
      </c>
      <c r="I186" s="8">
        <v>0</v>
      </c>
    </row>
    <row r="187" spans="1:9" x14ac:dyDescent="0.3">
      <c r="A187" s="1" t="s">
        <v>219</v>
      </c>
      <c r="B187" s="8">
        <v>1.5157603216615833E-2</v>
      </c>
      <c r="C187" s="8">
        <v>5.5124602694677054E-3</v>
      </c>
      <c r="D187" s="8">
        <v>0</v>
      </c>
      <c r="E187" s="8">
        <v>0</v>
      </c>
      <c r="F187" s="8">
        <v>5.5041038829174585E-3</v>
      </c>
      <c r="G187" s="8">
        <v>1.03804123970668E-3</v>
      </c>
      <c r="H187" s="8">
        <v>0</v>
      </c>
      <c r="I187" s="8">
        <v>3.10299782452399E-3</v>
      </c>
    </row>
    <row r="188" spans="1:9" x14ac:dyDescent="0.3">
      <c r="A188" s="1" t="s">
        <v>220</v>
      </c>
      <c r="B188" s="8">
        <v>1.2303765643372448E-4</v>
      </c>
      <c r="C188" s="8">
        <v>1.2303765643372448E-4</v>
      </c>
      <c r="D188" s="8">
        <v>0</v>
      </c>
      <c r="E188" s="8">
        <v>0</v>
      </c>
      <c r="F188" s="8">
        <v>0</v>
      </c>
      <c r="G188" s="8">
        <v>0</v>
      </c>
      <c r="H188" s="8">
        <v>0</v>
      </c>
      <c r="I188" s="8">
        <v>0</v>
      </c>
    </row>
    <row r="189" spans="1:9" x14ac:dyDescent="0.3">
      <c r="A189" s="1" t="s">
        <v>221</v>
      </c>
      <c r="B189" s="8">
        <v>3.2416733223520418E-4</v>
      </c>
      <c r="C189" s="8">
        <v>2.7271566751411048E-4</v>
      </c>
      <c r="D189" s="8">
        <v>0</v>
      </c>
      <c r="E189" s="8">
        <v>0</v>
      </c>
      <c r="F189" s="8">
        <v>0</v>
      </c>
      <c r="G189" s="8">
        <v>0</v>
      </c>
      <c r="H189" s="8">
        <v>0</v>
      </c>
      <c r="I189" s="8">
        <v>5.1451664721093685E-5</v>
      </c>
    </row>
    <row r="190" spans="1:9" x14ac:dyDescent="0.3">
      <c r="A190" s="1" t="s">
        <v>222</v>
      </c>
      <c r="B190" s="8">
        <v>0</v>
      </c>
      <c r="C190" s="8">
        <v>0</v>
      </c>
      <c r="D190" s="8">
        <v>0</v>
      </c>
      <c r="E190" s="8">
        <v>0</v>
      </c>
      <c r="F190" s="8">
        <v>0</v>
      </c>
      <c r="G190" s="8">
        <v>0</v>
      </c>
      <c r="H190" s="8">
        <v>0</v>
      </c>
      <c r="I190" s="8">
        <v>0</v>
      </c>
    </row>
    <row r="191" spans="1:9" x14ac:dyDescent="0.3">
      <c r="A191" s="1" t="s">
        <v>223</v>
      </c>
      <c r="B191" s="8">
        <v>2.1644471262059862E-2</v>
      </c>
      <c r="C191" s="8">
        <v>2.7010817354294488E-3</v>
      </c>
      <c r="D191" s="8">
        <v>3.7962774670659424E-4</v>
      </c>
      <c r="E191" s="8">
        <v>1.1348068407815626E-2</v>
      </c>
      <c r="F191" s="8">
        <v>3.460732587743954E-3</v>
      </c>
      <c r="G191" s="8">
        <v>1.933242752276266E-3</v>
      </c>
      <c r="H191" s="8">
        <v>6.75322574762884E-4</v>
      </c>
      <c r="I191" s="8">
        <v>1.9649263739866924E-3</v>
      </c>
    </row>
    <row r="192" spans="1:9" x14ac:dyDescent="0.3">
      <c r="A192" s="1" t="s">
        <v>224</v>
      </c>
      <c r="B192" s="8">
        <v>7.4975620351820649E-4</v>
      </c>
      <c r="C192" s="8">
        <v>7.4975620351820649E-4</v>
      </c>
      <c r="D192" s="8">
        <v>0</v>
      </c>
      <c r="E192" s="8">
        <v>0</v>
      </c>
      <c r="F192" s="8">
        <v>0</v>
      </c>
      <c r="G192" s="8">
        <v>0</v>
      </c>
      <c r="H192" s="8">
        <v>0</v>
      </c>
      <c r="I192" s="8">
        <v>0</v>
      </c>
    </row>
    <row r="193" spans="1:9" x14ac:dyDescent="0.3">
      <c r="A193" s="1" t="s">
        <v>225</v>
      </c>
      <c r="B193" s="8">
        <v>0</v>
      </c>
      <c r="C193" s="8">
        <v>0</v>
      </c>
      <c r="D193" s="8">
        <v>0</v>
      </c>
      <c r="E193" s="8">
        <v>0</v>
      </c>
      <c r="F193" s="8">
        <v>0</v>
      </c>
      <c r="G193" s="8">
        <v>0</v>
      </c>
      <c r="H193" s="8">
        <v>0</v>
      </c>
      <c r="I193" s="8">
        <v>0</v>
      </c>
    </row>
    <row r="194" spans="1:9" x14ac:dyDescent="0.3">
      <c r="A194" s="1" t="s">
        <v>226</v>
      </c>
      <c r="B194" s="8">
        <v>0.15895960984914953</v>
      </c>
      <c r="C194" s="8">
        <v>0.13413536622227701</v>
      </c>
      <c r="D194" s="8">
        <v>4.1042725339311839E-3</v>
      </c>
      <c r="E194" s="8">
        <v>0</v>
      </c>
      <c r="F194" s="8">
        <v>3.6675293271595847E-3</v>
      </c>
      <c r="G194" s="8">
        <v>2.6565721815750457E-4</v>
      </c>
      <c r="H194" s="8">
        <v>1.1179595442349451E-2</v>
      </c>
      <c r="I194" s="8">
        <v>1.145830408414651E-2</v>
      </c>
    </row>
    <row r="195" spans="1:9" x14ac:dyDescent="0.3">
      <c r="A195" s="1" t="s">
        <v>227</v>
      </c>
      <c r="B195" s="8">
        <v>0</v>
      </c>
      <c r="C195" s="8">
        <v>0</v>
      </c>
      <c r="D195" s="8">
        <v>0</v>
      </c>
      <c r="E195" s="8">
        <v>0</v>
      </c>
      <c r="F195" s="8">
        <v>0</v>
      </c>
      <c r="G195" s="8">
        <v>0</v>
      </c>
      <c r="H195" s="8">
        <v>0</v>
      </c>
      <c r="I195" s="8">
        <v>0</v>
      </c>
    </row>
    <row r="196" spans="1:9" x14ac:dyDescent="0.3">
      <c r="A196" s="1" t="s">
        <v>228</v>
      </c>
      <c r="B196" s="8">
        <v>0</v>
      </c>
      <c r="C196" s="8">
        <v>0</v>
      </c>
      <c r="D196" s="8">
        <v>0</v>
      </c>
      <c r="E196" s="8">
        <v>0</v>
      </c>
      <c r="F196" s="8">
        <v>0</v>
      </c>
      <c r="G196" s="8">
        <v>0</v>
      </c>
      <c r="H196" s="8">
        <v>0</v>
      </c>
      <c r="I196" s="8">
        <v>0</v>
      </c>
    </row>
    <row r="197" spans="1:9" x14ac:dyDescent="0.3">
      <c r="A197" s="1" t="s">
        <v>229</v>
      </c>
      <c r="B197" s="8">
        <v>0</v>
      </c>
      <c r="C197" s="8">
        <v>0</v>
      </c>
      <c r="D197" s="8">
        <v>0</v>
      </c>
      <c r="E197" s="8">
        <v>0</v>
      </c>
      <c r="F197" s="8">
        <v>0</v>
      </c>
      <c r="G197" s="8">
        <v>0</v>
      </c>
      <c r="H197" s="8">
        <v>0</v>
      </c>
      <c r="I197" s="8">
        <v>0</v>
      </c>
    </row>
    <row r="198" spans="1:9" x14ac:dyDescent="0.3">
      <c r="A198" s="1" t="s">
        <v>230</v>
      </c>
      <c r="B198" s="8">
        <v>7.0892290082769831E-3</v>
      </c>
      <c r="C198" s="8">
        <v>4.7674092991846001E-3</v>
      </c>
      <c r="D198" s="8">
        <v>0</v>
      </c>
      <c r="E198" s="8">
        <v>0</v>
      </c>
      <c r="F198" s="8">
        <v>4.6372516150924452E-4</v>
      </c>
      <c r="G198" s="8">
        <v>9.3504286707560248E-4</v>
      </c>
      <c r="H198" s="8">
        <v>9.8599897717102839E-5</v>
      </c>
      <c r="I198" s="8">
        <v>2.1955899966418987E-3</v>
      </c>
    </row>
    <row r="199" spans="1:9" x14ac:dyDescent="0.3">
      <c r="A199" s="1" t="s">
        <v>231</v>
      </c>
      <c r="B199" s="8">
        <v>2.6230377983183948E-4</v>
      </c>
      <c r="C199" s="8">
        <v>2.6230377983183948E-4</v>
      </c>
      <c r="D199" s="8">
        <v>0</v>
      </c>
      <c r="E199" s="8">
        <v>0</v>
      </c>
      <c r="F199" s="8">
        <v>0</v>
      </c>
      <c r="G199" s="8">
        <v>0</v>
      </c>
      <c r="H199" s="8">
        <v>0</v>
      </c>
      <c r="I199" s="8">
        <v>0</v>
      </c>
    </row>
    <row r="200" spans="1:9" x14ac:dyDescent="0.3">
      <c r="A200" s="1" t="s">
        <v>232</v>
      </c>
      <c r="B200" s="8">
        <v>0.1093759378711129</v>
      </c>
      <c r="C200" s="8">
        <v>5.2206274178198689E-2</v>
      </c>
      <c r="D200" s="8">
        <v>8.1644783746709863E-3</v>
      </c>
      <c r="E200" s="8">
        <v>2.0765601930610333E-2</v>
      </c>
      <c r="F200" s="8">
        <v>2.034040098690108E-2</v>
      </c>
      <c r="G200" s="8">
        <v>4.2391514614080526E-4</v>
      </c>
      <c r="H200" s="8">
        <v>1.4714969573320449E-3</v>
      </c>
      <c r="I200" s="8">
        <v>8.1929307268805013E-3</v>
      </c>
    </row>
    <row r="201" spans="1:9" x14ac:dyDescent="0.3">
      <c r="A201" s="1" t="s">
        <v>233</v>
      </c>
      <c r="B201" s="8">
        <v>5.534975883613358E-4</v>
      </c>
      <c r="C201" s="8">
        <v>0</v>
      </c>
      <c r="D201" s="8">
        <v>0</v>
      </c>
      <c r="E201" s="8">
        <v>0</v>
      </c>
      <c r="F201" s="8">
        <v>0</v>
      </c>
      <c r="G201" s="8">
        <v>0</v>
      </c>
      <c r="H201" s="8">
        <v>0</v>
      </c>
      <c r="I201" s="8">
        <v>5.534975883613358E-4</v>
      </c>
    </row>
    <row r="202" spans="1:9" x14ac:dyDescent="0.3">
      <c r="A202" s="1" t="s">
        <v>234</v>
      </c>
      <c r="B202" s="8">
        <v>5.0421907869446824E-4</v>
      </c>
      <c r="C202" s="8">
        <v>5.0421907869446824E-4</v>
      </c>
      <c r="D202" s="8">
        <v>0</v>
      </c>
      <c r="E202" s="8">
        <v>0</v>
      </c>
      <c r="F202" s="8">
        <v>0</v>
      </c>
      <c r="G202" s="8">
        <v>0</v>
      </c>
      <c r="H202" s="8">
        <v>0</v>
      </c>
      <c r="I202" s="8">
        <v>0</v>
      </c>
    </row>
    <row r="203" spans="1:9" x14ac:dyDescent="0.3">
      <c r="A203" s="1" t="s">
        <v>235</v>
      </c>
      <c r="B203" s="8">
        <v>1.9792981909084469E-2</v>
      </c>
      <c r="C203" s="8">
        <v>1.6792244391671814E-2</v>
      </c>
      <c r="D203" s="8">
        <v>1.1385634687478871E-3</v>
      </c>
      <c r="E203" s="8">
        <v>0</v>
      </c>
      <c r="F203" s="8">
        <v>0</v>
      </c>
      <c r="G203" s="8">
        <v>0</v>
      </c>
      <c r="H203" s="8">
        <v>2.2388171491140793E-3</v>
      </c>
      <c r="I203" s="8">
        <v>2.3058838806591623E-4</v>
      </c>
    </row>
    <row r="204" spans="1:9" x14ac:dyDescent="0.3">
      <c r="A204" s="1" t="s">
        <v>236</v>
      </c>
      <c r="B204" s="8">
        <v>1.3188151043297408E-4</v>
      </c>
      <c r="C204" s="8">
        <v>1.3188151043297408E-4</v>
      </c>
      <c r="D204" s="8">
        <v>0</v>
      </c>
      <c r="E204" s="8">
        <v>0</v>
      </c>
      <c r="F204" s="8">
        <v>0</v>
      </c>
      <c r="G204" s="8">
        <v>0</v>
      </c>
      <c r="H204" s="8">
        <v>0</v>
      </c>
      <c r="I204" s="8">
        <v>0</v>
      </c>
    </row>
    <row r="205" spans="1:9" x14ac:dyDescent="0.3">
      <c r="A205" s="1" t="s">
        <v>237</v>
      </c>
      <c r="B205" s="8">
        <v>1.5116768767709692E-3</v>
      </c>
      <c r="C205" s="8">
        <v>1.5116768767709692E-3</v>
      </c>
      <c r="D205" s="8">
        <v>0</v>
      </c>
      <c r="E205" s="8">
        <v>0</v>
      </c>
      <c r="F205" s="8">
        <v>0</v>
      </c>
      <c r="G205" s="8">
        <v>0</v>
      </c>
      <c r="H205" s="8">
        <v>0</v>
      </c>
      <c r="I205" s="8">
        <v>0</v>
      </c>
    </row>
    <row r="206" spans="1:9" x14ac:dyDescent="0.3">
      <c r="A206" s="1" t="s">
        <v>238</v>
      </c>
      <c r="B206" s="8">
        <v>0</v>
      </c>
      <c r="C206" s="8">
        <v>0</v>
      </c>
      <c r="D206" s="8">
        <v>0</v>
      </c>
      <c r="E206" s="8">
        <v>0</v>
      </c>
      <c r="F206" s="8">
        <v>0</v>
      </c>
      <c r="G206" s="8">
        <v>0</v>
      </c>
      <c r="H206" s="8">
        <v>0</v>
      </c>
      <c r="I206" s="8">
        <v>0</v>
      </c>
    </row>
    <row r="207" spans="1:9" x14ac:dyDescent="0.3">
      <c r="A207" s="1" t="s">
        <v>239</v>
      </c>
      <c r="B207" s="8">
        <v>2.5992046261500957E-3</v>
      </c>
      <c r="C207" s="8">
        <v>2.1242673726400395E-3</v>
      </c>
      <c r="D207" s="8">
        <v>0</v>
      </c>
      <c r="E207" s="8">
        <v>0</v>
      </c>
      <c r="F207" s="8">
        <v>2.2670404848270905E-4</v>
      </c>
      <c r="G207" s="8">
        <v>2.4823320502734687E-4</v>
      </c>
      <c r="H207" s="8">
        <v>0</v>
      </c>
      <c r="I207" s="8">
        <v>2.4823320502734687E-4</v>
      </c>
    </row>
    <row r="208" spans="1:9" x14ac:dyDescent="0.3">
      <c r="A208" s="1" t="s">
        <v>240</v>
      </c>
      <c r="B208" s="8">
        <v>0</v>
      </c>
      <c r="C208" s="8">
        <v>0</v>
      </c>
      <c r="D208" s="8">
        <v>0</v>
      </c>
      <c r="E208" s="8">
        <v>0</v>
      </c>
      <c r="F208" s="8">
        <v>0</v>
      </c>
      <c r="G208" s="8">
        <v>0</v>
      </c>
      <c r="H208" s="8">
        <v>0</v>
      </c>
      <c r="I208" s="8">
        <v>0</v>
      </c>
    </row>
    <row r="209" spans="1:9" x14ac:dyDescent="0.3">
      <c r="A209" s="1" t="s">
        <v>241</v>
      </c>
      <c r="B209" s="8">
        <v>3.3781333988820786E-3</v>
      </c>
      <c r="C209" s="8">
        <v>1.4655210005004623E-3</v>
      </c>
      <c r="D209" s="8">
        <v>6.5736799122040378E-4</v>
      </c>
      <c r="E209" s="8">
        <v>0</v>
      </c>
      <c r="F209" s="8">
        <v>1.4348594029132615E-3</v>
      </c>
      <c r="G209" s="8">
        <v>0</v>
      </c>
      <c r="H209" s="8">
        <v>0</v>
      </c>
      <c r="I209" s="8">
        <v>9.3115074617892667E-5</v>
      </c>
    </row>
    <row r="210" spans="1:9" x14ac:dyDescent="0.3">
      <c r="A210" s="1" t="s">
        <v>242</v>
      </c>
      <c r="B210" s="8">
        <v>9.0239576655748808E-3</v>
      </c>
      <c r="C210" s="8">
        <v>1.1455171476281699E-3</v>
      </c>
      <c r="D210" s="8">
        <v>0</v>
      </c>
      <c r="E210" s="8">
        <v>7.7611582015556593E-4</v>
      </c>
      <c r="F210" s="8">
        <v>6.9672246787533341E-3</v>
      </c>
      <c r="G210" s="8">
        <v>0</v>
      </c>
      <c r="H210" s="8">
        <v>1.351000190378114E-4</v>
      </c>
      <c r="I210" s="8">
        <v>0</v>
      </c>
    </row>
    <row r="211" spans="1:9" x14ac:dyDescent="0.3">
      <c r="A211" s="1" t="s">
        <v>243</v>
      </c>
      <c r="B211" s="8">
        <v>3.0374038448924098E-2</v>
      </c>
      <c r="C211" s="8">
        <v>5.8272026808530719E-3</v>
      </c>
      <c r="D211" s="8">
        <v>4.2436834717599314E-4</v>
      </c>
      <c r="E211" s="8">
        <v>2.2336934800561733E-4</v>
      </c>
      <c r="F211" s="8">
        <v>2.2390829911900015E-2</v>
      </c>
      <c r="G211" s="8">
        <v>6.1064157467197635E-6</v>
      </c>
      <c r="H211" s="8">
        <v>6.4626412432160218E-4</v>
      </c>
      <c r="I211" s="8">
        <v>1.4567476585536309E-3</v>
      </c>
    </row>
    <row r="212" spans="1:9" x14ac:dyDescent="0.3">
      <c r="A212" s="1" t="s">
        <v>244</v>
      </c>
      <c r="B212" s="8">
        <v>3.8099003017594816E-5</v>
      </c>
      <c r="C212" s="8">
        <v>3.8099003017594816E-5</v>
      </c>
      <c r="D212" s="8">
        <v>0</v>
      </c>
      <c r="E212" s="8">
        <v>0</v>
      </c>
      <c r="F212" s="8">
        <v>0</v>
      </c>
      <c r="G212" s="8">
        <v>0</v>
      </c>
      <c r="H212" s="8">
        <v>0</v>
      </c>
      <c r="I212" s="8">
        <v>0</v>
      </c>
    </row>
    <row r="213" spans="1:9" x14ac:dyDescent="0.3">
      <c r="A213" s="1" t="s">
        <v>245</v>
      </c>
      <c r="B213" s="8">
        <v>0</v>
      </c>
      <c r="C213" s="8">
        <v>0</v>
      </c>
      <c r="D213" s="8">
        <v>0</v>
      </c>
      <c r="E213" s="8">
        <v>0</v>
      </c>
      <c r="F213" s="8">
        <v>0</v>
      </c>
      <c r="G213" s="8">
        <v>0</v>
      </c>
      <c r="H213" s="8">
        <v>0</v>
      </c>
      <c r="I213" s="8">
        <v>0</v>
      </c>
    </row>
    <row r="214" spans="1:9" x14ac:dyDescent="0.3">
      <c r="A214" s="1" t="s">
        <v>246</v>
      </c>
      <c r="B214" s="8">
        <v>0</v>
      </c>
      <c r="C214" s="8">
        <v>0</v>
      </c>
      <c r="D214" s="8">
        <v>0</v>
      </c>
      <c r="E214" s="8">
        <v>0</v>
      </c>
      <c r="F214" s="8">
        <v>0</v>
      </c>
      <c r="G214" s="8">
        <v>0</v>
      </c>
      <c r="H214" s="8">
        <v>0</v>
      </c>
      <c r="I214" s="8">
        <v>0</v>
      </c>
    </row>
    <row r="215" spans="1:9" x14ac:dyDescent="0.3">
      <c r="A215" s="1" t="s">
        <v>247</v>
      </c>
      <c r="B215" s="8">
        <v>2.0023026246528139E-3</v>
      </c>
      <c r="C215" s="8">
        <v>0</v>
      </c>
      <c r="D215" s="8">
        <v>0</v>
      </c>
      <c r="E215" s="8">
        <v>0</v>
      </c>
      <c r="F215" s="8">
        <v>2.0023026246528139E-3</v>
      </c>
      <c r="G215" s="8">
        <v>0</v>
      </c>
      <c r="H215" s="8">
        <v>0</v>
      </c>
      <c r="I215" s="8">
        <v>0</v>
      </c>
    </row>
    <row r="216" spans="1:9" x14ac:dyDescent="0.3">
      <c r="A216" s="1" t="s">
        <v>248</v>
      </c>
      <c r="B216" s="8">
        <v>1.2528746228980284E-4</v>
      </c>
      <c r="C216" s="8">
        <v>1.2528746228980284E-4</v>
      </c>
      <c r="D216" s="8">
        <v>0</v>
      </c>
      <c r="E216" s="8">
        <v>0</v>
      </c>
      <c r="F216" s="8">
        <v>0</v>
      </c>
      <c r="G216" s="8">
        <v>0</v>
      </c>
      <c r="H216" s="8">
        <v>0</v>
      </c>
      <c r="I216" s="8">
        <v>0</v>
      </c>
    </row>
    <row r="217" spans="1:9" x14ac:dyDescent="0.3">
      <c r="A217" s="1" t="s">
        <v>249</v>
      </c>
      <c r="B217" s="8">
        <v>0</v>
      </c>
      <c r="C217" s="8">
        <v>0</v>
      </c>
      <c r="D217" s="8">
        <v>0</v>
      </c>
      <c r="E217" s="8">
        <v>0</v>
      </c>
      <c r="F217" s="8">
        <v>0</v>
      </c>
      <c r="G217" s="8">
        <v>0</v>
      </c>
      <c r="H217" s="8">
        <v>0</v>
      </c>
      <c r="I217" s="8">
        <v>0</v>
      </c>
    </row>
    <row r="218" spans="1:9" x14ac:dyDescent="0.3">
      <c r="A218" s="1" t="s">
        <v>250</v>
      </c>
      <c r="B218" s="8">
        <v>1.6097313438645428E-2</v>
      </c>
      <c r="C218" s="8">
        <v>1.2432642430111631E-2</v>
      </c>
      <c r="D218" s="8">
        <v>2.385996960227346E-3</v>
      </c>
      <c r="E218" s="8">
        <v>0</v>
      </c>
      <c r="F218" s="8">
        <v>0</v>
      </c>
      <c r="G218" s="8">
        <v>0</v>
      </c>
      <c r="H218" s="8">
        <v>0</v>
      </c>
      <c r="I218" s="8">
        <v>1.4360579256014034E-3</v>
      </c>
    </row>
    <row r="219" spans="1:9" x14ac:dyDescent="0.3">
      <c r="A219" s="1" t="s">
        <v>251</v>
      </c>
      <c r="B219" s="8">
        <v>0</v>
      </c>
      <c r="C219" s="8">
        <v>0</v>
      </c>
      <c r="D219" s="8">
        <v>0</v>
      </c>
      <c r="E219" s="8">
        <v>0</v>
      </c>
      <c r="F219" s="8">
        <v>0</v>
      </c>
      <c r="G219" s="8">
        <v>0</v>
      </c>
      <c r="H219" s="8">
        <v>0</v>
      </c>
      <c r="I219" s="8">
        <v>0</v>
      </c>
    </row>
    <row r="220" spans="1:9" x14ac:dyDescent="0.3">
      <c r="A220" s="1" t="s">
        <v>252</v>
      </c>
      <c r="B220" s="8">
        <v>7.3778073914799382E-5</v>
      </c>
      <c r="C220" s="8">
        <v>0</v>
      </c>
      <c r="D220" s="8">
        <v>0</v>
      </c>
      <c r="E220" s="8">
        <v>0</v>
      </c>
      <c r="F220" s="8">
        <v>0</v>
      </c>
      <c r="G220" s="8">
        <v>0</v>
      </c>
      <c r="H220" s="8">
        <v>7.3778073914799382E-5</v>
      </c>
      <c r="I220" s="8">
        <v>0</v>
      </c>
    </row>
    <row r="221" spans="1:9" x14ac:dyDescent="0.3">
      <c r="A221" s="1" t="s">
        <v>253</v>
      </c>
      <c r="B221" s="8">
        <v>1.1745201599657798E-2</v>
      </c>
      <c r="C221" s="8">
        <v>2.1825805027403198E-3</v>
      </c>
      <c r="D221" s="8">
        <v>5.0424025623860063E-4</v>
      </c>
      <c r="E221" s="8">
        <v>6.399732881422844E-4</v>
      </c>
      <c r="F221" s="8">
        <v>6.5615382936695986E-3</v>
      </c>
      <c r="G221" s="8">
        <v>8.4792335204158102E-5</v>
      </c>
      <c r="H221" s="8">
        <v>1.3025267755974804E-3</v>
      </c>
      <c r="I221" s="8">
        <v>4.6955014806535192E-4</v>
      </c>
    </row>
    <row r="222" spans="1:9" x14ac:dyDescent="0.3">
      <c r="A222" s="1" t="s">
        <v>254</v>
      </c>
      <c r="B222" s="8">
        <v>9.6167423443360429E-4</v>
      </c>
      <c r="C222" s="8">
        <v>2.107500886799011E-4</v>
      </c>
      <c r="D222" s="8">
        <v>0</v>
      </c>
      <c r="E222" s="8">
        <v>5.0993978139944553E-4</v>
      </c>
      <c r="F222" s="8">
        <v>2.4098436435425751E-4</v>
      </c>
      <c r="G222" s="8">
        <v>0</v>
      </c>
      <c r="H222" s="8">
        <v>0</v>
      </c>
      <c r="I222" s="8">
        <v>0</v>
      </c>
    </row>
    <row r="223" spans="1:9" x14ac:dyDescent="0.3">
      <c r="A223" s="1" t="s">
        <v>255</v>
      </c>
      <c r="B223" s="8">
        <v>0</v>
      </c>
      <c r="C223" s="8">
        <v>0</v>
      </c>
      <c r="D223" s="8">
        <v>0</v>
      </c>
      <c r="E223" s="8">
        <v>0</v>
      </c>
      <c r="F223" s="8">
        <v>0</v>
      </c>
      <c r="G223" s="8">
        <v>0</v>
      </c>
      <c r="H223" s="8">
        <v>0</v>
      </c>
      <c r="I223" s="8">
        <v>0</v>
      </c>
    </row>
    <row r="224" spans="1:9" x14ac:dyDescent="0.3">
      <c r="A224" s="1" t="s">
        <v>256</v>
      </c>
      <c r="B224" s="8">
        <v>8.5725450936874532E-4</v>
      </c>
      <c r="C224" s="8">
        <v>8.5725450936874532E-4</v>
      </c>
      <c r="D224" s="8">
        <v>0</v>
      </c>
      <c r="E224" s="8">
        <v>0</v>
      </c>
      <c r="F224" s="8">
        <v>0</v>
      </c>
      <c r="G224" s="8">
        <v>0</v>
      </c>
      <c r="H224" s="8">
        <v>0</v>
      </c>
      <c r="I224" s="8">
        <v>0</v>
      </c>
    </row>
    <row r="225" spans="1:9" x14ac:dyDescent="0.3">
      <c r="A225" s="1" t="s">
        <v>257</v>
      </c>
      <c r="B225" s="8">
        <v>5.0102339287315183E-4</v>
      </c>
      <c r="C225" s="8">
        <v>3.9409611250541295E-4</v>
      </c>
      <c r="D225" s="8">
        <v>0</v>
      </c>
      <c r="E225" s="8">
        <v>0</v>
      </c>
      <c r="F225" s="8">
        <v>0</v>
      </c>
      <c r="G225" s="8">
        <v>0</v>
      </c>
      <c r="H225" s="8">
        <v>0</v>
      </c>
      <c r="I225" s="8">
        <v>1.0692728036773887E-4</v>
      </c>
    </row>
    <row r="226" spans="1:9" x14ac:dyDescent="0.3">
      <c r="A226" s="1" t="s">
        <v>258</v>
      </c>
      <c r="B226" s="8">
        <v>2.4579583842988693E-3</v>
      </c>
      <c r="C226" s="8">
        <v>1.4177406724709205E-3</v>
      </c>
      <c r="D226" s="8">
        <v>2.7938820744353218E-4</v>
      </c>
      <c r="E226" s="8">
        <v>0</v>
      </c>
      <c r="F226" s="8">
        <v>0</v>
      </c>
      <c r="G226" s="8">
        <v>0</v>
      </c>
      <c r="H226" s="8">
        <v>5.5767006936065535E-5</v>
      </c>
      <c r="I226" s="8">
        <v>7.0506249744835183E-4</v>
      </c>
    </row>
    <row r="227" spans="1:9" x14ac:dyDescent="0.3">
      <c r="A227" s="1" t="s">
        <v>259</v>
      </c>
      <c r="B227" s="8">
        <v>1.6339102761174305E-3</v>
      </c>
      <c r="C227" s="8">
        <v>9.0262776556492225E-4</v>
      </c>
      <c r="D227" s="8">
        <v>0</v>
      </c>
      <c r="E227" s="8">
        <v>1.1983186820729589E-4</v>
      </c>
      <c r="F227" s="8">
        <v>6.1145064234521232E-4</v>
      </c>
      <c r="G227" s="8">
        <v>0</v>
      </c>
      <c r="H227" s="8">
        <v>0</v>
      </c>
      <c r="I227" s="8">
        <v>0</v>
      </c>
    </row>
    <row r="228" spans="1:9" x14ac:dyDescent="0.3">
      <c r="A228" s="1" t="s">
        <v>260</v>
      </c>
      <c r="B228" s="8">
        <v>7.1288619929970182E-2</v>
      </c>
      <c r="C228" s="8">
        <v>6.0151930903078348E-2</v>
      </c>
      <c r="D228" s="8">
        <v>5.4009828176345548E-4</v>
      </c>
      <c r="E228" s="8">
        <v>1.9047482006500006E-4</v>
      </c>
      <c r="F228" s="8">
        <v>0</v>
      </c>
      <c r="G228" s="8">
        <v>0</v>
      </c>
      <c r="H228" s="8">
        <v>1.0090295502928667E-2</v>
      </c>
      <c r="I228" s="8">
        <v>1.8021074267782215E-3</v>
      </c>
    </row>
    <row r="229" spans="1:9" x14ac:dyDescent="0.3">
      <c r="A229" s="1" t="s">
        <v>261</v>
      </c>
      <c r="B229" s="8">
        <v>7.8739034323502448E-5</v>
      </c>
      <c r="C229" s="8">
        <v>1.4730933320518353E-5</v>
      </c>
      <c r="D229" s="8">
        <v>0</v>
      </c>
      <c r="E229" s="8">
        <v>0</v>
      </c>
      <c r="F229" s="8">
        <v>0</v>
      </c>
      <c r="G229" s="8">
        <v>0</v>
      </c>
      <c r="H229" s="8">
        <v>6.4008101002984094E-5</v>
      </c>
      <c r="I229" s="8">
        <v>0</v>
      </c>
    </row>
    <row r="230" spans="1:9" x14ac:dyDescent="0.3">
      <c r="A230" s="1" t="s">
        <v>262</v>
      </c>
      <c r="B230" s="8">
        <v>0</v>
      </c>
      <c r="C230" s="8">
        <v>0</v>
      </c>
      <c r="D230" s="8">
        <v>0</v>
      </c>
      <c r="E230" s="8">
        <v>0</v>
      </c>
      <c r="F230" s="8">
        <v>0</v>
      </c>
      <c r="G230" s="8">
        <v>0</v>
      </c>
      <c r="H230" s="8">
        <v>0</v>
      </c>
      <c r="I230" s="8">
        <v>0</v>
      </c>
    </row>
    <row r="231" spans="1:9" x14ac:dyDescent="0.3">
      <c r="A231" s="1" t="s">
        <v>263</v>
      </c>
      <c r="B231" s="8">
        <v>1.1406559783925964E-2</v>
      </c>
      <c r="C231" s="8">
        <v>8.700906634777494E-3</v>
      </c>
      <c r="D231" s="8">
        <v>0</v>
      </c>
      <c r="E231" s="8">
        <v>0</v>
      </c>
      <c r="F231" s="8">
        <v>0</v>
      </c>
      <c r="G231" s="8">
        <v>0</v>
      </c>
      <c r="H231" s="8">
        <v>6.6353221136714101E-4</v>
      </c>
      <c r="I231" s="8">
        <v>2.3738870434649021E-3</v>
      </c>
    </row>
    <row r="232" spans="1:9" x14ac:dyDescent="0.3">
      <c r="A232" s="1" t="s">
        <v>264</v>
      </c>
      <c r="B232" s="8">
        <v>0</v>
      </c>
      <c r="C232" s="8">
        <v>0</v>
      </c>
      <c r="D232" s="8">
        <v>0</v>
      </c>
      <c r="E232" s="8">
        <v>0</v>
      </c>
      <c r="F232" s="8">
        <v>0</v>
      </c>
      <c r="G232" s="8">
        <v>0</v>
      </c>
      <c r="H232" s="8">
        <v>0</v>
      </c>
      <c r="I232" s="8">
        <v>0</v>
      </c>
    </row>
    <row r="233" spans="1:9" x14ac:dyDescent="0.3">
      <c r="A233" s="1" t="s">
        <v>265</v>
      </c>
      <c r="B233" s="8">
        <v>0</v>
      </c>
      <c r="C233" s="8">
        <v>0</v>
      </c>
      <c r="D233" s="8">
        <v>0</v>
      </c>
      <c r="E233" s="8">
        <v>0</v>
      </c>
      <c r="F233" s="8">
        <v>0</v>
      </c>
      <c r="G233" s="8">
        <v>0</v>
      </c>
      <c r="H233" s="8">
        <v>0</v>
      </c>
      <c r="I233" s="8">
        <v>0</v>
      </c>
    </row>
    <row r="234" spans="1:9" x14ac:dyDescent="0.3">
      <c r="A234" s="1" t="s">
        <v>266</v>
      </c>
      <c r="B234" s="8">
        <v>5.6904464911681635E-3</v>
      </c>
      <c r="C234" s="8">
        <v>1.3604774817361736E-3</v>
      </c>
      <c r="D234" s="8">
        <v>2.6308742733867044E-3</v>
      </c>
      <c r="E234" s="8">
        <v>2.2941877718426646E-4</v>
      </c>
      <c r="F234" s="8">
        <v>1.4696759588610192E-3</v>
      </c>
      <c r="G234" s="8">
        <v>0</v>
      </c>
      <c r="H234" s="8">
        <v>0</v>
      </c>
      <c r="I234" s="8">
        <v>0</v>
      </c>
    </row>
    <row r="235" spans="1:9" x14ac:dyDescent="0.3">
      <c r="A235" s="1" t="s">
        <v>267</v>
      </c>
      <c r="B235" s="8">
        <v>0</v>
      </c>
      <c r="C235" s="8">
        <v>0</v>
      </c>
      <c r="D235" s="8">
        <v>0</v>
      </c>
      <c r="E235" s="8">
        <v>0</v>
      </c>
      <c r="F235" s="8">
        <v>0</v>
      </c>
      <c r="G235" s="8">
        <v>0</v>
      </c>
      <c r="H235" s="8">
        <v>0</v>
      </c>
      <c r="I235" s="8">
        <v>0</v>
      </c>
    </row>
    <row r="236" spans="1:9" x14ac:dyDescent="0.3">
      <c r="A236" s="1" t="s">
        <v>268</v>
      </c>
      <c r="B236" s="8">
        <v>3.3822773578295597E-4</v>
      </c>
      <c r="C236" s="8">
        <v>0</v>
      </c>
      <c r="D236" s="8">
        <v>0</v>
      </c>
      <c r="E236" s="8">
        <v>3.1868285657047415E-5</v>
      </c>
      <c r="F236" s="8">
        <v>8.5427207441030886E-5</v>
      </c>
      <c r="G236" s="8">
        <v>0</v>
      </c>
      <c r="H236" s="8">
        <v>6.5626736836907608E-5</v>
      </c>
      <c r="I236" s="8">
        <v>1.553055058479701E-4</v>
      </c>
    </row>
    <row r="237" spans="1:9" x14ac:dyDescent="0.3">
      <c r="A237" s="1" t="s">
        <v>269</v>
      </c>
      <c r="B237" s="8">
        <v>0</v>
      </c>
      <c r="C237" s="8">
        <v>0</v>
      </c>
      <c r="D237" s="8">
        <v>0</v>
      </c>
      <c r="E237" s="8">
        <v>0</v>
      </c>
      <c r="F237" s="8">
        <v>0</v>
      </c>
      <c r="G237" s="8">
        <v>0</v>
      </c>
      <c r="H237" s="8">
        <v>0</v>
      </c>
      <c r="I237" s="8">
        <v>0</v>
      </c>
    </row>
    <row r="238" spans="1:9" x14ac:dyDescent="0.3">
      <c r="A238" s="1" t="s">
        <v>270</v>
      </c>
      <c r="B238" s="8">
        <v>3.63995973283612E-4</v>
      </c>
      <c r="C238" s="8">
        <v>3.63995973283612E-4</v>
      </c>
      <c r="D238" s="8">
        <v>0</v>
      </c>
      <c r="E238" s="8">
        <v>0</v>
      </c>
      <c r="F238" s="8">
        <v>0</v>
      </c>
      <c r="G238" s="8">
        <v>0</v>
      </c>
      <c r="H238" s="8">
        <v>0</v>
      </c>
      <c r="I238" s="8">
        <v>0</v>
      </c>
    </row>
    <row r="239" spans="1:9" x14ac:dyDescent="0.3">
      <c r="A239" s="1" t="s">
        <v>271</v>
      </c>
      <c r="B239" s="8">
        <v>1.8108220842678673E-3</v>
      </c>
      <c r="C239" s="8">
        <v>1.7296720035214911E-3</v>
      </c>
      <c r="D239" s="8">
        <v>1.4829818204066409E-5</v>
      </c>
      <c r="E239" s="8">
        <v>0</v>
      </c>
      <c r="F239" s="8">
        <v>6.6320262542309834E-5</v>
      </c>
      <c r="G239" s="8">
        <v>0</v>
      </c>
      <c r="H239" s="8">
        <v>0</v>
      </c>
      <c r="I239" s="8">
        <v>0</v>
      </c>
    </row>
    <row r="240" spans="1:9" x14ac:dyDescent="0.3">
      <c r="A240" s="1" t="s">
        <v>272</v>
      </c>
      <c r="B240" s="8">
        <v>0</v>
      </c>
      <c r="C240" s="8">
        <v>0</v>
      </c>
      <c r="D240" s="8">
        <v>0</v>
      </c>
      <c r="E240" s="8">
        <v>0</v>
      </c>
      <c r="F240" s="8">
        <v>0</v>
      </c>
      <c r="G240" s="8">
        <v>0</v>
      </c>
      <c r="H240" s="8">
        <v>0</v>
      </c>
      <c r="I240" s="8">
        <v>0</v>
      </c>
    </row>
    <row r="241" spans="1:9" x14ac:dyDescent="0.3">
      <c r="A241" s="1" t="s">
        <v>273</v>
      </c>
      <c r="B241" s="8">
        <v>4.3543713951815438E-3</v>
      </c>
      <c r="C241" s="8">
        <v>4.0481432961031878E-4</v>
      </c>
      <c r="D241" s="8">
        <v>5.9090940761041442E-4</v>
      </c>
      <c r="E241" s="8">
        <v>1.2803151681662446E-3</v>
      </c>
      <c r="F241" s="8">
        <v>1.4963264019678976E-3</v>
      </c>
      <c r="G241" s="8">
        <v>0</v>
      </c>
      <c r="H241" s="8">
        <v>0</v>
      </c>
      <c r="I241" s="8">
        <v>5.8200608782666926E-4</v>
      </c>
    </row>
    <row r="242" spans="1:9" x14ac:dyDescent="0.3">
      <c r="A242" s="1" t="s">
        <v>274</v>
      </c>
      <c r="B242" s="8">
        <v>0</v>
      </c>
      <c r="C242" s="8">
        <v>0</v>
      </c>
      <c r="D242" s="8">
        <v>0</v>
      </c>
      <c r="E242" s="8">
        <v>0</v>
      </c>
      <c r="F242" s="8">
        <v>0</v>
      </c>
      <c r="G242" s="8">
        <v>0</v>
      </c>
      <c r="H242" s="8">
        <v>0</v>
      </c>
      <c r="I242" s="8">
        <v>0</v>
      </c>
    </row>
    <row r="243" spans="1:9" x14ac:dyDescent="0.3">
      <c r="A243" s="1" t="s">
        <v>275</v>
      </c>
      <c r="B243" s="8">
        <v>0</v>
      </c>
      <c r="C243" s="8">
        <v>0</v>
      </c>
      <c r="D243" s="8">
        <v>0</v>
      </c>
      <c r="E243" s="8">
        <v>0</v>
      </c>
      <c r="F243" s="8">
        <v>0</v>
      </c>
      <c r="G243" s="8">
        <v>0</v>
      </c>
      <c r="H243" s="8">
        <v>0</v>
      </c>
      <c r="I243" s="8">
        <v>0</v>
      </c>
    </row>
    <row r="244" spans="1:9" x14ac:dyDescent="0.3">
      <c r="A244" s="1" t="s">
        <v>276</v>
      </c>
      <c r="B244" s="8">
        <v>2.8578324798807768E-4</v>
      </c>
      <c r="C244" s="8">
        <v>2.8578324798807768E-4</v>
      </c>
      <c r="D244" s="8">
        <v>0</v>
      </c>
      <c r="E244" s="8">
        <v>0</v>
      </c>
      <c r="F244" s="8">
        <v>0</v>
      </c>
      <c r="G244" s="8">
        <v>0</v>
      </c>
      <c r="H244" s="8">
        <v>0</v>
      </c>
      <c r="I244" s="8">
        <v>0</v>
      </c>
    </row>
    <row r="245" spans="1:9" x14ac:dyDescent="0.3">
      <c r="A245" s="1" t="s">
        <v>277</v>
      </c>
      <c r="B245" s="8">
        <v>5.0536443749249225E-5</v>
      </c>
      <c r="C245" s="8">
        <v>0</v>
      </c>
      <c r="D245" s="8">
        <v>0</v>
      </c>
      <c r="E245" s="8">
        <v>0</v>
      </c>
      <c r="F245" s="8">
        <v>0</v>
      </c>
      <c r="G245" s="8">
        <v>0</v>
      </c>
      <c r="H245" s="8">
        <v>0</v>
      </c>
      <c r="I245" s="8">
        <v>5.0536443749249225E-5</v>
      </c>
    </row>
    <row r="246" spans="1:9" x14ac:dyDescent="0.3">
      <c r="A246" s="1" t="s">
        <v>278</v>
      </c>
      <c r="B246" s="8">
        <v>1.1872132391944148E-3</v>
      </c>
      <c r="C246" s="8">
        <v>4.2946133809468106E-4</v>
      </c>
      <c r="D246" s="8">
        <v>0</v>
      </c>
      <c r="E246" s="8">
        <v>0</v>
      </c>
      <c r="F246" s="8">
        <v>0</v>
      </c>
      <c r="G246" s="8">
        <v>0</v>
      </c>
      <c r="H246" s="8">
        <v>7.5775190109973365E-4</v>
      </c>
      <c r="I246" s="8">
        <v>0</v>
      </c>
    </row>
    <row r="247" spans="1:9" x14ac:dyDescent="0.3">
      <c r="A247" s="1" t="s">
        <v>279</v>
      </c>
      <c r="B247" s="8">
        <v>2.1680555876212992E-2</v>
      </c>
      <c r="C247" s="8">
        <v>1.9589457441876918E-2</v>
      </c>
      <c r="D247" s="8">
        <v>0</v>
      </c>
      <c r="E247" s="8">
        <v>0</v>
      </c>
      <c r="F247" s="8">
        <v>0</v>
      </c>
      <c r="G247" s="8">
        <v>0</v>
      </c>
      <c r="H247" s="8">
        <v>1.0848590672636418E-3</v>
      </c>
      <c r="I247" s="8">
        <v>1.0837849095507992E-3</v>
      </c>
    </row>
    <row r="248" spans="1:9" x14ac:dyDescent="0.3">
      <c r="A248" s="1" t="s">
        <v>280</v>
      </c>
      <c r="B248" s="8">
        <v>2.2792992824264807E-2</v>
      </c>
      <c r="C248" s="8">
        <v>1.8533220889395473E-2</v>
      </c>
      <c r="D248" s="8">
        <v>1.3179007664777765E-4</v>
      </c>
      <c r="E248" s="8">
        <v>0</v>
      </c>
      <c r="F248" s="8">
        <v>0</v>
      </c>
      <c r="G248" s="8">
        <v>0</v>
      </c>
      <c r="H248" s="8">
        <v>4.2808854709002224E-3</v>
      </c>
      <c r="I248" s="8">
        <v>6.7897263293893273E-4</v>
      </c>
    </row>
    <row r="249" spans="1:9" x14ac:dyDescent="0.3">
      <c r="A249" s="1" t="s">
        <v>281</v>
      </c>
      <c r="B249" s="8">
        <v>2.5302006479295215E-3</v>
      </c>
      <c r="C249" s="8">
        <v>6.9773104007869844E-4</v>
      </c>
      <c r="D249" s="8">
        <v>2.5656567851502985E-4</v>
      </c>
      <c r="E249" s="8">
        <v>0</v>
      </c>
      <c r="F249" s="8">
        <v>0</v>
      </c>
      <c r="G249" s="8">
        <v>0</v>
      </c>
      <c r="H249" s="8">
        <v>1.5759039293357926E-3</v>
      </c>
      <c r="I249" s="8">
        <v>0</v>
      </c>
    </row>
    <row r="250" spans="1:9" x14ac:dyDescent="0.3">
      <c r="A250" s="1" t="s">
        <v>282</v>
      </c>
      <c r="B250" s="8">
        <v>0</v>
      </c>
      <c r="C250" s="8">
        <v>0</v>
      </c>
      <c r="D250" s="8">
        <v>0</v>
      </c>
      <c r="E250" s="8">
        <v>0</v>
      </c>
      <c r="F250" s="8">
        <v>0</v>
      </c>
      <c r="G250" s="8">
        <v>0</v>
      </c>
      <c r="H250" s="8">
        <v>0</v>
      </c>
      <c r="I250" s="8">
        <v>0</v>
      </c>
    </row>
    <row r="251" spans="1:9" x14ac:dyDescent="0.3">
      <c r="A251" s="1" t="s">
        <v>283</v>
      </c>
      <c r="B251" s="8">
        <v>1.9113370380506857E-4</v>
      </c>
      <c r="C251" s="8">
        <v>1.9113370380506857E-4</v>
      </c>
      <c r="D251" s="8">
        <v>0</v>
      </c>
      <c r="E251" s="8">
        <v>0</v>
      </c>
      <c r="F251" s="8">
        <v>0</v>
      </c>
      <c r="G251" s="8">
        <v>0</v>
      </c>
      <c r="H251" s="8">
        <v>0</v>
      </c>
      <c r="I251" s="8">
        <v>0</v>
      </c>
    </row>
    <row r="252" spans="1:9" x14ac:dyDescent="0.3">
      <c r="A252" s="1" t="s">
        <v>284</v>
      </c>
      <c r="B252" s="8">
        <v>0</v>
      </c>
      <c r="C252" s="8">
        <v>0</v>
      </c>
      <c r="D252" s="8">
        <v>0</v>
      </c>
      <c r="E252" s="8">
        <v>0</v>
      </c>
      <c r="F252" s="8">
        <v>0</v>
      </c>
      <c r="G252" s="8">
        <v>0</v>
      </c>
      <c r="H252" s="8">
        <v>0</v>
      </c>
      <c r="I252" s="8">
        <v>0</v>
      </c>
    </row>
    <row r="253" spans="1:9" x14ac:dyDescent="0.3">
      <c r="A253" s="1" t="s">
        <v>285</v>
      </c>
      <c r="B253" s="8">
        <v>7.350333874369664E-3</v>
      </c>
      <c r="C253" s="8">
        <v>1.1763942418674604E-3</v>
      </c>
      <c r="D253" s="8">
        <v>2.4066146007573535E-4</v>
      </c>
      <c r="E253" s="8">
        <v>0</v>
      </c>
      <c r="F253" s="8">
        <v>3.4741763685376844E-4</v>
      </c>
      <c r="G253" s="8">
        <v>0</v>
      </c>
      <c r="H253" s="8">
        <v>0</v>
      </c>
      <c r="I253" s="8">
        <v>5.5858605355727023E-3</v>
      </c>
    </row>
    <row r="254" spans="1:9" x14ac:dyDescent="0.3">
      <c r="A254" s="1" t="s">
        <v>286</v>
      </c>
      <c r="B254" s="8">
        <v>0</v>
      </c>
      <c r="C254" s="8">
        <v>0</v>
      </c>
      <c r="D254" s="8">
        <v>0</v>
      </c>
      <c r="E254" s="8">
        <v>0</v>
      </c>
      <c r="F254" s="8">
        <v>0</v>
      </c>
      <c r="G254" s="8">
        <v>0</v>
      </c>
      <c r="H254" s="8">
        <v>0</v>
      </c>
      <c r="I254" s="8">
        <v>0</v>
      </c>
    </row>
    <row r="255" spans="1:9" x14ac:dyDescent="0.3">
      <c r="A255" s="1" t="s">
        <v>287</v>
      </c>
      <c r="B255" s="8">
        <v>2.9258412856536099E-3</v>
      </c>
      <c r="C255" s="8">
        <v>5.1775687576468014E-4</v>
      </c>
      <c r="D255" s="8">
        <v>4.0578097330234351E-4</v>
      </c>
      <c r="E255" s="8">
        <v>0</v>
      </c>
      <c r="F255" s="8">
        <v>0</v>
      </c>
      <c r="G255" s="8">
        <v>0</v>
      </c>
      <c r="H255" s="8">
        <v>1.1264009303038368E-3</v>
      </c>
      <c r="I255" s="8">
        <v>8.7590250628275012E-4</v>
      </c>
    </row>
    <row r="256" spans="1:9" x14ac:dyDescent="0.3">
      <c r="A256" s="1" t="s">
        <v>288</v>
      </c>
      <c r="B256" s="8">
        <v>0</v>
      </c>
      <c r="C256" s="8">
        <v>0</v>
      </c>
      <c r="D256" s="8">
        <v>0</v>
      </c>
      <c r="E256" s="8">
        <v>0</v>
      </c>
      <c r="F256" s="8">
        <v>0</v>
      </c>
      <c r="G256" s="8">
        <v>0</v>
      </c>
      <c r="H256" s="8">
        <v>0</v>
      </c>
      <c r="I256" s="8">
        <v>0</v>
      </c>
    </row>
    <row r="257" spans="1:9" x14ac:dyDescent="0.3">
      <c r="A257" s="1" t="s">
        <v>289</v>
      </c>
      <c r="B257" s="8">
        <v>4.5067698596631626E-3</v>
      </c>
      <c r="C257" s="8">
        <v>3.2231956364567158E-3</v>
      </c>
      <c r="D257" s="8">
        <v>0</v>
      </c>
      <c r="E257" s="8">
        <v>0</v>
      </c>
      <c r="F257" s="8">
        <v>0</v>
      </c>
      <c r="G257" s="8">
        <v>0</v>
      </c>
      <c r="H257" s="8">
        <v>1.9027597912336571E-3</v>
      </c>
      <c r="I257" s="8">
        <v>0</v>
      </c>
    </row>
    <row r="258" spans="1:9" x14ac:dyDescent="0.3">
      <c r="A258" s="1" t="s">
        <v>290</v>
      </c>
      <c r="B258" s="8">
        <v>1.2625496655229568E-4</v>
      </c>
      <c r="C258" s="8">
        <v>0</v>
      </c>
      <c r="D258" s="8">
        <v>0</v>
      </c>
      <c r="E258" s="8">
        <v>0</v>
      </c>
      <c r="F258" s="8">
        <v>0</v>
      </c>
      <c r="G258" s="8">
        <v>0</v>
      </c>
      <c r="H258" s="8">
        <v>0</v>
      </c>
      <c r="I258" s="8">
        <v>1.2625496655229568E-4</v>
      </c>
    </row>
    <row r="259" spans="1:9" x14ac:dyDescent="0.3">
      <c r="A259" s="1" t="s">
        <v>291</v>
      </c>
      <c r="B259" s="8">
        <v>1.551096819215869E-3</v>
      </c>
      <c r="C259" s="8">
        <v>1.4802117851663323E-3</v>
      </c>
      <c r="D259" s="8">
        <v>0</v>
      </c>
      <c r="E259" s="8">
        <v>0</v>
      </c>
      <c r="F259" s="8">
        <v>0</v>
      </c>
      <c r="G259" s="8">
        <v>0</v>
      </c>
      <c r="H259" s="8">
        <v>7.0885034049536733E-5</v>
      </c>
      <c r="I259" s="8">
        <v>0</v>
      </c>
    </row>
    <row r="260" spans="1:9" x14ac:dyDescent="0.3">
      <c r="A260" s="1" t="s">
        <v>292</v>
      </c>
      <c r="B260" s="8">
        <v>4.2442396111188113E-3</v>
      </c>
      <c r="C260" s="8">
        <v>1.2273439507911842E-3</v>
      </c>
      <c r="D260" s="8">
        <v>3.0040488171626184E-4</v>
      </c>
      <c r="E260" s="8">
        <v>0</v>
      </c>
      <c r="F260" s="8">
        <v>5.5159276165092619E-4</v>
      </c>
      <c r="G260" s="8">
        <v>0</v>
      </c>
      <c r="H260" s="8">
        <v>4.4545636017518438E-4</v>
      </c>
      <c r="I260" s="8">
        <v>1.7194416567852544E-3</v>
      </c>
    </row>
    <row r="261" spans="1:9" x14ac:dyDescent="0.3">
      <c r="A261" s="1" t="s">
        <v>293</v>
      </c>
      <c r="B261" s="8">
        <v>0.37339063855883464</v>
      </c>
      <c r="C261" s="8">
        <v>7.5024125871323913E-2</v>
      </c>
      <c r="D261" s="8">
        <v>2.3545947477560024E-2</v>
      </c>
      <c r="E261" s="8">
        <v>0.18425634105167998</v>
      </c>
      <c r="F261" s="8">
        <v>2.8672633999185067E-2</v>
      </c>
      <c r="G261" s="8">
        <v>1.0419572356046214E-2</v>
      </c>
      <c r="H261" s="8">
        <v>2.7196111963358756E-2</v>
      </c>
      <c r="I261" s="8">
        <v>2.9649452778169168E-2</v>
      </c>
    </row>
    <row r="262" spans="1:9" x14ac:dyDescent="0.3">
      <c r="A262" s="1" t="s">
        <v>294</v>
      </c>
      <c r="B262" s="8">
        <v>0</v>
      </c>
      <c r="C262" s="8">
        <v>0</v>
      </c>
      <c r="D262" s="8">
        <v>0</v>
      </c>
      <c r="E262" s="8">
        <v>0</v>
      </c>
      <c r="F262" s="8">
        <v>0</v>
      </c>
      <c r="G262" s="8">
        <v>0</v>
      </c>
      <c r="H262" s="8">
        <v>0</v>
      </c>
      <c r="I262" s="8">
        <v>0</v>
      </c>
    </row>
    <row r="263" spans="1:9" x14ac:dyDescent="0.3">
      <c r="A263" s="1" t="s">
        <v>295</v>
      </c>
      <c r="B263" s="8">
        <v>3.4717399971832593E-3</v>
      </c>
      <c r="C263" s="8">
        <v>1.2248634427073721E-3</v>
      </c>
      <c r="D263" s="8">
        <v>2.304016004822023E-4</v>
      </c>
      <c r="E263" s="8">
        <v>0</v>
      </c>
      <c r="F263" s="8">
        <v>0</v>
      </c>
      <c r="G263" s="8">
        <v>0</v>
      </c>
      <c r="H263" s="8">
        <v>6.4533674014221698E-4</v>
      </c>
      <c r="I263" s="8">
        <v>1.3711382138514676E-3</v>
      </c>
    </row>
    <row r="264" spans="1:9" x14ac:dyDescent="0.3">
      <c r="A264" s="1" t="s">
        <v>296</v>
      </c>
      <c r="B264" s="8">
        <v>1.2584521937479274E-2</v>
      </c>
      <c r="C264" s="8">
        <v>2.7412878362850549E-3</v>
      </c>
      <c r="D264" s="8">
        <v>0</v>
      </c>
      <c r="E264" s="8">
        <v>0</v>
      </c>
      <c r="F264" s="8">
        <v>8.9805647408013525E-3</v>
      </c>
      <c r="G264" s="8">
        <v>0</v>
      </c>
      <c r="H264" s="8">
        <v>0</v>
      </c>
      <c r="I264" s="8">
        <v>8.6266936039286599E-4</v>
      </c>
    </row>
    <row r="265" spans="1:9" x14ac:dyDescent="0.3">
      <c r="A265" s="1" t="s">
        <v>297</v>
      </c>
      <c r="B265" s="8">
        <v>3.1065185446549153E-3</v>
      </c>
      <c r="C265" s="8">
        <v>2.4367678463233381E-3</v>
      </c>
      <c r="D265" s="8">
        <v>0</v>
      </c>
      <c r="E265" s="8">
        <v>0</v>
      </c>
      <c r="F265" s="8">
        <v>0</v>
      </c>
      <c r="G265" s="8">
        <v>0</v>
      </c>
      <c r="H265" s="8">
        <v>0</v>
      </c>
      <c r="I265" s="8">
        <v>6.6975069833157702E-4</v>
      </c>
    </row>
    <row r="266" spans="1:9" x14ac:dyDescent="0.3">
      <c r="A266" s="1" t="s">
        <v>298</v>
      </c>
      <c r="B266" s="8">
        <v>7.195131051024739E-2</v>
      </c>
      <c r="C266" s="8">
        <v>5.3046017745049488E-2</v>
      </c>
      <c r="D266" s="8">
        <v>3.3756790074279974E-3</v>
      </c>
      <c r="E266" s="8">
        <v>2.7772416269260209E-4</v>
      </c>
      <c r="F266" s="8">
        <v>5.3968688142947904E-4</v>
      </c>
      <c r="G266" s="8">
        <v>6.5765745001592517E-3</v>
      </c>
      <c r="H266" s="8">
        <v>6.0875760924735643E-3</v>
      </c>
      <c r="I266" s="8">
        <v>4.8075566962409357E-3</v>
      </c>
    </row>
    <row r="267" spans="1:9" x14ac:dyDescent="0.3">
      <c r="A267" s="1" t="s">
        <v>299</v>
      </c>
      <c r="B267" s="8">
        <v>2.7842969527294096E-4</v>
      </c>
      <c r="C267" s="8">
        <v>2.1071192068585246E-4</v>
      </c>
      <c r="D267" s="8">
        <v>1.2398289550191113E-5</v>
      </c>
      <c r="E267" s="8">
        <v>0</v>
      </c>
      <c r="F267" s="8">
        <v>0</v>
      </c>
      <c r="G267" s="8">
        <v>0</v>
      </c>
      <c r="H267" s="8">
        <v>0</v>
      </c>
      <c r="I267" s="8">
        <v>5.5319485036897416E-5</v>
      </c>
    </row>
    <row r="268" spans="1:9" x14ac:dyDescent="0.3">
      <c r="A268" s="1" t="s">
        <v>300</v>
      </c>
      <c r="B268" s="8">
        <v>0</v>
      </c>
      <c r="C268" s="8">
        <v>0</v>
      </c>
      <c r="D268" s="8">
        <v>0</v>
      </c>
      <c r="E268" s="8">
        <v>0</v>
      </c>
      <c r="F268" s="8">
        <v>0</v>
      </c>
      <c r="G268" s="8">
        <v>0</v>
      </c>
      <c r="H268" s="8">
        <v>0</v>
      </c>
      <c r="I268" s="8">
        <v>0</v>
      </c>
    </row>
    <row r="269" spans="1:9" x14ac:dyDescent="0.3">
      <c r="A269" s="1" t="s">
        <v>301</v>
      </c>
      <c r="B269" s="8">
        <v>1.6619853633686666E-2</v>
      </c>
      <c r="C269" s="8">
        <v>1.4634942634597567E-2</v>
      </c>
      <c r="D269" s="8">
        <v>5.4366590789401091E-5</v>
      </c>
      <c r="E269" s="8">
        <v>0</v>
      </c>
      <c r="F269" s="8">
        <v>0</v>
      </c>
      <c r="G269" s="8">
        <v>0</v>
      </c>
      <c r="H269" s="8">
        <v>1.7928078618692485E-3</v>
      </c>
      <c r="I269" s="8">
        <v>2.9512042372539592E-4</v>
      </c>
    </row>
    <row r="270" spans="1:9" x14ac:dyDescent="0.3">
      <c r="A270" s="1" t="s">
        <v>302</v>
      </c>
      <c r="B270" s="8">
        <v>2.2472074645290422E-3</v>
      </c>
      <c r="C270" s="8">
        <v>8.0451459591782083E-4</v>
      </c>
      <c r="D270" s="8">
        <v>0</v>
      </c>
      <c r="E270" s="8">
        <v>0</v>
      </c>
      <c r="F270" s="8">
        <v>4.0468896732710719E-4</v>
      </c>
      <c r="G270" s="8">
        <v>0</v>
      </c>
      <c r="H270" s="8">
        <v>4.1777318633348476E-5</v>
      </c>
      <c r="I270" s="8">
        <v>9.9622658265076554E-4</v>
      </c>
    </row>
    <row r="271" spans="1:9" x14ac:dyDescent="0.3">
      <c r="A271" s="1" t="s">
        <v>303</v>
      </c>
      <c r="B271" s="8">
        <v>0</v>
      </c>
      <c r="C271" s="8">
        <v>0</v>
      </c>
      <c r="D271" s="8">
        <v>0</v>
      </c>
      <c r="E271" s="8">
        <v>0</v>
      </c>
      <c r="F271" s="8">
        <v>0</v>
      </c>
      <c r="G271" s="8">
        <v>0</v>
      </c>
      <c r="H271" s="8">
        <v>0</v>
      </c>
      <c r="I271" s="8">
        <v>0</v>
      </c>
    </row>
    <row r="272" spans="1:9" x14ac:dyDescent="0.3">
      <c r="A272" s="1" t="s">
        <v>304</v>
      </c>
      <c r="B272" s="8">
        <v>0</v>
      </c>
      <c r="C272" s="8">
        <v>0</v>
      </c>
      <c r="D272" s="8">
        <v>0</v>
      </c>
      <c r="E272" s="8">
        <v>0</v>
      </c>
      <c r="F272" s="8">
        <v>0</v>
      </c>
      <c r="G272" s="8">
        <v>0</v>
      </c>
      <c r="H272" s="8">
        <v>0</v>
      </c>
      <c r="I272" s="8">
        <v>0</v>
      </c>
    </row>
    <row r="273" spans="1:9" x14ac:dyDescent="0.3">
      <c r="A273" s="1" t="s">
        <v>305</v>
      </c>
      <c r="B273" s="8">
        <v>4.6961281467121198E-3</v>
      </c>
      <c r="C273" s="8">
        <v>1.7072669097197885E-3</v>
      </c>
      <c r="D273" s="8">
        <v>3.6068145867234648E-4</v>
      </c>
      <c r="E273" s="8">
        <v>0</v>
      </c>
      <c r="F273" s="8">
        <v>0</v>
      </c>
      <c r="G273" s="8">
        <v>1.2814081121319406E-4</v>
      </c>
      <c r="H273" s="8">
        <v>2.2387146941514422E-3</v>
      </c>
      <c r="I273" s="8">
        <v>2.778730014650304E-4</v>
      </c>
    </row>
    <row r="274" spans="1:9" x14ac:dyDescent="0.3">
      <c r="A274" s="1" t="s">
        <v>306</v>
      </c>
      <c r="B274" s="8">
        <v>5.0514799548497203E-3</v>
      </c>
      <c r="C274" s="8">
        <v>0</v>
      </c>
      <c r="D274" s="8">
        <v>0</v>
      </c>
      <c r="E274" s="8">
        <v>0</v>
      </c>
      <c r="F274" s="8">
        <v>0</v>
      </c>
      <c r="G274" s="8">
        <v>0</v>
      </c>
      <c r="H274" s="8">
        <v>5.2620034558723194E-5</v>
      </c>
      <c r="I274" s="8">
        <v>4.9988599202909975E-3</v>
      </c>
    </row>
    <row r="275" spans="1:9" x14ac:dyDescent="0.3">
      <c r="A275" s="1" t="s">
        <v>307</v>
      </c>
      <c r="B275" s="8">
        <v>3.4909576267381122E-3</v>
      </c>
      <c r="C275" s="8">
        <v>1.7894310682148465E-3</v>
      </c>
      <c r="D275" s="8">
        <v>0</v>
      </c>
      <c r="E275" s="8">
        <v>1.0133629898539493E-3</v>
      </c>
      <c r="F275" s="8">
        <v>0</v>
      </c>
      <c r="G275" s="8">
        <v>0</v>
      </c>
      <c r="H275" s="8">
        <v>8.7019751296181958E-4</v>
      </c>
      <c r="I275" s="8">
        <v>0</v>
      </c>
    </row>
    <row r="276" spans="1:9" x14ac:dyDescent="0.3">
      <c r="A276" s="1" t="s">
        <v>308</v>
      </c>
      <c r="B276" s="8">
        <v>5.5683690618947177E-4</v>
      </c>
      <c r="C276" s="8">
        <v>4.9121016935256415E-4</v>
      </c>
      <c r="D276" s="8">
        <v>0</v>
      </c>
      <c r="E276" s="8">
        <v>0</v>
      </c>
      <c r="F276" s="8">
        <v>0</v>
      </c>
      <c r="G276" s="8">
        <v>0</v>
      </c>
      <c r="H276" s="8">
        <v>0</v>
      </c>
      <c r="I276" s="8">
        <v>6.5626736836907608E-5</v>
      </c>
    </row>
    <row r="277" spans="1:9" x14ac:dyDescent="0.3">
      <c r="A277" s="1" t="s">
        <v>309</v>
      </c>
      <c r="B277" s="8">
        <v>2.2361608587629666E-4</v>
      </c>
      <c r="C277" s="8">
        <v>2.2361608587629666E-4</v>
      </c>
      <c r="D277" s="8">
        <v>0</v>
      </c>
      <c r="E277" s="8">
        <v>0</v>
      </c>
      <c r="F277" s="8">
        <v>0</v>
      </c>
      <c r="G277" s="8">
        <v>0</v>
      </c>
      <c r="H277" s="8">
        <v>0</v>
      </c>
      <c r="I277" s="8">
        <v>0</v>
      </c>
    </row>
    <row r="278" spans="1:9" x14ac:dyDescent="0.3">
      <c r="A278" s="1" t="s">
        <v>310</v>
      </c>
      <c r="B278" s="8">
        <v>0</v>
      </c>
      <c r="C278" s="8">
        <v>0</v>
      </c>
      <c r="D278" s="8">
        <v>0</v>
      </c>
      <c r="E278" s="8">
        <v>0</v>
      </c>
      <c r="F278" s="8">
        <v>0</v>
      </c>
      <c r="G278" s="8">
        <v>0</v>
      </c>
      <c r="H278" s="8">
        <v>0</v>
      </c>
      <c r="I278" s="8">
        <v>0</v>
      </c>
    </row>
    <row r="279" spans="1:9" x14ac:dyDescent="0.3">
      <c r="A279" s="1" t="s">
        <v>311</v>
      </c>
      <c r="B279" s="8">
        <v>0</v>
      </c>
      <c r="C279" s="8">
        <v>0</v>
      </c>
      <c r="D279" s="8">
        <v>0</v>
      </c>
      <c r="E279" s="8">
        <v>0</v>
      </c>
      <c r="F279" s="8">
        <v>0</v>
      </c>
      <c r="G279" s="8">
        <v>0</v>
      </c>
      <c r="H279" s="8">
        <v>0</v>
      </c>
      <c r="I279" s="8">
        <v>0</v>
      </c>
    </row>
    <row r="280" spans="1:9" x14ac:dyDescent="0.3">
      <c r="A280" s="1" t="s">
        <v>312</v>
      </c>
      <c r="B280" s="8">
        <v>0</v>
      </c>
      <c r="C280" s="8">
        <v>0</v>
      </c>
      <c r="D280" s="8">
        <v>0</v>
      </c>
      <c r="E280" s="8">
        <v>0</v>
      </c>
      <c r="F280" s="8">
        <v>0</v>
      </c>
      <c r="G280" s="8">
        <v>0</v>
      </c>
      <c r="H280" s="8">
        <v>0</v>
      </c>
      <c r="I280" s="8">
        <v>0</v>
      </c>
    </row>
    <row r="281" spans="1:9" x14ac:dyDescent="0.3">
      <c r="A281" s="1" t="s">
        <v>313</v>
      </c>
      <c r="B281" s="8">
        <v>3.7087933925594205E-3</v>
      </c>
      <c r="C281" s="8">
        <v>0</v>
      </c>
      <c r="D281" s="8">
        <v>0</v>
      </c>
      <c r="E281" s="8">
        <v>2.8481435910079244E-4</v>
      </c>
      <c r="F281" s="8">
        <v>2.7945054791806371E-3</v>
      </c>
      <c r="G281" s="8">
        <v>0</v>
      </c>
      <c r="H281" s="8">
        <v>0</v>
      </c>
      <c r="I281" s="8">
        <v>6.2947355427799109E-4</v>
      </c>
    </row>
    <row r="282" spans="1:9" x14ac:dyDescent="0.3">
      <c r="A282" s="1" t="s">
        <v>314</v>
      </c>
      <c r="B282" s="8">
        <v>4.2764355835852907E-4</v>
      </c>
      <c r="C282" s="8">
        <v>1.9268649835689613E-4</v>
      </c>
      <c r="D282" s="8">
        <v>2.3495706000163294E-4</v>
      </c>
      <c r="E282" s="8">
        <v>0</v>
      </c>
      <c r="F282" s="8">
        <v>0</v>
      </c>
      <c r="G282" s="8">
        <v>0</v>
      </c>
      <c r="H282" s="8">
        <v>0</v>
      </c>
      <c r="I282" s="8">
        <v>0</v>
      </c>
    </row>
    <row r="283" spans="1:9" x14ac:dyDescent="0.3">
      <c r="A283" s="1" t="s">
        <v>315</v>
      </c>
      <c r="B283" s="8">
        <v>2.7387478316036932E-3</v>
      </c>
      <c r="C283" s="8">
        <v>0</v>
      </c>
      <c r="D283" s="8">
        <v>0</v>
      </c>
      <c r="E283" s="8">
        <v>0</v>
      </c>
      <c r="F283" s="8">
        <v>5.9406438492569586E-4</v>
      </c>
      <c r="G283" s="8">
        <v>0</v>
      </c>
      <c r="H283" s="8">
        <v>0</v>
      </c>
      <c r="I283" s="8">
        <v>2.1446834466779976E-3</v>
      </c>
    </row>
    <row r="284" spans="1:9" x14ac:dyDescent="0.3">
      <c r="A284" s="5"/>
      <c r="B284" s="5"/>
      <c r="C284" s="5"/>
      <c r="D284" s="5"/>
      <c r="E284" s="5"/>
      <c r="F284" s="5"/>
      <c r="G284" s="5"/>
      <c r="H284" s="5"/>
      <c r="I284" s="5"/>
    </row>
    <row r="285" spans="1:9" x14ac:dyDescent="0.3">
      <c r="A285" s="50" t="s">
        <v>46</v>
      </c>
      <c r="B285" s="7"/>
    </row>
    <row r="286" spans="1:9" x14ac:dyDescent="0.3">
      <c r="A286" s="50" t="s">
        <v>47</v>
      </c>
      <c r="B286" s="7"/>
    </row>
    <row r="287" spans="1:9" x14ac:dyDescent="0.3">
      <c r="B287" s="9"/>
    </row>
    <row r="289" spans="2:2" x14ac:dyDescent="0.3">
      <c r="B289" s="7"/>
    </row>
    <row r="290" spans="2:2" x14ac:dyDescent="0.3">
      <c r="B290" s="7"/>
    </row>
    <row r="291" spans="2:2" x14ac:dyDescent="0.3">
      <c r="B291" s="7"/>
    </row>
    <row r="292" spans="2:2" x14ac:dyDescent="0.3">
      <c r="B292" s="7"/>
    </row>
    <row r="293" spans="2:2" x14ac:dyDescent="0.3">
      <c r="B293" s="7"/>
    </row>
    <row r="294" spans="2:2" x14ac:dyDescent="0.3">
      <c r="B294" s="7"/>
    </row>
    <row r="295" spans="2:2" x14ac:dyDescent="0.3">
      <c r="B295" s="7"/>
    </row>
    <row r="296" spans="2:2" x14ac:dyDescent="0.3">
      <c r="B296" s="7"/>
    </row>
    <row r="297" spans="2:2" x14ac:dyDescent="0.3">
      <c r="B297" s="7"/>
    </row>
    <row r="298" spans="2:2" x14ac:dyDescent="0.3">
      <c r="B298" s="7"/>
    </row>
    <row r="299" spans="2:2" x14ac:dyDescent="0.3">
      <c r="B299" s="7"/>
    </row>
    <row r="300" spans="2:2" x14ac:dyDescent="0.3">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B16&lt;'32'!$C$100</xm:f>
            <x14:dxf>
              <font>
                <color rgb="FFFF0000"/>
              </font>
              <numFmt numFmtId="176" formatCode="\*\*0.0"/>
            </x14:dxf>
          </x14:cfRule>
          <x14:cfRule type="expression" priority="2" id="{F0CE4DE1-288E-4EC3-8162-642026D2979F}">
            <xm:f>B16&lt;'32'!$C$99</xm:f>
            <x14:dxf>
              <font>
                <color rgb="FF00B050"/>
              </font>
              <numFmt numFmtId="173" formatCode="\*0.0"/>
            </x14:dxf>
          </x14:cfRule>
          <xm:sqref>B16:I148</xm:sqref>
        </x14:conditionalFormatting>
        <x14:conditionalFormatting xmlns:xm="http://schemas.microsoft.com/office/excel/2006/main">
          <x14:cfRule type="expression" priority="3" id="{C30DACD7-C7E8-49D0-82DE-A37D1C084918}">
            <xm:f>B16&lt;'32'!$C$100</xm:f>
            <x14:dxf>
              <font>
                <color rgb="FFFF0000"/>
              </font>
              <numFmt numFmtId="172" formatCode="\*\*0.0%"/>
            </x14:dxf>
          </x14:cfRule>
          <x14:cfRule type="expression" priority="4" id="{54480133-D410-46C9-8740-29727F9B5237}">
            <xm:f>B16&lt;'32'!$C$99</xm:f>
            <x14:dxf>
              <font>
                <color rgb="FF00B050"/>
              </font>
              <numFmt numFmtId="171" formatCode="\*0.0%"/>
            </x14:dxf>
          </x14:cfRule>
          <xm:sqref>B151:I283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V76"/>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6640625" defaultRowHeight="14.4" x14ac:dyDescent="0.3"/>
  <cols>
    <col min="1" max="1" width="16.6640625" style="1" customWidth="1"/>
    <col min="2" max="2" width="61.6640625" style="1" customWidth="1"/>
    <col min="3" max="22" width="10.6640625" style="1" customWidth="1"/>
    <col min="23" max="16384" width="8.6640625" style="2"/>
  </cols>
  <sheetData>
    <row r="8" spans="1:22" x14ac:dyDescent="0.3">
      <c r="A8" s="9" t="s">
        <v>422</v>
      </c>
    </row>
    <row r="9" spans="1:22" x14ac:dyDescent="0.3">
      <c r="A9" s="2" t="s">
        <v>0</v>
      </c>
      <c r="B9" s="9" t="s">
        <v>423</v>
      </c>
    </row>
    <row r="10" spans="1:22" x14ac:dyDescent="0.3">
      <c r="A10" s="2" t="s">
        <v>127</v>
      </c>
      <c r="B10" s="76">
        <v>1</v>
      </c>
    </row>
    <row r="11" spans="1:22" x14ac:dyDescent="0.3">
      <c r="A11" s="2" t="s">
        <v>123</v>
      </c>
      <c r="B11" s="4" t="s">
        <v>147</v>
      </c>
      <c r="C11" s="2"/>
      <c r="D11" s="2"/>
      <c r="E11" s="2"/>
      <c r="F11" s="2"/>
      <c r="G11" s="2"/>
      <c r="H11" s="2"/>
      <c r="I11" s="2"/>
      <c r="J11" s="2"/>
      <c r="K11" s="2"/>
      <c r="L11" s="2"/>
      <c r="M11" s="2"/>
      <c r="N11" s="2"/>
      <c r="O11" s="2"/>
      <c r="P11" s="2"/>
      <c r="Q11" s="2"/>
      <c r="R11" s="2"/>
      <c r="S11" s="2"/>
      <c r="T11" s="2"/>
      <c r="U11" s="2"/>
      <c r="V11" s="2"/>
    </row>
    <row r="12" spans="1:22" x14ac:dyDescent="0.3">
      <c r="A12" s="5" t="s">
        <v>135</v>
      </c>
      <c r="B12" s="6" t="s">
        <v>136</v>
      </c>
      <c r="C12" s="5"/>
      <c r="D12" s="5"/>
      <c r="E12" s="5"/>
      <c r="F12" s="5"/>
      <c r="G12" s="5"/>
      <c r="H12" s="5"/>
      <c r="I12" s="5"/>
      <c r="J12" s="5"/>
      <c r="K12" s="5"/>
      <c r="L12" s="5"/>
      <c r="M12" s="5"/>
      <c r="N12" s="5"/>
      <c r="O12" s="5"/>
      <c r="P12" s="5"/>
      <c r="Q12" s="5"/>
      <c r="R12" s="5"/>
      <c r="S12" s="5"/>
      <c r="T12" s="5"/>
      <c r="U12" s="5"/>
      <c r="V12" s="5"/>
    </row>
    <row r="13" spans="1:22" x14ac:dyDescent="0.3">
      <c r="A13" s="2"/>
      <c r="B13" s="2"/>
      <c r="C13" s="105" t="s">
        <v>159</v>
      </c>
      <c r="D13" s="105"/>
      <c r="E13" s="105"/>
      <c r="F13" s="105"/>
      <c r="G13" s="105"/>
      <c r="H13" s="105"/>
      <c r="I13" s="2"/>
      <c r="J13" s="105" t="s">
        <v>114</v>
      </c>
      <c r="K13" s="105"/>
      <c r="L13" s="105"/>
      <c r="M13" s="105"/>
      <c r="N13" s="105"/>
      <c r="O13" s="105"/>
      <c r="P13" s="2"/>
      <c r="Q13" s="105" t="s">
        <v>117</v>
      </c>
      <c r="R13" s="105"/>
      <c r="S13" s="105"/>
      <c r="T13" s="105"/>
      <c r="U13" s="105"/>
      <c r="V13" s="105"/>
    </row>
    <row r="14" spans="1:22" x14ac:dyDescent="0.3">
      <c r="C14" s="106" t="s">
        <v>12</v>
      </c>
      <c r="D14" s="106"/>
      <c r="E14" s="106"/>
      <c r="F14" s="106" t="s">
        <v>13</v>
      </c>
      <c r="G14" s="106"/>
      <c r="H14" s="106"/>
      <c r="J14" s="106" t="s">
        <v>12</v>
      </c>
      <c r="K14" s="106"/>
      <c r="L14" s="106"/>
      <c r="M14" s="106" t="s">
        <v>13</v>
      </c>
      <c r="N14" s="106"/>
      <c r="O14" s="106"/>
      <c r="Q14" s="106" t="s">
        <v>12</v>
      </c>
      <c r="R14" s="106"/>
      <c r="S14" s="106"/>
      <c r="T14" s="106" t="s">
        <v>13</v>
      </c>
      <c r="U14" s="106"/>
      <c r="V14" s="106"/>
    </row>
    <row r="15" spans="1:22" x14ac:dyDescent="0.3">
      <c r="C15" s="31" t="s">
        <v>48</v>
      </c>
      <c r="D15" s="31" t="s">
        <v>49</v>
      </c>
      <c r="E15" s="31" t="s">
        <v>1</v>
      </c>
      <c r="F15" s="31" t="s">
        <v>48</v>
      </c>
      <c r="G15" s="31" t="s">
        <v>49</v>
      </c>
      <c r="H15" s="31" t="s">
        <v>1</v>
      </c>
      <c r="I15" s="32"/>
      <c r="J15" s="31" t="s">
        <v>48</v>
      </c>
      <c r="K15" s="31" t="s">
        <v>49</v>
      </c>
      <c r="L15" s="31" t="s">
        <v>1</v>
      </c>
      <c r="M15" s="31" t="s">
        <v>48</v>
      </c>
      <c r="N15" s="31" t="s">
        <v>49</v>
      </c>
      <c r="O15" s="31" t="s">
        <v>1</v>
      </c>
      <c r="P15" s="32"/>
      <c r="Q15" s="31" t="s">
        <v>48</v>
      </c>
      <c r="R15" s="31" t="s">
        <v>49</v>
      </c>
      <c r="S15" s="31" t="s">
        <v>1</v>
      </c>
      <c r="T15" s="31" t="s">
        <v>48</v>
      </c>
      <c r="U15" s="31" t="s">
        <v>49</v>
      </c>
      <c r="V15" s="31" t="s">
        <v>1</v>
      </c>
    </row>
    <row r="16" spans="1:22" x14ac:dyDescent="0.3">
      <c r="A16" s="7" t="s">
        <v>14</v>
      </c>
    </row>
    <row r="17" spans="1:22" x14ac:dyDescent="0.3">
      <c r="B17" s="7" t="s">
        <v>30</v>
      </c>
      <c r="C17" s="70">
        <v>453.8</v>
      </c>
      <c r="D17" s="70">
        <v>321.60000000000002</v>
      </c>
      <c r="E17" s="70">
        <v>775.4</v>
      </c>
      <c r="F17" s="8">
        <v>0.97949464013908083</v>
      </c>
      <c r="G17" s="8">
        <v>0.9409805202404683</v>
      </c>
      <c r="H17" s="8">
        <v>0.96314662375895921</v>
      </c>
      <c r="J17" s="70">
        <v>421.8</v>
      </c>
      <c r="K17" s="70">
        <v>275.2</v>
      </c>
      <c r="L17" s="70">
        <v>697</v>
      </c>
      <c r="M17" s="8">
        <v>0.9103558850295046</v>
      </c>
      <c r="N17" s="8">
        <v>0.80529519058481025</v>
      </c>
      <c r="O17" s="8">
        <v>0.86576096871802655</v>
      </c>
      <c r="Q17" s="70">
        <v>320.89999999999998</v>
      </c>
      <c r="R17" s="70">
        <v>197.9</v>
      </c>
      <c r="S17" s="70">
        <v>518.70000000000005</v>
      </c>
      <c r="T17" s="8">
        <v>0.69256819197975716</v>
      </c>
      <c r="U17" s="8">
        <v>0.57899716998709883</v>
      </c>
      <c r="V17" s="8">
        <v>0.64436091286418307</v>
      </c>
    </row>
    <row r="18" spans="1:22" x14ac:dyDescent="0.3">
      <c r="B18" s="7" t="s">
        <v>5</v>
      </c>
      <c r="C18" s="70">
        <v>1075.7</v>
      </c>
      <c r="D18" s="70">
        <v>1144.4000000000001</v>
      </c>
      <c r="E18" s="70">
        <v>2220</v>
      </c>
      <c r="F18" s="8">
        <v>0.91532625058812855</v>
      </c>
      <c r="G18" s="8">
        <v>0.92673049931487594</v>
      </c>
      <c r="H18" s="8">
        <v>0.92116960521912372</v>
      </c>
      <c r="J18" s="70">
        <v>960.6</v>
      </c>
      <c r="K18" s="70">
        <v>1062.3</v>
      </c>
      <c r="L18" s="70">
        <v>2022.9</v>
      </c>
      <c r="M18" s="8">
        <v>0.81742710307353283</v>
      </c>
      <c r="N18" s="8">
        <v>0.86021770599342418</v>
      </c>
      <c r="O18" s="8">
        <v>0.83935232355285982</v>
      </c>
      <c r="Q18" s="70">
        <v>719.6</v>
      </c>
      <c r="R18" s="70">
        <v>793.2</v>
      </c>
      <c r="S18" s="70">
        <v>1512.8</v>
      </c>
      <c r="T18" s="8">
        <v>0.6123196507500831</v>
      </c>
      <c r="U18" s="8">
        <v>0.64235064806880704</v>
      </c>
      <c r="V18" s="8">
        <v>0.6277070534155651</v>
      </c>
    </row>
    <row r="19" spans="1:22" x14ac:dyDescent="0.3">
      <c r="B19" s="7" t="s">
        <v>6</v>
      </c>
      <c r="C19" s="70">
        <v>1699.9</v>
      </c>
      <c r="D19" s="70">
        <v>1654.1</v>
      </c>
      <c r="E19" s="70">
        <v>3354</v>
      </c>
      <c r="F19" s="8">
        <v>0.90551699853918466</v>
      </c>
      <c r="G19" s="8">
        <v>0.89133206100277651</v>
      </c>
      <c r="H19" s="8">
        <v>0.89846528508689216</v>
      </c>
      <c r="J19" s="70">
        <v>1501.6</v>
      </c>
      <c r="K19" s="70">
        <v>1528.6</v>
      </c>
      <c r="L19" s="70">
        <v>3030.3</v>
      </c>
      <c r="M19" s="8">
        <v>0.79991083960393683</v>
      </c>
      <c r="N19" s="8">
        <v>0.82372350518271376</v>
      </c>
      <c r="O19" s="8">
        <v>0.81174875526382639</v>
      </c>
      <c r="Q19" s="70">
        <v>1168.7</v>
      </c>
      <c r="R19" s="70">
        <v>1130.4000000000001</v>
      </c>
      <c r="S19" s="70">
        <v>2299.1</v>
      </c>
      <c r="T19" s="8">
        <v>0.62258634227336251</v>
      </c>
      <c r="U19" s="8">
        <v>0.60910520031843252</v>
      </c>
      <c r="V19" s="8">
        <v>0.61588450450835086</v>
      </c>
    </row>
    <row r="20" spans="1:22" x14ac:dyDescent="0.3">
      <c r="B20" s="7" t="s">
        <v>7</v>
      </c>
      <c r="C20" s="70">
        <v>1579.7</v>
      </c>
      <c r="D20" s="70">
        <v>1558</v>
      </c>
      <c r="E20" s="70">
        <v>3137.7</v>
      </c>
      <c r="F20" s="8">
        <v>0.91570854988507722</v>
      </c>
      <c r="G20" s="8">
        <v>0.90827390381557116</v>
      </c>
      <c r="H20" s="8">
        <v>0.91200176105768049</v>
      </c>
      <c r="J20" s="70">
        <v>1389.9</v>
      </c>
      <c r="K20" s="70">
        <v>1445.2</v>
      </c>
      <c r="L20" s="70">
        <v>2835.1</v>
      </c>
      <c r="M20" s="8">
        <v>0.80568125885017094</v>
      </c>
      <c r="N20" s="8">
        <v>0.84252818199590096</v>
      </c>
      <c r="O20" s="8">
        <v>0.82405251173345162</v>
      </c>
      <c r="Q20" s="70">
        <v>973.2</v>
      </c>
      <c r="R20" s="70">
        <v>1088.0999999999999</v>
      </c>
      <c r="S20" s="70">
        <v>2061.1999999999998</v>
      </c>
      <c r="T20" s="8">
        <v>0.5641403430055465</v>
      </c>
      <c r="U20" s="8">
        <v>0.6343187231131171</v>
      </c>
      <c r="V20" s="8">
        <v>0.59913009677130902</v>
      </c>
    </row>
    <row r="21" spans="1:22" x14ac:dyDescent="0.3">
      <c r="B21" s="7" t="s">
        <v>8</v>
      </c>
      <c r="C21" s="70">
        <v>1462.5</v>
      </c>
      <c r="D21" s="70">
        <v>1508.4</v>
      </c>
      <c r="E21" s="70">
        <v>2970.9</v>
      </c>
      <c r="F21" s="8">
        <v>0.90129145093141172</v>
      </c>
      <c r="G21" s="8">
        <v>0.91665059274737559</v>
      </c>
      <c r="H21" s="8">
        <v>0.90902503338586171</v>
      </c>
      <c r="J21" s="70">
        <v>1309</v>
      </c>
      <c r="K21" s="70">
        <v>1433.4</v>
      </c>
      <c r="L21" s="70">
        <v>2742.4</v>
      </c>
      <c r="M21" s="8">
        <v>0.80670664869284159</v>
      </c>
      <c r="N21" s="8">
        <v>0.87104871498450709</v>
      </c>
      <c r="O21" s="8">
        <v>0.83910394542456035</v>
      </c>
      <c r="Q21" s="70">
        <v>958.4</v>
      </c>
      <c r="R21" s="70">
        <v>1172.5</v>
      </c>
      <c r="S21" s="70">
        <v>2130.9</v>
      </c>
      <c r="T21" s="8">
        <v>0.59066793673453311</v>
      </c>
      <c r="U21" s="8">
        <v>0.71247336929675087</v>
      </c>
      <c r="V21" s="8">
        <v>0.65199899073527989</v>
      </c>
    </row>
    <row r="22" spans="1:22" x14ac:dyDescent="0.3">
      <c r="B22" s="7" t="s">
        <v>9</v>
      </c>
      <c r="C22" s="70">
        <v>1274.0999999999999</v>
      </c>
      <c r="D22" s="70">
        <v>1358.3</v>
      </c>
      <c r="E22" s="70">
        <v>2632.4</v>
      </c>
      <c r="F22" s="8">
        <v>0.8764096005612283</v>
      </c>
      <c r="G22" s="8">
        <v>0.90258502292703879</v>
      </c>
      <c r="H22" s="8">
        <v>0.88972320387404036</v>
      </c>
      <c r="J22" s="70">
        <v>1141</v>
      </c>
      <c r="K22" s="70">
        <v>1276.8</v>
      </c>
      <c r="L22" s="70">
        <v>2417.8000000000002</v>
      </c>
      <c r="M22" s="8">
        <v>0.78485838225872162</v>
      </c>
      <c r="N22" s="8">
        <v>0.84843521386269238</v>
      </c>
      <c r="O22" s="8">
        <v>0.8171954618302173</v>
      </c>
      <c r="Q22" s="70">
        <v>866.6</v>
      </c>
      <c r="R22" s="70">
        <v>1027.5999999999999</v>
      </c>
      <c r="S22" s="70">
        <v>1894.1</v>
      </c>
      <c r="T22" s="8">
        <v>0.59605585468479849</v>
      </c>
      <c r="U22" s="8">
        <v>0.68283317856826831</v>
      </c>
      <c r="V22" s="8">
        <v>0.64019339907991413</v>
      </c>
    </row>
    <row r="23" spans="1:22" x14ac:dyDescent="0.3">
      <c r="B23" s="7" t="s">
        <v>10</v>
      </c>
      <c r="C23" s="70">
        <v>1614.7</v>
      </c>
      <c r="D23" s="70">
        <v>1875.3</v>
      </c>
      <c r="E23" s="70">
        <v>3490</v>
      </c>
      <c r="F23" s="8">
        <v>0.86212002681882527</v>
      </c>
      <c r="G23" s="8">
        <v>0.88008390766941014</v>
      </c>
      <c r="H23" s="8">
        <v>0.87168046837381119</v>
      </c>
      <c r="J23" s="70">
        <v>1464.5</v>
      </c>
      <c r="K23" s="70">
        <v>1762.8</v>
      </c>
      <c r="L23" s="70">
        <v>3227.3</v>
      </c>
      <c r="M23" s="8">
        <v>0.7819191798093148</v>
      </c>
      <c r="N23" s="8">
        <v>0.82728897154239878</v>
      </c>
      <c r="O23" s="8">
        <v>0.80606514502883975</v>
      </c>
      <c r="Q23" s="70">
        <v>1152.5</v>
      </c>
      <c r="R23" s="70">
        <v>1390.8</v>
      </c>
      <c r="S23" s="70">
        <v>2543.1999999999998</v>
      </c>
      <c r="T23" s="8">
        <v>0.61531607660293119</v>
      </c>
      <c r="U23" s="8">
        <v>0.65268520819738429</v>
      </c>
      <c r="V23" s="8">
        <v>0.63520406191862422</v>
      </c>
    </row>
    <row r="24" spans="1:22" x14ac:dyDescent="0.3">
      <c r="A24" s="1" t="s">
        <v>11</v>
      </c>
      <c r="C24" s="70"/>
      <c r="D24" s="70"/>
      <c r="E24" s="70"/>
      <c r="G24" s="8"/>
      <c r="H24" s="8"/>
      <c r="J24" s="70"/>
      <c r="K24" s="70"/>
      <c r="L24" s="70"/>
      <c r="N24" s="8"/>
      <c r="O24" s="8"/>
      <c r="Q24" s="70"/>
      <c r="R24" s="70"/>
      <c r="S24" s="70"/>
      <c r="U24" s="8"/>
      <c r="V24" s="8"/>
    </row>
    <row r="25" spans="1:22" x14ac:dyDescent="0.3">
      <c r="B25" s="1" t="s">
        <v>28</v>
      </c>
      <c r="C25" s="70">
        <v>6380.9</v>
      </c>
      <c r="D25" s="70">
        <v>6543.3</v>
      </c>
      <c r="E25" s="70">
        <v>12924.2</v>
      </c>
      <c r="F25" s="8">
        <v>0.91325210275964475</v>
      </c>
      <c r="G25" s="8">
        <v>0.90962995789231327</v>
      </c>
      <c r="H25" s="8">
        <v>0.91141468229026423</v>
      </c>
      <c r="J25" s="70">
        <v>5807.6</v>
      </c>
      <c r="K25" s="70">
        <v>6116.6</v>
      </c>
      <c r="L25" s="70">
        <v>11924.2</v>
      </c>
      <c r="M25" s="8">
        <v>0.83120262916918064</v>
      </c>
      <c r="N25" s="8">
        <v>0.85032061613762921</v>
      </c>
      <c r="O25" s="8">
        <v>0.84090068981442423</v>
      </c>
      <c r="Q25" s="70">
        <v>4382.1000000000004</v>
      </c>
      <c r="R25" s="70">
        <v>4737.8</v>
      </c>
      <c r="S25" s="70">
        <v>9120</v>
      </c>
      <c r="T25" s="8">
        <v>0.62718410083044973</v>
      </c>
      <c r="U25" s="8">
        <v>0.65864237300804052</v>
      </c>
      <c r="V25" s="8">
        <v>0.64314206920213901</v>
      </c>
    </row>
    <row r="26" spans="1:22" x14ac:dyDescent="0.3">
      <c r="B26" s="1" t="s">
        <v>132</v>
      </c>
      <c r="C26" s="70">
        <v>1527.3</v>
      </c>
      <c r="D26" s="70">
        <v>1678.8</v>
      </c>
      <c r="E26" s="70">
        <v>3206</v>
      </c>
      <c r="F26" s="8">
        <v>0.88676759403729033</v>
      </c>
      <c r="G26" s="8">
        <v>0.89549053720459915</v>
      </c>
      <c r="H26" s="8">
        <v>0.89131386094147946</v>
      </c>
      <c r="J26" s="70">
        <v>1334.8</v>
      </c>
      <c r="K26" s="70">
        <v>1552.9</v>
      </c>
      <c r="L26" s="70">
        <v>2887.7</v>
      </c>
      <c r="M26" s="8">
        <v>0.77502459533625134</v>
      </c>
      <c r="N26" s="8">
        <v>0.82833997776317325</v>
      </c>
      <c r="O26" s="8">
        <v>0.80281177151780736</v>
      </c>
      <c r="Q26" s="70">
        <v>987.7</v>
      </c>
      <c r="R26" s="70">
        <v>1227.5999999999999</v>
      </c>
      <c r="S26" s="70">
        <v>2215.3000000000002</v>
      </c>
      <c r="T26" s="8">
        <v>0.5735001935286792</v>
      </c>
      <c r="U26" s="8">
        <v>0.65481082012124814</v>
      </c>
      <c r="V26" s="8">
        <v>0.61587807030105968</v>
      </c>
    </row>
    <row r="27" spans="1:22" x14ac:dyDescent="0.3">
      <c r="B27" s="1" t="s">
        <v>133</v>
      </c>
      <c r="C27" s="70">
        <v>684.6</v>
      </c>
      <c r="D27" s="70">
        <v>736.9</v>
      </c>
      <c r="E27" s="70">
        <v>1421.5</v>
      </c>
      <c r="F27" s="8">
        <v>0.84444930080133773</v>
      </c>
      <c r="G27" s="8">
        <v>0.88340934950184902</v>
      </c>
      <c r="H27" s="8">
        <v>0.86420627322379839</v>
      </c>
      <c r="J27" s="70">
        <v>566.20000000000005</v>
      </c>
      <c r="K27" s="70">
        <v>688.4</v>
      </c>
      <c r="L27" s="70">
        <v>1254.5999999999999</v>
      </c>
      <c r="M27" s="8">
        <v>0.69835818983722509</v>
      </c>
      <c r="N27" s="8">
        <v>0.82529211344568121</v>
      </c>
      <c r="O27" s="8">
        <v>0.76272746328154073</v>
      </c>
      <c r="Q27" s="70">
        <v>424.6</v>
      </c>
      <c r="R27" s="70">
        <v>516.20000000000005</v>
      </c>
      <c r="S27" s="70">
        <v>940.8</v>
      </c>
      <c r="T27" s="8">
        <v>0.52372123940456061</v>
      </c>
      <c r="U27" s="8">
        <v>0.6188749314088714</v>
      </c>
      <c r="V27" s="8">
        <v>0.57197448680873619</v>
      </c>
    </row>
    <row r="28" spans="1:22" x14ac:dyDescent="0.3">
      <c r="B28" s="1" t="s">
        <v>131</v>
      </c>
      <c r="C28" s="70">
        <v>132.30000000000001</v>
      </c>
      <c r="D28" s="70">
        <v>118.5</v>
      </c>
      <c r="E28" s="70">
        <v>250.8</v>
      </c>
      <c r="F28" s="8">
        <v>0.87733152379944046</v>
      </c>
      <c r="G28" s="8">
        <v>0.8470849749585776</v>
      </c>
      <c r="H28" s="8">
        <v>0.86277776012035312</v>
      </c>
      <c r="J28" s="70">
        <v>103.6</v>
      </c>
      <c r="K28" s="70">
        <v>112.2</v>
      </c>
      <c r="L28" s="70">
        <v>215.8</v>
      </c>
      <c r="M28" s="8">
        <v>0.68715528863317232</v>
      </c>
      <c r="N28" s="8">
        <v>0.80228663865322303</v>
      </c>
      <c r="O28" s="8">
        <v>0.74255316126525317</v>
      </c>
      <c r="Q28" s="70">
        <v>79.3</v>
      </c>
      <c r="R28" s="70">
        <v>82.8</v>
      </c>
      <c r="S28" s="70">
        <v>162.1</v>
      </c>
      <c r="T28" s="8">
        <v>0.52586891597293861</v>
      </c>
      <c r="U28" s="8">
        <v>0.59188430248124957</v>
      </c>
      <c r="V28" s="8">
        <v>0.55763360884684376</v>
      </c>
    </row>
    <row r="29" spans="1:22" x14ac:dyDescent="0.3">
      <c r="A29" s="1" t="s">
        <v>15</v>
      </c>
      <c r="C29" s="70"/>
      <c r="D29" s="70"/>
      <c r="E29" s="70"/>
      <c r="J29" s="70"/>
      <c r="K29" s="70"/>
      <c r="L29" s="70"/>
      <c r="Q29" s="70"/>
      <c r="R29" s="70"/>
      <c r="S29" s="70"/>
    </row>
    <row r="30" spans="1:22" x14ac:dyDescent="0.3">
      <c r="B30" s="1" t="s">
        <v>16</v>
      </c>
      <c r="C30" s="70">
        <v>4882.2</v>
      </c>
      <c r="D30" s="70">
        <v>3086.9</v>
      </c>
      <c r="E30" s="70">
        <v>7969.1</v>
      </c>
      <c r="F30" s="8">
        <v>0.91533523262459837</v>
      </c>
      <c r="G30" s="8">
        <v>0.92550164695748205</v>
      </c>
      <c r="H30" s="8">
        <v>0.91924669404789583</v>
      </c>
      <c r="J30" s="70">
        <v>4309.3999999999996</v>
      </c>
      <c r="K30" s="70">
        <v>2903.9</v>
      </c>
      <c r="L30" s="70">
        <v>7213.3</v>
      </c>
      <c r="M30" s="8">
        <v>0.80794581455459202</v>
      </c>
      <c r="N30" s="8">
        <v>0.87064369067961733</v>
      </c>
      <c r="O30" s="8">
        <v>0.83206841233149553</v>
      </c>
      <c r="Q30" s="70">
        <v>3175.5</v>
      </c>
      <c r="R30" s="70">
        <v>2264.8000000000002</v>
      </c>
      <c r="S30" s="70">
        <v>5440.3</v>
      </c>
      <c r="T30" s="8">
        <v>0.59535831311614773</v>
      </c>
      <c r="U30" s="8">
        <v>0.6790334210361848</v>
      </c>
      <c r="V30" s="8">
        <v>0.62755176362903065</v>
      </c>
    </row>
    <row r="31" spans="1:22" x14ac:dyDescent="0.3">
      <c r="B31" s="1" t="s">
        <v>17</v>
      </c>
      <c r="C31" s="70">
        <v>637.9</v>
      </c>
      <c r="D31" s="70">
        <v>1790.6</v>
      </c>
      <c r="E31" s="70">
        <v>2428.5</v>
      </c>
      <c r="F31" s="8">
        <v>0.92069866253802113</v>
      </c>
      <c r="G31" s="8">
        <v>0.94129489574966674</v>
      </c>
      <c r="H31" s="8">
        <v>0.93579642073981573</v>
      </c>
      <c r="J31" s="70">
        <v>572.70000000000005</v>
      </c>
      <c r="K31" s="70">
        <v>1654.5</v>
      </c>
      <c r="L31" s="70">
        <v>2227.1999999999998</v>
      </c>
      <c r="M31" s="8">
        <v>0.82660885740661771</v>
      </c>
      <c r="N31" s="8">
        <v>0.86975444219802833</v>
      </c>
      <c r="O31" s="8">
        <v>0.85823607778045718</v>
      </c>
      <c r="Q31" s="70">
        <v>419.3</v>
      </c>
      <c r="R31" s="70">
        <v>1309.4000000000001</v>
      </c>
      <c r="S31" s="70">
        <v>1728.7</v>
      </c>
      <c r="T31" s="8">
        <v>0.60521332798202043</v>
      </c>
      <c r="U31" s="8">
        <v>0.68830973285626706</v>
      </c>
      <c r="V31" s="8">
        <v>0.66612589463136185</v>
      </c>
    </row>
    <row r="32" spans="1:22" x14ac:dyDescent="0.3">
      <c r="B32" s="1" t="s">
        <v>18</v>
      </c>
      <c r="C32" s="70">
        <v>794.8</v>
      </c>
      <c r="D32" s="70">
        <v>860.9</v>
      </c>
      <c r="E32" s="70">
        <v>1655.6</v>
      </c>
      <c r="F32" s="8">
        <v>0.90446798645132354</v>
      </c>
      <c r="G32" s="8">
        <v>0.89543240183216133</v>
      </c>
      <c r="H32" s="8">
        <v>0.89974717525770564</v>
      </c>
      <c r="J32" s="70">
        <v>720.9</v>
      </c>
      <c r="K32" s="70">
        <v>801.4</v>
      </c>
      <c r="L32" s="70">
        <v>1522.3</v>
      </c>
      <c r="M32" s="8">
        <v>0.82040133568635987</v>
      </c>
      <c r="N32" s="8">
        <v>0.83356933973468594</v>
      </c>
      <c r="O32" s="8">
        <v>0.827281207164415</v>
      </c>
      <c r="Q32" s="70">
        <v>531.20000000000005</v>
      </c>
      <c r="R32" s="70">
        <v>584.29999999999995</v>
      </c>
      <c r="S32" s="70">
        <v>1115.4000000000001</v>
      </c>
      <c r="T32" s="8">
        <v>0.60450677014074128</v>
      </c>
      <c r="U32" s="8">
        <v>0.60770983919920296</v>
      </c>
      <c r="V32" s="8">
        <v>0.60618027383778184</v>
      </c>
    </row>
    <row r="33" spans="1:22" x14ac:dyDescent="0.3">
      <c r="B33" s="9" t="s">
        <v>19</v>
      </c>
      <c r="C33" s="70">
        <v>6314.8</v>
      </c>
      <c r="D33" s="70">
        <v>5738.4</v>
      </c>
      <c r="E33" s="70">
        <v>12053.2</v>
      </c>
      <c r="F33" s="8">
        <v>0.91449045724681455</v>
      </c>
      <c r="G33" s="8">
        <v>0.92568469911988271</v>
      </c>
      <c r="H33" s="8">
        <v>0.91978596012089864</v>
      </c>
      <c r="J33" s="70">
        <v>5602.9</v>
      </c>
      <c r="K33" s="70">
        <v>5359.9</v>
      </c>
      <c r="L33" s="70">
        <v>10962.8</v>
      </c>
      <c r="M33" s="8">
        <v>0.81140325646139666</v>
      </c>
      <c r="N33" s="8">
        <v>0.86462104304571996</v>
      </c>
      <c r="O33" s="8">
        <v>0.83657824776541356</v>
      </c>
      <c r="Q33" s="70">
        <v>4126</v>
      </c>
      <c r="R33" s="70">
        <v>4158.5</v>
      </c>
      <c r="S33" s="70">
        <v>8284.4</v>
      </c>
      <c r="T33" s="8">
        <v>0.59751122143771462</v>
      </c>
      <c r="U33" s="8">
        <v>0.67081861439112911</v>
      </c>
      <c r="V33" s="8">
        <v>0.63218972083749803</v>
      </c>
    </row>
    <row r="34" spans="1:22" x14ac:dyDescent="0.3">
      <c r="B34" s="1" t="s">
        <v>20</v>
      </c>
      <c r="C34" s="70">
        <v>663.4</v>
      </c>
      <c r="D34" s="70">
        <v>610</v>
      </c>
      <c r="E34" s="70">
        <v>1273.4000000000001</v>
      </c>
      <c r="F34" s="8">
        <v>0.94642043090210171</v>
      </c>
      <c r="G34" s="8">
        <v>0.92521296722102497</v>
      </c>
      <c r="H34" s="8">
        <v>0.93614187190810949</v>
      </c>
      <c r="J34" s="70">
        <v>607.29999999999995</v>
      </c>
      <c r="K34" s="70">
        <v>544.5</v>
      </c>
      <c r="L34" s="70">
        <v>1151.8</v>
      </c>
      <c r="M34" s="8">
        <v>0.86638259996898426</v>
      </c>
      <c r="N34" s="8">
        <v>0.82584743816982698</v>
      </c>
      <c r="O34" s="8">
        <v>0.84673654242295915</v>
      </c>
      <c r="Q34" s="70">
        <v>470.5</v>
      </c>
      <c r="R34" s="70">
        <v>395.5</v>
      </c>
      <c r="S34" s="70">
        <v>866</v>
      </c>
      <c r="T34" s="8">
        <v>0.67118013789507436</v>
      </c>
      <c r="U34" s="8">
        <v>0.59992576201567371</v>
      </c>
      <c r="V34" s="8">
        <v>0.6366454892887915</v>
      </c>
    </row>
    <row r="35" spans="1:22" x14ac:dyDescent="0.3">
      <c r="B35" s="1" t="s">
        <v>21</v>
      </c>
      <c r="C35" s="70">
        <v>31.1</v>
      </c>
      <c r="D35" s="70">
        <v>479.6</v>
      </c>
      <c r="E35" s="70">
        <v>510.7</v>
      </c>
      <c r="F35" s="8">
        <v>0.73133856476254311</v>
      </c>
      <c r="G35" s="8">
        <v>0.84195313073616118</v>
      </c>
      <c r="H35" s="8">
        <v>0.83427175713140866</v>
      </c>
      <c r="J35" s="70">
        <v>28.7</v>
      </c>
      <c r="K35" s="70">
        <v>445.1</v>
      </c>
      <c r="L35" s="70">
        <v>473.8</v>
      </c>
      <c r="M35" s="8">
        <v>0.67407661462783108</v>
      </c>
      <c r="N35" s="8">
        <v>0.78142653548119745</v>
      </c>
      <c r="O35" s="8">
        <v>0.77397186763291403</v>
      </c>
      <c r="Q35" s="70">
        <v>19.600000000000001</v>
      </c>
      <c r="R35" s="70">
        <v>340</v>
      </c>
      <c r="S35" s="70">
        <v>359.6</v>
      </c>
      <c r="T35" s="8">
        <v>0.46044239089907046</v>
      </c>
      <c r="U35" s="8">
        <v>0.59687180951264751</v>
      </c>
      <c r="V35" s="8">
        <v>0.58739778296084577</v>
      </c>
    </row>
    <row r="36" spans="1:22" x14ac:dyDescent="0.3">
      <c r="B36" s="1" t="s">
        <v>22</v>
      </c>
      <c r="C36" s="70">
        <v>378.3</v>
      </c>
      <c r="D36" s="70">
        <v>305.8</v>
      </c>
      <c r="E36" s="70">
        <v>684.2</v>
      </c>
      <c r="F36" s="8">
        <v>0.8389997692074973</v>
      </c>
      <c r="G36" s="8">
        <v>0.79422892365320641</v>
      </c>
      <c r="H36" s="8">
        <v>0.81837835794159397</v>
      </c>
      <c r="J36" s="70">
        <v>319.8</v>
      </c>
      <c r="K36" s="70">
        <v>277.7</v>
      </c>
      <c r="L36" s="70">
        <v>597.5</v>
      </c>
      <c r="M36" s="8">
        <v>0.70918370405527398</v>
      </c>
      <c r="N36" s="8">
        <v>0.72122660936366101</v>
      </c>
      <c r="O36" s="8">
        <v>0.71473065542789038</v>
      </c>
      <c r="Q36" s="70">
        <v>242.9</v>
      </c>
      <c r="R36" s="70">
        <v>203.3</v>
      </c>
      <c r="S36" s="70">
        <v>446.2</v>
      </c>
      <c r="T36" s="8">
        <v>0.53871715544560128</v>
      </c>
      <c r="U36" s="8">
        <v>0.52786496963617346</v>
      </c>
      <c r="V36" s="8">
        <v>0.5337186484051476</v>
      </c>
    </row>
    <row r="37" spans="1:22" x14ac:dyDescent="0.3">
      <c r="B37" s="1" t="s">
        <v>23</v>
      </c>
      <c r="C37" s="70">
        <v>1564.7</v>
      </c>
      <c r="D37" s="70">
        <v>2069.9</v>
      </c>
      <c r="E37" s="70">
        <v>3634.5</v>
      </c>
      <c r="F37" s="8">
        <v>0.84375962904248558</v>
      </c>
      <c r="G37" s="8">
        <v>0.87242359391503688</v>
      </c>
      <c r="H37" s="8">
        <v>0.85984834726895398</v>
      </c>
      <c r="J37" s="70">
        <v>1439.9</v>
      </c>
      <c r="K37" s="70">
        <v>1952.2</v>
      </c>
      <c r="L37" s="70">
        <v>3392.1</v>
      </c>
      <c r="M37" s="8">
        <v>0.77647354165175919</v>
      </c>
      <c r="N37" s="8">
        <v>0.82285227461859978</v>
      </c>
      <c r="O37" s="8">
        <v>0.80250533347545716</v>
      </c>
      <c r="Q37" s="70">
        <v>1143.9000000000001</v>
      </c>
      <c r="R37" s="70">
        <v>1536.9</v>
      </c>
      <c r="S37" s="70">
        <v>2680.9</v>
      </c>
      <c r="T37" s="8">
        <v>0.61685448353604377</v>
      </c>
      <c r="U37" s="8">
        <v>0.6478086883655223</v>
      </c>
      <c r="V37" s="8">
        <v>0.63422868426648149</v>
      </c>
    </row>
    <row r="38" spans="1:22" x14ac:dyDescent="0.3">
      <c r="A38" s="1" t="s">
        <v>27</v>
      </c>
      <c r="C38" s="70"/>
      <c r="D38" s="70"/>
      <c r="E38" s="70"/>
      <c r="J38" s="70"/>
      <c r="K38" s="70"/>
      <c r="L38" s="70"/>
      <c r="Q38" s="70"/>
      <c r="R38" s="70"/>
      <c r="S38" s="70"/>
    </row>
    <row r="39" spans="1:22" x14ac:dyDescent="0.3">
      <c r="B39" s="1" t="s">
        <v>31</v>
      </c>
      <c r="C39" s="70">
        <v>3745.3</v>
      </c>
      <c r="D39" s="70">
        <v>4108.8999999999996</v>
      </c>
      <c r="E39" s="70">
        <v>7854.2</v>
      </c>
      <c r="F39" s="8">
        <v>0.94417683484460768</v>
      </c>
      <c r="G39" s="8">
        <v>0.93245711408083998</v>
      </c>
      <c r="H39" s="8">
        <v>0.9380091515229636</v>
      </c>
      <c r="J39" s="70">
        <v>3433.2</v>
      </c>
      <c r="K39" s="70">
        <v>3880</v>
      </c>
      <c r="L39" s="70">
        <v>7313.2</v>
      </c>
      <c r="M39" s="8">
        <v>0.86549574342514557</v>
      </c>
      <c r="N39" s="8">
        <v>0.88050023184815851</v>
      </c>
      <c r="O39" s="8">
        <v>0.87339208625290676</v>
      </c>
      <c r="Q39" s="70">
        <v>2659</v>
      </c>
      <c r="R39" s="70">
        <v>3050.5</v>
      </c>
      <c r="S39" s="70">
        <v>5709.5</v>
      </c>
      <c r="T39" s="8">
        <v>0.67033243237705609</v>
      </c>
      <c r="U39" s="8">
        <v>0.69226230658630117</v>
      </c>
      <c r="V39" s="8">
        <v>0.68187336599931236</v>
      </c>
    </row>
    <row r="40" spans="1:22" x14ac:dyDescent="0.3">
      <c r="B40" s="1" t="s">
        <v>32</v>
      </c>
      <c r="C40" s="70">
        <v>791.8</v>
      </c>
      <c r="D40" s="70">
        <v>1016.2</v>
      </c>
      <c r="E40" s="70">
        <v>1808.1</v>
      </c>
      <c r="F40" s="8">
        <v>0.91227191749969705</v>
      </c>
      <c r="G40" s="8">
        <v>0.92748626188371996</v>
      </c>
      <c r="H40" s="8">
        <v>0.92076120910924286</v>
      </c>
      <c r="J40" s="70">
        <v>709.3</v>
      </c>
      <c r="K40" s="70">
        <v>942.5</v>
      </c>
      <c r="L40" s="70">
        <v>1651.8</v>
      </c>
      <c r="M40" s="8">
        <v>0.8171366257553343</v>
      </c>
      <c r="N40" s="8">
        <v>0.86018086167201102</v>
      </c>
      <c r="O40" s="8">
        <v>0.8411544251151617</v>
      </c>
      <c r="Q40" s="70">
        <v>535.79999999999995</v>
      </c>
      <c r="R40" s="70">
        <v>766.2</v>
      </c>
      <c r="S40" s="70">
        <v>1302</v>
      </c>
      <c r="T40" s="8">
        <v>0.61729508672642797</v>
      </c>
      <c r="U40" s="8">
        <v>0.6993101503728878</v>
      </c>
      <c r="V40" s="8">
        <v>0.66305780736008535</v>
      </c>
    </row>
    <row r="41" spans="1:22" x14ac:dyDescent="0.3">
      <c r="B41" s="1" t="s">
        <v>33</v>
      </c>
      <c r="C41" s="70">
        <v>1416.2</v>
      </c>
      <c r="D41" s="70">
        <v>1141.2</v>
      </c>
      <c r="E41" s="70">
        <v>2557.4</v>
      </c>
      <c r="F41" s="8">
        <v>0.88529091698972606</v>
      </c>
      <c r="G41" s="8">
        <v>0.89376634103869346</v>
      </c>
      <c r="H41" s="8">
        <v>0.88905289817510802</v>
      </c>
      <c r="J41" s="70">
        <v>1219.7</v>
      </c>
      <c r="K41" s="70">
        <v>1055.8</v>
      </c>
      <c r="L41" s="70">
        <v>2275.4</v>
      </c>
      <c r="M41" s="8">
        <v>0.76241503665805532</v>
      </c>
      <c r="N41" s="8">
        <v>0.82688748400739487</v>
      </c>
      <c r="O41" s="8">
        <v>0.79103238164308309</v>
      </c>
      <c r="Q41" s="70">
        <v>862.4</v>
      </c>
      <c r="R41" s="70">
        <v>824.7</v>
      </c>
      <c r="S41" s="70">
        <v>1687.1</v>
      </c>
      <c r="T41" s="8">
        <v>0.53907914957075009</v>
      </c>
      <c r="U41" s="8">
        <v>0.64589033891133918</v>
      </c>
      <c r="V41" s="8">
        <v>0.58648936555120557</v>
      </c>
    </row>
    <row r="42" spans="1:22" x14ac:dyDescent="0.3">
      <c r="B42" s="1" t="s">
        <v>34</v>
      </c>
      <c r="C42" s="70">
        <v>1710.2</v>
      </c>
      <c r="D42" s="70">
        <v>1642.8</v>
      </c>
      <c r="E42" s="70">
        <v>3353</v>
      </c>
      <c r="F42" s="8">
        <v>0.88793175601903995</v>
      </c>
      <c r="G42" s="8">
        <v>0.89063983632928212</v>
      </c>
      <c r="H42" s="8">
        <v>0.88925652709667613</v>
      </c>
      <c r="J42" s="70">
        <v>1540.3</v>
      </c>
      <c r="K42" s="70">
        <v>1536.9</v>
      </c>
      <c r="L42" s="70">
        <v>3077.2</v>
      </c>
      <c r="M42" s="8">
        <v>0.79970700701378594</v>
      </c>
      <c r="N42" s="8">
        <v>0.83324906082102768</v>
      </c>
      <c r="O42" s="8">
        <v>0.81611550959778767</v>
      </c>
      <c r="Q42" s="70">
        <v>1170.9000000000001</v>
      </c>
      <c r="R42" s="70">
        <v>1150.9000000000001</v>
      </c>
      <c r="S42" s="70">
        <v>2321.8000000000002</v>
      </c>
      <c r="T42" s="8">
        <v>0.60794769339836208</v>
      </c>
      <c r="U42" s="8">
        <v>0.62396212758688019</v>
      </c>
      <c r="V42" s="8">
        <v>0.61578182562752648</v>
      </c>
    </row>
    <row r="43" spans="1:22" x14ac:dyDescent="0.3">
      <c r="B43" s="1" t="s">
        <v>35</v>
      </c>
      <c r="C43" s="70">
        <v>1022.3</v>
      </c>
      <c r="D43" s="70">
        <v>1129</v>
      </c>
      <c r="E43" s="70">
        <v>2151.3000000000002</v>
      </c>
      <c r="F43" s="8">
        <v>0.77404530954795281</v>
      </c>
      <c r="G43" s="8">
        <v>0.8129462183160473</v>
      </c>
      <c r="H43" s="8">
        <v>0.79398475393245715</v>
      </c>
      <c r="J43" s="70">
        <v>851.2</v>
      </c>
      <c r="K43" s="70">
        <v>1030.5999999999999</v>
      </c>
      <c r="L43" s="70">
        <v>1881.7</v>
      </c>
      <c r="M43" s="8">
        <v>0.64449945117046525</v>
      </c>
      <c r="N43" s="8">
        <v>0.74204453858058383</v>
      </c>
      <c r="O43" s="8">
        <v>0.69449815060935138</v>
      </c>
      <c r="Q43" s="70">
        <v>606.70000000000005</v>
      </c>
      <c r="R43" s="70">
        <v>769.5</v>
      </c>
      <c r="S43" s="70">
        <v>1376.2</v>
      </c>
      <c r="T43" s="8">
        <v>0.4593989666766119</v>
      </c>
      <c r="U43" s="8">
        <v>0.55404765192942595</v>
      </c>
      <c r="V43" s="8">
        <v>0.5079130568464667</v>
      </c>
    </row>
    <row r="44" spans="1:22" x14ac:dyDescent="0.3">
      <c r="B44" s="1" t="s">
        <v>134</v>
      </c>
      <c r="C44" s="70">
        <v>358.1</v>
      </c>
      <c r="D44" s="70">
        <v>253.2</v>
      </c>
      <c r="E44" s="70">
        <v>611.29999999999995</v>
      </c>
      <c r="F44" s="8">
        <v>0.97438269989235182</v>
      </c>
      <c r="G44" s="8">
        <v>0.96354403536585498</v>
      </c>
      <c r="H44" s="8">
        <v>0.96986384618078791</v>
      </c>
      <c r="J44" s="70">
        <v>329.1</v>
      </c>
      <c r="K44" s="70">
        <v>219.7</v>
      </c>
      <c r="L44" s="70">
        <v>548.79999999999995</v>
      </c>
      <c r="M44" s="8">
        <v>0.89544225897171692</v>
      </c>
      <c r="N44" s="8">
        <v>0.83620760072386335</v>
      </c>
      <c r="O44" s="8">
        <v>0.87074615784023957</v>
      </c>
      <c r="Q44" s="70">
        <v>243.4</v>
      </c>
      <c r="R44" s="70">
        <v>158.4</v>
      </c>
      <c r="S44" s="70">
        <v>401.8</v>
      </c>
      <c r="T44" s="8">
        <v>0.66220793321834537</v>
      </c>
      <c r="U44" s="8">
        <v>0.60286649109798518</v>
      </c>
      <c r="V44" s="8">
        <v>0.63746731177743088</v>
      </c>
    </row>
    <row r="45" spans="1:22" x14ac:dyDescent="0.3">
      <c r="B45" s="1" t="s">
        <v>36</v>
      </c>
      <c r="C45" s="70">
        <v>31.7</v>
      </c>
      <c r="D45" s="70">
        <v>51.1</v>
      </c>
      <c r="E45" s="70">
        <v>82.8</v>
      </c>
      <c r="F45" s="8">
        <v>0.77461875097193533</v>
      </c>
      <c r="G45" s="8">
        <v>0.85428243798032544</v>
      </c>
      <c r="H45" s="8">
        <v>0.82192793777585815</v>
      </c>
      <c r="J45" s="70">
        <v>29.4</v>
      </c>
      <c r="K45" s="70">
        <v>50.1</v>
      </c>
      <c r="L45" s="70">
        <v>79.5</v>
      </c>
      <c r="M45" s="8">
        <v>0.71801097375085976</v>
      </c>
      <c r="N45" s="8">
        <v>0.83684345765896628</v>
      </c>
      <c r="O45" s="8">
        <v>0.78858099618769062</v>
      </c>
      <c r="Q45" s="70">
        <v>21.4</v>
      </c>
      <c r="R45" s="70">
        <v>31.3</v>
      </c>
      <c r="S45" s="70">
        <v>52.7</v>
      </c>
      <c r="T45" s="8">
        <v>0.52289691998944587</v>
      </c>
      <c r="U45" s="8">
        <v>0.52325397581996691</v>
      </c>
      <c r="V45" s="8">
        <v>0.52310896165635712</v>
      </c>
    </row>
    <row r="46" spans="1:22" x14ac:dyDescent="0.3">
      <c r="A46" s="1" t="s">
        <v>37</v>
      </c>
      <c r="C46" s="70"/>
      <c r="D46" s="70"/>
      <c r="E46" s="70"/>
      <c r="J46" s="70"/>
      <c r="K46" s="70"/>
      <c r="L46" s="70"/>
      <c r="Q46" s="70"/>
      <c r="R46" s="70"/>
      <c r="S46" s="70"/>
    </row>
    <row r="47" spans="1:22" x14ac:dyDescent="0.3">
      <c r="B47" s="1" t="s">
        <v>89</v>
      </c>
      <c r="C47" s="70">
        <v>1917.5</v>
      </c>
      <c r="D47" s="70">
        <v>2127</v>
      </c>
      <c r="E47" s="70">
        <v>4044.5</v>
      </c>
      <c r="F47" s="8">
        <v>0.92124978851377171</v>
      </c>
      <c r="G47" s="8">
        <v>0.89697267100062339</v>
      </c>
      <c r="H47" s="8">
        <v>0.90832106638624688</v>
      </c>
      <c r="J47" s="70">
        <v>1691.3</v>
      </c>
      <c r="K47" s="70">
        <v>1965.5</v>
      </c>
      <c r="L47" s="70">
        <v>3656.8</v>
      </c>
      <c r="M47" s="8">
        <v>0.81255308062033205</v>
      </c>
      <c r="N47" s="8">
        <v>0.82889689022952684</v>
      </c>
      <c r="O47" s="8">
        <v>0.82125693818612644</v>
      </c>
      <c r="Q47" s="70">
        <v>1178.0999999999999</v>
      </c>
      <c r="R47" s="70">
        <v>1432.9</v>
      </c>
      <c r="S47" s="70">
        <v>2611.1</v>
      </c>
      <c r="T47" s="8">
        <v>0.56601716726907725</v>
      </c>
      <c r="U47" s="8">
        <v>0.60428830922883248</v>
      </c>
      <c r="V47" s="8">
        <v>0.58639837437213638</v>
      </c>
    </row>
    <row r="48" spans="1:22" x14ac:dyDescent="0.3">
      <c r="B48" s="1" t="s">
        <v>90</v>
      </c>
      <c r="C48" s="70">
        <v>2511.6999999999998</v>
      </c>
      <c r="D48" s="70">
        <v>2470.5</v>
      </c>
      <c r="E48" s="70">
        <v>4982.2</v>
      </c>
      <c r="F48" s="8">
        <v>0.91267900938909885</v>
      </c>
      <c r="G48" s="8">
        <v>0.912445381422617</v>
      </c>
      <c r="H48" s="8">
        <v>0.91256314772501879</v>
      </c>
      <c r="J48" s="70">
        <v>2260.8000000000002</v>
      </c>
      <c r="K48" s="70">
        <v>2298.9</v>
      </c>
      <c r="L48" s="70">
        <v>4559.7</v>
      </c>
      <c r="M48" s="8">
        <v>0.82149416840622347</v>
      </c>
      <c r="N48" s="8">
        <v>0.84908703371419836</v>
      </c>
      <c r="O48" s="8">
        <v>0.83517812645053402</v>
      </c>
      <c r="Q48" s="70">
        <v>1723.1</v>
      </c>
      <c r="R48" s="70">
        <v>1774.2</v>
      </c>
      <c r="S48" s="70">
        <v>3497.2</v>
      </c>
      <c r="T48" s="8">
        <v>0.62610322364595594</v>
      </c>
      <c r="U48" s="8">
        <v>0.65527750346656821</v>
      </c>
      <c r="V48" s="8">
        <v>0.6405714427519611</v>
      </c>
    </row>
    <row r="49" spans="1:22" x14ac:dyDescent="0.3">
      <c r="B49" s="1" t="s">
        <v>92</v>
      </c>
      <c r="C49" s="70">
        <v>384.9</v>
      </c>
      <c r="D49" s="70">
        <v>324.10000000000002</v>
      </c>
      <c r="E49" s="70">
        <v>708.9</v>
      </c>
      <c r="F49" s="8">
        <v>0.94307128611964519</v>
      </c>
      <c r="G49" s="8">
        <v>0.93384711842945201</v>
      </c>
      <c r="H49" s="8">
        <v>0.93883216563969263</v>
      </c>
      <c r="J49" s="70">
        <v>349.8</v>
      </c>
      <c r="K49" s="70">
        <v>286.39999999999998</v>
      </c>
      <c r="L49" s="70">
        <v>636.20000000000005</v>
      </c>
      <c r="M49" s="8">
        <v>0.857232170102735</v>
      </c>
      <c r="N49" s="8">
        <v>0.82530918930207786</v>
      </c>
      <c r="O49" s="8">
        <v>0.84256143055871302</v>
      </c>
      <c r="Q49" s="70">
        <v>245.9</v>
      </c>
      <c r="R49" s="70">
        <v>231.5</v>
      </c>
      <c r="S49" s="70">
        <v>477.5</v>
      </c>
      <c r="T49" s="8">
        <v>0.60266546537923749</v>
      </c>
      <c r="U49" s="8">
        <v>0.66720774643791969</v>
      </c>
      <c r="V49" s="8">
        <v>0.63232694971561221</v>
      </c>
    </row>
    <row r="50" spans="1:22" x14ac:dyDescent="0.3">
      <c r="B50" s="1" t="s">
        <v>91</v>
      </c>
      <c r="C50" s="70">
        <v>980.7</v>
      </c>
      <c r="D50" s="70">
        <v>865.7</v>
      </c>
      <c r="E50" s="70">
        <v>1846.4</v>
      </c>
      <c r="F50" s="8">
        <v>0.85781712553730693</v>
      </c>
      <c r="G50" s="8">
        <v>0.88453269546132374</v>
      </c>
      <c r="H50" s="8">
        <v>0.87013912734726107</v>
      </c>
      <c r="J50" s="70">
        <v>873.3</v>
      </c>
      <c r="K50" s="70">
        <v>805.1</v>
      </c>
      <c r="L50" s="70">
        <v>1678.4</v>
      </c>
      <c r="M50" s="8">
        <v>0.76388916897101211</v>
      </c>
      <c r="N50" s="8">
        <v>0.82258601088011596</v>
      </c>
      <c r="O50" s="8">
        <v>0.79096186831074689</v>
      </c>
      <c r="Q50" s="70">
        <v>662.1</v>
      </c>
      <c r="R50" s="70">
        <v>631.1</v>
      </c>
      <c r="S50" s="70">
        <v>1293.2</v>
      </c>
      <c r="T50" s="8">
        <v>0.57909347648141263</v>
      </c>
      <c r="U50" s="8">
        <v>0.64484665299647304</v>
      </c>
      <c r="V50" s="8">
        <v>0.60942076361521413</v>
      </c>
    </row>
    <row r="51" spans="1:22" x14ac:dyDescent="0.3">
      <c r="B51" s="1" t="s">
        <v>38</v>
      </c>
      <c r="C51" s="70">
        <v>3290.2</v>
      </c>
      <c r="D51" s="70">
        <v>3556.8</v>
      </c>
      <c r="E51" s="70">
        <v>6847</v>
      </c>
      <c r="F51" s="8">
        <v>0.88532723446469752</v>
      </c>
      <c r="G51" s="8">
        <v>0.90216300027564911</v>
      </c>
      <c r="H51" s="8">
        <v>0.89399372850886327</v>
      </c>
      <c r="J51" s="70">
        <v>2945.4</v>
      </c>
      <c r="K51" s="70">
        <v>3356.6</v>
      </c>
      <c r="L51" s="70">
        <v>6302</v>
      </c>
      <c r="M51" s="8">
        <v>0.7925572037789369</v>
      </c>
      <c r="N51" s="8">
        <v>0.85138847181415656</v>
      </c>
      <c r="O51" s="8">
        <v>0.82284158999356882</v>
      </c>
      <c r="Q51" s="70">
        <v>2298.6999999999998</v>
      </c>
      <c r="R51" s="70">
        <v>2679.7</v>
      </c>
      <c r="S51" s="70">
        <v>4978.3</v>
      </c>
      <c r="T51" s="8">
        <v>0.61852842721135248</v>
      </c>
      <c r="U51" s="8">
        <v>0.67969073367518063</v>
      </c>
      <c r="V51" s="8">
        <v>0.65001275472268916</v>
      </c>
    </row>
    <row r="52" spans="1:22" x14ac:dyDescent="0.3">
      <c r="A52" s="1" t="s">
        <v>148</v>
      </c>
      <c r="C52" s="70"/>
      <c r="D52" s="70"/>
      <c r="E52" s="70"/>
      <c r="J52" s="70"/>
      <c r="K52" s="70"/>
      <c r="L52" s="70"/>
      <c r="Q52" s="70"/>
      <c r="R52" s="70"/>
      <c r="S52" s="70"/>
    </row>
    <row r="53" spans="1:22" x14ac:dyDescent="0.3">
      <c r="B53" s="1" t="s">
        <v>24</v>
      </c>
      <c r="C53" s="70">
        <v>145.9</v>
      </c>
      <c r="D53" s="70">
        <v>184.4</v>
      </c>
      <c r="E53" s="70">
        <v>330.2</v>
      </c>
      <c r="F53" s="8">
        <v>0.78549983209498242</v>
      </c>
      <c r="G53" s="8">
        <v>0.85900960522466419</v>
      </c>
      <c r="H53" s="8">
        <v>0.82490615084575236</v>
      </c>
      <c r="J53" s="70">
        <v>130.19999999999999</v>
      </c>
      <c r="K53" s="70">
        <v>166.4</v>
      </c>
      <c r="L53" s="70">
        <v>296.7</v>
      </c>
      <c r="M53" s="8">
        <v>0.70109246032747974</v>
      </c>
      <c r="N53" s="8">
        <v>0.7755273702438622</v>
      </c>
      <c r="O53" s="8">
        <v>0.74099471633329328</v>
      </c>
      <c r="Q53" s="70">
        <v>100.8</v>
      </c>
      <c r="R53" s="70">
        <v>131.9</v>
      </c>
      <c r="S53" s="70">
        <v>232.7</v>
      </c>
      <c r="T53" s="8">
        <v>0.5426970656055955</v>
      </c>
      <c r="U53" s="8">
        <v>0.61446952270452848</v>
      </c>
      <c r="V53" s="8">
        <v>0.58117206289577861</v>
      </c>
    </row>
    <row r="54" spans="1:22" x14ac:dyDescent="0.3">
      <c r="B54" s="1" t="s">
        <v>25</v>
      </c>
      <c r="C54" s="70">
        <v>8485.9</v>
      </c>
      <c r="D54" s="70">
        <v>8868.2000000000007</v>
      </c>
      <c r="E54" s="70">
        <v>17354.099999999999</v>
      </c>
      <c r="F54" s="8">
        <v>0.8982147348871643</v>
      </c>
      <c r="G54" s="8">
        <v>0.90314501680209702</v>
      </c>
      <c r="H54" s="8">
        <v>0.90072744201401411</v>
      </c>
      <c r="J54" s="70">
        <v>7570.9</v>
      </c>
      <c r="K54" s="70">
        <v>8298.7999999999993</v>
      </c>
      <c r="L54" s="70">
        <v>15869.7</v>
      </c>
      <c r="M54" s="8">
        <v>0.8013643910005096</v>
      </c>
      <c r="N54" s="8">
        <v>0.84515482001840148</v>
      </c>
      <c r="O54" s="8">
        <v>0.82368208499448459</v>
      </c>
      <c r="Q54" s="70">
        <v>5684.7</v>
      </c>
      <c r="R54" s="70">
        <v>6438</v>
      </c>
      <c r="S54" s="70">
        <v>12122.7</v>
      </c>
      <c r="T54" s="8">
        <v>0.60171722135073813</v>
      </c>
      <c r="U54" s="8">
        <v>0.65565424655218263</v>
      </c>
      <c r="V54" s="8">
        <v>0.62920610534635824</v>
      </c>
    </row>
    <row r="55" spans="1:22" x14ac:dyDescent="0.3">
      <c r="B55" s="1" t="s">
        <v>26</v>
      </c>
      <c r="C55" s="70">
        <v>74.7</v>
      </c>
      <c r="D55" s="70">
        <v>46</v>
      </c>
      <c r="E55" s="70">
        <v>120.7</v>
      </c>
      <c r="F55" s="8">
        <v>0.79803927924974183</v>
      </c>
      <c r="G55" s="8">
        <v>0.8603860788353489</v>
      </c>
      <c r="H55" s="8">
        <v>0.82068806848763098</v>
      </c>
      <c r="J55" s="70">
        <v>65.5</v>
      </c>
      <c r="K55" s="70">
        <v>43.9</v>
      </c>
      <c r="L55" s="70">
        <v>109.4</v>
      </c>
      <c r="M55" s="8">
        <v>0.6996135327482198</v>
      </c>
      <c r="N55" s="8">
        <v>0.82166694092936432</v>
      </c>
      <c r="O55" s="8">
        <v>0.74395200619087209</v>
      </c>
      <c r="Q55" s="70">
        <v>53.4</v>
      </c>
      <c r="R55" s="70">
        <v>32.5</v>
      </c>
      <c r="S55" s="70">
        <v>86</v>
      </c>
      <c r="T55" s="8">
        <v>0.57059738284679851</v>
      </c>
      <c r="U55" s="8">
        <v>0.60896959903429704</v>
      </c>
      <c r="V55" s="8">
        <v>0.58453689927423047</v>
      </c>
    </row>
    <row r="56" spans="1:22" x14ac:dyDescent="0.3">
      <c r="A56" s="1" t="s">
        <v>149</v>
      </c>
      <c r="C56" s="70"/>
      <c r="D56" s="70"/>
      <c r="E56" s="70"/>
      <c r="J56" s="70"/>
      <c r="K56" s="70"/>
      <c r="L56" s="70"/>
      <c r="Q56" s="70"/>
      <c r="R56" s="70"/>
      <c r="S56" s="70"/>
    </row>
    <row r="57" spans="1:22" x14ac:dyDescent="0.3">
      <c r="B57" s="1" t="s">
        <v>143</v>
      </c>
      <c r="C57" s="70">
        <v>7134.5</v>
      </c>
      <c r="D57" s="70">
        <v>7654.3</v>
      </c>
      <c r="E57" s="70">
        <v>14788.8</v>
      </c>
      <c r="F57" s="8">
        <v>0.89952300735605961</v>
      </c>
      <c r="G57" s="8">
        <v>0.91026965220240652</v>
      </c>
      <c r="H57" s="8">
        <v>0.90505328950978314</v>
      </c>
      <c r="J57" s="70">
        <v>6357.7</v>
      </c>
      <c r="K57" s="70">
        <v>7174.3</v>
      </c>
      <c r="L57" s="70">
        <v>13532</v>
      </c>
      <c r="M57" s="8">
        <v>0.80158306163005233</v>
      </c>
      <c r="N57" s="8">
        <v>0.85318888128023385</v>
      </c>
      <c r="O57" s="8">
        <v>0.82813969837763768</v>
      </c>
      <c r="Q57" s="70">
        <v>4810.3999999999996</v>
      </c>
      <c r="R57" s="70">
        <v>5610.8</v>
      </c>
      <c r="S57" s="70">
        <v>10421.200000000001</v>
      </c>
      <c r="T57" s="8">
        <v>0.60649199719385638</v>
      </c>
      <c r="U57" s="8">
        <v>0.66725634235269848</v>
      </c>
      <c r="V57" s="8">
        <v>0.63776166120708511</v>
      </c>
    </row>
    <row r="58" spans="1:22" x14ac:dyDescent="0.3">
      <c r="B58" s="1" t="s">
        <v>142</v>
      </c>
      <c r="C58" s="70">
        <v>1548.4</v>
      </c>
      <c r="D58" s="70">
        <v>1414.1</v>
      </c>
      <c r="E58" s="70">
        <v>2962.6</v>
      </c>
      <c r="F58" s="8">
        <v>0.87648273049262015</v>
      </c>
      <c r="G58" s="8">
        <v>0.85918952552476135</v>
      </c>
      <c r="H58" s="8">
        <v>0.86814201810243297</v>
      </c>
      <c r="J58" s="70">
        <v>1386.6</v>
      </c>
      <c r="K58" s="70">
        <v>1309.0999999999999</v>
      </c>
      <c r="L58" s="70">
        <v>2695.7</v>
      </c>
      <c r="M58" s="8">
        <v>0.78489536573467122</v>
      </c>
      <c r="N58" s="8">
        <v>0.79533843126512249</v>
      </c>
      <c r="O58" s="8">
        <v>0.78993217679562178</v>
      </c>
      <c r="Q58" s="70">
        <v>1008.9</v>
      </c>
      <c r="R58" s="70">
        <v>970.9</v>
      </c>
      <c r="S58" s="70">
        <v>1979.8</v>
      </c>
      <c r="T58" s="8">
        <v>0.57107191218132947</v>
      </c>
      <c r="U58" s="8">
        <v>0.58991702972188531</v>
      </c>
      <c r="V58" s="8">
        <v>0.58016112992073843</v>
      </c>
    </row>
    <row r="59" spans="1:22" x14ac:dyDescent="0.3">
      <c r="A59" s="1" t="s">
        <v>150</v>
      </c>
      <c r="C59" s="70"/>
      <c r="D59" s="70"/>
      <c r="E59" s="70"/>
      <c r="J59" s="70"/>
      <c r="K59" s="70"/>
      <c r="L59" s="70"/>
      <c r="Q59" s="70"/>
      <c r="R59" s="70"/>
      <c r="S59" s="70"/>
    </row>
    <row r="60" spans="1:22" x14ac:dyDescent="0.3">
      <c r="B60" s="1" t="s">
        <v>24</v>
      </c>
      <c r="C60" s="70">
        <v>1121.5999999999999</v>
      </c>
      <c r="D60" s="70">
        <v>1334.5</v>
      </c>
      <c r="E60" s="70">
        <v>2456.1</v>
      </c>
      <c r="F60" s="8">
        <v>0.77880099815957715</v>
      </c>
      <c r="G60" s="8">
        <v>0.80542056106342907</v>
      </c>
      <c r="H60" s="8">
        <v>0.79304248853265635</v>
      </c>
      <c r="J60" s="70">
        <v>990</v>
      </c>
      <c r="K60" s="70">
        <v>1215</v>
      </c>
      <c r="L60" s="70">
        <v>2205</v>
      </c>
      <c r="M60" s="8">
        <v>0.68742978685813627</v>
      </c>
      <c r="N60" s="8">
        <v>0.73327017764801194</v>
      </c>
      <c r="O60" s="8">
        <v>0.71195443763808863</v>
      </c>
      <c r="Q60" s="70">
        <v>758.3</v>
      </c>
      <c r="R60" s="70">
        <v>921.3</v>
      </c>
      <c r="S60" s="70">
        <v>1679.6</v>
      </c>
      <c r="T60" s="8">
        <v>0.52656622492921912</v>
      </c>
      <c r="U60" s="8">
        <v>0.55600647123288205</v>
      </c>
      <c r="V60" s="8">
        <v>0.54231678348755774</v>
      </c>
    </row>
    <row r="61" spans="1:22" x14ac:dyDescent="0.3">
      <c r="B61" s="1" t="s">
        <v>25</v>
      </c>
      <c r="C61" s="70">
        <v>7521.9</v>
      </c>
      <c r="D61" s="70">
        <v>7710.1</v>
      </c>
      <c r="E61" s="70">
        <v>15232</v>
      </c>
      <c r="F61" s="8">
        <v>0.91544209764915241</v>
      </c>
      <c r="G61" s="8">
        <v>0.92124431171871723</v>
      </c>
      <c r="H61" s="8">
        <v>0.91836987786158109</v>
      </c>
      <c r="J61" s="70">
        <v>6721.6</v>
      </c>
      <c r="K61" s="70">
        <v>7246.5</v>
      </c>
      <c r="L61" s="70">
        <v>13968.2</v>
      </c>
      <c r="M61" s="8">
        <v>0.81804563435249478</v>
      </c>
      <c r="N61" s="8">
        <v>0.86585607621666094</v>
      </c>
      <c r="O61" s="8">
        <v>0.84217064317829748</v>
      </c>
      <c r="Q61" s="70">
        <v>5038.5</v>
      </c>
      <c r="R61" s="70">
        <v>5651.3</v>
      </c>
      <c r="S61" s="70">
        <v>10689.8</v>
      </c>
      <c r="T61" s="8">
        <v>0.61319945806473608</v>
      </c>
      <c r="U61" s="8">
        <v>0.67525135577977724</v>
      </c>
      <c r="V61" s="8">
        <v>0.64451066376926314</v>
      </c>
    </row>
    <row r="62" spans="1:22" x14ac:dyDescent="0.3">
      <c r="B62" s="1" t="s">
        <v>26</v>
      </c>
      <c r="C62" s="70">
        <v>63</v>
      </c>
      <c r="D62" s="70">
        <v>53.9</v>
      </c>
      <c r="E62" s="70">
        <v>117</v>
      </c>
      <c r="F62" s="8">
        <v>0.8996636105341923</v>
      </c>
      <c r="G62" s="8">
        <v>0.88170806078139563</v>
      </c>
      <c r="H62" s="8">
        <v>0.89129309186234384</v>
      </c>
      <c r="J62" s="70">
        <v>55</v>
      </c>
      <c r="K62" s="70">
        <v>47.6</v>
      </c>
      <c r="L62" s="70">
        <v>102.6</v>
      </c>
      <c r="M62" s="8">
        <v>0.78511273720306474</v>
      </c>
      <c r="N62" s="8">
        <v>0.77867833722102864</v>
      </c>
      <c r="O62" s="8">
        <v>0.78211314844453128</v>
      </c>
      <c r="Q62" s="70">
        <v>42.2</v>
      </c>
      <c r="R62" s="70">
        <v>29.9</v>
      </c>
      <c r="S62" s="70">
        <v>72</v>
      </c>
      <c r="T62" s="8">
        <v>0.60177652829044348</v>
      </c>
      <c r="U62" s="8">
        <v>0.48830892231437006</v>
      </c>
      <c r="V62" s="8">
        <v>0.54888019665210186</v>
      </c>
    </row>
    <row r="63" spans="1:22" x14ac:dyDescent="0.3">
      <c r="A63" s="1" t="s">
        <v>354</v>
      </c>
      <c r="C63" s="70"/>
      <c r="D63" s="70"/>
      <c r="E63" s="70"/>
      <c r="J63" s="70"/>
      <c r="K63" s="70"/>
      <c r="L63" s="70"/>
      <c r="Q63" s="70"/>
      <c r="R63" s="70"/>
      <c r="S63" s="70"/>
    </row>
    <row r="64" spans="1:22" x14ac:dyDescent="0.3">
      <c r="B64" s="10" t="s">
        <v>152</v>
      </c>
      <c r="C64" s="70">
        <v>715.4</v>
      </c>
      <c r="D64" s="70">
        <v>973.1</v>
      </c>
      <c r="E64" s="70">
        <v>1688.5</v>
      </c>
      <c r="F64" s="8">
        <v>0.79923993427214302</v>
      </c>
      <c r="G64" s="8">
        <v>0.84807308373276469</v>
      </c>
      <c r="H64" s="8">
        <v>0.82667369071165431</v>
      </c>
      <c r="J64" s="70">
        <v>633</v>
      </c>
      <c r="K64" s="70">
        <v>883.9</v>
      </c>
      <c r="L64" s="70">
        <v>1516.9</v>
      </c>
      <c r="M64" s="8">
        <v>0.70720553723414914</v>
      </c>
      <c r="N64" s="8">
        <v>0.77031972781685343</v>
      </c>
      <c r="O64" s="8">
        <v>0.74266217583819849</v>
      </c>
      <c r="Q64" s="70">
        <v>477.4</v>
      </c>
      <c r="R64" s="70">
        <v>676.7</v>
      </c>
      <c r="S64" s="70">
        <v>1154.0999999999999</v>
      </c>
      <c r="T64" s="8">
        <v>0.53333280187873522</v>
      </c>
      <c r="U64" s="8">
        <v>0.58971836422417689</v>
      </c>
      <c r="V64" s="8">
        <v>0.56500939454530341</v>
      </c>
    </row>
    <row r="65" spans="1:22" x14ac:dyDescent="0.3">
      <c r="B65" s="1" t="s">
        <v>153</v>
      </c>
      <c r="C65" s="70">
        <v>765.6</v>
      </c>
      <c r="D65" s="70">
        <v>792.2</v>
      </c>
      <c r="E65" s="70">
        <v>1557.7</v>
      </c>
      <c r="F65" s="8">
        <v>0.86616238381341804</v>
      </c>
      <c r="G65" s="8">
        <v>0.90900646167394372</v>
      </c>
      <c r="H65" s="8">
        <v>0.88743375700101956</v>
      </c>
      <c r="J65" s="70">
        <v>666.6</v>
      </c>
      <c r="K65" s="70">
        <v>738.5</v>
      </c>
      <c r="L65" s="70">
        <v>1405.1</v>
      </c>
      <c r="M65" s="8">
        <v>0.75425196205783762</v>
      </c>
      <c r="N65" s="8">
        <v>0.84734462395366905</v>
      </c>
      <c r="O65" s="8">
        <v>0.80047092278934917</v>
      </c>
      <c r="Q65" s="70">
        <v>500.7</v>
      </c>
      <c r="R65" s="70">
        <v>563.1</v>
      </c>
      <c r="S65" s="70">
        <v>1063.8</v>
      </c>
      <c r="T65" s="8">
        <v>0.56649268658205543</v>
      </c>
      <c r="U65" s="8">
        <v>0.64614333995778428</v>
      </c>
      <c r="V65" s="8">
        <v>0.60603791330176759</v>
      </c>
    </row>
    <row r="66" spans="1:22" x14ac:dyDescent="0.3">
      <c r="B66" s="1" t="s">
        <v>154</v>
      </c>
      <c r="C66" s="70">
        <v>789.2</v>
      </c>
      <c r="D66" s="70">
        <v>679.3</v>
      </c>
      <c r="E66" s="70">
        <v>1468.5</v>
      </c>
      <c r="F66" s="8">
        <v>0.90628566543917577</v>
      </c>
      <c r="G66" s="8">
        <v>0.90577767931752906</v>
      </c>
      <c r="H66" s="8">
        <v>0.90605062132009995</v>
      </c>
      <c r="J66" s="70">
        <v>699.9</v>
      </c>
      <c r="K66" s="70">
        <v>633.9</v>
      </c>
      <c r="L66" s="70">
        <v>1333.8</v>
      </c>
      <c r="M66" s="8">
        <v>0.80368080162665434</v>
      </c>
      <c r="N66" s="8">
        <v>0.84525724740779518</v>
      </c>
      <c r="O66" s="8">
        <v>0.82291813638151734</v>
      </c>
      <c r="Q66" s="70">
        <v>518.5</v>
      </c>
      <c r="R66" s="70">
        <v>479.8</v>
      </c>
      <c r="S66" s="70">
        <v>998.3</v>
      </c>
      <c r="T66" s="8">
        <v>0.59538064352362474</v>
      </c>
      <c r="U66" s="8">
        <v>0.63982710288146083</v>
      </c>
      <c r="V66" s="8">
        <v>0.61594592757498356</v>
      </c>
    </row>
    <row r="67" spans="1:22" x14ac:dyDescent="0.3">
      <c r="B67" s="1" t="s">
        <v>155</v>
      </c>
      <c r="C67" s="70">
        <v>1146.0999999999999</v>
      </c>
      <c r="D67" s="70">
        <v>925.9</v>
      </c>
      <c r="E67" s="70">
        <v>2072</v>
      </c>
      <c r="F67" s="8">
        <v>0.92394850707471854</v>
      </c>
      <c r="G67" s="8">
        <v>0.91951600378378207</v>
      </c>
      <c r="H67" s="8">
        <v>0.92196246009270355</v>
      </c>
      <c r="J67" s="70">
        <v>1010.9</v>
      </c>
      <c r="K67" s="70">
        <v>890.4</v>
      </c>
      <c r="L67" s="70">
        <v>1901.4</v>
      </c>
      <c r="M67" s="8">
        <v>0.81500624302194113</v>
      </c>
      <c r="N67" s="8">
        <v>0.88425095050699065</v>
      </c>
      <c r="O67" s="8">
        <v>0.84603233218524854</v>
      </c>
      <c r="Q67" s="70">
        <v>741.6</v>
      </c>
      <c r="R67" s="70">
        <v>693.8</v>
      </c>
      <c r="S67" s="70">
        <v>1435.5</v>
      </c>
      <c r="T67" s="8">
        <v>0.59789288774906113</v>
      </c>
      <c r="U67" s="8">
        <v>0.68903952455421746</v>
      </c>
      <c r="V67" s="8">
        <v>0.63873245200114381</v>
      </c>
    </row>
    <row r="68" spans="1:22" x14ac:dyDescent="0.3">
      <c r="B68" s="1" t="s">
        <v>156</v>
      </c>
      <c r="C68" s="70">
        <v>778.4</v>
      </c>
      <c r="D68" s="70">
        <v>643</v>
      </c>
      <c r="E68" s="70">
        <v>1421.4</v>
      </c>
      <c r="F68" s="8">
        <v>0.94201877811244994</v>
      </c>
      <c r="G68" s="8">
        <v>0.94802771261061203</v>
      </c>
      <c r="H68" s="8">
        <v>0.94472769943354784</v>
      </c>
      <c r="J68" s="70">
        <v>709.1</v>
      </c>
      <c r="K68" s="70">
        <v>614.9</v>
      </c>
      <c r="L68" s="70">
        <v>1324.1</v>
      </c>
      <c r="M68" s="8">
        <v>0.85824590087500885</v>
      </c>
      <c r="N68" s="8">
        <v>0.90662216071037971</v>
      </c>
      <c r="O68" s="8">
        <v>0.88005467275346561</v>
      </c>
      <c r="Q68" s="70">
        <v>532.79999999999995</v>
      </c>
      <c r="R68" s="70">
        <v>491.6</v>
      </c>
      <c r="S68" s="70">
        <v>1024.4000000000001</v>
      </c>
      <c r="T68" s="8">
        <v>0.64481419086326042</v>
      </c>
      <c r="U68" s="8">
        <v>0.72482289592462956</v>
      </c>
      <c r="V68" s="8">
        <v>0.68088336204168853</v>
      </c>
    </row>
    <row r="69" spans="1:22" x14ac:dyDescent="0.3">
      <c r="B69" s="1" t="s">
        <v>157</v>
      </c>
      <c r="C69" s="70">
        <v>1038.0999999999999</v>
      </c>
      <c r="D69" s="70">
        <v>768</v>
      </c>
      <c r="E69" s="70">
        <v>1806.1</v>
      </c>
      <c r="F69" s="8">
        <v>0.96435445735141434</v>
      </c>
      <c r="G69" s="8">
        <v>0.97218814534219633</v>
      </c>
      <c r="H69" s="8">
        <v>0.96767001634054051</v>
      </c>
      <c r="J69" s="70">
        <v>931.6</v>
      </c>
      <c r="K69" s="70">
        <v>722.2</v>
      </c>
      <c r="L69" s="70">
        <v>1653.7</v>
      </c>
      <c r="M69" s="8">
        <v>0.86535814559219359</v>
      </c>
      <c r="N69" s="8">
        <v>0.9141406046589784</v>
      </c>
      <c r="O69" s="8">
        <v>0.88600501343539173</v>
      </c>
      <c r="Q69" s="70">
        <v>732.9</v>
      </c>
      <c r="R69" s="70">
        <v>597.6</v>
      </c>
      <c r="S69" s="70">
        <v>1330.5</v>
      </c>
      <c r="T69" s="8">
        <v>0.68083688203332338</v>
      </c>
      <c r="U69" s="8">
        <v>0.75647068599216949</v>
      </c>
      <c r="V69" s="8">
        <v>0.71284841209331429</v>
      </c>
    </row>
    <row r="70" spans="1:22" x14ac:dyDescent="0.3">
      <c r="B70" s="1" t="s">
        <v>158</v>
      </c>
      <c r="C70" s="70">
        <v>3473.8</v>
      </c>
      <c r="D70" s="70">
        <v>4317</v>
      </c>
      <c r="E70" s="70">
        <v>7790.7</v>
      </c>
      <c r="F70" s="8">
        <v>0.88302834306317379</v>
      </c>
      <c r="G70" s="8">
        <v>0.89135176288852747</v>
      </c>
      <c r="H70" s="8">
        <v>0.88762118031416803</v>
      </c>
      <c r="J70" s="70">
        <v>3115.4</v>
      </c>
      <c r="K70" s="70">
        <v>4025.4</v>
      </c>
      <c r="L70" s="70">
        <v>7140.8</v>
      </c>
      <c r="M70" s="8">
        <v>0.79194291351912094</v>
      </c>
      <c r="N70" s="8">
        <v>0.83114121603740876</v>
      </c>
      <c r="O70" s="8">
        <v>0.81357241530554802</v>
      </c>
      <c r="Q70" s="70">
        <v>2335</v>
      </c>
      <c r="R70" s="70">
        <v>3099.7</v>
      </c>
      <c r="S70" s="70">
        <v>5434.8</v>
      </c>
      <c r="T70" s="8">
        <v>0.59356866420849685</v>
      </c>
      <c r="U70" s="8">
        <v>0.64002555038316644</v>
      </c>
      <c r="V70" s="8">
        <v>0.61920342994964295</v>
      </c>
    </row>
    <row r="71" spans="1:22" x14ac:dyDescent="0.3">
      <c r="A71" s="107" t="s">
        <v>1</v>
      </c>
      <c r="B71" s="107"/>
      <c r="C71" s="70">
        <v>9160.2999999999993</v>
      </c>
      <c r="D71" s="70">
        <v>9420.1</v>
      </c>
      <c r="E71" s="70">
        <v>18580.400000000001</v>
      </c>
      <c r="F71" s="8">
        <v>0.89893529092020641</v>
      </c>
      <c r="G71" s="8">
        <v>0.90325742728424163</v>
      </c>
      <c r="H71" s="8">
        <v>0.90112138759508853</v>
      </c>
      <c r="J71" s="70">
        <v>8188.4</v>
      </c>
      <c r="K71" s="70">
        <v>8784.2999999999993</v>
      </c>
      <c r="L71" s="70">
        <v>16972.7</v>
      </c>
      <c r="M71" s="8">
        <v>0.80355726493474322</v>
      </c>
      <c r="N71" s="8">
        <v>0.84229560823436811</v>
      </c>
      <c r="O71" s="8">
        <v>0.8231507613784429</v>
      </c>
      <c r="Q71" s="70">
        <v>6159.8</v>
      </c>
      <c r="R71" s="70">
        <v>6800.3</v>
      </c>
      <c r="S71" s="70">
        <v>12960.1</v>
      </c>
      <c r="T71" s="8">
        <v>0.60448632990686058</v>
      </c>
      <c r="U71" s="8">
        <v>0.65205576702946189</v>
      </c>
      <c r="V71" s="8">
        <v>0.62854651208557599</v>
      </c>
    </row>
    <row r="72" spans="1:22" x14ac:dyDescent="0.3">
      <c r="A72" s="5"/>
      <c r="B72" s="5"/>
      <c r="C72" s="5"/>
      <c r="D72" s="5"/>
      <c r="E72" s="5"/>
      <c r="F72" s="5"/>
      <c r="G72" s="5"/>
      <c r="H72" s="5"/>
      <c r="I72" s="5"/>
      <c r="J72" s="5"/>
      <c r="K72" s="5"/>
      <c r="L72" s="5"/>
      <c r="M72" s="5"/>
      <c r="N72" s="5"/>
      <c r="O72" s="5"/>
      <c r="P72" s="5"/>
      <c r="Q72" s="5"/>
      <c r="R72" s="5"/>
      <c r="S72" s="5"/>
      <c r="T72" s="5"/>
      <c r="U72" s="5"/>
      <c r="V72" s="5"/>
    </row>
    <row r="73" spans="1:22" ht="23.7" customHeight="1" x14ac:dyDescent="0.3">
      <c r="A73" s="104" t="s">
        <v>355</v>
      </c>
      <c r="B73" s="104"/>
    </row>
    <row r="74" spans="1:22" x14ac:dyDescent="0.3">
      <c r="A74" s="48" t="s">
        <v>151</v>
      </c>
      <c r="B74" s="48"/>
    </row>
    <row r="75" spans="1:22" x14ac:dyDescent="0.3">
      <c r="A75" s="48" t="s">
        <v>46</v>
      </c>
      <c r="B75" s="48"/>
    </row>
    <row r="76" spans="1:22" x14ac:dyDescent="0.3">
      <c r="A76" s="48" t="s">
        <v>47</v>
      </c>
      <c r="B76" s="48"/>
    </row>
  </sheetData>
  <mergeCells count="11">
    <mergeCell ref="A73:B73"/>
    <mergeCell ref="Q13:V13"/>
    <mergeCell ref="Q14:S14"/>
    <mergeCell ref="T14:V14"/>
    <mergeCell ref="C14:E14"/>
    <mergeCell ref="F14:H14"/>
    <mergeCell ref="C13:H13"/>
    <mergeCell ref="J13:O13"/>
    <mergeCell ref="J14:L14"/>
    <mergeCell ref="M14:O14"/>
    <mergeCell ref="A71:B71"/>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Q17&lt;'32'!$B$100</xm:f>
            <x14:dxf>
              <font>
                <color rgb="FFFF0000"/>
              </font>
              <numFmt numFmtId="172" formatCode="\*\*0.0%"/>
            </x14:dxf>
          </x14:cfRule>
          <xm:sqref>T17:V71</xm:sqref>
        </x14:conditionalFormatting>
        <x14:conditionalFormatting xmlns:xm="http://schemas.microsoft.com/office/excel/2006/main">
          <x14:cfRule type="expression" priority="5" id="{2D554F4C-7C59-4662-9DE8-F960399C4D8B}">
            <xm:f>J17&lt;'32'!$B$100</xm:f>
            <x14:dxf>
              <font>
                <color rgb="FFFF0000"/>
              </font>
              <numFmt numFmtId="176" formatCode="\*\*0.0"/>
            </x14:dxf>
          </x14:cfRule>
          <x14:cfRule type="expression" priority="112" id="{6004A533-8A0B-43D6-88E6-D57735E534A5}">
            <xm:f>J17&lt;'32'!$B$99</xm:f>
            <x14:dxf>
              <font>
                <color rgb="FF00B050"/>
              </font>
              <numFmt numFmtId="173" formatCode="\*0.0"/>
            </x14:dxf>
          </x14:cfRule>
          <xm:sqref>J17:L71</xm:sqref>
        </x14:conditionalFormatting>
        <x14:conditionalFormatting xmlns:xm="http://schemas.microsoft.com/office/excel/2006/main">
          <x14:cfRule type="expression" priority="113" id="{45428955-0B5E-4043-9958-22B341E59285}">
            <xm:f>Q17&lt;'32'!$B$99</xm:f>
            <x14:dxf>
              <font>
                <color rgb="FF00B050"/>
              </font>
              <numFmt numFmtId="171" formatCode="\*0.0%"/>
            </x14:dxf>
          </x14:cfRule>
          <xm:sqref>T17:V71</xm:sqref>
        </x14:conditionalFormatting>
        <x14:conditionalFormatting xmlns:xm="http://schemas.microsoft.com/office/excel/2006/main">
          <x14:cfRule type="expression" priority="108" id="{B413FF93-06A3-404F-8FB1-36F107392E7C}">
            <xm:f>J17&lt;'32'!$B$100</xm:f>
            <x14:dxf>
              <font>
                <color rgb="FFFF0000"/>
              </font>
              <numFmt numFmtId="172" formatCode="\*\*0.0%"/>
            </x14:dxf>
          </x14:cfRule>
          <x14:cfRule type="expression" priority="109" id="{B4B39006-35D3-44BF-9C6C-E56C02D1C8BB}">
            <xm:f>J17&lt;'32'!$B$99</xm:f>
            <x14:dxf>
              <font>
                <color rgb="FF00B050"/>
              </font>
              <numFmt numFmtId="171" formatCode="\*0.0%"/>
            </x14:dxf>
          </x14:cfRule>
          <xm:sqref>M17:O71</xm:sqref>
        </x14:conditionalFormatting>
        <x14:conditionalFormatting xmlns:xm="http://schemas.microsoft.com/office/excel/2006/main">
          <x14:cfRule type="expression" priority="104" id="{1B1489D1-4770-4E77-A2F6-2F97C8E5DAFD}">
            <xm:f>Q17&lt;'32'!$B$100</xm:f>
            <x14:dxf>
              <font>
                <color rgb="FFFF0000"/>
              </font>
              <numFmt numFmtId="176" formatCode="\*\*0.0"/>
            </x14:dxf>
          </x14:cfRule>
          <x14:cfRule type="expression" priority="105" id="{8697CAFE-E48E-4176-877D-1D45AA07B3AA}">
            <xm:f>Q17&lt;'32'!$B$99</xm:f>
            <x14:dxf>
              <font>
                <color rgb="FF00B050"/>
              </font>
              <numFmt numFmtId="173" formatCode="\*0.0"/>
            </x14:dxf>
          </x14:cfRule>
          <xm:sqref>Q17:S71</xm:sqref>
        </x14:conditionalFormatting>
        <x14:conditionalFormatting xmlns:xm="http://schemas.microsoft.com/office/excel/2006/main">
          <x14:cfRule type="expression" priority="3" id="{BEA8EC00-214E-4E3A-8760-1B79B044BC10}">
            <xm:f>C17&lt;'32'!$B$100</xm:f>
            <x14:dxf>
              <font>
                <color rgb="FFFF0000"/>
              </font>
              <numFmt numFmtId="176" formatCode="\*\*0.0"/>
            </x14:dxf>
          </x14:cfRule>
          <x14:cfRule type="expression" priority="4" id="{BEFDE0D5-F0E6-4C4C-A7E8-A6FFCF6861EC}">
            <xm:f>C17&lt;'32'!$B$99</xm:f>
            <x14:dxf>
              <font>
                <color rgb="FF00B050"/>
              </font>
              <numFmt numFmtId="173" formatCode="\*0.0"/>
            </x14:dxf>
          </x14:cfRule>
          <xm:sqref>C17:E71</xm:sqref>
        </x14:conditionalFormatting>
        <x14:conditionalFormatting xmlns:xm="http://schemas.microsoft.com/office/excel/2006/main">
          <x14:cfRule type="expression" priority="1" id="{E4599078-D51F-4B4D-BABB-D20F14DF9AD4}">
            <xm:f>C17&lt;'32'!$B$100</xm:f>
            <x14:dxf>
              <font>
                <color rgb="FFFF0000"/>
              </font>
              <numFmt numFmtId="172" formatCode="\*\*0.0%"/>
            </x14:dxf>
          </x14:cfRule>
          <x14:cfRule type="expression" priority="2" id="{401EB3EF-1B79-449A-B058-D83B6FDE1605}">
            <xm:f>C17&lt;'32'!$B$99</xm:f>
            <x14:dxf>
              <font>
                <color rgb="FF00B050"/>
              </font>
              <numFmt numFmtId="171" formatCode="\*0.0%"/>
            </x14:dxf>
          </x14:cfRule>
          <xm:sqref>F17:H71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8:AF4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5" width="14.6640625" style="1" customWidth="1"/>
    <col min="6" max="6" width="14.6640625" style="2" bestFit="1" customWidth="1"/>
    <col min="7" max="7" width="12.6640625" style="2" hidden="1" customWidth="1"/>
    <col min="8" max="13" width="11.6640625" style="2" bestFit="1" customWidth="1"/>
    <col min="14" max="16" width="8.6640625" style="2"/>
    <col min="17" max="17" width="29.6640625" style="2" bestFit="1" customWidth="1"/>
    <col min="18" max="18" width="34" style="2" bestFit="1" customWidth="1"/>
    <col min="19" max="19" width="26" style="2" bestFit="1" customWidth="1"/>
    <col min="20" max="20" width="27.6640625" style="2" bestFit="1" customWidth="1"/>
    <col min="21" max="21" width="36.33203125" style="2" bestFit="1" customWidth="1"/>
    <col min="22" max="22" width="13.44140625" style="2" bestFit="1" customWidth="1"/>
    <col min="23" max="23" width="32.6640625" style="2" bestFit="1" customWidth="1"/>
    <col min="24" max="24" width="11.6640625" style="2" bestFit="1" customWidth="1"/>
    <col min="25" max="26" width="8.6640625" style="2"/>
    <col min="27" max="27" width="19.6640625" style="2" bestFit="1" customWidth="1"/>
    <col min="28" max="28" width="8.6640625" style="2"/>
    <col min="29" max="29" width="24.44140625" style="2" bestFit="1" customWidth="1"/>
    <col min="30" max="30" width="25.6640625" style="2" bestFit="1" customWidth="1"/>
    <col min="31" max="31" width="17" style="2" bestFit="1" customWidth="1"/>
    <col min="32" max="16384" width="8.6640625" style="2"/>
  </cols>
  <sheetData>
    <row r="8" spans="1:32" x14ac:dyDescent="0.3">
      <c r="A8" s="9" t="s">
        <v>422</v>
      </c>
    </row>
    <row r="9" spans="1:32" x14ac:dyDescent="0.3">
      <c r="A9" s="1" t="s">
        <v>0</v>
      </c>
      <c r="C9" s="9" t="s">
        <v>423</v>
      </c>
    </row>
    <row r="10" spans="1:32" x14ac:dyDescent="0.3">
      <c r="A10" s="1" t="s">
        <v>127</v>
      </c>
      <c r="C10" s="76">
        <v>19</v>
      </c>
    </row>
    <row r="11" spans="1:32" x14ac:dyDescent="0.3">
      <c r="A11" s="2" t="s">
        <v>123</v>
      </c>
      <c r="B11" s="2"/>
      <c r="C11" s="4" t="s">
        <v>179</v>
      </c>
      <c r="D11" s="2"/>
      <c r="E11" s="2"/>
    </row>
    <row r="12" spans="1:32" x14ac:dyDescent="0.3">
      <c r="A12" s="5" t="s">
        <v>135</v>
      </c>
      <c r="B12" s="5"/>
      <c r="C12" s="6" t="s">
        <v>316</v>
      </c>
      <c r="D12" s="5"/>
      <c r="E12" s="5"/>
    </row>
    <row r="13" spans="1:32" x14ac:dyDescent="0.3">
      <c r="C13" s="1" t="s">
        <v>357</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3">
      <c r="A14" s="15"/>
      <c r="B14" s="15"/>
      <c r="C14" s="15" t="s">
        <v>145</v>
      </c>
      <c r="D14" s="15" t="s">
        <v>111</v>
      </c>
      <c r="E14" s="15"/>
    </row>
    <row r="15" spans="1:32" x14ac:dyDescent="0.3">
      <c r="A15" s="1" t="s">
        <v>124</v>
      </c>
      <c r="B15" s="7" t="s">
        <v>14</v>
      </c>
      <c r="C15" s="7"/>
    </row>
    <row r="16" spans="1:32" x14ac:dyDescent="0.3">
      <c r="A16" s="1" t="s">
        <v>48</v>
      </c>
      <c r="B16" s="7" t="s">
        <v>30</v>
      </c>
      <c r="C16" s="8">
        <v>0.69105134104061561</v>
      </c>
      <c r="D16" s="56">
        <v>599.51822247357791</v>
      </c>
      <c r="E16" s="56">
        <v>300</v>
      </c>
      <c r="G16" s="53">
        <v>313.60000000000002</v>
      </c>
    </row>
    <row r="17" spans="1:7" x14ac:dyDescent="0.3">
      <c r="B17" s="7" t="s">
        <v>5</v>
      </c>
      <c r="C17" s="8">
        <v>0.69820453990466824</v>
      </c>
      <c r="D17" s="56">
        <v>693.23099657522584</v>
      </c>
      <c r="E17" s="56">
        <v>500</v>
      </c>
      <c r="G17" s="53">
        <v>751</v>
      </c>
    </row>
    <row r="18" spans="1:7" x14ac:dyDescent="0.3">
      <c r="B18" s="7" t="s">
        <v>6</v>
      </c>
      <c r="C18" s="8">
        <v>0.68363020255312867</v>
      </c>
      <c r="D18" s="56">
        <v>801.59222606426295</v>
      </c>
      <c r="E18" s="56">
        <v>550</v>
      </c>
      <c r="G18" s="53">
        <v>1162.0999999999999</v>
      </c>
    </row>
    <row r="19" spans="1:7" x14ac:dyDescent="0.3">
      <c r="B19" s="7" t="s">
        <v>7</v>
      </c>
      <c r="C19" s="8">
        <v>0.6030362334240662</v>
      </c>
      <c r="D19" s="56">
        <v>1122.1065091663029</v>
      </c>
      <c r="E19" s="56">
        <v>500</v>
      </c>
      <c r="G19" s="53">
        <v>952.6</v>
      </c>
    </row>
    <row r="20" spans="1:7" x14ac:dyDescent="0.3">
      <c r="B20" s="7" t="s">
        <v>8</v>
      </c>
      <c r="C20" s="8">
        <v>0.54106477305076273</v>
      </c>
      <c r="D20" s="56">
        <v>802.39015649995372</v>
      </c>
      <c r="E20" s="56">
        <v>476</v>
      </c>
      <c r="G20" s="53">
        <v>791.3</v>
      </c>
    </row>
    <row r="21" spans="1:7" x14ac:dyDescent="0.3">
      <c r="B21" s="7" t="s">
        <v>9</v>
      </c>
      <c r="C21" s="8">
        <v>0.44785149380297512</v>
      </c>
      <c r="D21" s="56">
        <v>950.64000538551306</v>
      </c>
      <c r="E21" s="56">
        <v>520</v>
      </c>
      <c r="G21" s="53">
        <v>570.6</v>
      </c>
    </row>
    <row r="22" spans="1:7" x14ac:dyDescent="0.3">
      <c r="B22" s="7" t="s">
        <v>10</v>
      </c>
      <c r="C22" s="8">
        <v>0.44902323678788619</v>
      </c>
      <c r="D22" s="56">
        <v>1133.8198677108528</v>
      </c>
      <c r="E22" s="56">
        <v>600</v>
      </c>
      <c r="G22" s="53">
        <v>725</v>
      </c>
    </row>
    <row r="23" spans="1:7" x14ac:dyDescent="0.3">
      <c r="B23" s="9" t="s">
        <v>1</v>
      </c>
      <c r="C23" s="8">
        <v>0.57490047087971674</v>
      </c>
      <c r="D23" s="56">
        <v>897.07748024000773</v>
      </c>
      <c r="E23" s="56">
        <v>500</v>
      </c>
      <c r="G23" s="53">
        <v>5266.3</v>
      </c>
    </row>
    <row r="24" spans="1:7" x14ac:dyDescent="0.3">
      <c r="D24" s="56"/>
      <c r="E24" s="56"/>
      <c r="G24" s="54"/>
    </row>
    <row r="25" spans="1:7" x14ac:dyDescent="0.3">
      <c r="A25" s="1" t="s">
        <v>49</v>
      </c>
      <c r="B25" s="7" t="s">
        <v>30</v>
      </c>
      <c r="C25" s="8">
        <v>0.76438122192811253</v>
      </c>
      <c r="D25" s="56">
        <v>515.02257296746416</v>
      </c>
      <c r="E25" s="56">
        <v>215</v>
      </c>
      <c r="G25" s="53">
        <v>245.8</v>
      </c>
    </row>
    <row r="26" spans="1:7" x14ac:dyDescent="0.3">
      <c r="B26" s="7" t="s">
        <v>5</v>
      </c>
      <c r="C26" s="8">
        <v>0.72347135277853025</v>
      </c>
      <c r="D26" s="56">
        <v>984.96918151189368</v>
      </c>
      <c r="E26" s="56">
        <v>600</v>
      </c>
      <c r="G26" s="53">
        <v>827.9</v>
      </c>
    </row>
    <row r="27" spans="1:7" x14ac:dyDescent="0.3">
      <c r="B27" s="7" t="s">
        <v>6</v>
      </c>
      <c r="C27" s="8">
        <v>0.67770565699105478</v>
      </c>
      <c r="D27" s="56">
        <v>807.18029162033713</v>
      </c>
      <c r="E27" s="56">
        <v>400</v>
      </c>
      <c r="G27" s="53">
        <v>1121</v>
      </c>
    </row>
    <row r="28" spans="1:7" x14ac:dyDescent="0.3">
      <c r="B28" s="7" t="s">
        <v>7</v>
      </c>
      <c r="C28" s="8">
        <v>0.67450275061131959</v>
      </c>
      <c r="D28" s="56">
        <v>912.23412906944986</v>
      </c>
      <c r="E28" s="56">
        <v>450</v>
      </c>
      <c r="G28" s="53">
        <v>1050.9000000000001</v>
      </c>
    </row>
    <row r="29" spans="1:7" x14ac:dyDescent="0.3">
      <c r="B29" s="7" t="s">
        <v>8</v>
      </c>
      <c r="C29" s="8">
        <v>0.57140096033804855</v>
      </c>
      <c r="D29" s="56">
        <v>1326.1204063785281</v>
      </c>
      <c r="E29" s="56">
        <v>500</v>
      </c>
      <c r="G29" s="53">
        <v>861.9</v>
      </c>
    </row>
    <row r="30" spans="1:7" x14ac:dyDescent="0.3">
      <c r="B30" s="7" t="s">
        <v>9</v>
      </c>
      <c r="C30" s="8">
        <v>0.52006693229742373</v>
      </c>
      <c r="D30" s="56">
        <v>910.84850916070286</v>
      </c>
      <c r="E30" s="56">
        <v>550</v>
      </c>
      <c r="G30" s="53">
        <v>706.4</v>
      </c>
    </row>
    <row r="31" spans="1:7" x14ac:dyDescent="0.3">
      <c r="B31" s="7" t="s">
        <v>10</v>
      </c>
      <c r="C31" s="8">
        <v>0.50118635147521506</v>
      </c>
      <c r="D31" s="56">
        <v>772.77994334804293</v>
      </c>
      <c r="E31" s="56">
        <v>470</v>
      </c>
      <c r="G31" s="53">
        <v>939.9</v>
      </c>
    </row>
    <row r="32" spans="1:7" x14ac:dyDescent="0.3">
      <c r="B32" s="9" t="s">
        <v>1</v>
      </c>
      <c r="C32" s="8">
        <v>0.61080090159289635</v>
      </c>
      <c r="D32" s="56">
        <v>927.92819531290002</v>
      </c>
      <c r="E32" s="56">
        <v>480</v>
      </c>
      <c r="G32" s="53">
        <v>5753.8</v>
      </c>
    </row>
    <row r="33" spans="1:7" x14ac:dyDescent="0.3">
      <c r="D33" s="56"/>
      <c r="E33" s="56"/>
      <c r="G33" s="54"/>
    </row>
    <row r="34" spans="1:7" x14ac:dyDescent="0.3">
      <c r="A34" s="1" t="s">
        <v>1</v>
      </c>
      <c r="B34" s="7" t="s">
        <v>30</v>
      </c>
      <c r="C34" s="8">
        <v>0.7214611920269508</v>
      </c>
      <c r="D34" s="56">
        <v>564.57657594783507</v>
      </c>
      <c r="E34" s="56">
        <v>280</v>
      </c>
      <c r="G34" s="53">
        <v>559.4</v>
      </c>
    </row>
    <row r="35" spans="1:7" x14ac:dyDescent="0.3">
      <c r="B35" s="7" t="s">
        <v>5</v>
      </c>
      <c r="C35" s="8">
        <v>0.7112290046375872</v>
      </c>
      <c r="D35" s="56">
        <v>845.71162770403862</v>
      </c>
      <c r="E35" s="56">
        <v>520</v>
      </c>
      <c r="G35" s="53">
        <v>1579</v>
      </c>
    </row>
    <row r="36" spans="1:7" x14ac:dyDescent="0.3">
      <c r="B36" s="7" t="s">
        <v>6</v>
      </c>
      <c r="C36" s="8">
        <v>0.68070833517860918</v>
      </c>
      <c r="D36" s="56">
        <v>804.33408016093517</v>
      </c>
      <c r="E36" s="56">
        <v>500</v>
      </c>
      <c r="G36" s="53">
        <v>2283.1</v>
      </c>
    </row>
    <row r="37" spans="1:7" x14ac:dyDescent="0.3">
      <c r="B37" s="7" t="s">
        <v>7</v>
      </c>
      <c r="C37" s="8">
        <v>0.63852258281480501</v>
      </c>
      <c r="D37" s="56">
        <v>1012.8370193303991</v>
      </c>
      <c r="E37" s="56">
        <v>499</v>
      </c>
      <c r="G37" s="53">
        <v>2003.5</v>
      </c>
    </row>
    <row r="38" spans="1:7" x14ac:dyDescent="0.3">
      <c r="B38" s="7" t="s">
        <v>8</v>
      </c>
      <c r="C38" s="8">
        <v>0.55646768196035723</v>
      </c>
      <c r="D38" s="56">
        <v>1074.3790985094961</v>
      </c>
      <c r="E38" s="56">
        <v>500</v>
      </c>
      <c r="G38" s="53">
        <v>1653.2</v>
      </c>
    </row>
    <row r="39" spans="1:7" x14ac:dyDescent="0.3">
      <c r="B39" s="7" t="s">
        <v>9</v>
      </c>
      <c r="C39" s="8">
        <v>0.4851134089825021</v>
      </c>
      <c r="D39" s="56">
        <v>928.70323340845516</v>
      </c>
      <c r="E39" s="56">
        <v>540</v>
      </c>
      <c r="G39" s="53">
        <v>1277</v>
      </c>
    </row>
    <row r="40" spans="1:7" x14ac:dyDescent="0.3">
      <c r="B40" s="7" t="s">
        <v>10</v>
      </c>
      <c r="C40" s="8">
        <v>0.47705226660603006</v>
      </c>
      <c r="D40" s="56">
        <v>931.85461440715028</v>
      </c>
      <c r="E40" s="56">
        <v>510</v>
      </c>
      <c r="G40" s="53">
        <v>1664.9</v>
      </c>
    </row>
    <row r="41" spans="1:7" x14ac:dyDescent="0.3">
      <c r="B41" s="9" t="s">
        <v>1</v>
      </c>
      <c r="C41" s="8">
        <v>0.59310161974405606</v>
      </c>
      <c r="D41" s="56">
        <v>913.09687885519043</v>
      </c>
      <c r="E41" s="56">
        <v>500</v>
      </c>
      <c r="G41" s="53">
        <v>11020.1</v>
      </c>
    </row>
    <row r="42" spans="1:7" x14ac:dyDescent="0.3">
      <c r="A42" s="5"/>
      <c r="B42" s="5"/>
      <c r="C42" s="5"/>
      <c r="D42" s="5"/>
      <c r="E42" s="5"/>
    </row>
    <row r="43" spans="1:7" x14ac:dyDescent="0.3">
      <c r="A43" s="48" t="s">
        <v>356</v>
      </c>
    </row>
    <row r="44" spans="1:7" x14ac:dyDescent="0.3">
      <c r="A44" s="50" t="s">
        <v>46</v>
      </c>
    </row>
    <row r="45" spans="1:7" x14ac:dyDescent="0.3">
      <c r="A45" s="50" t="s">
        <v>47</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70E5998-E821-4A88-8B8C-947A2CC93397}">
            <xm:f>$G16&lt;'32'!$B$100</xm:f>
            <x14:dxf>
              <font>
                <color rgb="FFFF0000"/>
              </font>
              <numFmt numFmtId="178" formatCode="\*\*&quot;$&quot;###,##0"/>
            </x14:dxf>
          </x14:cfRule>
          <x14:cfRule type="expression" priority="2" id="{D71540A4-45EF-4D3F-B579-097B9ED06B5F}">
            <xm:f>$G16&lt;'32'!$B$99</xm:f>
            <x14:dxf>
              <font>
                <color rgb="FF00B050"/>
              </font>
              <numFmt numFmtId="177" formatCode="\*&quot;$&quot;###,##0"/>
            </x14:dxf>
          </x14:cfRule>
          <xm:sqref>D16:E41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8:AF3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5" width="14.6640625" style="1" customWidth="1"/>
    <col min="6" max="6" width="14.6640625" style="2" bestFit="1" customWidth="1"/>
    <col min="7" max="7" width="11.6640625" style="2" hidden="1" customWidth="1"/>
    <col min="8" max="13" width="11.6640625" style="2" bestFit="1" customWidth="1"/>
    <col min="14" max="16" width="8.6640625" style="2"/>
    <col min="17" max="17" width="29.6640625" style="2" bestFit="1" customWidth="1"/>
    <col min="18" max="18" width="34" style="2" bestFit="1" customWidth="1"/>
    <col min="19" max="19" width="26" style="2" bestFit="1" customWidth="1"/>
    <col min="20" max="20" width="27.6640625" style="2" bestFit="1" customWidth="1"/>
    <col min="21" max="21" width="36.33203125" style="2" bestFit="1" customWidth="1"/>
    <col min="22" max="22" width="13.44140625" style="2" bestFit="1" customWidth="1"/>
    <col min="23" max="23" width="32.6640625" style="2" bestFit="1" customWidth="1"/>
    <col min="24" max="24" width="11.6640625" style="2" bestFit="1" customWidth="1"/>
    <col min="25" max="26" width="8.6640625" style="2"/>
    <col min="27" max="27" width="19.6640625" style="2" bestFit="1" customWidth="1"/>
    <col min="28" max="28" width="8.6640625" style="2"/>
    <col min="29" max="29" width="24.44140625" style="2" bestFit="1" customWidth="1"/>
    <col min="30" max="30" width="25.6640625" style="2" bestFit="1" customWidth="1"/>
    <col min="31" max="31" width="17" style="2" bestFit="1" customWidth="1"/>
    <col min="32" max="16384" width="8.6640625" style="2"/>
  </cols>
  <sheetData>
    <row r="8" spans="1:32" x14ac:dyDescent="0.3">
      <c r="A8" s="9" t="s">
        <v>422</v>
      </c>
    </row>
    <row r="9" spans="1:32" x14ac:dyDescent="0.3">
      <c r="A9" s="1" t="s">
        <v>0</v>
      </c>
      <c r="C9" s="9" t="s">
        <v>423</v>
      </c>
    </row>
    <row r="10" spans="1:32" x14ac:dyDescent="0.3">
      <c r="A10" s="1" t="s">
        <v>127</v>
      </c>
      <c r="C10" s="35">
        <v>20</v>
      </c>
    </row>
    <row r="11" spans="1:32" x14ac:dyDescent="0.3">
      <c r="A11" s="2" t="s">
        <v>123</v>
      </c>
      <c r="B11" s="2"/>
      <c r="C11" s="4" t="s">
        <v>180</v>
      </c>
      <c r="D11" s="2"/>
      <c r="E11" s="2"/>
    </row>
    <row r="12" spans="1:32" x14ac:dyDescent="0.3">
      <c r="A12" s="5" t="s">
        <v>135</v>
      </c>
      <c r="B12" s="5"/>
      <c r="C12" s="6" t="s">
        <v>317</v>
      </c>
      <c r="D12" s="5"/>
      <c r="E12" s="5"/>
    </row>
    <row r="13" spans="1:32" x14ac:dyDescent="0.3">
      <c r="C13" s="1" t="s">
        <v>357</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3">
      <c r="A14" s="15"/>
      <c r="B14" s="15"/>
      <c r="C14" s="15" t="s">
        <v>145</v>
      </c>
      <c r="D14" s="15" t="s">
        <v>111</v>
      </c>
      <c r="E14" s="15"/>
    </row>
    <row r="15" spans="1:32" x14ac:dyDescent="0.3">
      <c r="A15" s="1" t="s">
        <v>124</v>
      </c>
      <c r="B15" s="7" t="s">
        <v>14</v>
      </c>
    </row>
    <row r="16" spans="1:32" x14ac:dyDescent="0.3">
      <c r="A16" s="1" t="s">
        <v>48</v>
      </c>
      <c r="B16" s="7" t="s">
        <v>29</v>
      </c>
      <c r="C16" s="8">
        <v>0.92611635478627352</v>
      </c>
      <c r="D16" s="56">
        <v>510.51334243644322</v>
      </c>
      <c r="E16" s="56">
        <v>360</v>
      </c>
      <c r="G16" s="2">
        <v>306.3</v>
      </c>
    </row>
    <row r="17" spans="1:7" x14ac:dyDescent="0.3">
      <c r="B17" s="7" t="s">
        <v>2</v>
      </c>
      <c r="C17" s="8">
        <v>0.9778496897211757</v>
      </c>
      <c r="D17" s="56">
        <v>691.94446136520628</v>
      </c>
      <c r="E17" s="56">
        <v>446</v>
      </c>
      <c r="G17" s="2">
        <v>743.3</v>
      </c>
    </row>
    <row r="18" spans="1:7" x14ac:dyDescent="0.3">
      <c r="B18" s="7" t="s">
        <v>3</v>
      </c>
      <c r="C18" s="8">
        <v>0.95912908287241805</v>
      </c>
      <c r="D18" s="56">
        <v>948.63728802638843</v>
      </c>
      <c r="E18" s="56">
        <v>610</v>
      </c>
      <c r="G18" s="2">
        <v>439.9</v>
      </c>
    </row>
    <row r="19" spans="1:7" x14ac:dyDescent="0.3">
      <c r="B19" s="7" t="s">
        <v>4</v>
      </c>
      <c r="C19" s="8">
        <v>0.92294412365518541</v>
      </c>
      <c r="D19" s="56">
        <v>1163.4200932493559</v>
      </c>
      <c r="E19" s="56">
        <v>520</v>
      </c>
      <c r="G19" s="2">
        <v>385.5</v>
      </c>
    </row>
    <row r="20" spans="1:7" x14ac:dyDescent="0.3">
      <c r="B20" s="9" t="s">
        <v>1</v>
      </c>
      <c r="C20" s="8">
        <v>0.95312961253664796</v>
      </c>
      <c r="D20" s="56">
        <v>817.41594967026606</v>
      </c>
      <c r="E20" s="56">
        <v>475</v>
      </c>
      <c r="G20" s="2">
        <v>1874.9</v>
      </c>
    </row>
    <row r="21" spans="1:7" x14ac:dyDescent="0.3">
      <c r="C21" s="26"/>
      <c r="D21" s="56"/>
      <c r="E21" s="56"/>
    </row>
    <row r="22" spans="1:7" x14ac:dyDescent="0.3">
      <c r="A22" s="1" t="s">
        <v>49</v>
      </c>
      <c r="B22" s="7" t="s">
        <v>29</v>
      </c>
      <c r="C22" s="8">
        <v>0.96981518524872046</v>
      </c>
      <c r="D22" s="56">
        <v>639.39228038498084</v>
      </c>
      <c r="E22" s="56">
        <v>375</v>
      </c>
      <c r="G22" s="2">
        <v>418.6</v>
      </c>
    </row>
    <row r="23" spans="1:7" x14ac:dyDescent="0.3">
      <c r="B23" s="7" t="s">
        <v>2</v>
      </c>
      <c r="C23" s="8">
        <v>0.96937678065085553</v>
      </c>
      <c r="D23" s="56">
        <v>941.57967358810151</v>
      </c>
      <c r="E23" s="56">
        <v>728</v>
      </c>
      <c r="G23" s="2">
        <v>524.20000000000005</v>
      </c>
    </row>
    <row r="24" spans="1:7" x14ac:dyDescent="0.3">
      <c r="B24" s="7" t="s">
        <v>3</v>
      </c>
      <c r="C24" s="8">
        <v>0.97009096879905798</v>
      </c>
      <c r="D24" s="56">
        <v>1086.5495078200252</v>
      </c>
      <c r="E24" s="56">
        <v>700</v>
      </c>
      <c r="G24" s="2">
        <v>416.6</v>
      </c>
    </row>
    <row r="25" spans="1:7" x14ac:dyDescent="0.3">
      <c r="B25" s="7" t="s">
        <v>4</v>
      </c>
      <c r="C25" s="8">
        <v>0.95475865028822393</v>
      </c>
      <c r="D25" s="56">
        <v>1190.9842213338304</v>
      </c>
      <c r="E25" s="56">
        <v>560</v>
      </c>
      <c r="G25" s="2">
        <v>352.7</v>
      </c>
    </row>
    <row r="26" spans="1:7" x14ac:dyDescent="0.3">
      <c r="B26" s="9" t="s">
        <v>1</v>
      </c>
      <c r="C26" s="8">
        <v>0.9666083905207653</v>
      </c>
      <c r="D26" s="56">
        <v>953.2391753107828</v>
      </c>
      <c r="E26" s="56">
        <v>600</v>
      </c>
      <c r="G26" s="2">
        <v>1712.1</v>
      </c>
    </row>
    <row r="27" spans="1:7" x14ac:dyDescent="0.3">
      <c r="C27" s="26"/>
      <c r="D27" s="56"/>
      <c r="E27" s="56"/>
    </row>
    <row r="28" spans="1:7" x14ac:dyDescent="0.3">
      <c r="A28" s="1" t="s">
        <v>1</v>
      </c>
      <c r="B28" s="7" t="s">
        <v>29</v>
      </c>
      <c r="C28" s="8">
        <v>0.9508596551109646</v>
      </c>
      <c r="D28" s="56">
        <v>585.68631991163227</v>
      </c>
      <c r="E28" s="56">
        <v>360</v>
      </c>
      <c r="G28" s="2">
        <v>724.9</v>
      </c>
    </row>
    <row r="29" spans="1:7" x14ac:dyDescent="0.3">
      <c r="B29" s="7" t="s">
        <v>2</v>
      </c>
      <c r="C29" s="8">
        <v>0.97432755523585945</v>
      </c>
      <c r="D29" s="56">
        <v>794.72234379142913</v>
      </c>
      <c r="E29" s="56">
        <v>505</v>
      </c>
      <c r="G29" s="2">
        <v>1267.5</v>
      </c>
    </row>
    <row r="30" spans="1:7" x14ac:dyDescent="0.3">
      <c r="B30" s="7" t="s">
        <v>3</v>
      </c>
      <c r="C30" s="8">
        <v>0.9644299064078008</v>
      </c>
      <c r="D30" s="56">
        <v>1013.6986862795856</v>
      </c>
      <c r="E30" s="56">
        <v>650</v>
      </c>
      <c r="G30" s="2">
        <v>856.5</v>
      </c>
    </row>
    <row r="31" spans="1:7" x14ac:dyDescent="0.3">
      <c r="B31" s="7" t="s">
        <v>4</v>
      </c>
      <c r="C31" s="8">
        <v>0.93787499651244999</v>
      </c>
      <c r="D31" s="56">
        <v>1176.9264524499722</v>
      </c>
      <c r="E31" s="56">
        <v>550</v>
      </c>
      <c r="G31" s="2">
        <v>738.2</v>
      </c>
    </row>
    <row r="32" spans="1:7" x14ac:dyDescent="0.3">
      <c r="B32" s="9" t="s">
        <v>1</v>
      </c>
      <c r="C32" s="8">
        <v>0.95951591411474524</v>
      </c>
      <c r="D32" s="56">
        <v>882.11530248592555</v>
      </c>
      <c r="E32" s="56">
        <v>510</v>
      </c>
      <c r="G32" s="2">
        <v>3587</v>
      </c>
    </row>
    <row r="33" spans="1:5" x14ac:dyDescent="0.3">
      <c r="A33" s="5"/>
      <c r="B33" s="5"/>
      <c r="C33" s="5"/>
      <c r="D33" s="5"/>
      <c r="E33" s="5"/>
    </row>
    <row r="34" spans="1:5" ht="26.7" customHeight="1" x14ac:dyDescent="0.3">
      <c r="A34" s="110" t="s">
        <v>78</v>
      </c>
      <c r="B34" s="110"/>
      <c r="C34" s="110"/>
      <c r="D34" s="110"/>
      <c r="E34" s="110"/>
    </row>
    <row r="35" spans="1:5" ht="24" customHeight="1" x14ac:dyDescent="0.3">
      <c r="A35" s="108" t="s">
        <v>358</v>
      </c>
      <c r="B35" s="108"/>
      <c r="C35" s="108"/>
      <c r="D35" s="108"/>
      <c r="E35" s="108"/>
    </row>
    <row r="36" spans="1:5" x14ac:dyDescent="0.3">
      <c r="A36" s="50" t="s">
        <v>46</v>
      </c>
    </row>
    <row r="37" spans="1:5" x14ac:dyDescent="0.3">
      <c r="A37" s="50" t="s">
        <v>47</v>
      </c>
    </row>
  </sheetData>
  <mergeCells count="2">
    <mergeCell ref="A34:E34"/>
    <mergeCell ref="A35:E35"/>
  </mergeCells>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D50455E-803C-433C-8C90-B00068DCBA91}">
            <xm:f>$G16&lt;'32'!$B$100</xm:f>
            <x14:dxf>
              <font>
                <color rgb="FFFF0000"/>
              </font>
              <numFmt numFmtId="178" formatCode="\*\*&quot;$&quot;###,##0"/>
            </x14:dxf>
          </x14:cfRule>
          <x14:cfRule type="expression" priority="2" id="{F62E45B1-01DA-4A7E-8C79-ABC166FB16DD}">
            <xm:f>$G16&lt;'32'!$B$99</xm:f>
            <x14:dxf>
              <font>
                <color rgb="FF00B050"/>
              </font>
              <numFmt numFmtId="177" formatCode="\*&quot;$&quot;###,##0"/>
            </x14:dxf>
          </x14:cfRule>
          <xm:sqref>D16:E32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8:R45"/>
  <sheetViews>
    <sheetView zoomScaleNormal="100" workbookViewId="0">
      <pane xSplit="2" ySplit="16" topLeftCell="C17"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9" width="15.6640625" style="1" customWidth="1"/>
    <col min="10" max="10" width="11.6640625" style="2" bestFit="1" customWidth="1"/>
    <col min="11" max="12" width="0" style="2" hidden="1" customWidth="1"/>
    <col min="13" max="17" width="11.6640625" style="2" hidden="1" customWidth="1"/>
    <col min="18" max="16384" width="8.6640625" style="2"/>
  </cols>
  <sheetData>
    <row r="8" spans="1:18" x14ac:dyDescent="0.3">
      <c r="A8" s="9" t="s">
        <v>422</v>
      </c>
    </row>
    <row r="9" spans="1:18" x14ac:dyDescent="0.3">
      <c r="A9" s="1" t="s">
        <v>0</v>
      </c>
      <c r="C9" s="9" t="s">
        <v>423</v>
      </c>
    </row>
    <row r="10" spans="1:18" x14ac:dyDescent="0.3">
      <c r="A10" s="1" t="s">
        <v>127</v>
      </c>
      <c r="C10" s="76">
        <v>21</v>
      </c>
    </row>
    <row r="11" spans="1:18" x14ac:dyDescent="0.3">
      <c r="A11" s="2" t="s">
        <v>123</v>
      </c>
      <c r="B11" s="2"/>
      <c r="C11" s="4" t="s">
        <v>181</v>
      </c>
      <c r="D11" s="2"/>
      <c r="E11" s="2"/>
      <c r="F11" s="2"/>
      <c r="G11" s="2"/>
      <c r="H11" s="2"/>
      <c r="I11" s="2"/>
    </row>
    <row r="12" spans="1:18" x14ac:dyDescent="0.3">
      <c r="A12" s="5" t="s">
        <v>135</v>
      </c>
      <c r="B12" s="5"/>
      <c r="C12" s="6" t="s">
        <v>136</v>
      </c>
      <c r="D12" s="5"/>
      <c r="E12" s="5"/>
      <c r="F12" s="5"/>
      <c r="G12" s="5"/>
      <c r="H12" s="5"/>
      <c r="I12" s="5"/>
    </row>
    <row r="13" spans="1:18" x14ac:dyDescent="0.3">
      <c r="A13" s="2"/>
      <c r="B13" s="2"/>
      <c r="C13" s="19" t="s">
        <v>110</v>
      </c>
      <c r="D13" s="2"/>
      <c r="E13" s="2"/>
      <c r="F13" s="2"/>
      <c r="G13" s="2"/>
      <c r="H13" s="2"/>
      <c r="I13" s="2"/>
    </row>
    <row r="14" spans="1:18" x14ac:dyDescent="0.3">
      <c r="C14" s="1" t="s">
        <v>50</v>
      </c>
      <c r="D14" s="19"/>
      <c r="E14" s="19"/>
      <c r="F14" s="19"/>
      <c r="G14" s="19"/>
      <c r="H14" s="19"/>
      <c r="I14" s="19"/>
      <c r="K14" s="16"/>
      <c r="L14" s="16"/>
      <c r="M14" s="16"/>
      <c r="N14" s="16"/>
      <c r="O14" s="16"/>
      <c r="P14" s="16"/>
      <c r="Q14" s="16"/>
      <c r="R14" s="16"/>
    </row>
    <row r="15" spans="1:18" s="39" customFormat="1" ht="43.2" x14ac:dyDescent="0.3">
      <c r="A15" s="13"/>
      <c r="B15" s="13"/>
      <c r="C15" s="13" t="s">
        <v>63</v>
      </c>
      <c r="D15" s="13" t="s">
        <v>64</v>
      </c>
      <c r="E15" s="13" t="s">
        <v>65</v>
      </c>
      <c r="F15" s="13" t="s">
        <v>66</v>
      </c>
      <c r="G15" s="13" t="s">
        <v>67</v>
      </c>
      <c r="H15" s="13" t="s">
        <v>68</v>
      </c>
      <c r="I15" s="13" t="s">
        <v>36</v>
      </c>
    </row>
    <row r="16" spans="1:18" x14ac:dyDescent="0.3">
      <c r="A16" s="15"/>
      <c r="B16" s="15"/>
      <c r="C16" s="15" t="s">
        <v>111</v>
      </c>
      <c r="D16" s="15"/>
      <c r="E16" s="15"/>
      <c r="F16" s="15"/>
      <c r="G16" s="15"/>
      <c r="H16" s="15"/>
      <c r="I16" s="15"/>
    </row>
    <row r="17" spans="1:17" x14ac:dyDescent="0.3">
      <c r="A17" s="1" t="s">
        <v>124</v>
      </c>
      <c r="B17" s="7" t="s">
        <v>14</v>
      </c>
      <c r="C17" s="7"/>
    </row>
    <row r="18" spans="1:17" x14ac:dyDescent="0.3">
      <c r="A18" s="1" t="s">
        <v>48</v>
      </c>
      <c r="B18" s="7" t="s">
        <v>30</v>
      </c>
      <c r="C18" s="55">
        <v>280</v>
      </c>
      <c r="D18" s="55">
        <v>240</v>
      </c>
      <c r="E18" s="55">
        <v>200</v>
      </c>
      <c r="F18" s="55">
        <v>520</v>
      </c>
      <c r="G18" s="55">
        <v>7000</v>
      </c>
      <c r="H18" s="55">
        <v>300</v>
      </c>
      <c r="I18" s="55">
        <v>130</v>
      </c>
      <c r="K18" s="2">
        <v>230.4</v>
      </c>
      <c r="L18" s="2">
        <v>19.7</v>
      </c>
      <c r="M18" s="2">
        <v>88.5</v>
      </c>
      <c r="N18" s="2">
        <v>15.6</v>
      </c>
      <c r="O18" s="2">
        <v>0.9</v>
      </c>
      <c r="P18" s="2">
        <v>26.9</v>
      </c>
      <c r="Q18" s="2">
        <v>12.3</v>
      </c>
    </row>
    <row r="19" spans="1:17" x14ac:dyDescent="0.3">
      <c r="B19" s="7" t="s">
        <v>5</v>
      </c>
      <c r="C19" s="55">
        <v>300</v>
      </c>
      <c r="D19" s="55">
        <v>150</v>
      </c>
      <c r="E19" s="55">
        <v>572</v>
      </c>
      <c r="F19" s="55">
        <v>800</v>
      </c>
      <c r="G19" s="55">
        <v>420</v>
      </c>
      <c r="H19" s="55">
        <v>180</v>
      </c>
      <c r="I19" s="55">
        <v>240</v>
      </c>
      <c r="K19" s="2">
        <v>415</v>
      </c>
      <c r="L19" s="2">
        <v>33.299999999999997</v>
      </c>
      <c r="M19" s="2">
        <v>442.3</v>
      </c>
      <c r="N19" s="2">
        <v>37.6</v>
      </c>
      <c r="O19" s="2">
        <v>1</v>
      </c>
      <c r="P19" s="2">
        <v>36.200000000000003</v>
      </c>
      <c r="Q19" s="2">
        <v>42.5</v>
      </c>
    </row>
    <row r="20" spans="1:17" x14ac:dyDescent="0.3">
      <c r="B20" s="7" t="s">
        <v>6</v>
      </c>
      <c r="C20" s="55">
        <v>350</v>
      </c>
      <c r="D20" s="55">
        <v>250</v>
      </c>
      <c r="E20" s="55">
        <v>600</v>
      </c>
      <c r="F20" s="55">
        <v>800</v>
      </c>
      <c r="G20" s="55">
        <v>480</v>
      </c>
      <c r="H20" s="55">
        <v>250</v>
      </c>
      <c r="I20" s="55">
        <v>180</v>
      </c>
      <c r="K20" s="2">
        <v>495</v>
      </c>
      <c r="L20" s="2">
        <v>75.900000000000006</v>
      </c>
      <c r="M20" s="2">
        <v>759.8</v>
      </c>
      <c r="N20" s="2">
        <v>68.900000000000006</v>
      </c>
      <c r="O20" s="2">
        <v>4.3</v>
      </c>
      <c r="P20" s="2">
        <v>28.6</v>
      </c>
      <c r="Q20" s="2">
        <v>108.3</v>
      </c>
    </row>
    <row r="21" spans="1:17" x14ac:dyDescent="0.3">
      <c r="B21" s="7" t="s">
        <v>7</v>
      </c>
      <c r="C21" s="55">
        <v>370</v>
      </c>
      <c r="D21" s="55">
        <v>144</v>
      </c>
      <c r="E21" s="55">
        <v>468</v>
      </c>
      <c r="F21" s="55">
        <v>780</v>
      </c>
      <c r="G21" s="55">
        <v>200</v>
      </c>
      <c r="H21" s="55">
        <v>176</v>
      </c>
      <c r="I21" s="55">
        <v>120</v>
      </c>
      <c r="K21" s="2">
        <v>469.6</v>
      </c>
      <c r="L21" s="2">
        <v>68.099999999999994</v>
      </c>
      <c r="M21" s="2">
        <v>524.9</v>
      </c>
      <c r="N21" s="2">
        <v>54.6</v>
      </c>
      <c r="O21" s="2">
        <v>9.1999999999999993</v>
      </c>
      <c r="P21" s="2">
        <v>15</v>
      </c>
      <c r="Q21" s="2">
        <v>98.2</v>
      </c>
    </row>
    <row r="22" spans="1:17" x14ac:dyDescent="0.3">
      <c r="B22" s="7" t="s">
        <v>8</v>
      </c>
      <c r="C22" s="55">
        <v>300</v>
      </c>
      <c r="D22" s="55">
        <v>250</v>
      </c>
      <c r="E22" s="55">
        <v>500</v>
      </c>
      <c r="F22" s="55">
        <v>560</v>
      </c>
      <c r="G22" s="55">
        <v>1000</v>
      </c>
      <c r="H22" s="55">
        <v>600</v>
      </c>
      <c r="I22" s="55">
        <v>250</v>
      </c>
      <c r="K22" s="2">
        <v>397.3</v>
      </c>
      <c r="L22" s="2">
        <v>76.2</v>
      </c>
      <c r="M22" s="2">
        <v>350</v>
      </c>
      <c r="N22" s="2">
        <v>45.4</v>
      </c>
      <c r="O22" s="2">
        <v>6.4</v>
      </c>
      <c r="P22" s="2">
        <v>4.9000000000000004</v>
      </c>
      <c r="Q22" s="2">
        <v>92.5</v>
      </c>
    </row>
    <row r="23" spans="1:17" x14ac:dyDescent="0.3">
      <c r="B23" s="7" t="s">
        <v>9</v>
      </c>
      <c r="C23" s="55">
        <v>500</v>
      </c>
      <c r="D23" s="55">
        <v>250</v>
      </c>
      <c r="E23" s="55">
        <v>500</v>
      </c>
      <c r="F23" s="55">
        <v>600</v>
      </c>
      <c r="G23" s="55">
        <v>520</v>
      </c>
      <c r="H23" s="55">
        <v>180</v>
      </c>
      <c r="I23" s="55">
        <v>120</v>
      </c>
      <c r="K23" s="2">
        <v>280.3</v>
      </c>
      <c r="L23" s="2">
        <v>59.2</v>
      </c>
      <c r="M23" s="2">
        <v>222.4</v>
      </c>
      <c r="N23" s="2">
        <v>43.6</v>
      </c>
      <c r="O23" s="2">
        <v>7.2</v>
      </c>
      <c r="P23" s="2">
        <v>4.9000000000000004</v>
      </c>
      <c r="Q23" s="2">
        <v>60.2</v>
      </c>
    </row>
    <row r="24" spans="1:17" x14ac:dyDescent="0.3">
      <c r="B24" s="7" t="s">
        <v>10</v>
      </c>
      <c r="C24" s="55">
        <v>650</v>
      </c>
      <c r="D24" s="55">
        <v>200</v>
      </c>
      <c r="E24" s="55">
        <v>500</v>
      </c>
      <c r="F24" s="55">
        <v>600</v>
      </c>
      <c r="G24" s="55">
        <v>70</v>
      </c>
      <c r="H24" s="55">
        <v>250</v>
      </c>
      <c r="I24" s="55">
        <v>180</v>
      </c>
      <c r="K24" s="2">
        <v>403.7</v>
      </c>
      <c r="L24" s="2">
        <v>88.8</v>
      </c>
      <c r="M24" s="2">
        <v>240.3</v>
      </c>
      <c r="N24" s="2">
        <v>31.6</v>
      </c>
      <c r="O24" s="2">
        <v>8</v>
      </c>
      <c r="P24" s="2">
        <v>4.4000000000000004</v>
      </c>
      <c r="Q24" s="2">
        <v>82.8</v>
      </c>
    </row>
    <row r="25" spans="1:17" x14ac:dyDescent="0.3">
      <c r="B25" s="9" t="s">
        <v>1</v>
      </c>
      <c r="C25" s="55">
        <v>350</v>
      </c>
      <c r="D25" s="55">
        <v>225</v>
      </c>
      <c r="E25" s="55">
        <v>520</v>
      </c>
      <c r="F25" s="55">
        <v>750</v>
      </c>
      <c r="G25" s="55">
        <v>450</v>
      </c>
      <c r="H25" s="55">
        <v>200</v>
      </c>
      <c r="I25" s="55">
        <v>170</v>
      </c>
      <c r="K25" s="2">
        <v>2691.4</v>
      </c>
      <c r="L25" s="2">
        <v>421.2</v>
      </c>
      <c r="M25" s="2">
        <v>2628.3</v>
      </c>
      <c r="N25" s="2">
        <v>297.3</v>
      </c>
      <c r="O25" s="2">
        <v>37.1</v>
      </c>
      <c r="P25" s="2">
        <v>120.9</v>
      </c>
      <c r="Q25" s="2">
        <v>497</v>
      </c>
    </row>
    <row r="26" spans="1:17" x14ac:dyDescent="0.3">
      <c r="C26" s="55"/>
      <c r="D26" s="55"/>
      <c r="E26" s="55"/>
      <c r="F26" s="55"/>
      <c r="G26" s="55"/>
      <c r="H26" s="55"/>
      <c r="I26" s="55"/>
    </row>
    <row r="27" spans="1:17" x14ac:dyDescent="0.3">
      <c r="A27" s="1" t="s">
        <v>49</v>
      </c>
      <c r="B27" s="7" t="s">
        <v>30</v>
      </c>
      <c r="C27" s="55">
        <v>200</v>
      </c>
      <c r="D27" s="55">
        <v>24</v>
      </c>
      <c r="E27" s="55">
        <v>215</v>
      </c>
      <c r="F27" s="55">
        <v>600</v>
      </c>
      <c r="G27" s="55">
        <v>60</v>
      </c>
      <c r="H27" s="55">
        <v>95</v>
      </c>
      <c r="I27" s="55">
        <v>80</v>
      </c>
      <c r="K27" s="2">
        <v>166.8</v>
      </c>
      <c r="L27" s="2">
        <v>9.5</v>
      </c>
      <c r="M27" s="2">
        <v>66</v>
      </c>
      <c r="N27" s="2">
        <v>35.6</v>
      </c>
      <c r="O27" s="2">
        <v>4.9000000000000004</v>
      </c>
      <c r="P27" s="2">
        <v>36.200000000000003</v>
      </c>
      <c r="Q27" s="2">
        <v>12.5</v>
      </c>
    </row>
    <row r="28" spans="1:17" x14ac:dyDescent="0.3">
      <c r="B28" s="7" t="s">
        <v>5</v>
      </c>
      <c r="C28" s="55">
        <v>280</v>
      </c>
      <c r="D28" s="55">
        <v>160</v>
      </c>
      <c r="E28" s="55">
        <v>550</v>
      </c>
      <c r="F28" s="55">
        <v>360</v>
      </c>
      <c r="G28" s="55">
        <v>720</v>
      </c>
      <c r="H28" s="55">
        <v>200</v>
      </c>
      <c r="I28" s="55">
        <v>75</v>
      </c>
      <c r="K28" s="2">
        <v>324.5</v>
      </c>
      <c r="L28" s="2">
        <v>47.6</v>
      </c>
      <c r="M28" s="2">
        <v>541</v>
      </c>
      <c r="N28" s="2">
        <v>102</v>
      </c>
      <c r="O28" s="2">
        <v>15.2</v>
      </c>
      <c r="P28" s="2">
        <v>43.3</v>
      </c>
      <c r="Q28" s="2">
        <v>48.1</v>
      </c>
    </row>
    <row r="29" spans="1:17" x14ac:dyDescent="0.3">
      <c r="B29" s="7" t="s">
        <v>6</v>
      </c>
      <c r="C29" s="55">
        <v>285</v>
      </c>
      <c r="D29" s="55">
        <v>90</v>
      </c>
      <c r="E29" s="55">
        <v>384</v>
      </c>
      <c r="F29" s="55">
        <v>315</v>
      </c>
      <c r="G29" s="55">
        <v>50</v>
      </c>
      <c r="H29" s="55">
        <v>190</v>
      </c>
      <c r="I29" s="55">
        <v>100</v>
      </c>
      <c r="K29" s="2">
        <v>315.7</v>
      </c>
      <c r="L29" s="2">
        <v>69.2</v>
      </c>
      <c r="M29" s="2">
        <v>726.9</v>
      </c>
      <c r="N29" s="2">
        <v>235.5</v>
      </c>
      <c r="O29" s="2">
        <v>31.5</v>
      </c>
      <c r="P29" s="2">
        <v>23.1</v>
      </c>
      <c r="Q29" s="2">
        <v>106.5</v>
      </c>
    </row>
    <row r="30" spans="1:17" x14ac:dyDescent="0.3">
      <c r="B30" s="7" t="s">
        <v>7</v>
      </c>
      <c r="C30" s="55">
        <v>230</v>
      </c>
      <c r="D30" s="55">
        <v>100</v>
      </c>
      <c r="E30" s="55">
        <v>500</v>
      </c>
      <c r="F30" s="55">
        <v>300</v>
      </c>
      <c r="G30" s="55">
        <v>600</v>
      </c>
      <c r="H30" s="55">
        <v>520</v>
      </c>
      <c r="I30" s="55">
        <v>100</v>
      </c>
      <c r="K30" s="2">
        <v>257.7</v>
      </c>
      <c r="L30" s="2">
        <v>65.5</v>
      </c>
      <c r="M30" s="2">
        <v>609.6</v>
      </c>
      <c r="N30" s="2">
        <v>230.3</v>
      </c>
      <c r="O30" s="2">
        <v>68.5</v>
      </c>
      <c r="P30" s="2">
        <v>4.5999999999999996</v>
      </c>
      <c r="Q30" s="2">
        <v>139</v>
      </c>
    </row>
    <row r="31" spans="1:17" x14ac:dyDescent="0.3">
      <c r="B31" s="7" t="s">
        <v>8</v>
      </c>
      <c r="C31" s="55">
        <v>300</v>
      </c>
      <c r="D31" s="55">
        <v>195</v>
      </c>
      <c r="E31" s="55">
        <v>494</v>
      </c>
      <c r="F31" s="55">
        <v>400</v>
      </c>
      <c r="G31" s="55">
        <v>1200</v>
      </c>
      <c r="H31" s="55">
        <v>200</v>
      </c>
      <c r="I31" s="55">
        <v>125</v>
      </c>
      <c r="K31" s="2">
        <v>209.6</v>
      </c>
      <c r="L31" s="2">
        <v>57</v>
      </c>
      <c r="M31" s="2">
        <v>515</v>
      </c>
      <c r="N31" s="2">
        <v>163.5</v>
      </c>
      <c r="O31" s="2">
        <v>40.299999999999997</v>
      </c>
      <c r="P31" s="2">
        <v>8.3000000000000007</v>
      </c>
      <c r="Q31" s="2">
        <v>126.4</v>
      </c>
    </row>
    <row r="32" spans="1:17" x14ac:dyDescent="0.3">
      <c r="B32" s="7" t="s">
        <v>9</v>
      </c>
      <c r="C32" s="55">
        <v>320</v>
      </c>
      <c r="D32" s="55">
        <v>120</v>
      </c>
      <c r="E32" s="55">
        <v>550</v>
      </c>
      <c r="F32" s="55">
        <v>500</v>
      </c>
      <c r="G32" s="55">
        <v>400</v>
      </c>
      <c r="H32" s="55">
        <v>300</v>
      </c>
      <c r="I32" s="55">
        <v>102</v>
      </c>
      <c r="K32" s="2">
        <v>154.9</v>
      </c>
      <c r="L32" s="2">
        <v>56.3</v>
      </c>
      <c r="M32" s="2">
        <v>408</v>
      </c>
      <c r="N32" s="2">
        <v>144.6</v>
      </c>
      <c r="O32" s="2">
        <v>31.6</v>
      </c>
      <c r="P32" s="2">
        <v>6</v>
      </c>
      <c r="Q32" s="2">
        <v>118.3</v>
      </c>
    </row>
    <row r="33" spans="1:17" x14ac:dyDescent="0.3">
      <c r="B33" s="7" t="s">
        <v>10</v>
      </c>
      <c r="C33" s="55">
        <v>384</v>
      </c>
      <c r="D33" s="55">
        <v>150</v>
      </c>
      <c r="E33" s="55">
        <v>500</v>
      </c>
      <c r="F33" s="55">
        <v>520</v>
      </c>
      <c r="G33" s="55">
        <v>364</v>
      </c>
      <c r="H33" s="55">
        <v>100</v>
      </c>
      <c r="I33" s="55">
        <v>200</v>
      </c>
      <c r="K33" s="2">
        <v>230.4</v>
      </c>
      <c r="L33" s="2">
        <v>129.69999999999999</v>
      </c>
      <c r="M33" s="2">
        <v>447.3</v>
      </c>
      <c r="N33" s="2">
        <v>125.5</v>
      </c>
      <c r="O33" s="2">
        <v>39.799999999999997</v>
      </c>
      <c r="P33" s="2">
        <v>5.9</v>
      </c>
      <c r="Q33" s="2">
        <v>191.1</v>
      </c>
    </row>
    <row r="34" spans="1:17" x14ac:dyDescent="0.3">
      <c r="B34" s="9" t="s">
        <v>1</v>
      </c>
      <c r="C34" s="55">
        <v>290</v>
      </c>
      <c r="D34" s="55">
        <v>135</v>
      </c>
      <c r="E34" s="55">
        <v>500</v>
      </c>
      <c r="F34" s="55">
        <v>400</v>
      </c>
      <c r="G34" s="55">
        <v>400</v>
      </c>
      <c r="H34" s="55">
        <v>168</v>
      </c>
      <c r="I34" s="55">
        <v>104</v>
      </c>
      <c r="K34" s="2">
        <v>1659.6</v>
      </c>
      <c r="L34" s="2">
        <v>434.6</v>
      </c>
      <c r="M34" s="2">
        <v>3313.9</v>
      </c>
      <c r="N34" s="2">
        <v>1036.9000000000001</v>
      </c>
      <c r="O34" s="2">
        <v>231.9</v>
      </c>
      <c r="P34" s="2">
        <v>127.4</v>
      </c>
      <c r="Q34" s="2">
        <v>741.9</v>
      </c>
    </row>
    <row r="35" spans="1:17" x14ac:dyDescent="0.3">
      <c r="C35" s="55"/>
      <c r="D35" s="55"/>
      <c r="E35" s="55"/>
      <c r="F35" s="55"/>
      <c r="G35" s="55"/>
      <c r="H35" s="55"/>
      <c r="I35" s="55"/>
    </row>
    <row r="36" spans="1:17" x14ac:dyDescent="0.3">
      <c r="A36" s="1" t="s">
        <v>1</v>
      </c>
      <c r="B36" s="7" t="s">
        <v>30</v>
      </c>
      <c r="C36" s="55">
        <v>250</v>
      </c>
      <c r="D36" s="55">
        <v>240</v>
      </c>
      <c r="E36" s="55">
        <v>200</v>
      </c>
      <c r="F36" s="55">
        <v>600</v>
      </c>
      <c r="G36" s="55">
        <v>60</v>
      </c>
      <c r="H36" s="55">
        <v>125</v>
      </c>
      <c r="I36" s="55">
        <v>80</v>
      </c>
      <c r="K36" s="2">
        <v>397.2</v>
      </c>
      <c r="L36" s="2">
        <v>29.2</v>
      </c>
      <c r="M36" s="2">
        <v>154.5</v>
      </c>
      <c r="N36" s="2">
        <v>51.2</v>
      </c>
      <c r="O36" s="2">
        <v>5.8</v>
      </c>
      <c r="P36" s="2">
        <v>63.1</v>
      </c>
      <c r="Q36" s="2">
        <v>24.8</v>
      </c>
    </row>
    <row r="37" spans="1:17" x14ac:dyDescent="0.3">
      <c r="B37" s="7" t="s">
        <v>5</v>
      </c>
      <c r="C37" s="55">
        <v>300</v>
      </c>
      <c r="D37" s="55">
        <v>160</v>
      </c>
      <c r="E37" s="55">
        <v>552</v>
      </c>
      <c r="F37" s="55">
        <v>550</v>
      </c>
      <c r="G37" s="55">
        <v>720</v>
      </c>
      <c r="H37" s="55">
        <v>192</v>
      </c>
      <c r="I37" s="55">
        <v>100</v>
      </c>
      <c r="K37" s="2">
        <v>739.6</v>
      </c>
      <c r="L37" s="2">
        <v>80.900000000000006</v>
      </c>
      <c r="M37" s="2">
        <v>983.3</v>
      </c>
      <c r="N37" s="2">
        <v>139.5</v>
      </c>
      <c r="O37" s="2">
        <v>16.2</v>
      </c>
      <c r="P37" s="2">
        <v>79.5</v>
      </c>
      <c r="Q37" s="2">
        <v>90.6</v>
      </c>
    </row>
    <row r="38" spans="1:17" x14ac:dyDescent="0.3">
      <c r="B38" s="7" t="s">
        <v>6</v>
      </c>
      <c r="C38" s="55">
        <v>300</v>
      </c>
      <c r="D38" s="55">
        <v>200</v>
      </c>
      <c r="E38" s="55">
        <v>520</v>
      </c>
      <c r="F38" s="55">
        <v>390</v>
      </c>
      <c r="G38" s="55">
        <v>120</v>
      </c>
      <c r="H38" s="55">
        <v>250</v>
      </c>
      <c r="I38" s="55">
        <v>130</v>
      </c>
      <c r="K38" s="2">
        <v>810.7</v>
      </c>
      <c r="L38" s="2">
        <v>145.1</v>
      </c>
      <c r="M38" s="2">
        <v>1486.7</v>
      </c>
      <c r="N38" s="2">
        <v>304.39999999999998</v>
      </c>
      <c r="O38" s="2">
        <v>35.799999999999997</v>
      </c>
      <c r="P38" s="2">
        <v>51.8</v>
      </c>
      <c r="Q38" s="2">
        <v>214.9</v>
      </c>
    </row>
    <row r="39" spans="1:17" x14ac:dyDescent="0.3">
      <c r="B39" s="7" t="s">
        <v>7</v>
      </c>
      <c r="C39" s="55">
        <v>300</v>
      </c>
      <c r="D39" s="55">
        <v>120</v>
      </c>
      <c r="E39" s="55">
        <v>480</v>
      </c>
      <c r="F39" s="55">
        <v>400</v>
      </c>
      <c r="G39" s="55">
        <v>500</v>
      </c>
      <c r="H39" s="55">
        <v>300</v>
      </c>
      <c r="I39" s="55">
        <v>105</v>
      </c>
      <c r="K39" s="2">
        <v>727.3</v>
      </c>
      <c r="L39" s="2">
        <v>133.6</v>
      </c>
      <c r="M39" s="2">
        <v>1134.5</v>
      </c>
      <c r="N39" s="2">
        <v>284.89999999999998</v>
      </c>
      <c r="O39" s="2">
        <v>77.8</v>
      </c>
      <c r="P39" s="2">
        <v>19.5</v>
      </c>
      <c r="Q39" s="2">
        <v>237.2</v>
      </c>
    </row>
    <row r="40" spans="1:17" x14ac:dyDescent="0.3">
      <c r="B40" s="7" t="s">
        <v>8</v>
      </c>
      <c r="C40" s="55">
        <v>300</v>
      </c>
      <c r="D40" s="55">
        <v>200</v>
      </c>
      <c r="E40" s="55">
        <v>500</v>
      </c>
      <c r="F40" s="55">
        <v>495</v>
      </c>
      <c r="G40" s="55">
        <v>1200</v>
      </c>
      <c r="H40" s="55">
        <v>220</v>
      </c>
      <c r="I40" s="55">
        <v>190</v>
      </c>
      <c r="K40" s="2">
        <v>606.9</v>
      </c>
      <c r="L40" s="2">
        <v>133.19999999999999</v>
      </c>
      <c r="M40" s="2">
        <v>865</v>
      </c>
      <c r="N40" s="2">
        <v>208.9</v>
      </c>
      <c r="O40" s="2">
        <v>46.8</v>
      </c>
      <c r="P40" s="2">
        <v>13.2</v>
      </c>
      <c r="Q40" s="2">
        <v>219</v>
      </c>
    </row>
    <row r="41" spans="1:17" x14ac:dyDescent="0.3">
      <c r="B41" s="7" t="s">
        <v>9</v>
      </c>
      <c r="C41" s="55">
        <v>400</v>
      </c>
      <c r="D41" s="55">
        <v>180</v>
      </c>
      <c r="E41" s="55">
        <v>520</v>
      </c>
      <c r="F41" s="55">
        <v>520</v>
      </c>
      <c r="G41" s="55">
        <v>400</v>
      </c>
      <c r="H41" s="55">
        <v>180</v>
      </c>
      <c r="I41" s="55">
        <v>115</v>
      </c>
      <c r="K41" s="2">
        <v>435.3</v>
      </c>
      <c r="L41" s="2">
        <v>115.4</v>
      </c>
      <c r="M41" s="2">
        <v>630.4</v>
      </c>
      <c r="N41" s="2">
        <v>188.2</v>
      </c>
      <c r="O41" s="2">
        <v>38.799999999999997</v>
      </c>
      <c r="P41" s="2">
        <v>10.9</v>
      </c>
      <c r="Q41" s="2">
        <v>178.5</v>
      </c>
    </row>
    <row r="42" spans="1:17" x14ac:dyDescent="0.3">
      <c r="B42" s="7" t="s">
        <v>10</v>
      </c>
      <c r="C42" s="55">
        <v>530</v>
      </c>
      <c r="D42" s="55">
        <v>180</v>
      </c>
      <c r="E42" s="55">
        <v>500</v>
      </c>
      <c r="F42" s="55">
        <v>600</v>
      </c>
      <c r="G42" s="55">
        <v>260</v>
      </c>
      <c r="H42" s="55">
        <v>110</v>
      </c>
      <c r="I42" s="55">
        <v>200</v>
      </c>
      <c r="K42" s="2">
        <v>634.20000000000005</v>
      </c>
      <c r="L42" s="2">
        <v>218.5</v>
      </c>
      <c r="M42" s="2">
        <v>687.6</v>
      </c>
      <c r="N42" s="2">
        <v>157.1</v>
      </c>
      <c r="O42" s="2">
        <v>47.8</v>
      </c>
      <c r="P42" s="2">
        <v>10.3</v>
      </c>
      <c r="Q42" s="2">
        <v>273.89999999999998</v>
      </c>
    </row>
    <row r="43" spans="1:17" x14ac:dyDescent="0.3">
      <c r="B43" s="9" t="s">
        <v>1</v>
      </c>
      <c r="C43" s="55">
        <v>300</v>
      </c>
      <c r="D43" s="55">
        <v>180</v>
      </c>
      <c r="E43" s="55">
        <v>500</v>
      </c>
      <c r="F43" s="55">
        <v>500</v>
      </c>
      <c r="G43" s="55">
        <v>420</v>
      </c>
      <c r="H43" s="55">
        <v>190</v>
      </c>
      <c r="I43" s="55">
        <v>125</v>
      </c>
      <c r="K43" s="2">
        <v>4351</v>
      </c>
      <c r="L43" s="2">
        <v>855.8</v>
      </c>
      <c r="M43" s="2">
        <v>5942.1</v>
      </c>
      <c r="N43" s="2">
        <v>1334.3</v>
      </c>
      <c r="O43" s="2">
        <v>269</v>
      </c>
      <c r="P43" s="2">
        <v>248.3</v>
      </c>
      <c r="Q43" s="2">
        <v>1238.9000000000001</v>
      </c>
    </row>
    <row r="44" spans="1:17" x14ac:dyDescent="0.3">
      <c r="A44" s="5"/>
      <c r="B44" s="5"/>
      <c r="C44" s="5"/>
      <c r="D44" s="5"/>
      <c r="E44" s="5"/>
      <c r="F44" s="5"/>
      <c r="G44" s="5"/>
      <c r="H44" s="5"/>
      <c r="I44" s="5"/>
    </row>
    <row r="45" spans="1:17" x14ac:dyDescent="0.3">
      <c r="A45" s="48"/>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BE9C5FE-5E91-45B9-B825-E2612543D74B}">
            <xm:f>K18&lt;'32'!$B$100</xm:f>
            <x14:dxf>
              <font>
                <color rgb="FFFF0000"/>
              </font>
              <numFmt numFmtId="178" formatCode="\*\*&quot;$&quot;###,##0"/>
            </x14:dxf>
          </x14:cfRule>
          <x14:cfRule type="expression" priority="2" id="{5C233432-F33E-4F69-8960-E5F60EB03AF5}">
            <xm:f>K18&lt;'32'!$B$99</xm:f>
            <x14:dxf>
              <font>
                <color rgb="FF00B050"/>
              </font>
              <numFmt numFmtId="177" formatCode="\*&quot;$&quot;###,##0"/>
            </x14:dxf>
          </x14:cfRule>
          <xm:sqref>C18:I43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8:R36"/>
  <sheetViews>
    <sheetView zoomScaleNormal="100" workbookViewId="0">
      <pane xSplit="2" ySplit="16" topLeftCell="C17"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3" width="15.6640625" style="1" customWidth="1"/>
    <col min="4" max="4" width="15.6640625" style="33" customWidth="1"/>
    <col min="5" max="9" width="15.6640625" style="1" customWidth="1"/>
    <col min="10" max="10" width="11.6640625" style="2" bestFit="1" customWidth="1"/>
    <col min="11" max="17" width="12.6640625" style="2" hidden="1" customWidth="1"/>
    <col min="18" max="16384" width="8.6640625" style="2"/>
  </cols>
  <sheetData>
    <row r="8" spans="1:18" x14ac:dyDescent="0.3">
      <c r="A8" s="9" t="s">
        <v>422</v>
      </c>
      <c r="D8" s="1"/>
    </row>
    <row r="9" spans="1:18" x14ac:dyDescent="0.3">
      <c r="A9" s="1" t="s">
        <v>0</v>
      </c>
      <c r="C9" s="9" t="s">
        <v>423</v>
      </c>
      <c r="D9" s="1"/>
    </row>
    <row r="10" spans="1:18" x14ac:dyDescent="0.3">
      <c r="A10" s="1" t="s">
        <v>127</v>
      </c>
      <c r="C10" s="35">
        <v>22</v>
      </c>
      <c r="D10" s="1"/>
    </row>
    <row r="11" spans="1:18" x14ac:dyDescent="0.3">
      <c r="A11" s="2" t="s">
        <v>123</v>
      </c>
      <c r="B11" s="2"/>
      <c r="C11" s="4" t="s">
        <v>182</v>
      </c>
      <c r="D11" s="2"/>
      <c r="E11" s="2"/>
      <c r="F11" s="2"/>
      <c r="G11" s="2"/>
      <c r="H11" s="2"/>
      <c r="I11" s="2"/>
    </row>
    <row r="12" spans="1:18" x14ac:dyDescent="0.3">
      <c r="A12" s="5" t="s">
        <v>135</v>
      </c>
      <c r="B12" s="5"/>
      <c r="C12" s="6" t="s">
        <v>137</v>
      </c>
      <c r="D12" s="5"/>
      <c r="E12" s="5"/>
      <c r="F12" s="5"/>
      <c r="G12" s="5"/>
      <c r="H12" s="5"/>
      <c r="I12" s="5"/>
    </row>
    <row r="13" spans="1:18" x14ac:dyDescent="0.3">
      <c r="A13" s="2"/>
      <c r="B13" s="2"/>
      <c r="C13" s="19" t="s">
        <v>110</v>
      </c>
      <c r="D13" s="2"/>
      <c r="E13" s="2"/>
      <c r="F13" s="2"/>
      <c r="G13" s="2"/>
      <c r="H13" s="2"/>
      <c r="I13" s="2"/>
    </row>
    <row r="14" spans="1:18" x14ac:dyDescent="0.3">
      <c r="C14" s="1" t="s">
        <v>50</v>
      </c>
      <c r="D14" s="19"/>
      <c r="E14" s="19"/>
      <c r="F14" s="19"/>
      <c r="G14" s="19"/>
      <c r="H14" s="19"/>
      <c r="I14" s="19"/>
      <c r="K14" s="16"/>
      <c r="L14" s="16"/>
      <c r="M14" s="16"/>
      <c r="N14" s="16"/>
      <c r="O14" s="16"/>
      <c r="P14" s="16"/>
      <c r="Q14" s="16"/>
      <c r="R14" s="16"/>
    </row>
    <row r="15" spans="1:18" s="39" customFormat="1" ht="43.2" x14ac:dyDescent="0.3">
      <c r="A15" s="13"/>
      <c r="B15" s="13"/>
      <c r="C15" s="13" t="s">
        <v>63</v>
      </c>
      <c r="D15" s="13" t="s">
        <v>64</v>
      </c>
      <c r="E15" s="13" t="s">
        <v>65</v>
      </c>
      <c r="F15" s="13" t="s">
        <v>66</v>
      </c>
      <c r="G15" s="13" t="s">
        <v>67</v>
      </c>
      <c r="H15" s="13" t="s">
        <v>68</v>
      </c>
      <c r="I15" s="13" t="s">
        <v>36</v>
      </c>
    </row>
    <row r="16" spans="1:18" x14ac:dyDescent="0.3">
      <c r="A16" s="15"/>
      <c r="B16" s="15"/>
      <c r="C16" s="15" t="s">
        <v>111</v>
      </c>
      <c r="D16" s="15"/>
      <c r="E16" s="15"/>
      <c r="F16" s="15"/>
      <c r="G16" s="15"/>
      <c r="H16" s="15"/>
      <c r="I16" s="15"/>
    </row>
    <row r="17" spans="1:17" x14ac:dyDescent="0.3">
      <c r="A17" s="1" t="s">
        <v>124</v>
      </c>
      <c r="B17" s="7" t="s">
        <v>14</v>
      </c>
      <c r="C17" s="7"/>
      <c r="D17" s="1"/>
    </row>
    <row r="18" spans="1:17" x14ac:dyDescent="0.3">
      <c r="A18" s="1" t="s">
        <v>48</v>
      </c>
      <c r="B18" s="7" t="s">
        <v>29</v>
      </c>
      <c r="C18" s="56">
        <v>400</v>
      </c>
      <c r="D18" s="56">
        <v>160</v>
      </c>
      <c r="E18" s="56">
        <v>395</v>
      </c>
      <c r="F18" s="56">
        <v>210</v>
      </c>
      <c r="G18" s="56">
        <v>15</v>
      </c>
      <c r="H18" s="56">
        <v>450</v>
      </c>
      <c r="I18" s="56">
        <v>130</v>
      </c>
      <c r="K18" s="57">
        <v>101.7</v>
      </c>
      <c r="L18" s="57">
        <v>33.4</v>
      </c>
      <c r="M18" s="57">
        <v>137.9</v>
      </c>
      <c r="N18" s="57">
        <v>54.1</v>
      </c>
      <c r="O18" s="57">
        <v>7.6</v>
      </c>
      <c r="P18" s="57">
        <v>8.6</v>
      </c>
      <c r="Q18" s="57">
        <v>28.1</v>
      </c>
    </row>
    <row r="19" spans="1:17" x14ac:dyDescent="0.3">
      <c r="B19" s="7" t="s">
        <v>2</v>
      </c>
      <c r="C19" s="56">
        <v>260</v>
      </c>
      <c r="D19" s="56">
        <v>480</v>
      </c>
      <c r="E19" s="56">
        <v>280</v>
      </c>
      <c r="F19" s="56">
        <v>360</v>
      </c>
      <c r="G19" s="56">
        <v>1000</v>
      </c>
      <c r="H19" s="56">
        <v>180</v>
      </c>
      <c r="I19" s="56">
        <v>210</v>
      </c>
      <c r="K19" s="57">
        <v>527.5</v>
      </c>
      <c r="L19" s="57">
        <v>63.6</v>
      </c>
      <c r="M19" s="57">
        <v>220.9</v>
      </c>
      <c r="N19" s="57">
        <v>154.19999999999999</v>
      </c>
      <c r="O19" s="57">
        <v>30.9</v>
      </c>
      <c r="P19" s="57">
        <v>57.3</v>
      </c>
      <c r="Q19" s="57">
        <v>105.7</v>
      </c>
    </row>
    <row r="20" spans="1:17" x14ac:dyDescent="0.3">
      <c r="B20" s="7" t="s">
        <v>3</v>
      </c>
      <c r="C20" s="56">
        <v>390</v>
      </c>
      <c r="D20" s="56">
        <v>180</v>
      </c>
      <c r="E20" s="56">
        <v>600</v>
      </c>
      <c r="F20" s="56">
        <v>800</v>
      </c>
      <c r="G20" s="56">
        <v>90</v>
      </c>
      <c r="H20" s="56">
        <v>100</v>
      </c>
      <c r="I20" s="56">
        <v>160</v>
      </c>
      <c r="K20" s="57">
        <v>370.5</v>
      </c>
      <c r="L20" s="57">
        <v>32.799999999999997</v>
      </c>
      <c r="M20" s="57">
        <v>92.8</v>
      </c>
      <c r="N20" s="57">
        <v>80.400000000000006</v>
      </c>
      <c r="O20" s="57">
        <v>7.9</v>
      </c>
      <c r="P20" s="57">
        <v>39.4</v>
      </c>
      <c r="Q20" s="57">
        <v>60.6</v>
      </c>
    </row>
    <row r="21" spans="1:17" x14ac:dyDescent="0.3">
      <c r="B21" s="7" t="s">
        <v>4</v>
      </c>
      <c r="C21" s="56">
        <v>475</v>
      </c>
      <c r="D21" s="56">
        <v>228</v>
      </c>
      <c r="E21" s="56">
        <v>840</v>
      </c>
      <c r="F21" s="56">
        <v>450</v>
      </c>
      <c r="G21" s="56">
        <v>3200</v>
      </c>
      <c r="H21" s="56">
        <v>200</v>
      </c>
      <c r="I21" s="56">
        <v>110</v>
      </c>
      <c r="K21" s="57">
        <v>325.3</v>
      </c>
      <c r="L21" s="57">
        <v>15.9</v>
      </c>
      <c r="M21" s="57">
        <v>54.7</v>
      </c>
      <c r="N21" s="57">
        <v>32</v>
      </c>
      <c r="O21" s="57">
        <v>14.2</v>
      </c>
      <c r="P21" s="57">
        <v>27.6</v>
      </c>
      <c r="Q21" s="57">
        <v>30.3</v>
      </c>
    </row>
    <row r="22" spans="1:17" x14ac:dyDescent="0.3">
      <c r="B22" s="9" t="s">
        <v>1</v>
      </c>
      <c r="C22" s="56">
        <v>340</v>
      </c>
      <c r="D22" s="56">
        <v>200</v>
      </c>
      <c r="E22" s="56">
        <v>400</v>
      </c>
      <c r="F22" s="56">
        <v>500</v>
      </c>
      <c r="G22" s="56">
        <v>800</v>
      </c>
      <c r="H22" s="56">
        <v>160</v>
      </c>
      <c r="I22" s="56">
        <v>165</v>
      </c>
      <c r="K22" s="57">
        <v>1324.9</v>
      </c>
      <c r="L22" s="57">
        <v>145.69999999999999</v>
      </c>
      <c r="M22" s="57">
        <v>506.4</v>
      </c>
      <c r="N22" s="57">
        <v>320.8</v>
      </c>
      <c r="O22" s="57">
        <v>60.7</v>
      </c>
      <c r="P22" s="57">
        <v>133</v>
      </c>
      <c r="Q22" s="57">
        <v>224.8</v>
      </c>
    </row>
    <row r="23" spans="1:17" x14ac:dyDescent="0.3">
      <c r="C23" s="56"/>
      <c r="D23" s="56"/>
      <c r="E23" s="56"/>
      <c r="F23" s="56"/>
      <c r="G23" s="56"/>
      <c r="H23" s="56"/>
      <c r="I23" s="56"/>
    </row>
    <row r="24" spans="1:17" x14ac:dyDescent="0.3">
      <c r="A24" s="1" t="s">
        <v>49</v>
      </c>
      <c r="B24" s="7" t="s">
        <v>29</v>
      </c>
      <c r="C24" s="56">
        <v>320</v>
      </c>
      <c r="D24" s="56">
        <v>800</v>
      </c>
      <c r="E24" s="56">
        <v>270</v>
      </c>
      <c r="F24" s="56">
        <v>200</v>
      </c>
      <c r="G24" s="56">
        <v>250</v>
      </c>
      <c r="H24" s="56">
        <v>1000</v>
      </c>
      <c r="I24" s="56">
        <v>300</v>
      </c>
      <c r="K24" s="57">
        <v>70.900000000000006</v>
      </c>
      <c r="L24" s="57">
        <v>24.5</v>
      </c>
      <c r="M24" s="57">
        <v>195.5</v>
      </c>
      <c r="N24" s="57">
        <v>182</v>
      </c>
      <c r="O24" s="57">
        <v>5.6</v>
      </c>
      <c r="P24" s="57">
        <v>33.9</v>
      </c>
      <c r="Q24" s="57">
        <v>48.1</v>
      </c>
    </row>
    <row r="25" spans="1:17" x14ac:dyDescent="0.3">
      <c r="B25" s="7" t="s">
        <v>2</v>
      </c>
      <c r="C25" s="56">
        <v>300</v>
      </c>
      <c r="D25" s="56">
        <v>250</v>
      </c>
      <c r="E25" s="56">
        <v>340</v>
      </c>
      <c r="F25" s="56">
        <v>560</v>
      </c>
      <c r="G25" s="56">
        <v>720</v>
      </c>
      <c r="H25" s="56">
        <v>150</v>
      </c>
      <c r="I25" s="56">
        <v>400</v>
      </c>
      <c r="K25" s="57">
        <v>301.89999999999998</v>
      </c>
      <c r="L25" s="57">
        <v>45.5</v>
      </c>
      <c r="M25" s="57">
        <v>183.6</v>
      </c>
      <c r="N25" s="57">
        <v>190.2</v>
      </c>
      <c r="O25" s="57">
        <v>11.6</v>
      </c>
      <c r="P25" s="57">
        <v>80.599999999999994</v>
      </c>
      <c r="Q25" s="57">
        <v>51.5</v>
      </c>
    </row>
    <row r="26" spans="1:17" x14ac:dyDescent="0.3">
      <c r="B26" s="7" t="s">
        <v>3</v>
      </c>
      <c r="C26" s="56">
        <v>360</v>
      </c>
      <c r="D26" s="56">
        <v>200</v>
      </c>
      <c r="E26" s="56">
        <v>600</v>
      </c>
      <c r="F26" s="56">
        <v>832</v>
      </c>
      <c r="G26" s="56">
        <v>400</v>
      </c>
      <c r="H26" s="56">
        <v>200</v>
      </c>
      <c r="I26" s="56">
        <v>200</v>
      </c>
      <c r="K26" s="57">
        <v>301.8</v>
      </c>
      <c r="L26" s="57">
        <v>26.7</v>
      </c>
      <c r="M26" s="57">
        <v>79.900000000000006</v>
      </c>
      <c r="N26" s="57">
        <v>130.30000000000001</v>
      </c>
      <c r="O26" s="57">
        <v>19.2</v>
      </c>
      <c r="P26" s="57">
        <v>41.7</v>
      </c>
      <c r="Q26" s="57">
        <v>26.5</v>
      </c>
    </row>
    <row r="27" spans="1:17" x14ac:dyDescent="0.3">
      <c r="B27" s="7" t="s">
        <v>4</v>
      </c>
      <c r="C27" s="56">
        <v>360</v>
      </c>
      <c r="D27" s="56">
        <v>320</v>
      </c>
      <c r="E27" s="56">
        <v>450</v>
      </c>
      <c r="F27" s="56">
        <v>600</v>
      </c>
      <c r="G27" s="56">
        <v>300</v>
      </c>
      <c r="H27" s="56">
        <v>340</v>
      </c>
      <c r="I27" s="56">
        <v>520</v>
      </c>
      <c r="K27" s="57">
        <v>262.5</v>
      </c>
      <c r="L27" s="57">
        <v>29.1</v>
      </c>
      <c r="M27" s="57">
        <v>53.6</v>
      </c>
      <c r="N27" s="57">
        <v>100.8</v>
      </c>
      <c r="O27" s="57">
        <v>11.4</v>
      </c>
      <c r="P27" s="57">
        <v>41.8</v>
      </c>
      <c r="Q27" s="57">
        <v>20.7</v>
      </c>
    </row>
    <row r="28" spans="1:17" x14ac:dyDescent="0.3">
      <c r="B28" s="9" t="s">
        <v>1</v>
      </c>
      <c r="C28" s="56">
        <v>320</v>
      </c>
      <c r="D28" s="56">
        <v>300</v>
      </c>
      <c r="E28" s="56">
        <v>350</v>
      </c>
      <c r="F28" s="56">
        <v>480</v>
      </c>
      <c r="G28" s="56">
        <v>400</v>
      </c>
      <c r="H28" s="56">
        <v>340</v>
      </c>
      <c r="I28" s="56">
        <v>360</v>
      </c>
      <c r="K28" s="57">
        <v>937.1</v>
      </c>
      <c r="L28" s="57">
        <v>125.8</v>
      </c>
      <c r="M28" s="57">
        <v>512.5</v>
      </c>
      <c r="N28" s="57">
        <v>603.4</v>
      </c>
      <c r="O28" s="57">
        <v>47.8</v>
      </c>
      <c r="P28" s="57">
        <v>198</v>
      </c>
      <c r="Q28" s="57">
        <v>146.80000000000001</v>
      </c>
    </row>
    <row r="29" spans="1:17" x14ac:dyDescent="0.3">
      <c r="C29" s="56"/>
      <c r="D29" s="56"/>
      <c r="E29" s="56"/>
      <c r="F29" s="56"/>
      <c r="G29" s="56"/>
      <c r="H29" s="56"/>
      <c r="I29" s="56"/>
    </row>
    <row r="30" spans="1:17" x14ac:dyDescent="0.3">
      <c r="A30" s="1" t="s">
        <v>1</v>
      </c>
      <c r="B30" s="7" t="s">
        <v>29</v>
      </c>
      <c r="C30" s="56">
        <v>400</v>
      </c>
      <c r="D30" s="56">
        <v>200</v>
      </c>
      <c r="E30" s="56">
        <v>330</v>
      </c>
      <c r="F30" s="56">
        <v>200</v>
      </c>
      <c r="G30" s="56">
        <v>250</v>
      </c>
      <c r="H30" s="56">
        <v>1000</v>
      </c>
      <c r="I30" s="56">
        <v>225</v>
      </c>
      <c r="K30" s="57">
        <v>172.7</v>
      </c>
      <c r="L30" s="57">
        <v>57.9</v>
      </c>
      <c r="M30" s="57">
        <v>333.4</v>
      </c>
      <c r="N30" s="57">
        <v>236.1</v>
      </c>
      <c r="O30" s="57">
        <v>13.2</v>
      </c>
      <c r="P30" s="57">
        <v>42.5</v>
      </c>
      <c r="Q30" s="57">
        <v>76.3</v>
      </c>
    </row>
    <row r="31" spans="1:17" x14ac:dyDescent="0.3">
      <c r="B31" s="7" t="s">
        <v>2</v>
      </c>
      <c r="C31" s="56">
        <v>270</v>
      </c>
      <c r="D31" s="56">
        <v>400</v>
      </c>
      <c r="E31" s="56">
        <v>300</v>
      </c>
      <c r="F31" s="56">
        <v>500</v>
      </c>
      <c r="G31" s="56">
        <v>1000</v>
      </c>
      <c r="H31" s="56">
        <v>180</v>
      </c>
      <c r="I31" s="56">
        <v>230</v>
      </c>
      <c r="K31" s="57">
        <v>829.3</v>
      </c>
      <c r="L31" s="57">
        <v>109.1</v>
      </c>
      <c r="M31" s="57">
        <v>404.5</v>
      </c>
      <c r="N31" s="57">
        <v>344.4</v>
      </c>
      <c r="O31" s="57">
        <v>42.6</v>
      </c>
      <c r="P31" s="57">
        <v>137.9</v>
      </c>
      <c r="Q31" s="57">
        <v>157.19999999999999</v>
      </c>
    </row>
    <row r="32" spans="1:17" x14ac:dyDescent="0.3">
      <c r="B32" s="7" t="s">
        <v>3</v>
      </c>
      <c r="C32" s="56">
        <v>370</v>
      </c>
      <c r="D32" s="56">
        <v>180</v>
      </c>
      <c r="E32" s="56">
        <v>600</v>
      </c>
      <c r="F32" s="56">
        <v>800</v>
      </c>
      <c r="G32" s="56">
        <v>400</v>
      </c>
      <c r="H32" s="56">
        <v>160</v>
      </c>
      <c r="I32" s="56">
        <v>200</v>
      </c>
      <c r="K32" s="57">
        <v>672.3</v>
      </c>
      <c r="L32" s="57">
        <v>59.5</v>
      </c>
      <c r="M32" s="57">
        <v>172.7</v>
      </c>
      <c r="N32" s="57">
        <v>210.8</v>
      </c>
      <c r="O32" s="57">
        <v>27.1</v>
      </c>
      <c r="P32" s="57">
        <v>81.099999999999994</v>
      </c>
      <c r="Q32" s="57">
        <v>87.1</v>
      </c>
    </row>
    <row r="33" spans="1:17" x14ac:dyDescent="0.3">
      <c r="B33" s="7" t="s">
        <v>4</v>
      </c>
      <c r="C33" s="56">
        <v>400</v>
      </c>
      <c r="D33" s="56">
        <v>280</v>
      </c>
      <c r="E33" s="56">
        <v>500</v>
      </c>
      <c r="F33" s="56">
        <v>572</v>
      </c>
      <c r="G33" s="56">
        <v>520</v>
      </c>
      <c r="H33" s="56">
        <v>250</v>
      </c>
      <c r="I33" s="56">
        <v>250</v>
      </c>
      <c r="K33" s="57">
        <v>587.79999999999995</v>
      </c>
      <c r="L33" s="57">
        <v>44.9</v>
      </c>
      <c r="M33" s="57">
        <v>108.3</v>
      </c>
      <c r="N33" s="57">
        <v>132.9</v>
      </c>
      <c r="O33" s="57">
        <v>25.6</v>
      </c>
      <c r="P33" s="57">
        <v>69.3</v>
      </c>
      <c r="Q33" s="57">
        <v>51</v>
      </c>
    </row>
    <row r="34" spans="1:17" x14ac:dyDescent="0.3">
      <c r="B34" s="9" t="s">
        <v>1</v>
      </c>
      <c r="C34" s="56">
        <v>330</v>
      </c>
      <c r="D34" s="56">
        <v>250</v>
      </c>
      <c r="E34" s="56">
        <v>400</v>
      </c>
      <c r="F34" s="56">
        <v>500</v>
      </c>
      <c r="G34" s="56">
        <v>600</v>
      </c>
      <c r="H34" s="56">
        <v>250</v>
      </c>
      <c r="I34" s="56">
        <v>225</v>
      </c>
      <c r="K34" s="57">
        <v>2262.1</v>
      </c>
      <c r="L34" s="57">
        <v>271.5</v>
      </c>
      <c r="M34" s="57">
        <v>1019</v>
      </c>
      <c r="N34" s="57">
        <v>924.1</v>
      </c>
      <c r="O34" s="57">
        <v>108.4</v>
      </c>
      <c r="P34" s="57">
        <v>331</v>
      </c>
      <c r="Q34" s="57">
        <v>371.6</v>
      </c>
    </row>
    <row r="35" spans="1:17" x14ac:dyDescent="0.3">
      <c r="A35" s="5"/>
      <c r="B35" s="5"/>
      <c r="C35" s="5"/>
      <c r="D35" s="5"/>
      <c r="E35" s="5"/>
      <c r="F35" s="5"/>
      <c r="G35" s="5"/>
      <c r="H35" s="5"/>
      <c r="I35" s="5"/>
    </row>
    <row r="36" spans="1:17" x14ac:dyDescent="0.3">
      <c r="A36" s="48" t="s">
        <v>78</v>
      </c>
      <c r="D36" s="1"/>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D87BB57-5EDB-4416-A8CF-6F0C29A409E2}">
            <xm:f>K18&lt;'32'!$B$100</xm:f>
            <x14:dxf>
              <font>
                <color rgb="FFFF0000"/>
              </font>
              <numFmt numFmtId="178" formatCode="\*\*&quot;$&quot;###,##0"/>
            </x14:dxf>
          </x14:cfRule>
          <x14:cfRule type="expression" priority="2" id="{C2E78F80-747F-44F6-B1FB-F482BB352E85}">
            <xm:f>K18&lt;'32'!$B$99</xm:f>
            <x14:dxf>
              <font>
                <color rgb="FF00B050"/>
              </font>
              <numFmt numFmtId="177" formatCode="\*&quot;$&quot;###,##0"/>
            </x14:dxf>
          </x14:cfRule>
          <xm:sqref>C18:I34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8:J74"/>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6640625" defaultRowHeight="14.4" x14ac:dyDescent="0.3"/>
  <cols>
    <col min="1" max="1" width="11" style="1" customWidth="1"/>
    <col min="2" max="3" width="13" style="1" customWidth="1"/>
    <col min="4" max="10" width="16.6640625" style="1" customWidth="1"/>
    <col min="11" max="16384" width="8.6640625" style="2"/>
  </cols>
  <sheetData>
    <row r="8" spans="1:10" x14ac:dyDescent="0.3">
      <c r="A8" s="9" t="s">
        <v>422</v>
      </c>
    </row>
    <row r="9" spans="1:10" x14ac:dyDescent="0.3">
      <c r="A9" s="1" t="s">
        <v>0</v>
      </c>
      <c r="C9" s="9" t="s">
        <v>423</v>
      </c>
    </row>
    <row r="10" spans="1:10" x14ac:dyDescent="0.3">
      <c r="A10" s="1" t="s">
        <v>127</v>
      </c>
      <c r="C10" s="76">
        <v>23</v>
      </c>
    </row>
    <row r="11" spans="1:10" x14ac:dyDescent="0.3">
      <c r="A11" s="2" t="s">
        <v>123</v>
      </c>
      <c r="B11" s="2"/>
      <c r="C11" s="4" t="s">
        <v>129</v>
      </c>
      <c r="D11" s="2"/>
      <c r="E11" s="2"/>
      <c r="F11" s="2"/>
      <c r="G11" s="2"/>
      <c r="H11" s="2"/>
      <c r="I11" s="2"/>
      <c r="J11" s="2"/>
    </row>
    <row r="12" spans="1:10" x14ac:dyDescent="0.3">
      <c r="A12" s="5" t="s">
        <v>135</v>
      </c>
      <c r="B12" s="5"/>
      <c r="C12" s="6" t="s">
        <v>136</v>
      </c>
      <c r="D12" s="5"/>
      <c r="E12" s="5"/>
      <c r="F12" s="5"/>
      <c r="G12" s="5"/>
      <c r="H12" s="5"/>
      <c r="I12" s="5"/>
      <c r="J12" s="5"/>
    </row>
    <row r="13" spans="1:10" x14ac:dyDescent="0.3">
      <c r="D13" s="7" t="s">
        <v>101</v>
      </c>
    </row>
    <row r="14" spans="1:10" s="39" customFormat="1" ht="43.2" x14ac:dyDescent="0.3">
      <c r="A14" s="13"/>
      <c r="B14" s="13"/>
      <c r="C14" s="13" t="s">
        <v>1</v>
      </c>
      <c r="D14" s="13" t="s">
        <v>102</v>
      </c>
      <c r="E14" s="13" t="s">
        <v>103</v>
      </c>
      <c r="F14" s="13" t="s">
        <v>104</v>
      </c>
      <c r="G14" s="13" t="s">
        <v>105</v>
      </c>
      <c r="H14" s="13" t="s">
        <v>106</v>
      </c>
      <c r="I14" s="13" t="s">
        <v>107</v>
      </c>
      <c r="J14" s="13" t="s">
        <v>36</v>
      </c>
    </row>
    <row r="15" spans="1:10" x14ac:dyDescent="0.3">
      <c r="A15" s="15"/>
      <c r="B15" s="15"/>
      <c r="C15" s="15" t="s">
        <v>12</v>
      </c>
      <c r="D15" s="15"/>
      <c r="E15" s="15"/>
      <c r="F15" s="15"/>
      <c r="G15" s="15"/>
      <c r="H15" s="15"/>
      <c r="I15" s="15"/>
      <c r="J15" s="15"/>
    </row>
    <row r="16" spans="1:10" x14ac:dyDescent="0.3">
      <c r="A16" s="1" t="s">
        <v>124</v>
      </c>
      <c r="B16" s="7" t="s">
        <v>14</v>
      </c>
      <c r="C16" s="7"/>
    </row>
    <row r="17" spans="1:10" x14ac:dyDescent="0.3">
      <c r="A17" s="1" t="s">
        <v>48</v>
      </c>
      <c r="B17" s="7" t="s">
        <v>30</v>
      </c>
      <c r="C17" s="69">
        <v>129.1</v>
      </c>
      <c r="D17" s="69">
        <v>53.1</v>
      </c>
      <c r="E17" s="69">
        <v>88.6</v>
      </c>
      <c r="F17" s="69">
        <v>1.9</v>
      </c>
      <c r="G17" s="69">
        <v>3.8</v>
      </c>
      <c r="H17" s="69">
        <v>0</v>
      </c>
      <c r="I17" s="69">
        <v>3.8</v>
      </c>
      <c r="J17" s="69">
        <v>1</v>
      </c>
    </row>
    <row r="18" spans="1:10" x14ac:dyDescent="0.3">
      <c r="B18" s="7" t="s">
        <v>5</v>
      </c>
      <c r="C18" s="69">
        <v>182.5</v>
      </c>
      <c r="D18" s="69">
        <v>87</v>
      </c>
      <c r="E18" s="69">
        <v>82.7</v>
      </c>
      <c r="F18" s="69">
        <v>13.2</v>
      </c>
      <c r="G18" s="69">
        <v>12.2</v>
      </c>
      <c r="H18" s="69">
        <v>5.2</v>
      </c>
      <c r="I18" s="69">
        <v>15.3</v>
      </c>
      <c r="J18" s="69">
        <v>2.5</v>
      </c>
    </row>
    <row r="19" spans="1:10" x14ac:dyDescent="0.3">
      <c r="B19" s="7" t="s">
        <v>6</v>
      </c>
      <c r="C19" s="69">
        <v>248.2</v>
      </c>
      <c r="D19" s="69">
        <v>132.80000000000001</v>
      </c>
      <c r="E19" s="69">
        <v>80.5</v>
      </c>
      <c r="F19" s="69">
        <v>41.7</v>
      </c>
      <c r="G19" s="69">
        <v>12.2</v>
      </c>
      <c r="H19" s="69">
        <v>11.8</v>
      </c>
      <c r="I19" s="69">
        <v>20</v>
      </c>
      <c r="J19" s="69">
        <v>4.7</v>
      </c>
    </row>
    <row r="20" spans="1:10" x14ac:dyDescent="0.3">
      <c r="B20" s="7" t="s">
        <v>7</v>
      </c>
      <c r="C20" s="69">
        <v>425.8</v>
      </c>
      <c r="D20" s="69">
        <v>223.9</v>
      </c>
      <c r="E20" s="69">
        <v>140.5</v>
      </c>
      <c r="F20" s="69">
        <v>81.599999999999994</v>
      </c>
      <c r="G20" s="69">
        <v>41.6</v>
      </c>
      <c r="H20" s="69">
        <v>8.1</v>
      </c>
      <c r="I20" s="69">
        <v>41.9</v>
      </c>
      <c r="J20" s="69">
        <v>14.6</v>
      </c>
    </row>
    <row r="21" spans="1:10" x14ac:dyDescent="0.3">
      <c r="B21" s="7" t="s">
        <v>8</v>
      </c>
      <c r="C21" s="69">
        <v>458.1</v>
      </c>
      <c r="D21" s="69">
        <v>244.5</v>
      </c>
      <c r="E21" s="69">
        <v>152.6</v>
      </c>
      <c r="F21" s="69">
        <v>76.5</v>
      </c>
      <c r="G21" s="69">
        <v>55.1</v>
      </c>
      <c r="H21" s="69">
        <v>4.4000000000000004</v>
      </c>
      <c r="I21" s="69">
        <v>55.3</v>
      </c>
      <c r="J21" s="69">
        <v>13.3</v>
      </c>
    </row>
    <row r="22" spans="1:10" x14ac:dyDescent="0.3">
      <c r="B22" s="7" t="s">
        <v>9</v>
      </c>
      <c r="C22" s="69">
        <v>239.1</v>
      </c>
      <c r="D22" s="69">
        <v>103.2</v>
      </c>
      <c r="E22" s="69">
        <v>82.3</v>
      </c>
      <c r="F22" s="69">
        <v>70</v>
      </c>
      <c r="G22" s="69">
        <v>19.5</v>
      </c>
      <c r="H22" s="69">
        <v>6.2</v>
      </c>
      <c r="I22" s="69">
        <v>24.9</v>
      </c>
      <c r="J22" s="69">
        <v>12.5</v>
      </c>
    </row>
    <row r="23" spans="1:10" x14ac:dyDescent="0.3">
      <c r="B23" s="7" t="s">
        <v>10</v>
      </c>
      <c r="C23" s="69">
        <v>208.1</v>
      </c>
      <c r="D23" s="69">
        <v>49.1</v>
      </c>
      <c r="E23" s="69">
        <v>66.599999999999994</v>
      </c>
      <c r="F23" s="69">
        <v>78</v>
      </c>
      <c r="G23" s="69">
        <v>15.3</v>
      </c>
      <c r="H23" s="69">
        <v>4.9000000000000004</v>
      </c>
      <c r="I23" s="69">
        <v>26.8</v>
      </c>
      <c r="J23" s="69">
        <v>12.1</v>
      </c>
    </row>
    <row r="24" spans="1:10" x14ac:dyDescent="0.3">
      <c r="B24" s="9" t="s">
        <v>1</v>
      </c>
      <c r="C24" s="69">
        <v>1891</v>
      </c>
      <c r="D24" s="69">
        <v>893.6</v>
      </c>
      <c r="E24" s="69">
        <v>693.7</v>
      </c>
      <c r="F24" s="69">
        <v>363</v>
      </c>
      <c r="G24" s="69">
        <v>159.69999999999999</v>
      </c>
      <c r="H24" s="69">
        <v>40.6</v>
      </c>
      <c r="I24" s="69">
        <v>187.9</v>
      </c>
      <c r="J24" s="69">
        <v>60.7</v>
      </c>
    </row>
    <row r="25" spans="1:10" x14ac:dyDescent="0.3">
      <c r="C25" s="69"/>
      <c r="D25" s="69"/>
      <c r="E25" s="69"/>
      <c r="F25" s="69"/>
      <c r="G25" s="69"/>
      <c r="H25" s="69"/>
      <c r="I25" s="69"/>
      <c r="J25" s="69"/>
    </row>
    <row r="26" spans="1:10" x14ac:dyDescent="0.3">
      <c r="A26" s="1" t="s">
        <v>49</v>
      </c>
      <c r="B26" s="7" t="s">
        <v>30</v>
      </c>
      <c r="C26" s="69">
        <v>96.2</v>
      </c>
      <c r="D26" s="69">
        <v>52.3</v>
      </c>
      <c r="E26" s="69">
        <v>51.2</v>
      </c>
      <c r="F26" s="69">
        <v>1.9</v>
      </c>
      <c r="G26" s="69">
        <v>3.9</v>
      </c>
      <c r="H26" s="69">
        <v>1.1000000000000001</v>
      </c>
      <c r="I26" s="69">
        <v>5.7</v>
      </c>
      <c r="J26" s="69">
        <v>0</v>
      </c>
    </row>
    <row r="27" spans="1:10" x14ac:dyDescent="0.3">
      <c r="B27" s="7" t="s">
        <v>5</v>
      </c>
      <c r="C27" s="69">
        <v>217.7</v>
      </c>
      <c r="D27" s="69">
        <v>158.80000000000001</v>
      </c>
      <c r="E27" s="69">
        <v>77.5</v>
      </c>
      <c r="F27" s="69">
        <v>9.9</v>
      </c>
      <c r="G27" s="69">
        <v>2.6</v>
      </c>
      <c r="H27" s="69">
        <v>6.4</v>
      </c>
      <c r="I27" s="69">
        <v>13</v>
      </c>
      <c r="J27" s="69">
        <v>5</v>
      </c>
    </row>
    <row r="28" spans="1:10" x14ac:dyDescent="0.3">
      <c r="B28" s="7" t="s">
        <v>6</v>
      </c>
      <c r="C28" s="69">
        <v>240.2</v>
      </c>
      <c r="D28" s="69">
        <v>107</v>
      </c>
      <c r="E28" s="69">
        <v>60.5</v>
      </c>
      <c r="F28" s="69">
        <v>43.8</v>
      </c>
      <c r="G28" s="69">
        <v>21.6</v>
      </c>
      <c r="H28" s="69">
        <v>8.3000000000000007</v>
      </c>
      <c r="I28" s="69">
        <v>60.4</v>
      </c>
      <c r="J28" s="69">
        <v>9.9</v>
      </c>
    </row>
    <row r="29" spans="1:10" x14ac:dyDescent="0.3">
      <c r="B29" s="7" t="s">
        <v>7</v>
      </c>
      <c r="C29" s="69">
        <v>438.3</v>
      </c>
      <c r="D29" s="69">
        <v>171.8</v>
      </c>
      <c r="E29" s="69">
        <v>87</v>
      </c>
      <c r="F29" s="69">
        <v>77.599999999999994</v>
      </c>
      <c r="G29" s="69">
        <v>141.5</v>
      </c>
      <c r="H29" s="69">
        <v>12.6</v>
      </c>
      <c r="I29" s="69">
        <v>85.8</v>
      </c>
      <c r="J29" s="69">
        <v>18</v>
      </c>
    </row>
    <row r="30" spans="1:10" x14ac:dyDescent="0.3">
      <c r="B30" s="7" t="s">
        <v>8</v>
      </c>
      <c r="C30" s="69">
        <v>382</v>
      </c>
      <c r="D30" s="69">
        <v>130.5</v>
      </c>
      <c r="E30" s="69">
        <v>95.9</v>
      </c>
      <c r="F30" s="69">
        <v>83.4</v>
      </c>
      <c r="G30" s="69">
        <v>131.4</v>
      </c>
      <c r="H30" s="69">
        <v>8.4</v>
      </c>
      <c r="I30" s="69">
        <v>71.400000000000006</v>
      </c>
      <c r="J30" s="69">
        <v>14</v>
      </c>
    </row>
    <row r="31" spans="1:10" x14ac:dyDescent="0.3">
      <c r="B31" s="7" t="s">
        <v>9</v>
      </c>
      <c r="C31" s="69">
        <v>152.4</v>
      </c>
      <c r="D31" s="69">
        <v>47.4</v>
      </c>
      <c r="E31" s="69">
        <v>50</v>
      </c>
      <c r="F31" s="69">
        <v>47.4</v>
      </c>
      <c r="G31" s="69">
        <v>16.5</v>
      </c>
      <c r="H31" s="69">
        <v>5</v>
      </c>
      <c r="I31" s="69">
        <v>33.5</v>
      </c>
      <c r="J31" s="69">
        <v>9.3000000000000007</v>
      </c>
    </row>
    <row r="32" spans="1:10" x14ac:dyDescent="0.3">
      <c r="B32" s="7" t="s">
        <v>10</v>
      </c>
      <c r="C32" s="69">
        <v>101.8</v>
      </c>
      <c r="D32" s="69">
        <v>28.8</v>
      </c>
      <c r="E32" s="69">
        <v>34.200000000000003</v>
      </c>
      <c r="F32" s="69">
        <v>34.5</v>
      </c>
      <c r="G32" s="69">
        <v>10.5</v>
      </c>
      <c r="H32" s="69">
        <v>0.2</v>
      </c>
      <c r="I32" s="69">
        <v>21</v>
      </c>
      <c r="J32" s="69">
        <v>4.0999999999999996</v>
      </c>
    </row>
    <row r="33" spans="1:10" x14ac:dyDescent="0.3">
      <c r="B33" s="9" t="s">
        <v>1</v>
      </c>
      <c r="C33" s="69">
        <v>1628.6</v>
      </c>
      <c r="D33" s="69">
        <v>696.6</v>
      </c>
      <c r="E33" s="69">
        <v>456.3</v>
      </c>
      <c r="F33" s="69">
        <v>298.60000000000002</v>
      </c>
      <c r="G33" s="69">
        <v>328.1</v>
      </c>
      <c r="H33" s="69">
        <v>41.9</v>
      </c>
      <c r="I33" s="69">
        <v>290.7</v>
      </c>
      <c r="J33" s="69">
        <v>60.3</v>
      </c>
    </row>
    <row r="34" spans="1:10" x14ac:dyDescent="0.3">
      <c r="C34" s="69"/>
      <c r="D34" s="69"/>
      <c r="E34" s="69"/>
      <c r="F34" s="69"/>
      <c r="G34" s="69"/>
      <c r="H34" s="69"/>
      <c r="I34" s="69"/>
      <c r="J34" s="69"/>
    </row>
    <row r="35" spans="1:10" x14ac:dyDescent="0.3">
      <c r="A35" s="1" t="s">
        <v>1</v>
      </c>
      <c r="B35" s="7" t="s">
        <v>30</v>
      </c>
      <c r="C35" s="69">
        <v>225.4</v>
      </c>
      <c r="D35" s="69">
        <v>105.5</v>
      </c>
      <c r="E35" s="69">
        <v>139.80000000000001</v>
      </c>
      <c r="F35" s="69">
        <v>3.8</v>
      </c>
      <c r="G35" s="69">
        <v>7.7</v>
      </c>
      <c r="H35" s="69">
        <v>1.1000000000000001</v>
      </c>
      <c r="I35" s="69">
        <v>9.5</v>
      </c>
      <c r="J35" s="69">
        <v>1</v>
      </c>
    </row>
    <row r="36" spans="1:10" x14ac:dyDescent="0.3">
      <c r="B36" s="7" t="s">
        <v>5</v>
      </c>
      <c r="C36" s="69">
        <v>400.2</v>
      </c>
      <c r="D36" s="69">
        <v>245.7</v>
      </c>
      <c r="E36" s="69">
        <v>160.1</v>
      </c>
      <c r="F36" s="69">
        <v>23.1</v>
      </c>
      <c r="G36" s="69">
        <v>14.8</v>
      </c>
      <c r="H36" s="69">
        <v>11.6</v>
      </c>
      <c r="I36" s="69">
        <v>28.4</v>
      </c>
      <c r="J36" s="69">
        <v>7.5</v>
      </c>
    </row>
    <row r="37" spans="1:10" x14ac:dyDescent="0.3">
      <c r="B37" s="7" t="s">
        <v>6</v>
      </c>
      <c r="C37" s="69">
        <v>488.3</v>
      </c>
      <c r="D37" s="69">
        <v>239.8</v>
      </c>
      <c r="E37" s="69">
        <v>141</v>
      </c>
      <c r="F37" s="69">
        <v>85.5</v>
      </c>
      <c r="G37" s="69">
        <v>33.799999999999997</v>
      </c>
      <c r="H37" s="69">
        <v>20.100000000000001</v>
      </c>
      <c r="I37" s="69">
        <v>80.3</v>
      </c>
      <c r="J37" s="69">
        <v>14.6</v>
      </c>
    </row>
    <row r="38" spans="1:10" x14ac:dyDescent="0.3">
      <c r="B38" s="7" t="s">
        <v>7</v>
      </c>
      <c r="C38" s="69">
        <v>864.1</v>
      </c>
      <c r="D38" s="69">
        <v>395.7</v>
      </c>
      <c r="E38" s="69">
        <v>227.5</v>
      </c>
      <c r="F38" s="69">
        <v>159.30000000000001</v>
      </c>
      <c r="G38" s="69">
        <v>183.1</v>
      </c>
      <c r="H38" s="69">
        <v>20.7</v>
      </c>
      <c r="I38" s="69">
        <v>127.6</v>
      </c>
      <c r="J38" s="69">
        <v>32.6</v>
      </c>
    </row>
    <row r="39" spans="1:10" x14ac:dyDescent="0.3">
      <c r="B39" s="7" t="s">
        <v>8</v>
      </c>
      <c r="C39" s="69">
        <v>840.1</v>
      </c>
      <c r="D39" s="69">
        <v>375</v>
      </c>
      <c r="E39" s="69">
        <v>248.5</v>
      </c>
      <c r="F39" s="69">
        <v>159.9</v>
      </c>
      <c r="G39" s="69">
        <v>186.6</v>
      </c>
      <c r="H39" s="69">
        <v>12.8</v>
      </c>
      <c r="I39" s="69">
        <v>126.7</v>
      </c>
      <c r="J39" s="69">
        <v>27.3</v>
      </c>
    </row>
    <row r="40" spans="1:10" x14ac:dyDescent="0.3">
      <c r="B40" s="7" t="s">
        <v>9</v>
      </c>
      <c r="C40" s="69">
        <v>391.5</v>
      </c>
      <c r="D40" s="69">
        <v>150.6</v>
      </c>
      <c r="E40" s="69">
        <v>132.19999999999999</v>
      </c>
      <c r="F40" s="69">
        <v>117.5</v>
      </c>
      <c r="G40" s="69">
        <v>36</v>
      </c>
      <c r="H40" s="69">
        <v>11.1</v>
      </c>
      <c r="I40" s="69">
        <v>58.4</v>
      </c>
      <c r="J40" s="69">
        <v>21.7</v>
      </c>
    </row>
    <row r="41" spans="1:10" x14ac:dyDescent="0.3">
      <c r="B41" s="7" t="s">
        <v>10</v>
      </c>
      <c r="C41" s="69">
        <v>310</v>
      </c>
      <c r="D41" s="69">
        <v>77.900000000000006</v>
      </c>
      <c r="E41" s="69">
        <v>100.8</v>
      </c>
      <c r="F41" s="69">
        <v>112.6</v>
      </c>
      <c r="G41" s="69">
        <v>25.8</v>
      </c>
      <c r="H41" s="69">
        <v>5.0999999999999996</v>
      </c>
      <c r="I41" s="69">
        <v>47.8</v>
      </c>
      <c r="J41" s="69">
        <v>16.2</v>
      </c>
    </row>
    <row r="42" spans="1:10" x14ac:dyDescent="0.3">
      <c r="B42" s="9" t="s">
        <v>1</v>
      </c>
      <c r="C42" s="69">
        <v>3519.6</v>
      </c>
      <c r="D42" s="69">
        <v>1590.3</v>
      </c>
      <c r="E42" s="69">
        <v>1150</v>
      </c>
      <c r="F42" s="69">
        <v>661.6</v>
      </c>
      <c r="G42" s="69">
        <v>487.8</v>
      </c>
      <c r="H42" s="69">
        <v>82.5</v>
      </c>
      <c r="I42" s="69">
        <v>478.6</v>
      </c>
      <c r="J42" s="69">
        <v>121</v>
      </c>
    </row>
    <row r="43" spans="1:10" x14ac:dyDescent="0.3">
      <c r="A43" s="15"/>
      <c r="B43" s="15"/>
      <c r="C43" s="15" t="s">
        <v>13</v>
      </c>
      <c r="D43" s="15"/>
      <c r="E43" s="15"/>
      <c r="F43" s="15"/>
      <c r="G43" s="15"/>
      <c r="H43" s="15"/>
      <c r="I43" s="15"/>
      <c r="J43" s="15"/>
    </row>
    <row r="44" spans="1:10" x14ac:dyDescent="0.3">
      <c r="A44" s="1" t="s">
        <v>124</v>
      </c>
      <c r="B44" s="7" t="s">
        <v>14</v>
      </c>
      <c r="C44" s="7"/>
    </row>
    <row r="45" spans="1:10" x14ac:dyDescent="0.3">
      <c r="A45" s="1" t="s">
        <v>48</v>
      </c>
      <c r="B45" s="7" t="s">
        <v>30</v>
      </c>
      <c r="C45" s="8">
        <v>0.27866812043039063</v>
      </c>
      <c r="D45" s="8">
        <v>0.11466590250543741</v>
      </c>
      <c r="E45" s="8">
        <v>0.19126648875308813</v>
      </c>
      <c r="F45" s="8">
        <v>4.0636451488025669E-3</v>
      </c>
      <c r="G45" s="8">
        <v>8.1556710769339243E-3</v>
      </c>
      <c r="H45" s="8">
        <v>0</v>
      </c>
      <c r="I45" s="8">
        <v>8.2224864907759054E-3</v>
      </c>
      <c r="J45" s="8">
        <v>2.1489766364794364E-3</v>
      </c>
    </row>
    <row r="46" spans="1:10" x14ac:dyDescent="0.3">
      <c r="B46" s="7" t="s">
        <v>5</v>
      </c>
      <c r="C46" s="8">
        <v>0.15531655252468868</v>
      </c>
      <c r="D46" s="8">
        <v>7.4010269158624437E-2</v>
      </c>
      <c r="E46" s="8">
        <v>7.0343268006331283E-2</v>
      </c>
      <c r="F46" s="8">
        <v>1.1248735759263004E-2</v>
      </c>
      <c r="G46" s="8">
        <v>1.0404214660733367E-2</v>
      </c>
      <c r="H46" s="8">
        <v>4.4469015090001533E-3</v>
      </c>
      <c r="I46" s="8">
        <v>1.3037436510589005E-2</v>
      </c>
      <c r="J46" s="8">
        <v>2.12606985171299E-3</v>
      </c>
    </row>
    <row r="47" spans="1:10" x14ac:dyDescent="0.3">
      <c r="B47" s="7" t="s">
        <v>6</v>
      </c>
      <c r="C47" s="8">
        <v>0.13219422391009117</v>
      </c>
      <c r="D47" s="8">
        <v>7.0737756836382906E-2</v>
      </c>
      <c r="E47" s="8">
        <v>4.2878860503802789E-2</v>
      </c>
      <c r="F47" s="8">
        <v>2.2229989649647033E-2</v>
      </c>
      <c r="G47" s="8">
        <v>6.4837895894033293E-3</v>
      </c>
      <c r="H47" s="8">
        <v>6.2793346949148376E-3</v>
      </c>
      <c r="I47" s="8">
        <v>1.0629298961927929E-2</v>
      </c>
      <c r="J47" s="8">
        <v>2.514840833112977E-3</v>
      </c>
    </row>
    <row r="48" spans="1:10" x14ac:dyDescent="0.3">
      <c r="B48" s="7" t="s">
        <v>7</v>
      </c>
      <c r="C48" s="8">
        <v>0.24685564089591033</v>
      </c>
      <c r="D48" s="8">
        <v>0.12979879899935265</v>
      </c>
      <c r="E48" s="8">
        <v>8.1425333964782978E-2</v>
      </c>
      <c r="F48" s="8">
        <v>4.7329138679479792E-2</v>
      </c>
      <c r="G48" s="8">
        <v>2.4097336794597201E-2</v>
      </c>
      <c r="H48" s="8">
        <v>4.7119772307979649E-3</v>
      </c>
      <c r="I48" s="8">
        <v>2.4266169925487233E-2</v>
      </c>
      <c r="J48" s="8">
        <v>8.4678695786109485E-3</v>
      </c>
    </row>
    <row r="49" spans="1:10" x14ac:dyDescent="0.3">
      <c r="B49" s="7" t="s">
        <v>8</v>
      </c>
      <c r="C49" s="8">
        <v>0.2823143007070083</v>
      </c>
      <c r="D49" s="8">
        <v>0.15069385559786039</v>
      </c>
      <c r="E49" s="8">
        <v>9.4052992385479539E-2</v>
      </c>
      <c r="F49" s="8">
        <v>4.7127913973807459E-2</v>
      </c>
      <c r="G49" s="8">
        <v>3.3967582421675739E-2</v>
      </c>
      <c r="H49" s="8">
        <v>2.7090792468834396E-3</v>
      </c>
      <c r="I49" s="8">
        <v>3.408296913200641E-2</v>
      </c>
      <c r="J49" s="8">
        <v>8.2139266084024741E-3</v>
      </c>
    </row>
    <row r="50" spans="1:10" x14ac:dyDescent="0.3">
      <c r="B50" s="7" t="s">
        <v>9</v>
      </c>
      <c r="C50" s="8">
        <v>0.16447066728906312</v>
      </c>
      <c r="D50" s="8">
        <v>7.0991253013963099E-2</v>
      </c>
      <c r="E50" s="8">
        <v>5.6577832024411398E-2</v>
      </c>
      <c r="F50" s="8">
        <v>4.8160548048567155E-2</v>
      </c>
      <c r="G50" s="8">
        <v>1.3416754612150967E-2</v>
      </c>
      <c r="H50" s="8">
        <v>4.2359334118998145E-3</v>
      </c>
      <c r="I50" s="8">
        <v>1.7119694527652544E-2</v>
      </c>
      <c r="J50" s="8">
        <v>8.5864491903101369E-3</v>
      </c>
    </row>
    <row r="51" spans="1:10" x14ac:dyDescent="0.3">
      <c r="B51" s="7" t="s">
        <v>10</v>
      </c>
      <c r="C51" s="8">
        <v>0.11112863498302333</v>
      </c>
      <c r="D51" s="8">
        <v>2.6215087320210495E-2</v>
      </c>
      <c r="E51" s="8">
        <v>3.5565552131004242E-2</v>
      </c>
      <c r="F51" s="8">
        <v>4.1657649452518847E-2</v>
      </c>
      <c r="G51" s="8">
        <v>8.1725788136184415E-3</v>
      </c>
      <c r="H51" s="8">
        <v>2.6141739045444762E-3</v>
      </c>
      <c r="I51" s="8">
        <v>1.4300195850295997E-2</v>
      </c>
      <c r="J51" s="8">
        <v>6.4437239809211318E-3</v>
      </c>
    </row>
    <row r="52" spans="1:10" x14ac:dyDescent="0.3">
      <c r="B52" s="9" t="s">
        <v>1</v>
      </c>
      <c r="C52" s="8">
        <v>0.18556861445974498</v>
      </c>
      <c r="D52" s="8">
        <v>8.7695408387488835E-2</v>
      </c>
      <c r="E52" s="8">
        <v>6.8077430108481163E-2</v>
      </c>
      <c r="F52" s="8">
        <v>3.5621423730525986E-2</v>
      </c>
      <c r="G52" s="8">
        <v>1.5669534910791559E-2</v>
      </c>
      <c r="H52" s="8">
        <v>3.9834767162823734E-3</v>
      </c>
      <c r="I52" s="8">
        <v>1.8441427215967192E-2</v>
      </c>
      <c r="J52" s="8">
        <v>5.9569847606635038E-3</v>
      </c>
    </row>
    <row r="54" spans="1:10" x14ac:dyDescent="0.3">
      <c r="A54" s="1" t="s">
        <v>49</v>
      </c>
      <c r="B54" s="7" t="s">
        <v>30</v>
      </c>
      <c r="C54" s="8">
        <v>0.28165074815651875</v>
      </c>
      <c r="D54" s="8">
        <v>0.15313446127361879</v>
      </c>
      <c r="E54" s="8">
        <v>0.14989592485896233</v>
      </c>
      <c r="F54" s="8">
        <v>5.5305972909221891E-3</v>
      </c>
      <c r="G54" s="8">
        <v>1.1465815734619836E-2</v>
      </c>
      <c r="H54" s="8">
        <v>3.0768323358577616E-3</v>
      </c>
      <c r="I54" s="8">
        <v>1.6621414220943903E-2</v>
      </c>
      <c r="J54" s="8">
        <v>0</v>
      </c>
    </row>
    <row r="55" spans="1:10" x14ac:dyDescent="0.3">
      <c r="B55" s="7" t="s">
        <v>5</v>
      </c>
      <c r="C55" s="8">
        <v>0.17630698057394908</v>
      </c>
      <c r="D55" s="8">
        <v>0.12855888428569562</v>
      </c>
      <c r="E55" s="8">
        <v>6.2726352683552311E-2</v>
      </c>
      <c r="F55" s="8">
        <v>8.0027083953915744E-3</v>
      </c>
      <c r="G55" s="8">
        <v>2.1046956089731022E-3</v>
      </c>
      <c r="H55" s="8">
        <v>5.1921416498608005E-3</v>
      </c>
      <c r="I55" s="8">
        <v>1.0556709302140478E-2</v>
      </c>
      <c r="J55" s="8">
        <v>4.0384864426631232E-3</v>
      </c>
    </row>
    <row r="56" spans="1:10" x14ac:dyDescent="0.3">
      <c r="B56" s="7" t="s">
        <v>6</v>
      </c>
      <c r="C56" s="8">
        <v>0.12941224988096162</v>
      </c>
      <c r="D56" s="8">
        <v>5.7661045232228224E-2</v>
      </c>
      <c r="E56" s="8">
        <v>3.2583902796678159E-2</v>
      </c>
      <c r="F56" s="8">
        <v>2.3610937458635569E-2</v>
      </c>
      <c r="G56" s="8">
        <v>1.1637757950852241E-2</v>
      </c>
      <c r="H56" s="8">
        <v>4.4684907117994149E-3</v>
      </c>
      <c r="I56" s="8">
        <v>3.2532170178524278E-2</v>
      </c>
      <c r="J56" s="8">
        <v>5.3248850804874237E-3</v>
      </c>
    </row>
    <row r="57" spans="1:10" x14ac:dyDescent="0.3">
      <c r="B57" s="7" t="s">
        <v>7</v>
      </c>
      <c r="C57" s="8">
        <v>0.25551048897560846</v>
      </c>
      <c r="D57" s="8">
        <v>0.10016255351510409</v>
      </c>
      <c r="E57" s="8">
        <v>5.0743577830692332E-2</v>
      </c>
      <c r="F57" s="8">
        <v>4.5252625589208909E-2</v>
      </c>
      <c r="G57" s="8">
        <v>8.2486800531081109E-2</v>
      </c>
      <c r="H57" s="8">
        <v>7.3265877938782876E-3</v>
      </c>
      <c r="I57" s="8">
        <v>4.9999226085330126E-2</v>
      </c>
      <c r="J57" s="8">
        <v>1.0496505727007418E-2</v>
      </c>
    </row>
    <row r="58" spans="1:10" x14ac:dyDescent="0.3">
      <c r="B58" s="7" t="s">
        <v>8</v>
      </c>
      <c r="C58" s="8">
        <v>0.23212917611853673</v>
      </c>
      <c r="D58" s="8">
        <v>7.9294506423572372E-2</v>
      </c>
      <c r="E58" s="8">
        <v>5.8253483458251536E-2</v>
      </c>
      <c r="F58" s="8">
        <v>5.0702430163413914E-2</v>
      </c>
      <c r="G58" s="8">
        <v>7.9874493501645369E-2</v>
      </c>
      <c r="H58" s="8">
        <v>5.1002855449177875E-3</v>
      </c>
      <c r="I58" s="8">
        <v>4.3365964894370362E-2</v>
      </c>
      <c r="J58" s="8">
        <v>8.5074105885177952E-3</v>
      </c>
    </row>
    <row r="59" spans="1:10" x14ac:dyDescent="0.3">
      <c r="B59" s="7" t="s">
        <v>9</v>
      </c>
      <c r="C59" s="8">
        <v>0.10125828727644275</v>
      </c>
      <c r="D59" s="8">
        <v>3.1508178467995585E-2</v>
      </c>
      <c r="E59" s="8">
        <v>3.3220842887116332E-2</v>
      </c>
      <c r="F59" s="8">
        <v>3.1522945627057729E-2</v>
      </c>
      <c r="G59" s="8">
        <v>1.0988192810629975E-2</v>
      </c>
      <c r="H59" s="8">
        <v>3.3157711132805264E-3</v>
      </c>
      <c r="I59" s="8">
        <v>2.2257360283126505E-2</v>
      </c>
      <c r="J59" s="8">
        <v>6.152277078540728E-3</v>
      </c>
    </row>
    <row r="60" spans="1:10" x14ac:dyDescent="0.3">
      <c r="B60" s="7" t="s">
        <v>10</v>
      </c>
      <c r="C60" s="8">
        <v>4.7792305816105024E-2</v>
      </c>
      <c r="D60" s="8">
        <v>1.3536220327174232E-2</v>
      </c>
      <c r="E60" s="8">
        <v>1.6066560332862675E-2</v>
      </c>
      <c r="F60" s="8">
        <v>1.6210566118365032E-2</v>
      </c>
      <c r="G60" s="8">
        <v>4.9358105243947313E-3</v>
      </c>
      <c r="H60" s="8">
        <v>7.6483980395183649E-5</v>
      </c>
      <c r="I60" s="8">
        <v>9.8422964755979156E-3</v>
      </c>
      <c r="J60" s="8">
        <v>1.9416991742670219E-3</v>
      </c>
    </row>
    <row r="61" spans="1:10" x14ac:dyDescent="0.3">
      <c r="B61" s="9" t="s">
        <v>1</v>
      </c>
      <c r="C61" s="8">
        <v>0.15616226157127425</v>
      </c>
      <c r="D61" s="8">
        <v>6.6798896633417898E-2</v>
      </c>
      <c r="E61" s="8">
        <v>4.3751245776912327E-2</v>
      </c>
      <c r="F61" s="8">
        <v>2.8634413090048379E-2</v>
      </c>
      <c r="G61" s="8">
        <v>3.1460462478642641E-2</v>
      </c>
      <c r="H61" s="8">
        <v>4.0146579958103088E-3</v>
      </c>
      <c r="I61" s="8">
        <v>2.78726201549232E-2</v>
      </c>
      <c r="J61" s="8">
        <v>5.7790223023952347E-3</v>
      </c>
    </row>
    <row r="63" spans="1:10" x14ac:dyDescent="0.3">
      <c r="A63" s="1" t="s">
        <v>1</v>
      </c>
      <c r="B63" s="7" t="s">
        <v>30</v>
      </c>
      <c r="C63" s="8">
        <v>0.27993415083822376</v>
      </c>
      <c r="D63" s="8">
        <v>0.13099457963781008</v>
      </c>
      <c r="E63" s="8">
        <v>0.17370600293706923</v>
      </c>
      <c r="F63" s="8">
        <v>4.6863195786313854E-3</v>
      </c>
      <c r="G63" s="8">
        <v>9.5607219836371937E-3</v>
      </c>
      <c r="H63" s="8">
        <v>1.306017262186076E-3</v>
      </c>
      <c r="I63" s="8">
        <v>1.178756362273955E-2</v>
      </c>
      <c r="J63" s="8">
        <v>1.2368045461876615E-3</v>
      </c>
    </row>
    <row r="64" spans="1:10" x14ac:dyDescent="0.3">
      <c r="B64" s="7" t="s">
        <v>5</v>
      </c>
      <c r="C64" s="8">
        <v>0.16607171210486643</v>
      </c>
      <c r="D64" s="8">
        <v>0.10196010701769659</v>
      </c>
      <c r="E64" s="8">
        <v>6.644048243126166E-2</v>
      </c>
      <c r="F64" s="8">
        <v>9.5855232598260915E-3</v>
      </c>
      <c r="G64" s="8">
        <v>6.1516738535175525E-3</v>
      </c>
      <c r="H64" s="8">
        <v>4.8287506366930374E-3</v>
      </c>
      <c r="I64" s="8">
        <v>1.1766351569436838E-2</v>
      </c>
      <c r="J64" s="8">
        <v>3.1059615228679707E-3</v>
      </c>
    </row>
    <row r="65" spans="1:10" x14ac:dyDescent="0.3">
      <c r="B65" s="7" t="s">
        <v>6</v>
      </c>
      <c r="C65" s="8">
        <v>0.13081122989726665</v>
      </c>
      <c r="D65" s="8">
        <v>6.423697226161186E-2</v>
      </c>
      <c r="E65" s="8">
        <v>3.7760960508276924E-2</v>
      </c>
      <c r="F65" s="8">
        <v>2.2916495897317434E-2</v>
      </c>
      <c r="G65" s="8">
        <v>9.0459656958428031E-3</v>
      </c>
      <c r="H65" s="8">
        <v>5.3791155122104028E-3</v>
      </c>
      <c r="I65" s="8">
        <v>2.1517804547904706E-2</v>
      </c>
      <c r="J65" s="8">
        <v>3.9117893053842428E-3</v>
      </c>
    </row>
    <row r="66" spans="1:10" x14ac:dyDescent="0.3">
      <c r="B66" s="7" t="s">
        <v>7</v>
      </c>
      <c r="C66" s="8">
        <v>0.25117080181476453</v>
      </c>
      <c r="D66" s="8">
        <v>0.11502266808202347</v>
      </c>
      <c r="E66" s="8">
        <v>6.61279291146359E-2</v>
      </c>
      <c r="F66" s="8">
        <v>4.6293824361756941E-2</v>
      </c>
      <c r="G66" s="8">
        <v>5.3209336181344276E-2</v>
      </c>
      <c r="H66" s="8">
        <v>6.0155778504662055E-3</v>
      </c>
      <c r="I66" s="8">
        <v>3.7096236639670523E-2</v>
      </c>
      <c r="J66" s="8">
        <v>9.4793132626047345E-3</v>
      </c>
    </row>
    <row r="67" spans="1:10" x14ac:dyDescent="0.3">
      <c r="B67" s="7" t="s">
        <v>8</v>
      </c>
      <c r="C67" s="8">
        <v>0.25704525874866213</v>
      </c>
      <c r="D67" s="8">
        <v>0.11474309997299086</v>
      </c>
      <c r="E67" s="8">
        <v>7.6027346328238279E-2</v>
      </c>
      <c r="F67" s="8">
        <v>4.8927742116442616E-2</v>
      </c>
      <c r="G67" s="8">
        <v>5.7082472974810068E-2</v>
      </c>
      <c r="H67" s="8">
        <v>3.9130912478814034E-3</v>
      </c>
      <c r="I67" s="8">
        <v>3.8757111347292317E-2</v>
      </c>
      <c r="J67" s="8">
        <v>8.3617006563589946E-3</v>
      </c>
    </row>
    <row r="68" spans="1:10" x14ac:dyDescent="0.3">
      <c r="B68" s="7" t="s">
        <v>9</v>
      </c>
      <c r="C68" s="8">
        <v>0.13231895870590371</v>
      </c>
      <c r="D68" s="8">
        <v>5.0908979470146706E-2</v>
      </c>
      <c r="E68" s="8">
        <v>4.4697768214562679E-2</v>
      </c>
      <c r="F68" s="8">
        <v>3.9698165450853834E-2</v>
      </c>
      <c r="G68" s="8">
        <v>1.218151538681083E-2</v>
      </c>
      <c r="H68" s="8">
        <v>3.7679113240032536E-3</v>
      </c>
      <c r="I68" s="8">
        <v>1.9732865114406278E-2</v>
      </c>
      <c r="J68" s="8">
        <v>7.3483563932466708E-3</v>
      </c>
    </row>
    <row r="69" spans="1:10" x14ac:dyDescent="0.3">
      <c r="B69" s="7" t="s">
        <v>10</v>
      </c>
      <c r="C69" s="8">
        <v>7.7420814365427595E-2</v>
      </c>
      <c r="D69" s="8">
        <v>1.946734901808533E-2</v>
      </c>
      <c r="E69" s="8">
        <v>2.5188119046375305E-2</v>
      </c>
      <c r="F69" s="8">
        <v>2.8114620806067175E-2</v>
      </c>
      <c r="G69" s="8">
        <v>6.4499591684802089E-3</v>
      </c>
      <c r="H69" s="8">
        <v>1.2636062623802115E-3</v>
      </c>
      <c r="I69" s="8">
        <v>1.1927685879634461E-2</v>
      </c>
      <c r="J69" s="8">
        <v>4.047730297758222E-3</v>
      </c>
    </row>
    <row r="70" spans="1:10" x14ac:dyDescent="0.3">
      <c r="B70" s="9" t="s">
        <v>1</v>
      </c>
      <c r="C70" s="8">
        <v>0.17069515262152493</v>
      </c>
      <c r="D70" s="8">
        <v>7.7126145639917223E-2</v>
      </c>
      <c r="E70" s="8">
        <v>5.5773470630836861E-2</v>
      </c>
      <c r="F70" s="8">
        <v>3.2087458246315294E-2</v>
      </c>
      <c r="G70" s="8">
        <v>2.3656440307093067E-2</v>
      </c>
      <c r="H70" s="8">
        <v>3.9992479196302557E-3</v>
      </c>
      <c r="I70" s="8">
        <v>2.3211637544273887E-2</v>
      </c>
      <c r="J70" s="8">
        <v>5.8669729920592826E-3</v>
      </c>
    </row>
    <row r="71" spans="1:10" x14ac:dyDescent="0.3">
      <c r="A71" s="5"/>
      <c r="B71" s="5"/>
      <c r="C71" s="5"/>
      <c r="D71" s="5"/>
      <c r="E71" s="5"/>
      <c r="F71" s="5"/>
      <c r="G71" s="5"/>
      <c r="H71" s="5"/>
      <c r="I71" s="5"/>
      <c r="J71" s="5"/>
    </row>
    <row r="72" spans="1:10" x14ac:dyDescent="0.3">
      <c r="A72" s="48" t="s">
        <v>108</v>
      </c>
    </row>
    <row r="73" spans="1:10" x14ac:dyDescent="0.3">
      <c r="A73" s="48" t="s">
        <v>46</v>
      </c>
    </row>
    <row r="74" spans="1:10" x14ac:dyDescent="0.3">
      <c r="A74" s="48" t="s">
        <v>47</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C17&lt;'32'!$B$100</xm:f>
            <x14:dxf>
              <font>
                <color rgb="FFFF0000"/>
              </font>
              <numFmt numFmtId="176" formatCode="\*\*0.0"/>
            </x14:dxf>
          </x14:cfRule>
          <x14:cfRule type="expression" priority="174" id="{855BBBCC-9A6C-46B0-AD6F-43140C3BB5B8}">
            <xm:f>C17&lt;'32'!$B$99</xm:f>
            <x14:dxf>
              <font>
                <color rgb="FF00B050"/>
              </font>
              <numFmt numFmtId="173" formatCode="\*0.0"/>
            </x14:dxf>
          </x14:cfRule>
          <xm:sqref>C17:J42</xm:sqref>
        </x14:conditionalFormatting>
        <x14:conditionalFormatting xmlns:xm="http://schemas.microsoft.com/office/excel/2006/main">
          <x14:cfRule type="expression" priority="175" id="{4A2422D0-4D2C-4C84-9081-865282FAC583}">
            <xm:f>C17&lt;'32'!$B$100</xm:f>
            <x14:dxf>
              <font>
                <color rgb="FFFF0000"/>
              </font>
              <numFmt numFmtId="172" formatCode="\*\*0.0%"/>
            </x14:dxf>
          </x14:cfRule>
          <x14:cfRule type="expression" priority="176" id="{826B673F-525B-43AC-984B-0B8643BD041A}">
            <xm:f>C17&lt;'32'!$B$99</xm:f>
            <x14:dxf>
              <font>
                <color rgb="FF00B050"/>
              </font>
              <numFmt numFmtId="171" formatCode="\*0.0%"/>
            </x14:dxf>
          </x14:cfRule>
          <xm:sqref>C45:J70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8:H75"/>
  <sheetViews>
    <sheetView zoomScaleNormal="100" workbookViewId="0">
      <pane xSplit="2" ySplit="14" topLeftCell="C15" activePane="bottomRight" state="frozen"/>
      <selection pane="topRight" activeCell="C1" sqref="C1"/>
      <selection pane="bottomLeft" activeCell="A15" sqref="A15"/>
      <selection pane="bottomRight"/>
    </sheetView>
  </sheetViews>
  <sheetFormatPr defaultColWidth="8.6640625" defaultRowHeight="14.4" x14ac:dyDescent="0.3"/>
  <cols>
    <col min="1" max="1" width="16.6640625" style="1" customWidth="1"/>
    <col min="2" max="2" width="62" style="1" customWidth="1"/>
    <col min="3" max="8" width="12.6640625" style="1" customWidth="1"/>
    <col min="9" max="16384" width="8.6640625" style="2"/>
  </cols>
  <sheetData>
    <row r="8" spans="1:8" x14ac:dyDescent="0.3">
      <c r="A8" s="9" t="s">
        <v>422</v>
      </c>
    </row>
    <row r="9" spans="1:8" x14ac:dyDescent="0.3">
      <c r="A9" s="2" t="s">
        <v>0</v>
      </c>
      <c r="C9" s="9" t="s">
        <v>423</v>
      </c>
    </row>
    <row r="10" spans="1:8" x14ac:dyDescent="0.3">
      <c r="A10" s="2" t="s">
        <v>127</v>
      </c>
      <c r="C10" s="35">
        <v>24</v>
      </c>
    </row>
    <row r="11" spans="1:8" x14ac:dyDescent="0.3">
      <c r="A11" s="2" t="s">
        <v>123</v>
      </c>
      <c r="B11" s="3"/>
      <c r="C11" s="4" t="s">
        <v>170</v>
      </c>
      <c r="D11" s="2"/>
      <c r="E11" s="2"/>
      <c r="F11" s="2"/>
      <c r="G11" s="2"/>
      <c r="H11" s="2"/>
    </row>
    <row r="12" spans="1:8" x14ac:dyDescent="0.3">
      <c r="A12" s="5" t="s">
        <v>135</v>
      </c>
      <c r="B12" s="5"/>
      <c r="C12" s="6" t="s">
        <v>136</v>
      </c>
      <c r="D12" s="5"/>
      <c r="E12" s="5"/>
      <c r="F12" s="5"/>
      <c r="G12" s="5"/>
      <c r="H12" s="5"/>
    </row>
    <row r="13" spans="1:8" x14ac:dyDescent="0.3">
      <c r="C13" s="106" t="s">
        <v>12</v>
      </c>
      <c r="D13" s="106"/>
      <c r="E13" s="106"/>
      <c r="F13" s="106" t="s">
        <v>13</v>
      </c>
      <c r="G13" s="106"/>
      <c r="H13" s="106"/>
    </row>
    <row r="14" spans="1:8" x14ac:dyDescent="0.3">
      <c r="C14" s="2" t="s">
        <v>48</v>
      </c>
      <c r="D14" s="2" t="s">
        <v>49</v>
      </c>
      <c r="E14" s="2" t="s">
        <v>1</v>
      </c>
      <c r="F14" s="2" t="s">
        <v>48</v>
      </c>
      <c r="G14" s="2" t="s">
        <v>49</v>
      </c>
      <c r="H14" s="2" t="s">
        <v>1</v>
      </c>
    </row>
    <row r="15" spans="1:8" x14ac:dyDescent="0.3">
      <c r="A15" s="1" t="s">
        <v>14</v>
      </c>
    </row>
    <row r="16" spans="1:8" x14ac:dyDescent="0.3">
      <c r="B16" s="7" t="s">
        <v>30</v>
      </c>
      <c r="C16" s="69">
        <v>9.5</v>
      </c>
      <c r="D16" s="69">
        <v>20.2</v>
      </c>
      <c r="E16" s="69">
        <v>29.7</v>
      </c>
      <c r="F16" s="8">
        <v>2.0505359860919278E-2</v>
      </c>
      <c r="G16" s="8">
        <v>5.9019479759531236E-2</v>
      </c>
      <c r="H16" s="8">
        <v>3.685337624104125E-2</v>
      </c>
    </row>
    <row r="17" spans="1:8" x14ac:dyDescent="0.3">
      <c r="B17" s="7" t="s">
        <v>5</v>
      </c>
      <c r="C17" s="69">
        <v>99.5</v>
      </c>
      <c r="D17" s="69">
        <v>90.5</v>
      </c>
      <c r="E17" s="69">
        <v>190</v>
      </c>
      <c r="F17" s="8">
        <v>8.4673749411870405E-2</v>
      </c>
      <c r="G17" s="8">
        <v>7.326950068512382E-2</v>
      </c>
      <c r="H17" s="8">
        <v>7.8830394780876042E-2</v>
      </c>
    </row>
    <row r="18" spans="1:8" x14ac:dyDescent="0.3">
      <c r="B18" s="7" t="s">
        <v>6</v>
      </c>
      <c r="C18" s="69">
        <v>177.4</v>
      </c>
      <c r="D18" s="69">
        <v>201.7</v>
      </c>
      <c r="E18" s="69">
        <v>379</v>
      </c>
      <c r="F18" s="8">
        <v>9.4483001460814994E-2</v>
      </c>
      <c r="G18" s="8">
        <v>0.10866793899722217</v>
      </c>
      <c r="H18" s="8">
        <v>0.10153471491310741</v>
      </c>
    </row>
    <row r="19" spans="1:8" x14ac:dyDescent="0.3">
      <c r="B19" s="7" t="s">
        <v>7</v>
      </c>
      <c r="C19" s="69">
        <v>145.4</v>
      </c>
      <c r="D19" s="69">
        <v>157.30000000000001</v>
      </c>
      <c r="E19" s="69">
        <v>302.7</v>
      </c>
      <c r="F19" s="8">
        <v>8.4291450114922922E-2</v>
      </c>
      <c r="G19" s="8">
        <v>9.1726096184427799E-2</v>
      </c>
      <c r="H19" s="8">
        <v>8.7998238942319978E-2</v>
      </c>
    </row>
    <row r="20" spans="1:8" x14ac:dyDescent="0.3">
      <c r="B20" s="7" t="s">
        <v>8</v>
      </c>
      <c r="C20" s="69">
        <v>160.19999999999999</v>
      </c>
      <c r="D20" s="69">
        <v>137.19999999999999</v>
      </c>
      <c r="E20" s="69">
        <v>297.3</v>
      </c>
      <c r="F20" s="8">
        <v>9.8708549068588614E-2</v>
      </c>
      <c r="G20" s="8">
        <v>8.3349407252624214E-2</v>
      </c>
      <c r="H20" s="8">
        <v>9.0974966614138786E-2</v>
      </c>
    </row>
    <row r="21" spans="1:8" x14ac:dyDescent="0.3">
      <c r="B21" s="7" t="s">
        <v>9</v>
      </c>
      <c r="C21" s="69">
        <v>179.7</v>
      </c>
      <c r="D21" s="69">
        <v>146.6</v>
      </c>
      <c r="E21" s="69">
        <v>326.3</v>
      </c>
      <c r="F21" s="8">
        <v>0.12359039943877038</v>
      </c>
      <c r="G21" s="8">
        <v>9.7414977072960582E-2</v>
      </c>
      <c r="H21" s="8">
        <v>0.11027679612596052</v>
      </c>
    </row>
    <row r="22" spans="1:8" x14ac:dyDescent="0.3">
      <c r="B22" s="7" t="s">
        <v>10</v>
      </c>
      <c r="C22" s="69">
        <v>258.2</v>
      </c>
      <c r="D22" s="69">
        <v>255.5</v>
      </c>
      <c r="E22" s="69">
        <v>513.79999999999995</v>
      </c>
      <c r="F22" s="8">
        <v>0.13787997318117373</v>
      </c>
      <c r="G22" s="8">
        <v>0.11991609233058641</v>
      </c>
      <c r="H22" s="8">
        <v>0.12831953162619117</v>
      </c>
    </row>
    <row r="23" spans="1:8" x14ac:dyDescent="0.3">
      <c r="A23" s="1" t="s">
        <v>11</v>
      </c>
      <c r="C23" s="69"/>
      <c r="D23" s="69"/>
      <c r="E23" s="69"/>
      <c r="F23" s="8"/>
      <c r="G23" s="8"/>
      <c r="H23" s="8"/>
    </row>
    <row r="24" spans="1:8" x14ac:dyDescent="0.3">
      <c r="B24" s="1" t="s">
        <v>28</v>
      </c>
      <c r="C24" s="69">
        <v>606.1</v>
      </c>
      <c r="D24" s="69">
        <v>650.1</v>
      </c>
      <c r="E24" s="69">
        <v>1256.2</v>
      </c>
      <c r="F24" s="8">
        <v>8.6747897240354116E-2</v>
      </c>
      <c r="G24" s="8">
        <v>9.037004210768719E-2</v>
      </c>
      <c r="H24" s="8">
        <v>8.8585317709738723E-2</v>
      </c>
    </row>
    <row r="25" spans="1:8" x14ac:dyDescent="0.3">
      <c r="B25" s="1" t="s">
        <v>132</v>
      </c>
      <c r="C25" s="69">
        <v>195</v>
      </c>
      <c r="D25" s="69">
        <v>195.9</v>
      </c>
      <c r="E25" s="69">
        <v>390.9</v>
      </c>
      <c r="F25" s="8">
        <v>0.11323240596270935</v>
      </c>
      <c r="G25" s="8">
        <v>0.10450946279540019</v>
      </c>
      <c r="H25" s="8">
        <v>0.10868613905851963</v>
      </c>
    </row>
    <row r="26" spans="1:8" x14ac:dyDescent="0.3">
      <c r="B26" s="1" t="s">
        <v>133</v>
      </c>
      <c r="C26" s="69">
        <v>126.1</v>
      </c>
      <c r="D26" s="69">
        <v>97.3</v>
      </c>
      <c r="E26" s="69">
        <v>223.4</v>
      </c>
      <c r="F26" s="8">
        <v>0.1555506991986631</v>
      </c>
      <c r="G26" s="8">
        <v>0.11659065049815107</v>
      </c>
      <c r="H26" s="8">
        <v>0.1357937267762018</v>
      </c>
    </row>
    <row r="27" spans="1:8" x14ac:dyDescent="0.3">
      <c r="B27" s="1" t="s">
        <v>131</v>
      </c>
      <c r="C27" s="69">
        <v>18.5</v>
      </c>
      <c r="D27" s="69">
        <v>21.4</v>
      </c>
      <c r="E27" s="69">
        <v>39.9</v>
      </c>
      <c r="F27" s="8">
        <v>0.1226684762005596</v>
      </c>
      <c r="G27" s="8">
        <v>0.15291502504142238</v>
      </c>
      <c r="H27" s="8">
        <v>0.1372222398796471</v>
      </c>
    </row>
    <row r="28" spans="1:8" x14ac:dyDescent="0.3">
      <c r="A28" s="1" t="s">
        <v>15</v>
      </c>
      <c r="C28" s="69"/>
      <c r="D28" s="69"/>
      <c r="E28" s="69"/>
      <c r="F28" s="8"/>
      <c r="G28" s="8"/>
      <c r="H28" s="8"/>
    </row>
    <row r="29" spans="1:8" x14ac:dyDescent="0.3">
      <c r="B29" s="1" t="s">
        <v>16</v>
      </c>
      <c r="C29" s="69">
        <v>451.6</v>
      </c>
      <c r="D29" s="69">
        <v>248.5</v>
      </c>
      <c r="E29" s="69">
        <v>700.1</v>
      </c>
      <c r="F29" s="8">
        <v>8.4664767375399172E-2</v>
      </c>
      <c r="G29" s="8">
        <v>7.4498353042518561E-2</v>
      </c>
      <c r="H29" s="8">
        <v>8.0753305952107862E-2</v>
      </c>
    </row>
    <row r="30" spans="1:8" x14ac:dyDescent="0.3">
      <c r="B30" s="1" t="s">
        <v>17</v>
      </c>
      <c r="C30" s="69">
        <v>54.9</v>
      </c>
      <c r="D30" s="69">
        <v>111.7</v>
      </c>
      <c r="E30" s="69">
        <v>166.6</v>
      </c>
      <c r="F30" s="8">
        <v>7.9301337461979302E-2</v>
      </c>
      <c r="G30" s="8">
        <v>5.8705104250333068E-2</v>
      </c>
      <c r="H30" s="8">
        <v>6.4203579260185176E-2</v>
      </c>
    </row>
    <row r="31" spans="1:8" x14ac:dyDescent="0.3">
      <c r="B31" s="1" t="s">
        <v>18</v>
      </c>
      <c r="C31" s="69">
        <v>83.9</v>
      </c>
      <c r="D31" s="69">
        <v>100.5</v>
      </c>
      <c r="E31" s="69">
        <v>184.5</v>
      </c>
      <c r="F31" s="8">
        <v>9.5532013548676881E-2</v>
      </c>
      <c r="G31" s="8">
        <v>0.10456759816783906</v>
      </c>
      <c r="H31" s="8">
        <v>0.10025282474229381</v>
      </c>
    </row>
    <row r="32" spans="1:8" x14ac:dyDescent="0.3">
      <c r="B32" s="9" t="s">
        <v>19</v>
      </c>
      <c r="C32" s="69">
        <v>590.5</v>
      </c>
      <c r="D32" s="69">
        <v>460.7</v>
      </c>
      <c r="E32" s="69">
        <v>1051.2</v>
      </c>
      <c r="F32" s="8">
        <v>8.5509542753183648E-2</v>
      </c>
      <c r="G32" s="8">
        <v>7.4315300880117674E-2</v>
      </c>
      <c r="H32" s="8">
        <v>8.0214039879103957E-2</v>
      </c>
    </row>
    <row r="33" spans="1:8" x14ac:dyDescent="0.3">
      <c r="B33" s="1" t="s">
        <v>20</v>
      </c>
      <c r="C33" s="69">
        <v>37.6</v>
      </c>
      <c r="D33" s="69">
        <v>49.3</v>
      </c>
      <c r="E33" s="69">
        <v>86.9</v>
      </c>
      <c r="F33" s="8">
        <v>5.3579569097898731E-2</v>
      </c>
      <c r="G33" s="8">
        <v>7.4787032778976276E-2</v>
      </c>
      <c r="H33" s="8">
        <v>6.3858128091890079E-2</v>
      </c>
    </row>
    <row r="34" spans="1:8" x14ac:dyDescent="0.3">
      <c r="B34" s="1" t="s">
        <v>21</v>
      </c>
      <c r="C34" s="69">
        <v>11.4</v>
      </c>
      <c r="D34" s="69">
        <v>90</v>
      </c>
      <c r="E34" s="69">
        <v>101.5</v>
      </c>
      <c r="F34" s="8">
        <v>0.26866143523745717</v>
      </c>
      <c r="G34" s="8">
        <v>0.15804686926383904</v>
      </c>
      <c r="H34" s="8">
        <v>0.16572824286859225</v>
      </c>
    </row>
    <row r="35" spans="1:8" x14ac:dyDescent="0.3">
      <c r="B35" s="1" t="s">
        <v>22</v>
      </c>
      <c r="C35" s="69">
        <v>72.599999999999994</v>
      </c>
      <c r="D35" s="69">
        <v>79.2</v>
      </c>
      <c r="E35" s="69">
        <v>151.80000000000001</v>
      </c>
      <c r="F35" s="8">
        <v>0.16100023079250284</v>
      </c>
      <c r="G35" s="8">
        <v>0.20577107634679398</v>
      </c>
      <c r="H35" s="8">
        <v>0.18162164205840584</v>
      </c>
    </row>
    <row r="36" spans="1:8" x14ac:dyDescent="0.3">
      <c r="B36" s="1" t="s">
        <v>23</v>
      </c>
      <c r="C36" s="69">
        <v>289.7</v>
      </c>
      <c r="D36" s="69">
        <v>302.7</v>
      </c>
      <c r="E36" s="69">
        <v>592.4</v>
      </c>
      <c r="F36" s="8">
        <v>0.15624037095751447</v>
      </c>
      <c r="G36" s="8">
        <v>0.12757640608495729</v>
      </c>
      <c r="H36" s="8">
        <v>0.14015165273104879</v>
      </c>
    </row>
    <row r="37" spans="1:8" x14ac:dyDescent="0.3">
      <c r="A37" s="1" t="s">
        <v>27</v>
      </c>
      <c r="C37" s="69"/>
      <c r="D37" s="69"/>
      <c r="E37" s="69"/>
      <c r="F37" s="8"/>
      <c r="G37" s="8"/>
      <c r="H37" s="8"/>
    </row>
    <row r="38" spans="1:8" x14ac:dyDescent="0.3">
      <c r="B38" s="1" t="s">
        <v>31</v>
      </c>
      <c r="C38" s="69">
        <v>221.4</v>
      </c>
      <c r="D38" s="69">
        <v>297.60000000000002</v>
      </c>
      <c r="E38" s="69">
        <v>519.1</v>
      </c>
      <c r="F38" s="8">
        <v>5.582316515539399E-2</v>
      </c>
      <c r="G38" s="8">
        <v>6.7542885919162896E-2</v>
      </c>
      <c r="H38" s="8">
        <v>6.1990848477035766E-2</v>
      </c>
    </row>
    <row r="39" spans="1:8" x14ac:dyDescent="0.3">
      <c r="B39" s="1" t="s">
        <v>32</v>
      </c>
      <c r="C39" s="69">
        <v>76.099999999999994</v>
      </c>
      <c r="D39" s="69">
        <v>79.5</v>
      </c>
      <c r="E39" s="69">
        <v>155.6</v>
      </c>
      <c r="F39" s="8">
        <v>8.7728082500303242E-2</v>
      </c>
      <c r="G39" s="8">
        <v>7.2513738116280341E-2</v>
      </c>
      <c r="H39" s="8">
        <v>7.9238790890756139E-2</v>
      </c>
    </row>
    <row r="40" spans="1:8" x14ac:dyDescent="0.3">
      <c r="B40" s="1" t="s">
        <v>33</v>
      </c>
      <c r="C40" s="69">
        <v>183.5</v>
      </c>
      <c r="D40" s="69">
        <v>135.6</v>
      </c>
      <c r="E40" s="69">
        <v>319.10000000000002</v>
      </c>
      <c r="F40" s="8">
        <v>0.11470908301027445</v>
      </c>
      <c r="G40" s="8">
        <v>0.10623365896130622</v>
      </c>
      <c r="H40" s="8">
        <v>0.11094710182489227</v>
      </c>
    </row>
    <row r="41" spans="1:8" x14ac:dyDescent="0.3">
      <c r="B41" s="1" t="s">
        <v>34</v>
      </c>
      <c r="C41" s="69">
        <v>215.8</v>
      </c>
      <c r="D41" s="69">
        <v>201.7</v>
      </c>
      <c r="E41" s="69">
        <v>417.6</v>
      </c>
      <c r="F41" s="8">
        <v>0.11206824398096001</v>
      </c>
      <c r="G41" s="8">
        <v>0.10936016367071688</v>
      </c>
      <c r="H41" s="8">
        <v>0.11074347290332551</v>
      </c>
    </row>
    <row r="42" spans="1:8" x14ac:dyDescent="0.3">
      <c r="B42" s="1" t="s">
        <v>35</v>
      </c>
      <c r="C42" s="69">
        <v>298.39999999999998</v>
      </c>
      <c r="D42" s="69">
        <v>259.8</v>
      </c>
      <c r="E42" s="69">
        <v>558.20000000000005</v>
      </c>
      <c r="F42" s="8">
        <v>0.22595469045204894</v>
      </c>
      <c r="G42" s="8">
        <v>0.18705378168394915</v>
      </c>
      <c r="H42" s="8">
        <v>0.20601524606754468</v>
      </c>
    </row>
    <row r="43" spans="1:8" x14ac:dyDescent="0.3">
      <c r="B43" s="1" t="s">
        <v>134</v>
      </c>
      <c r="C43" s="69">
        <v>9.4</v>
      </c>
      <c r="D43" s="69">
        <v>9.6</v>
      </c>
      <c r="E43" s="69">
        <v>19</v>
      </c>
      <c r="F43" s="8">
        <v>2.5617300107647956E-2</v>
      </c>
      <c r="G43" s="8">
        <v>3.6455964634145049E-2</v>
      </c>
      <c r="H43" s="8">
        <v>3.0136153819211947E-2</v>
      </c>
    </row>
    <row r="44" spans="1:8" x14ac:dyDescent="0.3">
      <c r="B44" s="1" t="s">
        <v>36</v>
      </c>
      <c r="C44" s="69">
        <v>9.1999999999999993</v>
      </c>
      <c r="D44" s="69">
        <v>8.6999999999999993</v>
      </c>
      <c r="E44" s="69">
        <v>17.899999999999999</v>
      </c>
      <c r="F44" s="8">
        <v>0.2253812490280642</v>
      </c>
      <c r="G44" s="8">
        <v>0.14571756201967481</v>
      </c>
      <c r="H44" s="8">
        <v>0.17807206222414201</v>
      </c>
    </row>
    <row r="45" spans="1:8" x14ac:dyDescent="0.3">
      <c r="A45" s="1" t="s">
        <v>37</v>
      </c>
      <c r="C45" s="69"/>
      <c r="D45" s="69"/>
      <c r="E45" s="69"/>
      <c r="F45" s="8"/>
      <c r="G45" s="8"/>
      <c r="H45" s="8"/>
    </row>
    <row r="46" spans="1:8" x14ac:dyDescent="0.3">
      <c r="B46" s="1" t="s">
        <v>89</v>
      </c>
      <c r="C46" s="69">
        <v>163.9</v>
      </c>
      <c r="D46" s="69">
        <v>244.3</v>
      </c>
      <c r="E46" s="69">
        <v>408.2</v>
      </c>
      <c r="F46" s="8">
        <v>7.8750211486228752E-2</v>
      </c>
      <c r="G46" s="8">
        <v>0.10302732899937507</v>
      </c>
      <c r="H46" s="8">
        <v>9.1678933613753538E-2</v>
      </c>
    </row>
    <row r="47" spans="1:8" x14ac:dyDescent="0.3">
      <c r="B47" s="1" t="s">
        <v>90</v>
      </c>
      <c r="C47" s="69">
        <v>240.3</v>
      </c>
      <c r="D47" s="69">
        <v>237.1</v>
      </c>
      <c r="E47" s="69">
        <v>477.4</v>
      </c>
      <c r="F47" s="8">
        <v>8.7320990610902191E-2</v>
      </c>
      <c r="G47" s="8">
        <v>8.7554618577382476E-2</v>
      </c>
      <c r="H47" s="8">
        <v>8.7436852274981575E-2</v>
      </c>
    </row>
    <row r="48" spans="1:8" x14ac:dyDescent="0.3">
      <c r="B48" s="1" t="s">
        <v>92</v>
      </c>
      <c r="C48" s="69">
        <v>23.2</v>
      </c>
      <c r="D48" s="69">
        <v>23</v>
      </c>
      <c r="E48" s="69">
        <v>46.2</v>
      </c>
      <c r="F48" s="8">
        <v>5.6928713880354642E-2</v>
      </c>
      <c r="G48" s="8">
        <v>6.6152881570547842E-2</v>
      </c>
      <c r="H48" s="8">
        <v>6.1167834360307843E-2</v>
      </c>
    </row>
    <row r="49" spans="1:8" x14ac:dyDescent="0.3">
      <c r="B49" s="1" t="s">
        <v>91</v>
      </c>
      <c r="C49" s="69">
        <v>162.6</v>
      </c>
      <c r="D49" s="69">
        <v>113</v>
      </c>
      <c r="E49" s="69">
        <v>275.60000000000002</v>
      </c>
      <c r="F49" s="8">
        <v>0.14218287446269251</v>
      </c>
      <c r="G49" s="8">
        <v>0.11546730453867672</v>
      </c>
      <c r="H49" s="8">
        <v>0.12986087265273827</v>
      </c>
    </row>
    <row r="50" spans="1:8" x14ac:dyDescent="0.3">
      <c r="B50" s="1" t="s">
        <v>38</v>
      </c>
      <c r="C50" s="69">
        <v>426.2</v>
      </c>
      <c r="D50" s="69">
        <v>385.7</v>
      </c>
      <c r="E50" s="69">
        <v>811.9</v>
      </c>
      <c r="F50" s="8">
        <v>0.11467276553530396</v>
      </c>
      <c r="G50" s="8">
        <v>9.7836999724353224E-2</v>
      </c>
      <c r="H50" s="8">
        <v>0.10600627149113763</v>
      </c>
    </row>
    <row r="51" spans="1:8" x14ac:dyDescent="0.3">
      <c r="A51" s="1" t="s">
        <v>148</v>
      </c>
      <c r="C51" s="69"/>
      <c r="D51" s="69"/>
      <c r="E51" s="69"/>
      <c r="F51" s="8"/>
      <c r="G51" s="8"/>
      <c r="H51" s="8"/>
    </row>
    <row r="52" spans="1:8" x14ac:dyDescent="0.3">
      <c r="B52" s="1" t="s">
        <v>24</v>
      </c>
      <c r="C52" s="69">
        <v>39.799999999999997</v>
      </c>
      <c r="D52" s="69">
        <v>30.3</v>
      </c>
      <c r="E52" s="69">
        <v>70.099999999999994</v>
      </c>
      <c r="F52" s="8">
        <v>0.21450016790501747</v>
      </c>
      <c r="G52" s="8">
        <v>0.14099039477533584</v>
      </c>
      <c r="H52" s="8">
        <v>0.17509384915424731</v>
      </c>
    </row>
    <row r="53" spans="1:8" x14ac:dyDescent="0.3">
      <c r="B53" s="1" t="s">
        <v>25</v>
      </c>
      <c r="C53" s="69">
        <v>961.6</v>
      </c>
      <c r="D53" s="69">
        <v>951</v>
      </c>
      <c r="E53" s="69">
        <v>1912.7</v>
      </c>
      <c r="F53" s="8">
        <v>0.10178526511284185</v>
      </c>
      <c r="G53" s="8">
        <v>9.6854983197900896E-2</v>
      </c>
      <c r="H53" s="8">
        <v>9.9272557985975771E-2</v>
      </c>
    </row>
    <row r="54" spans="1:8" x14ac:dyDescent="0.3">
      <c r="B54" s="1" t="s">
        <v>26</v>
      </c>
      <c r="C54" s="69">
        <v>18.899999999999999</v>
      </c>
      <c r="D54" s="69">
        <v>7.5</v>
      </c>
      <c r="E54" s="69">
        <v>26.4</v>
      </c>
      <c r="F54" s="8">
        <v>0.20196072075025825</v>
      </c>
      <c r="G54" s="8">
        <v>0.13961392116465127</v>
      </c>
      <c r="H54" s="8">
        <v>0.17931193151236907</v>
      </c>
    </row>
    <row r="55" spans="1:8" x14ac:dyDescent="0.3">
      <c r="A55" s="1" t="s">
        <v>149</v>
      </c>
      <c r="C55" s="69"/>
      <c r="D55" s="69"/>
      <c r="E55" s="69"/>
      <c r="F55" s="8"/>
      <c r="G55" s="8"/>
      <c r="H55" s="8"/>
    </row>
    <row r="56" spans="1:8" x14ac:dyDescent="0.3">
      <c r="B56" s="1" t="s">
        <v>143</v>
      </c>
      <c r="C56" s="69">
        <v>796.9</v>
      </c>
      <c r="D56" s="69">
        <v>754.5</v>
      </c>
      <c r="E56" s="69">
        <v>1551.5</v>
      </c>
      <c r="F56" s="8">
        <v>0.10047699264393967</v>
      </c>
      <c r="G56" s="8">
        <v>8.9730347797593743E-2</v>
      </c>
      <c r="H56" s="8">
        <v>9.4946710490214498E-2</v>
      </c>
    </row>
    <row r="57" spans="1:8" x14ac:dyDescent="0.3">
      <c r="B57" s="1" t="s">
        <v>142</v>
      </c>
      <c r="C57" s="69">
        <v>218.2</v>
      </c>
      <c r="D57" s="69">
        <v>231.8</v>
      </c>
      <c r="E57" s="69">
        <v>450</v>
      </c>
      <c r="F57" s="8">
        <v>0.12351726950737875</v>
      </c>
      <c r="G57" s="8">
        <v>0.14081047447523826</v>
      </c>
      <c r="H57" s="8">
        <v>0.13185798189756676</v>
      </c>
    </row>
    <row r="58" spans="1:8" x14ac:dyDescent="0.3">
      <c r="A58" s="1" t="s">
        <v>150</v>
      </c>
      <c r="C58" s="69"/>
      <c r="D58" s="69"/>
      <c r="E58" s="69"/>
      <c r="F58" s="8"/>
      <c r="G58" s="8"/>
      <c r="H58" s="8"/>
    </row>
    <row r="59" spans="1:8" x14ac:dyDescent="0.3">
      <c r="B59" s="1" t="s">
        <v>24</v>
      </c>
      <c r="C59" s="69">
        <v>318.60000000000002</v>
      </c>
      <c r="D59" s="69">
        <v>322.39999999999998</v>
      </c>
      <c r="E59" s="69">
        <v>641</v>
      </c>
      <c r="F59" s="8">
        <v>0.22119900184042254</v>
      </c>
      <c r="G59" s="8">
        <v>0.19457943893656551</v>
      </c>
      <c r="H59" s="8">
        <v>0.20695751146734936</v>
      </c>
    </row>
    <row r="60" spans="1:8" x14ac:dyDescent="0.3">
      <c r="B60" s="1" t="s">
        <v>25</v>
      </c>
      <c r="C60" s="69">
        <v>694.8</v>
      </c>
      <c r="D60" s="69">
        <v>659.1</v>
      </c>
      <c r="E60" s="69">
        <v>1353.9</v>
      </c>
      <c r="F60" s="8">
        <v>8.4557902350846814E-2</v>
      </c>
      <c r="G60" s="8">
        <v>7.875568828128264E-2</v>
      </c>
      <c r="H60" s="8">
        <v>8.1630122138416528E-2</v>
      </c>
    </row>
    <row r="61" spans="1:8" x14ac:dyDescent="0.3">
      <c r="B61" s="1" t="s">
        <v>26</v>
      </c>
      <c r="C61" s="69">
        <v>7</v>
      </c>
      <c r="D61" s="69">
        <v>7.2</v>
      </c>
      <c r="E61" s="69">
        <v>14.3</v>
      </c>
      <c r="F61" s="8">
        <v>0.1003363894658077</v>
      </c>
      <c r="G61" s="8">
        <v>0.11829193921860445</v>
      </c>
      <c r="H61" s="8">
        <v>0.1087069081376562</v>
      </c>
    </row>
    <row r="62" spans="1:8" x14ac:dyDescent="0.3">
      <c r="A62" s="1" t="s">
        <v>354</v>
      </c>
      <c r="C62" s="69"/>
      <c r="D62" s="69"/>
      <c r="E62" s="69"/>
      <c r="F62" s="8"/>
      <c r="G62" s="8"/>
      <c r="H62" s="8"/>
    </row>
    <row r="63" spans="1:8" x14ac:dyDescent="0.3">
      <c r="B63" s="10" t="s">
        <v>152</v>
      </c>
      <c r="C63" s="69">
        <v>179.7</v>
      </c>
      <c r="D63" s="69">
        <v>174.3</v>
      </c>
      <c r="E63" s="69">
        <v>354</v>
      </c>
      <c r="F63" s="8">
        <v>0.20076006572785737</v>
      </c>
      <c r="G63" s="8">
        <v>0.15192691626723531</v>
      </c>
      <c r="H63" s="8">
        <v>0.17332630928834647</v>
      </c>
    </row>
    <row r="64" spans="1:8" x14ac:dyDescent="0.3">
      <c r="B64" s="1" t="s">
        <v>153</v>
      </c>
      <c r="C64" s="69">
        <v>118.3</v>
      </c>
      <c r="D64" s="69">
        <v>79.3</v>
      </c>
      <c r="E64" s="69">
        <v>197.6</v>
      </c>
      <c r="F64" s="8">
        <v>0.13383761618658199</v>
      </c>
      <c r="G64" s="8">
        <v>9.0993538326056472E-2</v>
      </c>
      <c r="H64" s="8">
        <v>0.11256624299898067</v>
      </c>
    </row>
    <row r="65" spans="1:8" x14ac:dyDescent="0.3">
      <c r="B65" s="1" t="s">
        <v>154</v>
      </c>
      <c r="C65" s="69">
        <v>81.599999999999994</v>
      </c>
      <c r="D65" s="69">
        <v>70.7</v>
      </c>
      <c r="E65" s="69">
        <v>152.30000000000001</v>
      </c>
      <c r="F65" s="8">
        <v>9.3714334560824397E-2</v>
      </c>
      <c r="G65" s="8">
        <v>9.4222320682470592E-2</v>
      </c>
      <c r="H65" s="8">
        <v>9.3949378679900344E-2</v>
      </c>
    </row>
    <row r="66" spans="1:8" x14ac:dyDescent="0.3">
      <c r="B66" s="1" t="s">
        <v>155</v>
      </c>
      <c r="C66" s="69">
        <v>94.3</v>
      </c>
      <c r="D66" s="69">
        <v>81</v>
      </c>
      <c r="E66" s="69">
        <v>175.4</v>
      </c>
      <c r="F66" s="8">
        <v>7.6051492925281253E-2</v>
      </c>
      <c r="G66" s="8">
        <v>8.0483996216217407E-2</v>
      </c>
      <c r="H66" s="8">
        <v>7.803753990729688E-2</v>
      </c>
    </row>
    <row r="67" spans="1:8" x14ac:dyDescent="0.3">
      <c r="B67" s="1" t="s">
        <v>156</v>
      </c>
      <c r="C67" s="69">
        <v>47.9</v>
      </c>
      <c r="D67" s="69">
        <v>35.299999999999997</v>
      </c>
      <c r="E67" s="69">
        <v>83.2</v>
      </c>
      <c r="F67" s="8">
        <v>5.7981221887549721E-2</v>
      </c>
      <c r="G67" s="8">
        <v>5.1972287389388104E-2</v>
      </c>
      <c r="H67" s="8">
        <v>5.5272300566452173E-2</v>
      </c>
    </row>
    <row r="68" spans="1:8" x14ac:dyDescent="0.3">
      <c r="B68" s="1" t="s">
        <v>157</v>
      </c>
      <c r="C68" s="69">
        <v>38.4</v>
      </c>
      <c r="D68" s="69">
        <v>22</v>
      </c>
      <c r="E68" s="69">
        <v>60.3</v>
      </c>
      <c r="F68" s="8">
        <v>3.5645542648585368E-2</v>
      </c>
      <c r="G68" s="8">
        <v>2.7811854657803739E-2</v>
      </c>
      <c r="H68" s="8">
        <v>3.2329983659459938E-2</v>
      </c>
    </row>
    <row r="69" spans="1:8" x14ac:dyDescent="0.3">
      <c r="B69" s="1" t="s">
        <v>158</v>
      </c>
      <c r="C69" s="69">
        <v>460.2</v>
      </c>
      <c r="D69" s="69">
        <v>526.20000000000005</v>
      </c>
      <c r="E69" s="69">
        <v>986.4</v>
      </c>
      <c r="F69" s="8">
        <v>0.11697165693682524</v>
      </c>
      <c r="G69" s="8">
        <v>0.10864823711147159</v>
      </c>
      <c r="H69" s="8">
        <v>0.1123788196858338</v>
      </c>
    </row>
    <row r="70" spans="1:8" x14ac:dyDescent="0.3">
      <c r="A70" s="1" t="s">
        <v>1</v>
      </c>
      <c r="C70" s="69">
        <v>1029.9000000000001</v>
      </c>
      <c r="D70" s="69">
        <v>1008.9</v>
      </c>
      <c r="E70" s="69">
        <v>2038.8</v>
      </c>
      <c r="F70" s="8">
        <v>0.10106470907980175</v>
      </c>
      <c r="G70" s="8">
        <v>9.6742572715753053E-2</v>
      </c>
      <c r="H70" s="8">
        <v>9.887861240490671E-2</v>
      </c>
    </row>
    <row r="71" spans="1:8" x14ac:dyDescent="0.3">
      <c r="A71" s="5"/>
      <c r="B71" s="5"/>
      <c r="C71" s="5"/>
      <c r="D71" s="5"/>
      <c r="E71" s="5"/>
      <c r="F71" s="5"/>
      <c r="G71" s="5"/>
      <c r="H71" s="5"/>
    </row>
    <row r="72" spans="1:8" x14ac:dyDescent="0.3">
      <c r="A72" s="48" t="s">
        <v>355</v>
      </c>
    </row>
    <row r="73" spans="1:8" x14ac:dyDescent="0.3">
      <c r="A73" s="48" t="s">
        <v>151</v>
      </c>
    </row>
    <row r="74" spans="1:8" x14ac:dyDescent="0.3">
      <c r="A74" s="48" t="s">
        <v>46</v>
      </c>
    </row>
    <row r="75" spans="1:8" x14ac:dyDescent="0.3">
      <c r="A75" s="48"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7" id="{91EA1740-383D-43D5-9E0D-3CA271C840A5}">
            <xm:f>C16&lt;'32'!$B$100</xm:f>
            <x14:dxf>
              <font>
                <color rgb="FFFF0000"/>
              </font>
              <numFmt numFmtId="176" formatCode="\*\*0.0"/>
            </x14:dxf>
          </x14:cfRule>
          <x14:cfRule type="expression" priority="178" id="{F45B4B39-D077-4369-9B37-96493BFA093A}">
            <xm:f>C16&lt;'32'!$B$99</xm:f>
            <x14:dxf>
              <font>
                <color rgb="FF00B050"/>
              </font>
              <numFmt numFmtId="173" formatCode="\*0.0"/>
            </x14:dxf>
          </x14:cfRule>
          <xm:sqref>C16:E70</xm:sqref>
        </x14:conditionalFormatting>
        <x14:conditionalFormatting xmlns:xm="http://schemas.microsoft.com/office/excel/2006/main">
          <x14:cfRule type="expression" priority="179" id="{52B3D58F-23C0-419A-AE97-3DCCDEFE46D1}">
            <xm:f>C16&lt;'32'!$B$100</xm:f>
            <x14:dxf>
              <font>
                <color rgb="FFFF0000"/>
              </font>
              <numFmt numFmtId="172" formatCode="\*\*0.0%"/>
            </x14:dxf>
          </x14:cfRule>
          <x14:cfRule type="expression" priority="180" id="{4FB02441-661D-4D65-9645-EBF9D5094F04}">
            <xm:f>C16&lt;'32'!$B$99</xm:f>
            <x14:dxf>
              <font>
                <color rgb="FF00B050"/>
              </font>
              <numFmt numFmtId="171" formatCode="\*0.0%"/>
            </x14:dxf>
          </x14:cfRule>
          <xm:sqref>F16:H70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8:H51"/>
  <sheetViews>
    <sheetView zoomScaleNormal="100" workbookViewId="0">
      <pane xSplit="2" ySplit="14" topLeftCell="C15" activePane="bottomRight" state="frozen"/>
      <selection pane="topRight" activeCell="C1" sqref="C1"/>
      <selection pane="bottomLeft" activeCell="A15" sqref="A15"/>
      <selection pane="bottomRight"/>
    </sheetView>
  </sheetViews>
  <sheetFormatPr defaultColWidth="8.6640625" defaultRowHeight="14.4" x14ac:dyDescent="0.3"/>
  <cols>
    <col min="1" max="1" width="16.6640625" style="1" customWidth="1"/>
    <col min="2" max="2" width="66.6640625" style="1" customWidth="1"/>
    <col min="3" max="8" width="12.6640625" style="1" customWidth="1"/>
    <col min="9" max="16" width="8.6640625" style="2"/>
    <col min="17" max="17" width="12" style="2" bestFit="1" customWidth="1"/>
    <col min="18" max="16384" width="8.6640625" style="2"/>
  </cols>
  <sheetData>
    <row r="8" spans="1:8" x14ac:dyDescent="0.3">
      <c r="A8" s="9" t="s">
        <v>422</v>
      </c>
    </row>
    <row r="9" spans="1:8" x14ac:dyDescent="0.3">
      <c r="A9" s="2" t="s">
        <v>0</v>
      </c>
      <c r="C9" s="9" t="s">
        <v>423</v>
      </c>
    </row>
    <row r="10" spans="1:8" x14ac:dyDescent="0.3">
      <c r="A10" s="2" t="s">
        <v>127</v>
      </c>
      <c r="C10" s="35">
        <v>25</v>
      </c>
    </row>
    <row r="11" spans="1:8" x14ac:dyDescent="0.3">
      <c r="A11" s="2" t="s">
        <v>123</v>
      </c>
      <c r="B11" s="3"/>
      <c r="C11" s="4" t="s">
        <v>177</v>
      </c>
      <c r="D11" s="2"/>
      <c r="E11" s="2"/>
      <c r="F11" s="2"/>
      <c r="G11" s="2"/>
      <c r="H11" s="2"/>
    </row>
    <row r="12" spans="1:8" x14ac:dyDescent="0.3">
      <c r="A12" s="5" t="s">
        <v>135</v>
      </c>
      <c r="B12" s="5"/>
      <c r="C12" s="6" t="s">
        <v>137</v>
      </c>
      <c r="D12" s="5"/>
      <c r="E12" s="5"/>
      <c r="F12" s="5"/>
      <c r="G12" s="5"/>
      <c r="H12" s="5"/>
    </row>
    <row r="13" spans="1:8" x14ac:dyDescent="0.3">
      <c r="C13" s="106" t="s">
        <v>12</v>
      </c>
      <c r="D13" s="106"/>
      <c r="E13" s="106"/>
      <c r="F13" s="106" t="s">
        <v>13</v>
      </c>
      <c r="G13" s="106"/>
      <c r="H13" s="106"/>
    </row>
    <row r="14" spans="1:8" x14ac:dyDescent="0.3">
      <c r="C14" s="2" t="s">
        <v>48</v>
      </c>
      <c r="D14" s="2" t="s">
        <v>49</v>
      </c>
      <c r="E14" s="2" t="s">
        <v>1</v>
      </c>
      <c r="F14" s="2" t="s">
        <v>48</v>
      </c>
      <c r="G14" s="2" t="s">
        <v>49</v>
      </c>
      <c r="H14" s="2" t="s">
        <v>1</v>
      </c>
    </row>
    <row r="15" spans="1:8" x14ac:dyDescent="0.3">
      <c r="A15" s="1" t="s">
        <v>14</v>
      </c>
    </row>
    <row r="16" spans="1:8" x14ac:dyDescent="0.3">
      <c r="B16" s="7" t="s">
        <v>29</v>
      </c>
      <c r="C16" s="69">
        <v>382.9</v>
      </c>
      <c r="D16" s="69">
        <v>345.3</v>
      </c>
      <c r="E16" s="69">
        <v>728.2</v>
      </c>
      <c r="F16" s="8">
        <v>0.53656641295208229</v>
      </c>
      <c r="G16" s="8">
        <v>0.44444001343288542</v>
      </c>
      <c r="H16" s="8">
        <v>0.48854335906389346</v>
      </c>
    </row>
    <row r="17" spans="1:8" x14ac:dyDescent="0.3">
      <c r="B17" s="7" t="s">
        <v>2</v>
      </c>
      <c r="C17" s="69">
        <v>100.4</v>
      </c>
      <c r="D17" s="69">
        <v>74</v>
      </c>
      <c r="E17" s="69">
        <v>174.4</v>
      </c>
      <c r="F17" s="8">
        <v>0.11671811087907329</v>
      </c>
      <c r="G17" s="8">
        <v>0.1203361154260465</v>
      </c>
      <c r="H17" s="8">
        <v>0.11822570061428024</v>
      </c>
    </row>
    <row r="18" spans="1:8" x14ac:dyDescent="0.3">
      <c r="B18" s="7" t="s">
        <v>3</v>
      </c>
      <c r="C18" s="69">
        <v>42.4</v>
      </c>
      <c r="D18" s="69">
        <v>26</v>
      </c>
      <c r="E18" s="69">
        <v>68.400000000000006</v>
      </c>
      <c r="F18" s="8">
        <v>8.4554590917015532E-2</v>
      </c>
      <c r="G18" s="8">
        <v>5.710895388878634E-2</v>
      </c>
      <c r="H18" s="8">
        <v>7.1485097608799592E-2</v>
      </c>
    </row>
    <row r="19" spans="1:8" x14ac:dyDescent="0.3">
      <c r="B19" s="7" t="s">
        <v>4</v>
      </c>
      <c r="C19" s="69">
        <v>79.099999999999994</v>
      </c>
      <c r="D19" s="69">
        <v>52</v>
      </c>
      <c r="E19" s="69">
        <v>131.1</v>
      </c>
      <c r="F19" s="8">
        <v>0.15916313482443398</v>
      </c>
      <c r="G19" s="8">
        <v>0.12346652942618504</v>
      </c>
      <c r="H19" s="8">
        <v>0.14277948328429022</v>
      </c>
    </row>
    <row r="20" spans="1:8" x14ac:dyDescent="0.3">
      <c r="A20" s="1" t="s">
        <v>11</v>
      </c>
      <c r="C20" s="69"/>
      <c r="D20" s="69"/>
      <c r="E20" s="69"/>
      <c r="F20" s="8"/>
      <c r="G20" s="8"/>
      <c r="H20" s="8"/>
    </row>
    <row r="21" spans="1:8" x14ac:dyDescent="0.3">
      <c r="B21" s="1" t="s">
        <v>28</v>
      </c>
      <c r="C21" s="69">
        <v>372</v>
      </c>
      <c r="D21" s="69">
        <v>309.10000000000002</v>
      </c>
      <c r="E21" s="69">
        <v>681.2</v>
      </c>
      <c r="F21" s="8">
        <v>0.21794253498396446</v>
      </c>
      <c r="G21" s="8">
        <v>0.21130245461950237</v>
      </c>
      <c r="H21" s="8">
        <v>0.21487797455229748</v>
      </c>
    </row>
    <row r="22" spans="1:8" x14ac:dyDescent="0.3">
      <c r="B22" s="1" t="s">
        <v>132</v>
      </c>
      <c r="C22" s="69">
        <v>124.4</v>
      </c>
      <c r="D22" s="69">
        <v>108.4</v>
      </c>
      <c r="E22" s="69">
        <v>232.7</v>
      </c>
      <c r="F22" s="8">
        <v>0.24482737325110071</v>
      </c>
      <c r="G22" s="8">
        <v>0.21060771841911333</v>
      </c>
      <c r="H22" s="8">
        <v>0.22760733069942179</v>
      </c>
    </row>
    <row r="23" spans="1:8" x14ac:dyDescent="0.3">
      <c r="B23" s="1" t="s">
        <v>133</v>
      </c>
      <c r="C23" s="69">
        <v>71.400000000000006</v>
      </c>
      <c r="D23" s="69">
        <v>56.5</v>
      </c>
      <c r="E23" s="69">
        <v>127.8</v>
      </c>
      <c r="F23" s="8">
        <v>0.29675352386101489</v>
      </c>
      <c r="G23" s="8">
        <v>0.26581357054535459</v>
      </c>
      <c r="H23" s="8">
        <v>0.28224277087033073</v>
      </c>
    </row>
    <row r="24" spans="1:8" x14ac:dyDescent="0.3">
      <c r="B24" s="1" t="s">
        <v>131</v>
      </c>
      <c r="C24" s="69">
        <v>19.600000000000001</v>
      </c>
      <c r="D24" s="69">
        <v>13.1</v>
      </c>
      <c r="E24" s="69">
        <v>32.799999999999997</v>
      </c>
      <c r="F24" s="8">
        <v>0.38560113670850554</v>
      </c>
      <c r="G24" s="8">
        <v>0.38644414767798624</v>
      </c>
      <c r="H24" s="8">
        <v>0.38593867275087046</v>
      </c>
    </row>
    <row r="25" spans="1:8" x14ac:dyDescent="0.3">
      <c r="A25" s="1" t="s">
        <v>37</v>
      </c>
      <c r="C25" s="69"/>
      <c r="D25" s="69"/>
      <c r="E25" s="69"/>
      <c r="F25" s="8"/>
      <c r="G25" s="8"/>
      <c r="H25" s="8"/>
    </row>
    <row r="26" spans="1:8" x14ac:dyDescent="0.3">
      <c r="B26" s="1" t="s">
        <v>89</v>
      </c>
      <c r="C26" s="69">
        <v>552.5</v>
      </c>
      <c r="D26" s="69">
        <v>445.6</v>
      </c>
      <c r="E26" s="69">
        <v>998</v>
      </c>
      <c r="F26" s="8">
        <v>0.23761777639413015</v>
      </c>
      <c r="G26" s="8">
        <v>0.22025577302001551</v>
      </c>
      <c r="H26" s="8">
        <v>0.22954012655353842</v>
      </c>
    </row>
    <row r="27" spans="1:8" x14ac:dyDescent="0.3">
      <c r="B27" s="1" t="s">
        <v>90</v>
      </c>
      <c r="C27" s="69">
        <v>16</v>
      </c>
      <c r="D27" s="69">
        <v>10.7</v>
      </c>
      <c r="E27" s="69">
        <v>26.7</v>
      </c>
      <c r="F27" s="8">
        <v>0.19070210123540687</v>
      </c>
      <c r="G27" s="8">
        <v>0.13662075256151632</v>
      </c>
      <c r="H27" s="8">
        <v>0.16462004627997354</v>
      </c>
    </row>
    <row r="28" spans="1:8" x14ac:dyDescent="0.3">
      <c r="B28" s="1" t="s">
        <v>92</v>
      </c>
      <c r="C28" s="69">
        <v>36.299999999999997</v>
      </c>
      <c r="D28" s="69">
        <v>41.1</v>
      </c>
      <c r="E28" s="69">
        <v>77.400000000000006</v>
      </c>
      <c r="F28" s="8">
        <v>0.22269455652390541</v>
      </c>
      <c r="G28" s="8">
        <v>0.24542534958057646</v>
      </c>
      <c r="H28" s="8">
        <v>0.23422099606369595</v>
      </c>
    </row>
    <row r="29" spans="1:8" x14ac:dyDescent="0.3">
      <c r="B29" s="1" t="s">
        <v>36</v>
      </c>
      <c r="C29" s="69">
        <v>0</v>
      </c>
      <c r="D29" s="69">
        <v>0</v>
      </c>
      <c r="E29" s="69">
        <v>0</v>
      </c>
      <c r="F29" s="8">
        <v>0</v>
      </c>
      <c r="G29" s="8">
        <v>0</v>
      </c>
      <c r="H29" s="8">
        <v>0</v>
      </c>
    </row>
    <row r="30" spans="1:8" x14ac:dyDescent="0.3">
      <c r="A30" s="1" t="s">
        <v>160</v>
      </c>
      <c r="C30" s="69"/>
      <c r="D30" s="69"/>
      <c r="E30" s="69"/>
      <c r="F30" s="8"/>
      <c r="G30" s="8"/>
      <c r="H30" s="8"/>
    </row>
    <row r="31" spans="1:8" x14ac:dyDescent="0.3">
      <c r="B31" s="1" t="s">
        <v>24</v>
      </c>
      <c r="C31" s="69">
        <v>38.6</v>
      </c>
      <c r="D31" s="69">
        <v>36.4</v>
      </c>
      <c r="E31" s="69">
        <v>75</v>
      </c>
      <c r="F31" s="8">
        <v>0.38220814347674109</v>
      </c>
      <c r="G31" s="8">
        <v>0.56702690299432967</v>
      </c>
      <c r="H31" s="8">
        <v>0.45409390806471961</v>
      </c>
    </row>
    <row r="32" spans="1:8" x14ac:dyDescent="0.3">
      <c r="B32" s="1" t="s">
        <v>25</v>
      </c>
      <c r="C32" s="69">
        <v>561.29999999999995</v>
      </c>
      <c r="D32" s="69">
        <v>458.8</v>
      </c>
      <c r="E32" s="69">
        <v>1020.1</v>
      </c>
      <c r="F32" s="8">
        <v>0.2278691831865472</v>
      </c>
      <c r="G32" s="8">
        <v>0.20869524044030305</v>
      </c>
      <c r="H32" s="8">
        <v>0.21882734565546283</v>
      </c>
    </row>
    <row r="33" spans="1:8" x14ac:dyDescent="0.3">
      <c r="B33" s="1" t="s">
        <v>26</v>
      </c>
      <c r="C33" s="69">
        <v>4.8</v>
      </c>
      <c r="D33" s="69">
        <v>2.1</v>
      </c>
      <c r="E33" s="69">
        <v>7</v>
      </c>
      <c r="F33" s="8">
        <v>1.0122185614665213</v>
      </c>
      <c r="G33" s="8">
        <v>0.35279866249523295</v>
      </c>
      <c r="H33" s="8">
        <v>0.64388122591396668</v>
      </c>
    </row>
    <row r="34" spans="1:8" x14ac:dyDescent="0.3">
      <c r="A34" s="1" t="s">
        <v>161</v>
      </c>
      <c r="C34" s="69"/>
      <c r="D34" s="69"/>
      <c r="E34" s="69"/>
      <c r="F34" s="8"/>
      <c r="G34" s="8"/>
      <c r="H34" s="8"/>
    </row>
    <row r="35" spans="1:8" x14ac:dyDescent="0.3">
      <c r="B35" s="1" t="s">
        <v>143</v>
      </c>
      <c r="C35" s="69">
        <v>461.6</v>
      </c>
      <c r="D35" s="69">
        <v>387.7</v>
      </c>
      <c r="E35" s="69">
        <v>849.2</v>
      </c>
      <c r="F35" s="8">
        <v>0.21963556458659733</v>
      </c>
      <c r="G35" s="8">
        <v>0.20574101343933249</v>
      </c>
      <c r="H35" s="8">
        <v>0.21306701033863151</v>
      </c>
    </row>
    <row r="36" spans="1:8" x14ac:dyDescent="0.3">
      <c r="B36" s="1" t="s">
        <v>142</v>
      </c>
      <c r="C36" s="69">
        <v>143.19999999999999</v>
      </c>
      <c r="D36" s="69">
        <v>107.6</v>
      </c>
      <c r="E36" s="69">
        <v>250.7</v>
      </c>
      <c r="F36" s="8">
        <v>0.30619351942911105</v>
      </c>
      <c r="G36" s="8">
        <v>0.2834637163764604</v>
      </c>
      <c r="H36" s="8">
        <v>0.29601230321893823</v>
      </c>
    </row>
    <row r="37" spans="1:8" x14ac:dyDescent="0.3">
      <c r="A37" s="1" t="s">
        <v>354</v>
      </c>
      <c r="C37" s="69"/>
      <c r="D37" s="69"/>
      <c r="E37" s="69"/>
    </row>
    <row r="38" spans="1:8" x14ac:dyDescent="0.3">
      <c r="B38" s="10" t="s">
        <v>152</v>
      </c>
      <c r="C38" s="69">
        <v>62</v>
      </c>
      <c r="D38" s="69">
        <v>42.9</v>
      </c>
      <c r="E38" s="69">
        <v>104.8</v>
      </c>
      <c r="F38" s="8">
        <v>0.44943757016342328</v>
      </c>
      <c r="G38" s="8">
        <v>0.42857945126867258</v>
      </c>
      <c r="H38" s="8">
        <v>0.4406683940393808</v>
      </c>
    </row>
    <row r="39" spans="1:8" x14ac:dyDescent="0.3">
      <c r="B39" s="1" t="s">
        <v>153</v>
      </c>
      <c r="C39" s="69">
        <v>50.7</v>
      </c>
      <c r="D39" s="69">
        <v>45.6</v>
      </c>
      <c r="E39" s="69">
        <v>96.3</v>
      </c>
      <c r="F39" s="8">
        <v>0.35732548461450397</v>
      </c>
      <c r="G39" s="8">
        <v>0.3050591327187066</v>
      </c>
      <c r="H39" s="8">
        <v>0.33049826759248813</v>
      </c>
    </row>
    <row r="40" spans="1:8" x14ac:dyDescent="0.3">
      <c r="B40" s="1" t="s">
        <v>154</v>
      </c>
      <c r="C40" s="69">
        <v>71.8</v>
      </c>
      <c r="D40" s="69">
        <v>78.099999999999994</v>
      </c>
      <c r="E40" s="69">
        <v>149.9</v>
      </c>
      <c r="F40" s="8">
        <v>0.29013732661795927</v>
      </c>
      <c r="G40" s="8">
        <v>0.3491557867281298</v>
      </c>
      <c r="H40" s="8">
        <v>0.31816430690401032</v>
      </c>
    </row>
    <row r="41" spans="1:8" x14ac:dyDescent="0.3">
      <c r="B41" s="1" t="s">
        <v>155</v>
      </c>
      <c r="C41" s="69">
        <v>96.8</v>
      </c>
      <c r="D41" s="69">
        <v>104.1</v>
      </c>
      <c r="E41" s="69">
        <v>201</v>
      </c>
      <c r="F41" s="8">
        <v>0.21791966082694897</v>
      </c>
      <c r="G41" s="8">
        <v>0.24554780017954533</v>
      </c>
      <c r="H41" s="8">
        <v>0.23140993631040124</v>
      </c>
    </row>
    <row r="42" spans="1:8" x14ac:dyDescent="0.3">
      <c r="B42" s="1" t="s">
        <v>156</v>
      </c>
      <c r="C42" s="69">
        <v>64.7</v>
      </c>
      <c r="D42" s="69">
        <v>62.1</v>
      </c>
      <c r="E42" s="69">
        <v>126.8</v>
      </c>
      <c r="F42" s="8">
        <v>0.19594815355183431</v>
      </c>
      <c r="G42" s="8">
        <v>0.18939918212102488</v>
      </c>
      <c r="H42" s="8">
        <v>0.19268342223090709</v>
      </c>
    </row>
    <row r="43" spans="1:8" x14ac:dyDescent="0.3">
      <c r="B43" s="1" t="s">
        <v>157</v>
      </c>
      <c r="C43" s="69">
        <v>47.1</v>
      </c>
      <c r="D43" s="69">
        <v>39.5</v>
      </c>
      <c r="E43" s="69">
        <v>86.6</v>
      </c>
      <c r="F43" s="8">
        <v>0.14058709310257678</v>
      </c>
      <c r="G43" s="8">
        <v>0.11563554176711403</v>
      </c>
      <c r="H43" s="8">
        <v>0.1279838613886457</v>
      </c>
    </row>
    <row r="44" spans="1:8" x14ac:dyDescent="0.3">
      <c r="B44" s="1" t="s">
        <v>158</v>
      </c>
      <c r="C44" s="69">
        <v>211.8</v>
      </c>
      <c r="D44" s="69">
        <v>125</v>
      </c>
      <c r="E44" s="69">
        <v>336.8</v>
      </c>
      <c r="F44" s="8">
        <v>0.22633059245156792</v>
      </c>
      <c r="G44" s="8">
        <v>0.17814705302709366</v>
      </c>
      <c r="H44" s="8">
        <v>0.20568256693228534</v>
      </c>
    </row>
    <row r="45" spans="1:8" x14ac:dyDescent="0.3">
      <c r="A45" s="1" t="s">
        <v>1</v>
      </c>
      <c r="C45" s="69">
        <v>604.79999999999995</v>
      </c>
      <c r="D45" s="69">
        <v>497.3</v>
      </c>
      <c r="E45" s="69">
        <v>1102.0999999999999</v>
      </c>
      <c r="F45" s="8">
        <v>0.23514140256736568</v>
      </c>
      <c r="G45" s="8">
        <v>0.21923077464772739</v>
      </c>
      <c r="H45" s="8">
        <v>0.2276845031480545</v>
      </c>
    </row>
    <row r="46" spans="1:8" x14ac:dyDescent="0.3">
      <c r="A46" s="5"/>
      <c r="B46" s="5"/>
      <c r="C46" s="5"/>
      <c r="D46" s="5"/>
      <c r="E46" s="5"/>
      <c r="F46" s="5"/>
      <c r="G46" s="5"/>
      <c r="H46" s="5"/>
    </row>
    <row r="47" spans="1:8" x14ac:dyDescent="0.3">
      <c r="A47" s="48" t="s">
        <v>162</v>
      </c>
    </row>
    <row r="48" spans="1:8" x14ac:dyDescent="0.3">
      <c r="A48" s="48" t="s">
        <v>355</v>
      </c>
    </row>
    <row r="49" spans="1:1" x14ac:dyDescent="0.3">
      <c r="A49" s="48" t="s">
        <v>151</v>
      </c>
    </row>
    <row r="50" spans="1:1" x14ac:dyDescent="0.3">
      <c r="A50" s="48" t="s">
        <v>46</v>
      </c>
    </row>
    <row r="51" spans="1:1" x14ac:dyDescent="0.3">
      <c r="A51" s="48"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1" id="{4E4B27AC-38D0-4725-936E-ADD725713B22}">
            <xm:f>C16&lt;'32'!$C$100</xm:f>
            <x14:dxf>
              <font>
                <color rgb="FFFF0000"/>
              </font>
              <numFmt numFmtId="176" formatCode="\*\*0.0"/>
            </x14:dxf>
          </x14:cfRule>
          <x14:cfRule type="expression" priority="182" id="{945DEE00-291C-4308-9729-997F9D1ABABD}">
            <xm:f>C16&lt;'32'!$C$99</xm:f>
            <x14:dxf>
              <font>
                <color rgb="FF00B050"/>
              </font>
              <numFmt numFmtId="173" formatCode="\*0.0"/>
            </x14:dxf>
          </x14:cfRule>
          <xm:sqref>C16:E45</xm:sqref>
        </x14:conditionalFormatting>
        <x14:conditionalFormatting xmlns:xm="http://schemas.microsoft.com/office/excel/2006/main">
          <x14:cfRule type="expression" priority="183" id="{FE0F0A5D-6696-4E33-81C5-52043F1B22DE}">
            <xm:f>C16&lt;'32'!$C$100</xm:f>
            <x14:dxf>
              <font>
                <color rgb="FFFF0000"/>
              </font>
              <numFmt numFmtId="172" formatCode="\*\*0.0%"/>
            </x14:dxf>
          </x14:cfRule>
          <x14:cfRule type="expression" priority="184" id="{76DCD6B1-F1A2-464B-A987-881C2A101680}">
            <xm:f>C16&lt;'32'!$C$99</xm:f>
            <x14:dxf>
              <font>
                <color rgb="FF00B050"/>
              </font>
              <numFmt numFmtId="171" formatCode="\*0.0%"/>
            </x14:dxf>
          </x14:cfRule>
          <xm:sqref>F16:H45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8:M140"/>
  <sheetViews>
    <sheetView zoomScaleNormal="100" workbookViewId="0">
      <pane xSplit="2" ySplit="14" topLeftCell="C15" activePane="bottomRight" state="frozen"/>
      <selection pane="topRight"/>
      <selection pane="bottomLeft"/>
      <selection pane="bottomRight"/>
    </sheetView>
  </sheetViews>
  <sheetFormatPr defaultColWidth="8.88671875" defaultRowHeight="14.4" x14ac:dyDescent="0.3"/>
  <cols>
    <col min="1" max="1" width="16.6640625" style="1" customWidth="1"/>
    <col min="2" max="2" width="61.6640625" style="1" customWidth="1"/>
    <col min="3" max="5" width="16.6640625" style="1" customWidth="1"/>
    <col min="6" max="6" width="10.6640625" style="1" customWidth="1"/>
    <col min="7" max="9" width="16.6640625" style="2" customWidth="1"/>
    <col min="10" max="10" width="10.6640625" style="2" customWidth="1"/>
    <col min="11" max="13" width="16.6640625" style="2" customWidth="1"/>
    <col min="14" max="16384" width="8.88671875" style="2"/>
  </cols>
  <sheetData>
    <row r="8" spans="1:13" x14ac:dyDescent="0.3">
      <c r="A8" s="9" t="s">
        <v>422</v>
      </c>
    </row>
    <row r="9" spans="1:13" x14ac:dyDescent="0.3">
      <c r="A9" s="2" t="s">
        <v>0</v>
      </c>
      <c r="B9" s="9" t="s">
        <v>423</v>
      </c>
    </row>
    <row r="10" spans="1:13" x14ac:dyDescent="0.3">
      <c r="A10" s="2" t="s">
        <v>127</v>
      </c>
      <c r="B10" s="79">
        <v>26</v>
      </c>
    </row>
    <row r="11" spans="1:13" x14ac:dyDescent="0.3">
      <c r="A11" s="2" t="s">
        <v>123</v>
      </c>
      <c r="B11" s="4" t="s">
        <v>147</v>
      </c>
      <c r="C11" s="2"/>
      <c r="D11" s="2"/>
      <c r="E11" s="2"/>
      <c r="F11" s="2"/>
    </row>
    <row r="12" spans="1:13" x14ac:dyDescent="0.3">
      <c r="A12" s="5" t="s">
        <v>135</v>
      </c>
      <c r="B12" s="6" t="s">
        <v>136</v>
      </c>
      <c r="C12" s="5"/>
      <c r="D12" s="5"/>
      <c r="E12" s="2"/>
      <c r="F12" s="2"/>
      <c r="M12" s="5"/>
    </row>
    <row r="13" spans="1:13" x14ac:dyDescent="0.3">
      <c r="A13" s="2"/>
      <c r="B13" s="2"/>
      <c r="C13" s="105" t="s">
        <v>159</v>
      </c>
      <c r="D13" s="105"/>
      <c r="E13" s="105"/>
      <c r="F13" s="80"/>
      <c r="G13" s="105" t="s">
        <v>114</v>
      </c>
      <c r="H13" s="105"/>
      <c r="I13" s="105"/>
      <c r="J13" s="80"/>
      <c r="K13" s="105" t="s">
        <v>117</v>
      </c>
      <c r="L13" s="105"/>
      <c r="M13" s="105"/>
    </row>
    <row r="14" spans="1:13" x14ac:dyDescent="0.3">
      <c r="C14" s="31" t="s">
        <v>440</v>
      </c>
      <c r="D14" s="31" t="s">
        <v>441</v>
      </c>
      <c r="E14" s="31" t="s">
        <v>442</v>
      </c>
      <c r="F14" s="31"/>
      <c r="G14" s="31" t="s">
        <v>440</v>
      </c>
      <c r="H14" s="31" t="s">
        <v>441</v>
      </c>
      <c r="I14" s="31" t="s">
        <v>442</v>
      </c>
      <c r="J14" s="31"/>
      <c r="K14" s="31" t="s">
        <v>440</v>
      </c>
      <c r="L14" s="31" t="s">
        <v>441</v>
      </c>
      <c r="M14" s="31" t="s">
        <v>442</v>
      </c>
    </row>
    <row r="15" spans="1:13" x14ac:dyDescent="0.3">
      <c r="A15" s="15"/>
      <c r="B15" s="15"/>
      <c r="C15" s="112" t="s">
        <v>12</v>
      </c>
      <c r="D15" s="112"/>
      <c r="E15" s="81"/>
      <c r="F15" s="81"/>
      <c r="G15" s="15"/>
      <c r="H15" s="15"/>
      <c r="I15" s="15"/>
      <c r="J15" s="15"/>
      <c r="K15" s="15"/>
      <c r="L15" s="15"/>
      <c r="M15" s="15"/>
    </row>
    <row r="16" spans="1:13" x14ac:dyDescent="0.3">
      <c r="A16" s="2" t="s">
        <v>124</v>
      </c>
      <c r="B16" s="2"/>
      <c r="C16" s="31"/>
      <c r="D16" s="31"/>
      <c r="E16" s="31"/>
      <c r="F16" s="31"/>
    </row>
    <row r="17" spans="1:13" x14ac:dyDescent="0.3">
      <c r="A17" s="2"/>
      <c r="B17" s="2" t="s">
        <v>424</v>
      </c>
      <c r="C17" s="69">
        <v>8785.5</v>
      </c>
      <c r="D17" s="69">
        <v>9022.1</v>
      </c>
      <c r="E17" s="69">
        <v>9160.2999999999993</v>
      </c>
      <c r="F17" s="82"/>
      <c r="G17" s="83">
        <v>7895.3</v>
      </c>
      <c r="H17" s="83">
        <v>8095.3</v>
      </c>
      <c r="I17" s="83">
        <v>8188.4</v>
      </c>
      <c r="J17" s="83"/>
      <c r="K17" s="83">
        <v>5938</v>
      </c>
      <c r="L17" s="83">
        <v>5999.6</v>
      </c>
      <c r="M17" s="83">
        <v>6159.8</v>
      </c>
    </row>
    <row r="18" spans="1:13" x14ac:dyDescent="0.3">
      <c r="A18" s="2"/>
      <c r="B18" s="2" t="s">
        <v>425</v>
      </c>
      <c r="C18" s="69">
        <v>8943.6</v>
      </c>
      <c r="D18" s="69">
        <v>9306.7000000000007</v>
      </c>
      <c r="E18" s="69">
        <v>9420.1</v>
      </c>
      <c r="F18" s="82"/>
      <c r="G18" s="83">
        <v>8300.6</v>
      </c>
      <c r="H18" s="83">
        <v>8707.7999999999993</v>
      </c>
      <c r="I18" s="83">
        <v>8784.2999999999993</v>
      </c>
      <c r="J18" s="83"/>
      <c r="K18" s="83">
        <v>6388.2</v>
      </c>
      <c r="L18" s="83">
        <v>6930.5</v>
      </c>
      <c r="M18" s="83">
        <v>6800.3</v>
      </c>
    </row>
    <row r="19" spans="1:13" x14ac:dyDescent="0.3">
      <c r="A19" s="7" t="s">
        <v>14</v>
      </c>
      <c r="C19" s="84"/>
      <c r="D19" s="84"/>
      <c r="E19" s="84"/>
      <c r="F19" s="82"/>
      <c r="G19" s="83"/>
      <c r="H19" s="83"/>
      <c r="I19" s="83"/>
      <c r="J19" s="83"/>
      <c r="K19" s="83"/>
      <c r="L19" s="83"/>
      <c r="M19" s="83"/>
    </row>
    <row r="20" spans="1:13" x14ac:dyDescent="0.3">
      <c r="B20" s="7" t="s">
        <v>30</v>
      </c>
      <c r="C20" s="69">
        <v>758.8</v>
      </c>
      <c r="D20" s="69">
        <v>765.6</v>
      </c>
      <c r="E20" s="69">
        <v>775.4</v>
      </c>
      <c r="F20" s="82"/>
      <c r="G20" s="83">
        <v>680.6</v>
      </c>
      <c r="H20" s="83">
        <v>702.7</v>
      </c>
      <c r="I20" s="83">
        <v>697</v>
      </c>
      <c r="J20" s="83"/>
      <c r="K20" s="83">
        <v>481.5</v>
      </c>
      <c r="L20" s="83">
        <v>514.9</v>
      </c>
      <c r="M20" s="83">
        <v>518.70000000000005</v>
      </c>
    </row>
    <row r="21" spans="1:13" x14ac:dyDescent="0.3">
      <c r="B21" s="7" t="s">
        <v>5</v>
      </c>
      <c r="C21" s="69">
        <v>2118.1</v>
      </c>
      <c r="D21" s="69">
        <v>2130</v>
      </c>
      <c r="E21" s="69">
        <v>2220</v>
      </c>
      <c r="F21" s="82"/>
      <c r="G21" s="83">
        <v>1938.9</v>
      </c>
      <c r="H21" s="83">
        <v>1948.8</v>
      </c>
      <c r="I21" s="83">
        <v>2022.9</v>
      </c>
      <c r="J21" s="83"/>
      <c r="K21" s="83">
        <v>1468.1</v>
      </c>
      <c r="L21" s="83">
        <v>1461.9</v>
      </c>
      <c r="M21" s="83">
        <v>1512.8</v>
      </c>
    </row>
    <row r="22" spans="1:13" x14ac:dyDescent="0.3">
      <c r="B22" s="7" t="s">
        <v>6</v>
      </c>
      <c r="C22" s="69">
        <v>3247.6</v>
      </c>
      <c r="D22" s="69">
        <v>3438.9</v>
      </c>
      <c r="E22" s="69">
        <v>3354</v>
      </c>
      <c r="F22" s="82"/>
      <c r="G22" s="83">
        <v>2925.4</v>
      </c>
      <c r="H22" s="83">
        <v>3125.1</v>
      </c>
      <c r="I22" s="83">
        <v>3030.3</v>
      </c>
      <c r="J22" s="83"/>
      <c r="K22" s="83">
        <v>2217.9</v>
      </c>
      <c r="L22" s="83">
        <v>2330.8000000000002</v>
      </c>
      <c r="M22" s="83">
        <v>2299.1</v>
      </c>
    </row>
    <row r="23" spans="1:13" x14ac:dyDescent="0.3">
      <c r="B23" s="7" t="s">
        <v>7</v>
      </c>
      <c r="C23" s="69">
        <v>2987.1</v>
      </c>
      <c r="D23" s="69">
        <v>3061.3</v>
      </c>
      <c r="E23" s="69">
        <v>3137.7</v>
      </c>
      <c r="F23" s="82"/>
      <c r="G23" s="83">
        <v>2714.9</v>
      </c>
      <c r="H23" s="83">
        <v>2751.8</v>
      </c>
      <c r="I23" s="83">
        <v>2835.1</v>
      </c>
      <c r="J23" s="83"/>
      <c r="K23" s="83">
        <v>1973.3</v>
      </c>
      <c r="L23" s="83">
        <v>2028.6</v>
      </c>
      <c r="M23" s="83">
        <v>2061.1999999999998</v>
      </c>
    </row>
    <row r="24" spans="1:13" x14ac:dyDescent="0.3">
      <c r="B24" s="7" t="s">
        <v>8</v>
      </c>
      <c r="C24" s="69">
        <v>2923.2</v>
      </c>
      <c r="D24" s="69">
        <v>2945.9</v>
      </c>
      <c r="E24" s="69">
        <v>2970.9</v>
      </c>
      <c r="F24" s="82"/>
      <c r="G24" s="83">
        <v>2658.7</v>
      </c>
      <c r="H24" s="83">
        <v>2675.6</v>
      </c>
      <c r="I24" s="83">
        <v>2742.4</v>
      </c>
      <c r="J24" s="83"/>
      <c r="K24" s="83">
        <v>2019.7</v>
      </c>
      <c r="L24" s="83">
        <v>2060.6</v>
      </c>
      <c r="M24" s="83">
        <v>2130.9</v>
      </c>
    </row>
    <row r="25" spans="1:13" x14ac:dyDescent="0.3">
      <c r="B25" s="7" t="s">
        <v>9</v>
      </c>
      <c r="C25" s="69">
        <v>2510.1999999999998</v>
      </c>
      <c r="D25" s="69">
        <v>2590.4</v>
      </c>
      <c r="E25" s="69">
        <v>2632.4</v>
      </c>
      <c r="F25" s="82"/>
      <c r="G25" s="83">
        <v>2286.4</v>
      </c>
      <c r="H25" s="83">
        <v>2396.4</v>
      </c>
      <c r="I25" s="83">
        <v>2417.8000000000002</v>
      </c>
      <c r="J25" s="83"/>
      <c r="K25" s="83">
        <v>1819.9</v>
      </c>
      <c r="L25" s="83">
        <v>1933.8</v>
      </c>
      <c r="M25" s="83">
        <v>1894.1</v>
      </c>
    </row>
    <row r="26" spans="1:13" x14ac:dyDescent="0.3">
      <c r="B26" s="7" t="s">
        <v>10</v>
      </c>
      <c r="C26" s="69">
        <v>3184</v>
      </c>
      <c r="D26" s="69">
        <v>3396.7</v>
      </c>
      <c r="E26" s="69">
        <v>3490</v>
      </c>
      <c r="F26" s="82"/>
      <c r="G26" s="83">
        <v>2991.2</v>
      </c>
      <c r="H26" s="83">
        <v>3202.8</v>
      </c>
      <c r="I26" s="83">
        <v>3227.3</v>
      </c>
      <c r="J26" s="83"/>
      <c r="K26" s="83">
        <v>2345.6999999999998</v>
      </c>
      <c r="L26" s="83">
        <v>2599.5</v>
      </c>
      <c r="M26" s="83">
        <v>2543.1999999999998</v>
      </c>
    </row>
    <row r="27" spans="1:13" x14ac:dyDescent="0.3">
      <c r="A27" s="1" t="s">
        <v>11</v>
      </c>
      <c r="C27" s="84"/>
      <c r="D27" s="84"/>
      <c r="E27" s="84"/>
      <c r="F27" s="82"/>
      <c r="G27" s="83"/>
      <c r="H27" s="83"/>
      <c r="I27" s="83"/>
      <c r="J27" s="83"/>
      <c r="K27" s="83"/>
      <c r="L27" s="83"/>
      <c r="M27" s="83"/>
    </row>
    <row r="28" spans="1:13" x14ac:dyDescent="0.3">
      <c r="B28" s="1" t="s">
        <v>28</v>
      </c>
      <c r="C28" s="69">
        <v>12485.5</v>
      </c>
      <c r="D28" s="69">
        <v>12869.9</v>
      </c>
      <c r="E28" s="69">
        <v>12924.2</v>
      </c>
      <c r="F28" s="82"/>
      <c r="G28" s="83">
        <v>11459.2</v>
      </c>
      <c r="H28" s="83">
        <v>11889.3</v>
      </c>
      <c r="I28" s="83">
        <v>11924.2</v>
      </c>
      <c r="J28" s="83"/>
      <c r="K28" s="83">
        <v>8766.2000000000007</v>
      </c>
      <c r="L28" s="83">
        <v>9165.7999999999993</v>
      </c>
      <c r="M28" s="83">
        <v>9120</v>
      </c>
    </row>
    <row r="29" spans="1:13" x14ac:dyDescent="0.3">
      <c r="B29" s="1" t="s">
        <v>132</v>
      </c>
      <c r="C29" s="69">
        <v>3080.2</v>
      </c>
      <c r="D29" s="69">
        <v>3141.7</v>
      </c>
      <c r="E29" s="69">
        <v>3206</v>
      </c>
      <c r="F29" s="82"/>
      <c r="G29" s="83">
        <v>2794.5</v>
      </c>
      <c r="H29" s="83">
        <v>2856.2</v>
      </c>
      <c r="I29" s="83">
        <v>2887.7</v>
      </c>
      <c r="J29" s="83"/>
      <c r="K29" s="83">
        <v>2090.8000000000002</v>
      </c>
      <c r="L29" s="83">
        <v>2172.4</v>
      </c>
      <c r="M29" s="83">
        <v>2215.3000000000002</v>
      </c>
    </row>
    <row r="30" spans="1:13" x14ac:dyDescent="0.3">
      <c r="B30" s="1" t="s">
        <v>133</v>
      </c>
      <c r="C30" s="69">
        <v>1297.2</v>
      </c>
      <c r="D30" s="69">
        <v>1418.6</v>
      </c>
      <c r="E30" s="69">
        <v>1421.5</v>
      </c>
      <c r="F30" s="82"/>
      <c r="G30" s="83">
        <v>1175</v>
      </c>
      <c r="H30" s="83">
        <v>1258.5</v>
      </c>
      <c r="I30" s="83">
        <v>1254.5999999999999</v>
      </c>
      <c r="J30" s="83"/>
      <c r="K30" s="83">
        <v>894.3</v>
      </c>
      <c r="L30" s="83">
        <v>969.2</v>
      </c>
      <c r="M30" s="83">
        <v>940.8</v>
      </c>
    </row>
    <row r="31" spans="1:13" x14ac:dyDescent="0.3">
      <c r="B31" s="1" t="s">
        <v>131</v>
      </c>
      <c r="C31" s="69">
        <v>267.3</v>
      </c>
      <c r="D31" s="69">
        <v>261</v>
      </c>
      <c r="E31" s="69">
        <v>250.8</v>
      </c>
      <c r="F31" s="82"/>
      <c r="G31" s="83">
        <v>244.3</v>
      </c>
      <c r="H31" s="83">
        <v>223.6</v>
      </c>
      <c r="I31" s="83">
        <v>215.8</v>
      </c>
      <c r="J31" s="83"/>
      <c r="K31" s="83">
        <v>186.1</v>
      </c>
      <c r="L31" s="83">
        <v>164.6</v>
      </c>
      <c r="M31" s="83">
        <v>162.1</v>
      </c>
    </row>
    <row r="32" spans="1:13" x14ac:dyDescent="0.3">
      <c r="A32" s="1" t="s">
        <v>15</v>
      </c>
      <c r="C32" s="84"/>
      <c r="D32" s="84"/>
      <c r="E32" s="84"/>
      <c r="F32" s="82"/>
      <c r="G32" s="83"/>
      <c r="H32" s="83"/>
      <c r="I32" s="83"/>
      <c r="J32" s="83"/>
      <c r="K32" s="83"/>
      <c r="L32" s="83"/>
      <c r="M32" s="83"/>
    </row>
    <row r="33" spans="1:13" x14ac:dyDescent="0.3">
      <c r="B33" s="1" t="s">
        <v>16</v>
      </c>
      <c r="C33" s="69">
        <v>7429.5</v>
      </c>
      <c r="D33" s="69">
        <v>7893.5</v>
      </c>
      <c r="E33" s="69">
        <v>7969.1</v>
      </c>
      <c r="F33" s="82"/>
      <c r="G33" s="83">
        <v>6695.2</v>
      </c>
      <c r="H33" s="83">
        <v>7140.7</v>
      </c>
      <c r="I33" s="83">
        <v>7213.3</v>
      </c>
      <c r="J33" s="83"/>
      <c r="K33" s="83">
        <v>5007.3999999999996</v>
      </c>
      <c r="L33" s="83">
        <v>5389.9</v>
      </c>
      <c r="M33" s="83">
        <v>5440.3</v>
      </c>
    </row>
    <row r="34" spans="1:13" x14ac:dyDescent="0.3">
      <c r="B34" s="1" t="s">
        <v>17</v>
      </c>
      <c r="C34" s="69">
        <v>2351.4</v>
      </c>
      <c r="D34" s="69">
        <v>2358</v>
      </c>
      <c r="E34" s="69">
        <v>2428.5</v>
      </c>
      <c r="F34" s="82"/>
      <c r="G34" s="83">
        <v>2154.8000000000002</v>
      </c>
      <c r="H34" s="83">
        <v>2161.1999999999998</v>
      </c>
      <c r="I34" s="83">
        <v>2227.1999999999998</v>
      </c>
      <c r="J34" s="83"/>
      <c r="K34" s="83">
        <v>1674.6</v>
      </c>
      <c r="L34" s="83">
        <v>1663.5</v>
      </c>
      <c r="M34" s="83">
        <v>1728.7</v>
      </c>
    </row>
    <row r="35" spans="1:13" x14ac:dyDescent="0.3">
      <c r="B35" s="1" t="s">
        <v>18</v>
      </c>
      <c r="C35" s="69">
        <v>1439.7</v>
      </c>
      <c r="D35" s="69">
        <v>1572.3</v>
      </c>
      <c r="E35" s="69">
        <v>1655.6</v>
      </c>
      <c r="F35" s="82"/>
      <c r="G35" s="83">
        <v>1321</v>
      </c>
      <c r="H35" s="83">
        <v>1417.3</v>
      </c>
      <c r="I35" s="83">
        <v>1522.3</v>
      </c>
      <c r="J35" s="83"/>
      <c r="K35" s="83">
        <v>969.9</v>
      </c>
      <c r="L35" s="83">
        <v>1080.7</v>
      </c>
      <c r="M35" s="83">
        <v>1115.4000000000001</v>
      </c>
    </row>
    <row r="36" spans="1:13" x14ac:dyDescent="0.3">
      <c r="B36" s="9" t="s">
        <v>19</v>
      </c>
      <c r="C36" s="69">
        <v>11220.6</v>
      </c>
      <c r="D36" s="69">
        <v>11823.7</v>
      </c>
      <c r="E36" s="69">
        <v>12053.2</v>
      </c>
      <c r="F36" s="82"/>
      <c r="G36" s="83">
        <v>10171</v>
      </c>
      <c r="H36" s="83">
        <v>10719.2</v>
      </c>
      <c r="I36" s="83">
        <v>10962.8</v>
      </c>
      <c r="J36" s="83"/>
      <c r="K36" s="83">
        <v>7651.9</v>
      </c>
      <c r="L36" s="83">
        <v>8134.1</v>
      </c>
      <c r="M36" s="83">
        <v>8284.4</v>
      </c>
    </row>
    <row r="37" spans="1:13" x14ac:dyDescent="0.3">
      <c r="B37" s="1" t="s">
        <v>20</v>
      </c>
      <c r="C37" s="69">
        <v>1366.7</v>
      </c>
      <c r="D37" s="69">
        <v>1357.5</v>
      </c>
      <c r="E37" s="69">
        <v>1273.4000000000001</v>
      </c>
      <c r="F37" s="82"/>
      <c r="G37" s="83">
        <v>1246.5999999999999</v>
      </c>
      <c r="H37" s="83">
        <v>1270.2</v>
      </c>
      <c r="I37" s="83">
        <v>1151.8</v>
      </c>
      <c r="J37" s="83"/>
      <c r="K37" s="83">
        <v>927.9</v>
      </c>
      <c r="L37" s="83">
        <v>950.6</v>
      </c>
      <c r="M37" s="83">
        <v>866</v>
      </c>
    </row>
    <row r="38" spans="1:13" x14ac:dyDescent="0.3">
      <c r="B38" s="1" t="s">
        <v>21</v>
      </c>
      <c r="C38" s="69">
        <v>606.6</v>
      </c>
      <c r="D38" s="69">
        <v>583.6</v>
      </c>
      <c r="E38" s="69">
        <v>510.7</v>
      </c>
      <c r="F38" s="82"/>
      <c r="G38" s="83">
        <v>555.9</v>
      </c>
      <c r="H38" s="83">
        <v>539.5</v>
      </c>
      <c r="I38" s="83">
        <v>473.8</v>
      </c>
      <c r="J38" s="83"/>
      <c r="K38" s="83">
        <v>419.8</v>
      </c>
      <c r="L38" s="83">
        <v>436.8</v>
      </c>
      <c r="M38" s="83">
        <v>359.6</v>
      </c>
    </row>
    <row r="39" spans="1:13" x14ac:dyDescent="0.3">
      <c r="B39" s="1" t="s">
        <v>22</v>
      </c>
      <c r="C39" s="69">
        <v>671</v>
      </c>
      <c r="D39" s="69">
        <v>732.1</v>
      </c>
      <c r="E39" s="69">
        <v>684.2</v>
      </c>
      <c r="F39" s="82"/>
      <c r="G39" s="83">
        <v>597.6</v>
      </c>
      <c r="H39" s="83">
        <v>671.1</v>
      </c>
      <c r="I39" s="83">
        <v>597.5</v>
      </c>
      <c r="J39" s="83"/>
      <c r="K39" s="83">
        <v>455.9</v>
      </c>
      <c r="L39" s="83">
        <v>496</v>
      </c>
      <c r="M39" s="83">
        <v>446.2</v>
      </c>
    </row>
    <row r="40" spans="1:13" x14ac:dyDescent="0.3">
      <c r="B40" s="1" t="s">
        <v>23</v>
      </c>
      <c r="C40" s="69">
        <v>3345.1</v>
      </c>
      <c r="D40" s="69">
        <v>3541.9</v>
      </c>
      <c r="E40" s="69">
        <v>3634.5</v>
      </c>
      <c r="F40" s="82"/>
      <c r="G40" s="83">
        <v>3153.7</v>
      </c>
      <c r="H40" s="83">
        <v>3337.1</v>
      </c>
      <c r="I40" s="83">
        <v>3392.1</v>
      </c>
      <c r="J40" s="83"/>
      <c r="K40" s="83">
        <v>2497.9</v>
      </c>
      <c r="L40" s="83">
        <v>2714.7</v>
      </c>
      <c r="M40" s="83">
        <v>2680.9</v>
      </c>
    </row>
    <row r="41" spans="1:13" x14ac:dyDescent="0.3">
      <c r="A41" s="1" t="s">
        <v>27</v>
      </c>
      <c r="C41" s="84"/>
      <c r="D41" s="84"/>
      <c r="E41" s="84"/>
      <c r="F41" s="82"/>
      <c r="G41" s="83"/>
      <c r="H41" s="83"/>
      <c r="I41" s="83"/>
      <c r="J41" s="83"/>
      <c r="K41" s="83"/>
      <c r="L41" s="83"/>
      <c r="M41" s="83"/>
    </row>
    <row r="42" spans="1:13" x14ac:dyDescent="0.3">
      <c r="B42" s="1" t="s">
        <v>31</v>
      </c>
      <c r="C42" s="69">
        <v>6504.4</v>
      </c>
      <c r="D42" s="69">
        <v>7458.4</v>
      </c>
      <c r="E42" s="69">
        <v>7854.2</v>
      </c>
      <c r="F42" s="82"/>
      <c r="G42" s="83">
        <v>6046.8</v>
      </c>
      <c r="H42" s="83">
        <v>6959</v>
      </c>
      <c r="I42" s="83">
        <v>7313.2</v>
      </c>
      <c r="J42" s="83"/>
      <c r="K42" s="83">
        <v>4683.2</v>
      </c>
      <c r="L42" s="83">
        <v>5485.4</v>
      </c>
      <c r="M42" s="83">
        <v>5709.5</v>
      </c>
    </row>
    <row r="43" spans="1:13" x14ac:dyDescent="0.3">
      <c r="B43" s="1" t="s">
        <v>32</v>
      </c>
      <c r="C43" s="69">
        <v>2032.4</v>
      </c>
      <c r="D43" s="69">
        <v>1925.7</v>
      </c>
      <c r="E43" s="69">
        <v>1808.1</v>
      </c>
      <c r="F43" s="82"/>
      <c r="G43" s="83">
        <v>1851.2</v>
      </c>
      <c r="H43" s="83">
        <v>1770.7</v>
      </c>
      <c r="I43" s="83">
        <v>1651.8</v>
      </c>
      <c r="J43" s="83"/>
      <c r="K43" s="83">
        <v>1429.6</v>
      </c>
      <c r="L43" s="83">
        <v>1378.2</v>
      </c>
      <c r="M43" s="83">
        <v>1302</v>
      </c>
    </row>
    <row r="44" spans="1:13" x14ac:dyDescent="0.3">
      <c r="B44" s="1" t="s">
        <v>33</v>
      </c>
      <c r="C44" s="69">
        <v>2808.1</v>
      </c>
      <c r="D44" s="69">
        <v>2604.5</v>
      </c>
      <c r="E44" s="69">
        <v>2557.4</v>
      </c>
      <c r="F44" s="82"/>
      <c r="G44" s="83">
        <v>2527.9</v>
      </c>
      <c r="H44" s="83">
        <v>2310.4</v>
      </c>
      <c r="I44" s="83">
        <v>2275.4</v>
      </c>
      <c r="J44" s="83"/>
      <c r="K44" s="83">
        <v>1882.9</v>
      </c>
      <c r="L44" s="83">
        <v>1700.4</v>
      </c>
      <c r="M44" s="83">
        <v>1687.1</v>
      </c>
    </row>
    <row r="45" spans="1:13" x14ac:dyDescent="0.3">
      <c r="B45" s="1" t="s">
        <v>34</v>
      </c>
      <c r="C45" s="69">
        <v>3293.9</v>
      </c>
      <c r="D45" s="69">
        <v>3259.3</v>
      </c>
      <c r="E45" s="69">
        <v>3353</v>
      </c>
      <c r="F45" s="82"/>
      <c r="G45" s="83">
        <v>2990.1</v>
      </c>
      <c r="H45" s="83">
        <v>2966.8</v>
      </c>
      <c r="I45" s="83">
        <v>3077.2</v>
      </c>
      <c r="J45" s="83"/>
      <c r="K45" s="83">
        <v>2295.1999999999998</v>
      </c>
      <c r="L45" s="83">
        <v>2255.8000000000002</v>
      </c>
      <c r="M45" s="83">
        <v>2321.8000000000002</v>
      </c>
    </row>
    <row r="46" spans="1:13" x14ac:dyDescent="0.3">
      <c r="B46" s="1" t="s">
        <v>35</v>
      </c>
      <c r="C46" s="69">
        <v>2288.9</v>
      </c>
      <c r="D46" s="69">
        <v>2220</v>
      </c>
      <c r="E46" s="69">
        <v>2151.3000000000002</v>
      </c>
      <c r="F46" s="82"/>
      <c r="G46" s="83">
        <v>2046.2</v>
      </c>
      <c r="H46" s="83">
        <v>2007.3</v>
      </c>
      <c r="I46" s="83">
        <v>1881.7</v>
      </c>
      <c r="J46" s="83"/>
      <c r="K46" s="83">
        <v>1504.2</v>
      </c>
      <c r="L46" s="83">
        <v>1524.6</v>
      </c>
      <c r="M46" s="83">
        <v>1376.2</v>
      </c>
    </row>
    <row r="47" spans="1:13" x14ac:dyDescent="0.3">
      <c r="B47" s="1" t="s">
        <v>134</v>
      </c>
      <c r="C47" s="69">
        <v>619.79999999999995</v>
      </c>
      <c r="D47" s="69">
        <v>655.9</v>
      </c>
      <c r="E47" s="69">
        <v>611.29999999999995</v>
      </c>
      <c r="F47" s="82"/>
      <c r="G47" s="83">
        <v>568.9</v>
      </c>
      <c r="H47" s="83">
        <v>606.79999999999995</v>
      </c>
      <c r="I47" s="83">
        <v>548.79999999999995</v>
      </c>
      <c r="J47" s="83"/>
      <c r="K47" s="83">
        <v>398</v>
      </c>
      <c r="L47" s="83">
        <v>451.6</v>
      </c>
      <c r="M47" s="83">
        <v>401.8</v>
      </c>
    </row>
    <row r="48" spans="1:13" x14ac:dyDescent="0.3">
      <c r="B48" s="1" t="s">
        <v>36</v>
      </c>
      <c r="C48" s="69">
        <v>55.8</v>
      </c>
      <c r="D48" s="69">
        <v>64.599999999999994</v>
      </c>
      <c r="E48" s="69">
        <v>82.8</v>
      </c>
      <c r="F48" s="82"/>
      <c r="G48" s="83">
        <v>51.2</v>
      </c>
      <c r="H48" s="83">
        <v>55.6</v>
      </c>
      <c r="I48" s="83">
        <v>79.5</v>
      </c>
      <c r="J48" s="83"/>
      <c r="K48" s="83">
        <v>42.2</v>
      </c>
      <c r="L48" s="83">
        <v>38.9</v>
      </c>
      <c r="M48" s="83">
        <v>52.7</v>
      </c>
    </row>
    <row r="49" spans="1:13" x14ac:dyDescent="0.3">
      <c r="A49" s="1" t="s">
        <v>37</v>
      </c>
      <c r="C49" s="84"/>
      <c r="D49" s="84"/>
      <c r="E49" s="84"/>
      <c r="F49" s="82"/>
      <c r="G49" s="83"/>
      <c r="H49" s="83"/>
      <c r="I49" s="83"/>
      <c r="J49" s="83"/>
      <c r="K49" s="83"/>
      <c r="L49" s="83"/>
      <c r="M49" s="83"/>
    </row>
    <row r="50" spans="1:13" x14ac:dyDescent="0.3">
      <c r="B50" s="1" t="s">
        <v>89</v>
      </c>
      <c r="C50" s="69">
        <v>3876.4</v>
      </c>
      <c r="D50" s="69">
        <v>3895.7</v>
      </c>
      <c r="E50" s="69">
        <v>4044.5</v>
      </c>
      <c r="F50" s="82"/>
      <c r="G50" s="83">
        <v>3495.3</v>
      </c>
      <c r="H50" s="83">
        <v>3500.9</v>
      </c>
      <c r="I50" s="83">
        <v>3656.8</v>
      </c>
      <c r="J50" s="83"/>
      <c r="K50" s="83">
        <v>2561.1</v>
      </c>
      <c r="L50" s="83">
        <v>2567.1</v>
      </c>
      <c r="M50" s="83">
        <v>2611.1</v>
      </c>
    </row>
    <row r="51" spans="1:13" x14ac:dyDescent="0.3">
      <c r="B51" s="1" t="s">
        <v>90</v>
      </c>
      <c r="C51" s="69">
        <v>5065.6000000000004</v>
      </c>
      <c r="D51" s="69">
        <v>5043.8</v>
      </c>
      <c r="E51" s="69">
        <v>4982.2</v>
      </c>
      <c r="F51" s="82"/>
      <c r="G51" s="83">
        <v>4617.3999999999996</v>
      </c>
      <c r="H51" s="83">
        <v>4645</v>
      </c>
      <c r="I51" s="83">
        <v>4559.7</v>
      </c>
      <c r="J51" s="83"/>
      <c r="K51" s="83">
        <v>3477.3</v>
      </c>
      <c r="L51" s="83">
        <v>3565</v>
      </c>
      <c r="M51" s="83">
        <v>3497.2</v>
      </c>
    </row>
    <row r="52" spans="1:13" x14ac:dyDescent="0.3">
      <c r="B52" s="1" t="s">
        <v>92</v>
      </c>
      <c r="C52" s="69">
        <v>741.2</v>
      </c>
      <c r="D52" s="69">
        <v>783.6</v>
      </c>
      <c r="E52" s="69">
        <v>708.9</v>
      </c>
      <c r="F52" s="82"/>
      <c r="G52" s="83">
        <v>672.6</v>
      </c>
      <c r="H52" s="83">
        <v>731.5</v>
      </c>
      <c r="I52" s="83">
        <v>636.20000000000005</v>
      </c>
      <c r="J52" s="83"/>
      <c r="K52" s="83">
        <v>471.6</v>
      </c>
      <c r="L52" s="83">
        <v>547.29999999999995</v>
      </c>
      <c r="M52" s="83">
        <v>477.5</v>
      </c>
    </row>
    <row r="53" spans="1:13" x14ac:dyDescent="0.3">
      <c r="B53" s="1" t="s">
        <v>91</v>
      </c>
      <c r="C53" s="69">
        <v>1757.5</v>
      </c>
      <c r="D53" s="69">
        <v>1751.3</v>
      </c>
      <c r="E53" s="69">
        <v>1846.4</v>
      </c>
      <c r="F53" s="82"/>
      <c r="G53" s="83">
        <v>1610</v>
      </c>
      <c r="H53" s="83">
        <v>1571.8</v>
      </c>
      <c r="I53" s="83">
        <v>1678.4</v>
      </c>
      <c r="J53" s="83"/>
      <c r="K53" s="83">
        <v>1242.3</v>
      </c>
      <c r="L53" s="83">
        <v>1227</v>
      </c>
      <c r="M53" s="83">
        <v>1293.2</v>
      </c>
    </row>
    <row r="54" spans="1:13" x14ac:dyDescent="0.3">
      <c r="B54" s="1" t="s">
        <v>38</v>
      </c>
      <c r="C54" s="69">
        <v>6213.1</v>
      </c>
      <c r="D54" s="69">
        <v>6722.8</v>
      </c>
      <c r="E54" s="69">
        <v>6847</v>
      </c>
      <c r="F54" s="82"/>
      <c r="G54" s="83">
        <v>5730.8</v>
      </c>
      <c r="H54" s="83">
        <v>6240.4</v>
      </c>
      <c r="I54" s="83">
        <v>6302</v>
      </c>
      <c r="J54" s="83"/>
      <c r="K54" s="83">
        <v>4519.3</v>
      </c>
      <c r="L54" s="83">
        <v>4935.1000000000004</v>
      </c>
      <c r="M54" s="83">
        <v>4978.3</v>
      </c>
    </row>
    <row r="55" spans="1:13" x14ac:dyDescent="0.3">
      <c r="A55" s="1" t="s">
        <v>148</v>
      </c>
      <c r="C55" s="84"/>
      <c r="D55" s="84"/>
      <c r="E55" s="84"/>
      <c r="F55" s="69"/>
      <c r="G55" s="83"/>
      <c r="H55" s="83"/>
      <c r="I55" s="83"/>
      <c r="J55" s="83"/>
      <c r="K55" s="83"/>
      <c r="L55" s="83"/>
      <c r="M55" s="83"/>
    </row>
    <row r="56" spans="1:13" x14ac:dyDescent="0.3">
      <c r="B56" s="1" t="s">
        <v>24</v>
      </c>
      <c r="C56" s="69">
        <v>347</v>
      </c>
      <c r="D56" s="69">
        <v>380.8</v>
      </c>
      <c r="E56" s="69">
        <v>330.2</v>
      </c>
      <c r="F56" s="69"/>
      <c r="G56" s="83">
        <v>322.60000000000002</v>
      </c>
      <c r="H56" s="83">
        <v>335.7</v>
      </c>
      <c r="I56" s="83">
        <v>296.7</v>
      </c>
      <c r="J56" s="83"/>
      <c r="K56" s="83">
        <v>232.4</v>
      </c>
      <c r="L56" s="83">
        <v>274.5</v>
      </c>
      <c r="M56" s="83">
        <v>232.7</v>
      </c>
    </row>
    <row r="57" spans="1:13" x14ac:dyDescent="0.3">
      <c r="B57" s="1" t="s">
        <v>25</v>
      </c>
      <c r="C57" s="69">
        <v>16533.2</v>
      </c>
      <c r="D57" s="69">
        <v>17080.400000000001</v>
      </c>
      <c r="E57" s="69">
        <v>17354.099999999999</v>
      </c>
      <c r="F57" s="69"/>
      <c r="G57" s="83">
        <v>15112.8</v>
      </c>
      <c r="H57" s="83">
        <v>15671.4</v>
      </c>
      <c r="I57" s="83">
        <v>15869.7</v>
      </c>
      <c r="J57" s="83"/>
      <c r="K57" s="83">
        <v>11557.6</v>
      </c>
      <c r="L57" s="83">
        <v>12069.5</v>
      </c>
      <c r="M57" s="83">
        <v>12122.7</v>
      </c>
    </row>
    <row r="58" spans="1:13" x14ac:dyDescent="0.3">
      <c r="B58" s="1" t="s">
        <v>26</v>
      </c>
      <c r="C58" s="69">
        <v>90</v>
      </c>
      <c r="D58" s="69">
        <v>101.9</v>
      </c>
      <c r="E58" s="69">
        <v>120.7</v>
      </c>
      <c r="F58" s="69"/>
      <c r="G58" s="83">
        <v>79.900000000000006</v>
      </c>
      <c r="H58" s="83">
        <v>93.4</v>
      </c>
      <c r="I58" s="83">
        <v>109.4</v>
      </c>
      <c r="J58" s="83"/>
      <c r="K58" s="83">
        <v>54.6</v>
      </c>
      <c r="L58" s="83">
        <v>71.2</v>
      </c>
      <c r="M58" s="83">
        <v>86</v>
      </c>
    </row>
    <row r="59" spans="1:13" x14ac:dyDescent="0.3">
      <c r="A59" s="1" t="s">
        <v>149</v>
      </c>
      <c r="C59" s="69"/>
      <c r="D59" s="69"/>
      <c r="E59" s="69"/>
      <c r="F59" s="69"/>
      <c r="G59" s="83"/>
      <c r="H59" s="83"/>
      <c r="I59" s="83"/>
      <c r="J59" s="83"/>
      <c r="K59" s="83"/>
      <c r="L59" s="83"/>
      <c r="M59" s="83"/>
    </row>
    <row r="60" spans="1:13" x14ac:dyDescent="0.3">
      <c r="B60" s="1" t="s">
        <v>143</v>
      </c>
      <c r="C60" s="69">
        <v>14132</v>
      </c>
      <c r="D60" s="69">
        <v>14449.4</v>
      </c>
      <c r="E60" s="69">
        <v>14788.8</v>
      </c>
      <c r="F60" s="69"/>
      <c r="G60" s="83">
        <v>12954.5</v>
      </c>
      <c r="H60" s="83">
        <v>13249.5</v>
      </c>
      <c r="I60" s="83">
        <v>13532</v>
      </c>
      <c r="J60" s="83"/>
      <c r="K60" s="83">
        <v>9979.1</v>
      </c>
      <c r="L60" s="83">
        <v>10288.9</v>
      </c>
      <c r="M60" s="83">
        <v>10421.200000000001</v>
      </c>
    </row>
    <row r="61" spans="1:13" x14ac:dyDescent="0.3">
      <c r="B61" s="1" t="s">
        <v>142</v>
      </c>
      <c r="C61" s="69">
        <v>2785.7</v>
      </c>
      <c r="D61" s="69">
        <v>3070.5</v>
      </c>
      <c r="E61" s="69">
        <v>2962.6</v>
      </c>
      <c r="F61" s="69"/>
      <c r="G61" s="83">
        <v>2510.3000000000002</v>
      </c>
      <c r="H61" s="83">
        <v>2812.8</v>
      </c>
      <c r="I61" s="83">
        <v>2695.7</v>
      </c>
      <c r="J61" s="83"/>
      <c r="K61" s="83">
        <v>1824.4</v>
      </c>
      <c r="L61" s="83">
        <v>2095</v>
      </c>
      <c r="M61" s="83">
        <v>1979.8</v>
      </c>
    </row>
    <row r="62" spans="1:13" x14ac:dyDescent="0.3">
      <c r="A62" s="1" t="s">
        <v>150</v>
      </c>
      <c r="C62" s="84"/>
      <c r="D62" s="84"/>
      <c r="E62" s="84"/>
      <c r="F62" s="69"/>
      <c r="G62" s="83"/>
      <c r="H62" s="83"/>
      <c r="I62" s="83"/>
      <c r="J62" s="83"/>
      <c r="K62" s="83"/>
      <c r="L62" s="83"/>
      <c r="M62" s="83"/>
    </row>
    <row r="63" spans="1:13" x14ac:dyDescent="0.3">
      <c r="B63" s="1" t="s">
        <v>24</v>
      </c>
      <c r="C63" s="69">
        <v>2412.5</v>
      </c>
      <c r="D63" s="69">
        <v>2399.6999999999998</v>
      </c>
      <c r="E63" s="69">
        <v>2456.1</v>
      </c>
      <c r="F63" s="69"/>
      <c r="G63" s="83">
        <v>2137.1999999999998</v>
      </c>
      <c r="H63" s="83">
        <v>2134.5</v>
      </c>
      <c r="I63" s="83">
        <v>2205</v>
      </c>
      <c r="J63" s="83"/>
      <c r="K63" s="83">
        <v>1609.8</v>
      </c>
      <c r="L63" s="83">
        <v>1614.9</v>
      </c>
      <c r="M63" s="83">
        <v>1679.6</v>
      </c>
    </row>
    <row r="64" spans="1:13" x14ac:dyDescent="0.3">
      <c r="B64" s="1" t="s">
        <v>25</v>
      </c>
      <c r="C64" s="69">
        <v>14473.3</v>
      </c>
      <c r="D64" s="69">
        <v>15067.1</v>
      </c>
      <c r="E64" s="69">
        <v>15232</v>
      </c>
      <c r="F64" s="69"/>
      <c r="G64" s="83">
        <v>13297.6</v>
      </c>
      <c r="H64" s="83">
        <v>13880.4</v>
      </c>
      <c r="I64" s="83">
        <v>13968.2</v>
      </c>
      <c r="J64" s="83"/>
      <c r="K64" s="83">
        <v>10174.700000000001</v>
      </c>
      <c r="L64" s="83">
        <v>10729</v>
      </c>
      <c r="M64" s="83">
        <v>10689.8</v>
      </c>
    </row>
    <row r="65" spans="1:13" x14ac:dyDescent="0.3">
      <c r="B65" s="1" t="s">
        <v>26</v>
      </c>
      <c r="C65" s="69">
        <v>84.4</v>
      </c>
      <c r="D65" s="69">
        <v>96.3</v>
      </c>
      <c r="E65" s="69">
        <v>117</v>
      </c>
      <c r="F65" s="69"/>
      <c r="G65" s="83">
        <v>80.5</v>
      </c>
      <c r="H65" s="83">
        <v>85.5</v>
      </c>
      <c r="I65" s="83">
        <v>102.6</v>
      </c>
      <c r="J65" s="83"/>
      <c r="K65" s="83">
        <v>60.1</v>
      </c>
      <c r="L65" s="83">
        <v>71.2</v>
      </c>
      <c r="M65" s="83">
        <v>72</v>
      </c>
    </row>
    <row r="66" spans="1:13" x14ac:dyDescent="0.3">
      <c r="A66" s="1" t="s">
        <v>354</v>
      </c>
      <c r="C66" s="84"/>
      <c r="D66" s="69"/>
      <c r="E66" s="69"/>
      <c r="F66" s="69"/>
      <c r="G66" s="83"/>
      <c r="H66" s="83"/>
      <c r="I66" s="83"/>
      <c r="J66" s="83"/>
      <c r="K66" s="83"/>
      <c r="L66" s="83"/>
      <c r="M66" s="83"/>
    </row>
    <row r="67" spans="1:13" x14ac:dyDescent="0.3">
      <c r="B67" s="10" t="s">
        <v>152</v>
      </c>
      <c r="C67" s="69">
        <v>2080</v>
      </c>
      <c r="D67" s="69">
        <v>1793.8</v>
      </c>
      <c r="E67" s="69">
        <v>1688.5</v>
      </c>
      <c r="F67" s="69"/>
      <c r="G67" s="69">
        <v>1920.2</v>
      </c>
      <c r="H67" s="69">
        <v>1636.1</v>
      </c>
      <c r="I67" s="69">
        <v>1516.9</v>
      </c>
      <c r="J67" s="83"/>
      <c r="K67" s="69">
        <v>1494.6</v>
      </c>
      <c r="L67" s="69">
        <v>1277.0999999999999</v>
      </c>
      <c r="M67" s="69">
        <v>1154.0999999999999</v>
      </c>
    </row>
    <row r="68" spans="1:13" x14ac:dyDescent="0.3">
      <c r="B68" s="1" t="s">
        <v>153</v>
      </c>
      <c r="C68" s="69">
        <v>1874.9</v>
      </c>
      <c r="D68" s="69">
        <v>1632.3</v>
      </c>
      <c r="E68" s="69">
        <v>1557.7</v>
      </c>
      <c r="F68" s="69"/>
      <c r="G68" s="69">
        <v>1735.5</v>
      </c>
      <c r="H68" s="69">
        <v>1466.4</v>
      </c>
      <c r="I68" s="69">
        <v>1405.1</v>
      </c>
      <c r="J68" s="83"/>
      <c r="K68" s="69">
        <v>1318.8</v>
      </c>
      <c r="L68" s="69">
        <v>1132.9000000000001</v>
      </c>
      <c r="M68" s="69">
        <v>1063.8</v>
      </c>
    </row>
    <row r="69" spans="1:13" x14ac:dyDescent="0.3">
      <c r="B69" s="1" t="s">
        <v>154</v>
      </c>
      <c r="C69" s="69">
        <v>1836.3</v>
      </c>
      <c r="D69" s="69">
        <v>1587.3</v>
      </c>
      <c r="E69" s="69">
        <v>1468.5</v>
      </c>
      <c r="F69" s="69"/>
      <c r="G69" s="69">
        <v>1687.5</v>
      </c>
      <c r="H69" s="69">
        <v>1416.7</v>
      </c>
      <c r="I69" s="69">
        <v>1333.8</v>
      </c>
      <c r="J69" s="83"/>
      <c r="K69" s="69">
        <v>1300.5</v>
      </c>
      <c r="L69" s="69">
        <v>1064.5999999999999</v>
      </c>
      <c r="M69" s="69">
        <v>998.3</v>
      </c>
    </row>
    <row r="70" spans="1:13" x14ac:dyDescent="0.3">
      <c r="B70" s="1" t="s">
        <v>155</v>
      </c>
      <c r="C70" s="69">
        <v>2062.1999999999998</v>
      </c>
      <c r="D70" s="69">
        <v>2004.3</v>
      </c>
      <c r="E70" s="69">
        <v>2072</v>
      </c>
      <c r="F70" s="69"/>
      <c r="G70" s="69">
        <v>1875</v>
      </c>
      <c r="H70" s="69">
        <v>1817.5</v>
      </c>
      <c r="I70" s="69">
        <v>1901.4</v>
      </c>
      <c r="J70" s="83"/>
      <c r="K70" s="69">
        <v>1402.5</v>
      </c>
      <c r="L70" s="69">
        <v>1375.9</v>
      </c>
      <c r="M70" s="69">
        <v>1435.5</v>
      </c>
    </row>
    <row r="71" spans="1:13" x14ac:dyDescent="0.3">
      <c r="B71" s="1" t="s">
        <v>156</v>
      </c>
      <c r="C71" s="69">
        <v>1323.6</v>
      </c>
      <c r="D71" s="69">
        <v>1413.4</v>
      </c>
      <c r="E71" s="69">
        <v>1421.4</v>
      </c>
      <c r="F71" s="69"/>
      <c r="G71" s="69">
        <v>1215</v>
      </c>
      <c r="H71" s="69">
        <v>1307.4000000000001</v>
      </c>
      <c r="I71" s="69">
        <v>1324.1</v>
      </c>
      <c r="J71" s="83"/>
      <c r="K71" s="69">
        <v>949.6</v>
      </c>
      <c r="L71" s="69">
        <v>1007.3</v>
      </c>
      <c r="M71" s="69">
        <v>1024.4000000000001</v>
      </c>
    </row>
    <row r="72" spans="1:13" x14ac:dyDescent="0.3">
      <c r="B72" s="1" t="s">
        <v>157</v>
      </c>
      <c r="C72" s="69">
        <v>1570.5</v>
      </c>
      <c r="D72" s="69">
        <v>1565.6</v>
      </c>
      <c r="E72" s="69">
        <v>1806.1</v>
      </c>
      <c r="F72" s="69"/>
      <c r="G72" s="69">
        <v>1469.4</v>
      </c>
      <c r="H72" s="69">
        <v>1469.4</v>
      </c>
      <c r="I72" s="69">
        <v>1653.7</v>
      </c>
      <c r="J72" s="83"/>
      <c r="K72" s="69">
        <v>1142.5</v>
      </c>
      <c r="L72" s="69">
        <v>1187.0999999999999</v>
      </c>
      <c r="M72" s="69">
        <v>1330.5</v>
      </c>
    </row>
    <row r="73" spans="1:13" x14ac:dyDescent="0.3">
      <c r="B73" s="1" t="s">
        <v>158</v>
      </c>
      <c r="C73" s="69">
        <v>6222.8</v>
      </c>
      <c r="D73" s="69">
        <v>7566.3</v>
      </c>
      <c r="E73" s="69">
        <v>7790.7</v>
      </c>
      <c r="F73" s="69"/>
      <c r="G73" s="69">
        <v>5612.7</v>
      </c>
      <c r="H73" s="69">
        <v>6987</v>
      </c>
      <c r="I73" s="69">
        <v>7140.8</v>
      </c>
      <c r="J73" s="83"/>
      <c r="K73" s="69">
        <v>4236.2</v>
      </c>
      <c r="L73" s="69">
        <v>5370.2</v>
      </c>
      <c r="M73" s="69">
        <v>5434.8</v>
      </c>
    </row>
    <row r="74" spans="1:13" x14ac:dyDescent="0.3">
      <c r="A74" s="107" t="s">
        <v>1</v>
      </c>
      <c r="B74" s="107"/>
      <c r="C74" s="69">
        <v>17729.099999999999</v>
      </c>
      <c r="D74" s="69">
        <v>18328.7</v>
      </c>
      <c r="E74" s="69">
        <v>18580.400000000001</v>
      </c>
      <c r="F74" s="69"/>
      <c r="G74" s="69">
        <v>16195.9</v>
      </c>
      <c r="H74" s="69">
        <v>16803.099999999999</v>
      </c>
      <c r="I74" s="69">
        <v>16972.7</v>
      </c>
      <c r="J74" s="83"/>
      <c r="K74" s="69">
        <v>12326.2</v>
      </c>
      <c r="L74" s="69">
        <v>12930.1</v>
      </c>
      <c r="M74" s="69">
        <v>12960.1</v>
      </c>
    </row>
    <row r="75" spans="1:13" x14ac:dyDescent="0.3">
      <c r="C75" s="70"/>
      <c r="D75" s="70"/>
      <c r="E75" s="70"/>
      <c r="F75" s="70"/>
    </row>
    <row r="76" spans="1:13" x14ac:dyDescent="0.3">
      <c r="A76" s="15"/>
      <c r="B76" s="15"/>
      <c r="C76" s="85" t="s">
        <v>13</v>
      </c>
      <c r="D76" s="85"/>
      <c r="E76" s="85"/>
      <c r="F76" s="85"/>
      <c r="G76" s="15"/>
      <c r="H76" s="15"/>
      <c r="I76" s="15"/>
      <c r="J76" s="15"/>
      <c r="K76" s="15"/>
      <c r="L76" s="15"/>
      <c r="M76" s="15"/>
    </row>
    <row r="77" spans="1:13" x14ac:dyDescent="0.3">
      <c r="A77" s="2" t="s">
        <v>124</v>
      </c>
      <c r="B77" s="2"/>
      <c r="C77" s="31"/>
      <c r="D77" s="31"/>
      <c r="E77" s="31"/>
      <c r="F77" s="31"/>
    </row>
    <row r="78" spans="1:13" x14ac:dyDescent="0.3">
      <c r="A78" s="2"/>
      <c r="B78" s="2" t="s">
        <v>424</v>
      </c>
      <c r="C78" s="86">
        <v>0.89087703351185077</v>
      </c>
      <c r="D78" s="86">
        <v>0.89989228656054154</v>
      </c>
      <c r="E78" s="86">
        <v>0.89893529092020641</v>
      </c>
      <c r="F78" s="86"/>
      <c r="G78" s="86">
        <v>0.80060903623191737</v>
      </c>
      <c r="H78" s="86">
        <v>0.8074527307805377</v>
      </c>
      <c r="I78" s="86">
        <v>0.80355726493474322</v>
      </c>
      <c r="J78" s="86"/>
      <c r="K78" s="86">
        <v>0.60213519036445418</v>
      </c>
      <c r="L78" s="86">
        <v>0.59842370320538585</v>
      </c>
      <c r="M78" s="86">
        <v>0.60448632990686058</v>
      </c>
    </row>
    <row r="79" spans="1:13" x14ac:dyDescent="0.3">
      <c r="A79" s="2"/>
      <c r="B79" s="2" t="s">
        <v>425</v>
      </c>
      <c r="C79" s="86">
        <v>0.88613446684371688</v>
      </c>
      <c r="D79" s="86">
        <v>0.90699551574007653</v>
      </c>
      <c r="E79" s="86">
        <v>0.90325742728424163</v>
      </c>
      <c r="F79" s="86"/>
      <c r="G79" s="86">
        <v>0.82242665320300823</v>
      </c>
      <c r="H79" s="86">
        <v>0.84863487753861633</v>
      </c>
      <c r="I79" s="86">
        <v>0.84229560823436811</v>
      </c>
      <c r="J79" s="86"/>
      <c r="K79" s="86">
        <v>0.63294109394549813</v>
      </c>
      <c r="L79" s="86">
        <v>0.67541863285709813</v>
      </c>
      <c r="M79" s="86">
        <v>0.65205576702946189</v>
      </c>
    </row>
    <row r="80" spans="1:13" x14ac:dyDescent="0.3">
      <c r="A80" s="7" t="s">
        <v>14</v>
      </c>
      <c r="C80" s="73"/>
      <c r="D80" s="73"/>
      <c r="E80" s="73"/>
      <c r="F80" s="86"/>
      <c r="G80" s="86"/>
      <c r="H80" s="86"/>
      <c r="I80" s="86"/>
      <c r="J80" s="86"/>
      <c r="K80" s="86"/>
      <c r="L80" s="86"/>
      <c r="M80" s="86"/>
    </row>
    <row r="81" spans="1:13" x14ac:dyDescent="0.3">
      <c r="B81" s="7" t="s">
        <v>30</v>
      </c>
      <c r="C81" s="86">
        <v>0.963610658493533</v>
      </c>
      <c r="D81" s="86">
        <v>0.93347373161002134</v>
      </c>
      <c r="E81" s="86">
        <v>0.96314662375895921</v>
      </c>
      <c r="F81" s="86"/>
      <c r="G81" s="86">
        <v>0.8642319762505003</v>
      </c>
      <c r="H81" s="86">
        <v>0.85674825664014009</v>
      </c>
      <c r="I81" s="86">
        <v>0.86576096871802655</v>
      </c>
      <c r="J81" s="86"/>
      <c r="K81" s="86">
        <v>0.61149608589030169</v>
      </c>
      <c r="L81" s="86">
        <v>0.62784506248345884</v>
      </c>
      <c r="M81" s="86">
        <v>0.64436091286418307</v>
      </c>
    </row>
    <row r="82" spans="1:13" x14ac:dyDescent="0.3">
      <c r="B82" s="7" t="s">
        <v>5</v>
      </c>
      <c r="C82" s="86">
        <v>0.89311181870909551</v>
      </c>
      <c r="D82" s="86">
        <v>0.91746423246209907</v>
      </c>
      <c r="E82" s="86">
        <v>0.92116960521912372</v>
      </c>
      <c r="F82" s="86"/>
      <c r="G82" s="86">
        <v>0.81752313917252184</v>
      </c>
      <c r="H82" s="86">
        <v>0.83941494045771126</v>
      </c>
      <c r="I82" s="86">
        <v>0.83935232355285982</v>
      </c>
      <c r="J82" s="86"/>
      <c r="K82" s="86">
        <v>0.61901267708753593</v>
      </c>
      <c r="L82" s="86">
        <v>0.62968731866014793</v>
      </c>
      <c r="M82" s="86">
        <v>0.6277070534155651</v>
      </c>
    </row>
    <row r="83" spans="1:13" x14ac:dyDescent="0.3">
      <c r="B83" s="7" t="s">
        <v>6</v>
      </c>
      <c r="C83" s="86">
        <v>0.89297141419913251</v>
      </c>
      <c r="D83" s="86">
        <v>0.92017694056645782</v>
      </c>
      <c r="E83" s="86">
        <v>0.89846528508689216</v>
      </c>
      <c r="F83" s="86"/>
      <c r="G83" s="86">
        <v>0.8043664943938279</v>
      </c>
      <c r="H83" s="86">
        <v>0.83620577358765136</v>
      </c>
      <c r="I83" s="86">
        <v>0.81174875526382639</v>
      </c>
      <c r="J83" s="86"/>
      <c r="K83" s="86">
        <v>0.60984343221042348</v>
      </c>
      <c r="L83" s="86">
        <v>0.62366926707947368</v>
      </c>
      <c r="M83" s="86">
        <v>0.61588450450835086</v>
      </c>
    </row>
    <row r="84" spans="1:13" x14ac:dyDescent="0.3">
      <c r="B84" s="7" t="s">
        <v>7</v>
      </c>
      <c r="C84" s="86">
        <v>0.89489447437818048</v>
      </c>
      <c r="D84" s="86">
        <v>0.90575461851513517</v>
      </c>
      <c r="E84" s="86">
        <v>0.91200176105768049</v>
      </c>
      <c r="F84" s="86"/>
      <c r="G84" s="86">
        <v>0.81335131965150231</v>
      </c>
      <c r="H84" s="86">
        <v>0.81418266062149325</v>
      </c>
      <c r="I84" s="86">
        <v>0.82405251173345162</v>
      </c>
      <c r="J84" s="86"/>
      <c r="K84" s="86">
        <v>0.59118506123366721</v>
      </c>
      <c r="L84" s="86">
        <v>0.60020794184468707</v>
      </c>
      <c r="M84" s="86">
        <v>0.59913009677130902</v>
      </c>
    </row>
    <row r="85" spans="1:13" x14ac:dyDescent="0.3">
      <c r="B85" s="7" t="s">
        <v>8</v>
      </c>
      <c r="C85" s="86">
        <v>0.90905747515871249</v>
      </c>
      <c r="D85" s="86">
        <v>0.90743138873862161</v>
      </c>
      <c r="E85" s="86">
        <v>0.90902503338586171</v>
      </c>
      <c r="F85" s="86"/>
      <c r="G85" s="86">
        <v>0.82679248592268739</v>
      </c>
      <c r="H85" s="86">
        <v>0.8241817971227885</v>
      </c>
      <c r="I85" s="86">
        <v>0.83910394542456035</v>
      </c>
      <c r="J85" s="86"/>
      <c r="K85" s="86">
        <v>0.62809355022089541</v>
      </c>
      <c r="L85" s="86">
        <v>0.63474676224755699</v>
      </c>
      <c r="M85" s="86">
        <v>0.65199899073527989</v>
      </c>
    </row>
    <row r="86" spans="1:13" x14ac:dyDescent="0.3">
      <c r="B86" s="7" t="s">
        <v>9</v>
      </c>
      <c r="C86" s="86">
        <v>0.88234993896437763</v>
      </c>
      <c r="D86" s="86">
        <v>0.89439548891122744</v>
      </c>
      <c r="E86" s="86">
        <v>0.88972320387404036</v>
      </c>
      <c r="F86" s="86"/>
      <c r="G86" s="86">
        <v>0.8036709749490506</v>
      </c>
      <c r="H86" s="86">
        <v>0.82743911318368801</v>
      </c>
      <c r="I86" s="86">
        <v>0.8171954618302173</v>
      </c>
      <c r="J86" s="86"/>
      <c r="K86" s="86">
        <v>0.63969668756296105</v>
      </c>
      <c r="L86" s="86">
        <v>0.66769483081915082</v>
      </c>
      <c r="M86" s="86">
        <v>0.64019339907991413</v>
      </c>
    </row>
    <row r="87" spans="1:13" x14ac:dyDescent="0.3">
      <c r="B87" s="7" t="s">
        <v>10</v>
      </c>
      <c r="C87" s="86">
        <v>0.84681538741200135</v>
      </c>
      <c r="D87" s="86">
        <v>0.87425031218171023</v>
      </c>
      <c r="E87" s="86">
        <v>0.87168046837381119</v>
      </c>
      <c r="F87" s="86"/>
      <c r="G87" s="86">
        <v>0.79552405084456101</v>
      </c>
      <c r="H87" s="86">
        <v>0.8243212726128295</v>
      </c>
      <c r="I87" s="86">
        <v>0.80606514502883975</v>
      </c>
      <c r="J87" s="86"/>
      <c r="K87" s="86">
        <v>0.62386495422906996</v>
      </c>
      <c r="L87" s="86">
        <v>0.66905106433468131</v>
      </c>
      <c r="M87" s="86">
        <v>0.63520406191862422</v>
      </c>
    </row>
    <row r="88" spans="1:13" x14ac:dyDescent="0.3">
      <c r="A88" s="1" t="s">
        <v>11</v>
      </c>
      <c r="C88" s="73"/>
      <c r="D88" s="73"/>
      <c r="E88" s="73"/>
      <c r="F88" s="86"/>
      <c r="G88" s="86"/>
      <c r="H88" s="86"/>
      <c r="I88" s="86"/>
      <c r="J88" s="86"/>
      <c r="K88" s="86"/>
      <c r="L88" s="86"/>
      <c r="M88" s="86"/>
    </row>
    <row r="89" spans="1:13" x14ac:dyDescent="0.3">
      <c r="B89" s="1" t="s">
        <v>28</v>
      </c>
      <c r="C89" s="86">
        <v>0.89933492673671978</v>
      </c>
      <c r="D89" s="86">
        <v>0.91327193810365681</v>
      </c>
      <c r="E89" s="86">
        <v>0.91141468229026423</v>
      </c>
      <c r="F89" s="86"/>
      <c r="G89" s="86">
        <v>0.82540901426617452</v>
      </c>
      <c r="H89" s="86">
        <v>0.84369064194602161</v>
      </c>
      <c r="I89" s="86">
        <v>0.84090068981442423</v>
      </c>
      <c r="J89" s="86"/>
      <c r="K89" s="86">
        <v>0.63143111131151253</v>
      </c>
      <c r="L89" s="86">
        <v>0.6504206807128543</v>
      </c>
      <c r="M89" s="86">
        <v>0.64314206920213901</v>
      </c>
    </row>
    <row r="90" spans="1:13" x14ac:dyDescent="0.3">
      <c r="B90" s="1" t="s">
        <v>132</v>
      </c>
      <c r="C90" s="86">
        <v>0.87204770539843368</v>
      </c>
      <c r="D90" s="86">
        <v>0.88381826550252018</v>
      </c>
      <c r="E90" s="86">
        <v>0.89131386094147946</v>
      </c>
      <c r="F90" s="86"/>
      <c r="G90" s="86">
        <v>0.79116123586237508</v>
      </c>
      <c r="H90" s="86">
        <v>0.8035029970720643</v>
      </c>
      <c r="I90" s="86">
        <v>0.80281177151780736</v>
      </c>
      <c r="J90" s="86"/>
      <c r="K90" s="86">
        <v>0.59192587103453531</v>
      </c>
      <c r="L90" s="86">
        <v>0.61112935728574336</v>
      </c>
      <c r="M90" s="86">
        <v>0.61587807030105968</v>
      </c>
    </row>
    <row r="91" spans="1:13" x14ac:dyDescent="0.3">
      <c r="B91" s="1" t="s">
        <v>133</v>
      </c>
      <c r="C91" s="86">
        <v>0.85242460087597094</v>
      </c>
      <c r="D91" s="86">
        <v>0.87739464129575162</v>
      </c>
      <c r="E91" s="86">
        <v>0.86420627322379839</v>
      </c>
      <c r="F91" s="86"/>
      <c r="G91" s="86">
        <v>0.77211152345827583</v>
      </c>
      <c r="H91" s="86">
        <v>0.77832704302517619</v>
      </c>
      <c r="I91" s="86">
        <v>0.76272746328154073</v>
      </c>
      <c r="J91" s="86"/>
      <c r="K91" s="86">
        <v>0.58762666874539826</v>
      </c>
      <c r="L91" s="86">
        <v>0.59943004173836145</v>
      </c>
      <c r="M91" s="86">
        <v>0.57197448680873619</v>
      </c>
    </row>
    <row r="92" spans="1:13" x14ac:dyDescent="0.3">
      <c r="B92" s="1" t="s">
        <v>131</v>
      </c>
      <c r="C92" s="86">
        <v>0.88917755648405128</v>
      </c>
      <c r="D92" s="86">
        <v>0.87012332086526734</v>
      </c>
      <c r="E92" s="86">
        <v>0.86277776012035312</v>
      </c>
      <c r="F92" s="86"/>
      <c r="G92" s="86">
        <v>0.81265915760241625</v>
      </c>
      <c r="H92" s="86">
        <v>0.74541047613319134</v>
      </c>
      <c r="I92" s="86">
        <v>0.74255316126525317</v>
      </c>
      <c r="J92" s="86"/>
      <c r="K92" s="86">
        <v>0.61905582097908674</v>
      </c>
      <c r="L92" s="86">
        <v>0.54869439349216631</v>
      </c>
      <c r="M92" s="86">
        <v>0.55763360884684376</v>
      </c>
    </row>
    <row r="93" spans="1:13" x14ac:dyDescent="0.3">
      <c r="A93" s="1" t="s">
        <v>15</v>
      </c>
      <c r="C93" s="73"/>
      <c r="D93" s="73"/>
      <c r="E93" s="73"/>
      <c r="F93" s="86"/>
      <c r="G93" s="86"/>
      <c r="H93" s="86"/>
      <c r="I93" s="86"/>
      <c r="J93" s="86"/>
      <c r="K93" s="86"/>
      <c r="L93" s="86"/>
      <c r="M93" s="86"/>
    </row>
    <row r="94" spans="1:13" x14ac:dyDescent="0.3">
      <c r="B94" s="1" t="s">
        <v>16</v>
      </c>
      <c r="C94" s="86">
        <v>0.91013159029525981</v>
      </c>
      <c r="D94" s="86">
        <v>0.92009123693442763</v>
      </c>
      <c r="E94" s="86">
        <v>0.91924669404789583</v>
      </c>
      <c r="F94" s="86"/>
      <c r="G94" s="86">
        <v>0.82018582872301027</v>
      </c>
      <c r="H94" s="86">
        <v>0.83234157250269658</v>
      </c>
      <c r="I94" s="86">
        <v>0.83206841233149553</v>
      </c>
      <c r="J94" s="86"/>
      <c r="K94" s="86">
        <v>0.61342545938396797</v>
      </c>
      <c r="L94" s="86">
        <v>0.62826452338663219</v>
      </c>
      <c r="M94" s="86">
        <v>0.62755176362903065</v>
      </c>
    </row>
    <row r="95" spans="1:13" x14ac:dyDescent="0.3">
      <c r="B95" s="1" t="s">
        <v>17</v>
      </c>
      <c r="C95" s="86">
        <v>0.91631421228830101</v>
      </c>
      <c r="D95" s="86">
        <v>0.91890007576202892</v>
      </c>
      <c r="E95" s="86">
        <v>0.93579642073981573</v>
      </c>
      <c r="F95" s="86"/>
      <c r="G95" s="86">
        <v>0.8396740487505141</v>
      </c>
      <c r="H95" s="86">
        <v>0.8422032983911607</v>
      </c>
      <c r="I95" s="86">
        <v>0.85823607778045718</v>
      </c>
      <c r="J95" s="86"/>
      <c r="K95" s="86">
        <v>0.65257427532599654</v>
      </c>
      <c r="L95" s="86">
        <v>0.64826515885606495</v>
      </c>
      <c r="M95" s="86">
        <v>0.66612589463136185</v>
      </c>
    </row>
    <row r="96" spans="1:13" x14ac:dyDescent="0.3">
      <c r="B96" s="1" t="s">
        <v>18</v>
      </c>
      <c r="C96" s="86">
        <v>0.8994373475075027</v>
      </c>
      <c r="D96" s="86">
        <v>0.88804368118828203</v>
      </c>
      <c r="E96" s="86">
        <v>0.89974717525770564</v>
      </c>
      <c r="F96" s="86"/>
      <c r="G96" s="86">
        <v>0.82529143357955781</v>
      </c>
      <c r="H96" s="86">
        <v>0.80053350120193845</v>
      </c>
      <c r="I96" s="86">
        <v>0.827281207164415</v>
      </c>
      <c r="J96" s="86"/>
      <c r="K96" s="86">
        <v>0.60591987623458299</v>
      </c>
      <c r="L96" s="86">
        <v>0.61038591659642571</v>
      </c>
      <c r="M96" s="86">
        <v>0.60618027383778184</v>
      </c>
    </row>
    <row r="97" spans="1:13" x14ac:dyDescent="0.3">
      <c r="B97" s="9" t="s">
        <v>19</v>
      </c>
      <c r="C97" s="86">
        <v>0.91003005333388509</v>
      </c>
      <c r="D97" s="86">
        <v>0.91546143971501759</v>
      </c>
      <c r="E97" s="86">
        <v>0.91978596012089864</v>
      </c>
      <c r="F97" s="86"/>
      <c r="G97" s="86">
        <v>0.8249046641931016</v>
      </c>
      <c r="H97" s="86">
        <v>0.82994059013109545</v>
      </c>
      <c r="I97" s="86">
        <v>0.83657824776541356</v>
      </c>
      <c r="J97" s="86"/>
      <c r="K97" s="86">
        <v>0.62059903937388694</v>
      </c>
      <c r="L97" s="86">
        <v>0.6297874144426141</v>
      </c>
      <c r="M97" s="86">
        <v>0.63218972083749803</v>
      </c>
    </row>
    <row r="98" spans="1:13" x14ac:dyDescent="0.3">
      <c r="B98" s="1" t="s">
        <v>20</v>
      </c>
      <c r="C98" s="86">
        <v>0.90692483231648002</v>
      </c>
      <c r="D98" s="86">
        <v>0.93386830186360714</v>
      </c>
      <c r="E98" s="86">
        <v>0.93614187190810949</v>
      </c>
      <c r="F98" s="86"/>
      <c r="G98" s="86">
        <v>0.82723835905685017</v>
      </c>
      <c r="H98" s="86">
        <v>0.87382059350524688</v>
      </c>
      <c r="I98" s="86">
        <v>0.84673654242295915</v>
      </c>
      <c r="J98" s="86"/>
      <c r="K98" s="86">
        <v>0.61573710088482414</v>
      </c>
      <c r="L98" s="86">
        <v>0.6539230554173967</v>
      </c>
      <c r="M98" s="86">
        <v>0.6366454892887915</v>
      </c>
    </row>
    <row r="99" spans="1:13" x14ac:dyDescent="0.3">
      <c r="B99" s="1" t="s">
        <v>21</v>
      </c>
      <c r="C99" s="86">
        <v>0.83676612757780688</v>
      </c>
      <c r="D99" s="86">
        <v>0.8974933991443409</v>
      </c>
      <c r="E99" s="86">
        <v>0.83427175713140866</v>
      </c>
      <c r="F99" s="86"/>
      <c r="G99" s="86">
        <v>0.76671253174429732</v>
      </c>
      <c r="H99" s="86">
        <v>0.82959790452701587</v>
      </c>
      <c r="I99" s="86">
        <v>0.77397186763291403</v>
      </c>
      <c r="J99" s="86"/>
      <c r="K99" s="86">
        <v>0.57904765004320957</v>
      </c>
      <c r="L99" s="86">
        <v>0.67164805169053887</v>
      </c>
      <c r="M99" s="86">
        <v>0.58739778296084577</v>
      </c>
    </row>
    <row r="100" spans="1:13" x14ac:dyDescent="0.3">
      <c r="B100" s="1" t="s">
        <v>22</v>
      </c>
      <c r="C100" s="86">
        <v>0.81233477509296681</v>
      </c>
      <c r="D100" s="86">
        <v>0.84283011612765968</v>
      </c>
      <c r="E100" s="86">
        <v>0.81837835794159397</v>
      </c>
      <c r="F100" s="86"/>
      <c r="G100" s="86">
        <v>0.72338909059129741</v>
      </c>
      <c r="H100" s="86">
        <v>0.7726082225240104</v>
      </c>
      <c r="I100" s="86">
        <v>0.71473065542789038</v>
      </c>
      <c r="J100" s="86"/>
      <c r="K100" s="86">
        <v>0.55188318045530227</v>
      </c>
      <c r="L100" s="86">
        <v>0.57100478931620358</v>
      </c>
      <c r="M100" s="86">
        <v>0.5337186484051476</v>
      </c>
    </row>
    <row r="101" spans="1:13" x14ac:dyDescent="0.3">
      <c r="B101" s="1" t="s">
        <v>23</v>
      </c>
      <c r="C101" s="86">
        <v>0.84395247085545622</v>
      </c>
      <c r="D101" s="86">
        <v>0.86906752211501259</v>
      </c>
      <c r="E101" s="86">
        <v>0.85984834726895398</v>
      </c>
      <c r="F101" s="86"/>
      <c r="G101" s="86">
        <v>0.79566735124732757</v>
      </c>
      <c r="H101" s="86">
        <v>0.81880171831795068</v>
      </c>
      <c r="I101" s="86">
        <v>0.80250533347545716</v>
      </c>
      <c r="J101" s="86"/>
      <c r="K101" s="86">
        <v>0.6302127626895051</v>
      </c>
      <c r="L101" s="86">
        <v>0.66608989438602417</v>
      </c>
      <c r="M101" s="86">
        <v>0.63422868426648149</v>
      </c>
    </row>
    <row r="102" spans="1:13" x14ac:dyDescent="0.3">
      <c r="A102" s="1" t="s">
        <v>27</v>
      </c>
      <c r="C102" s="73"/>
      <c r="D102" s="73"/>
      <c r="E102" s="73"/>
      <c r="F102" s="86"/>
      <c r="G102" s="86"/>
      <c r="H102" s="86"/>
      <c r="I102" s="86"/>
      <c r="J102" s="86"/>
      <c r="K102" s="86"/>
      <c r="L102" s="86"/>
      <c r="M102" s="86"/>
    </row>
    <row r="103" spans="1:13" x14ac:dyDescent="0.3">
      <c r="B103" s="1" t="s">
        <v>31</v>
      </c>
      <c r="C103" s="86">
        <v>0.93535154560849942</v>
      </c>
      <c r="D103" s="86">
        <v>0.94429677111093457</v>
      </c>
      <c r="E103" s="86">
        <v>0.9380091515229636</v>
      </c>
      <c r="F103" s="86"/>
      <c r="G103" s="86">
        <v>0.86955743606209268</v>
      </c>
      <c r="H103" s="86">
        <v>0.88106743706857871</v>
      </c>
      <c r="I103" s="86">
        <v>0.87339208625290676</v>
      </c>
      <c r="J103" s="86"/>
      <c r="K103" s="86">
        <v>0.6734670630251367</v>
      </c>
      <c r="L103" s="86">
        <v>0.69450282801707341</v>
      </c>
      <c r="M103" s="86">
        <v>0.68187336599931236</v>
      </c>
    </row>
    <row r="104" spans="1:13" x14ac:dyDescent="0.3">
      <c r="B104" s="1" t="s">
        <v>32</v>
      </c>
      <c r="C104" s="86">
        <v>0.9012221333475755</v>
      </c>
      <c r="D104" s="86">
        <v>0.92069513839075656</v>
      </c>
      <c r="E104" s="86">
        <v>0.92076120910924286</v>
      </c>
      <c r="F104" s="86"/>
      <c r="G104" s="86">
        <v>0.82085682460164566</v>
      </c>
      <c r="H104" s="86">
        <v>0.84660678579675086</v>
      </c>
      <c r="I104" s="86">
        <v>0.8411544251151617</v>
      </c>
      <c r="J104" s="86"/>
      <c r="K104" s="86">
        <v>0.6339407473285652</v>
      </c>
      <c r="L104" s="86">
        <v>0.65895356500916291</v>
      </c>
      <c r="M104" s="86">
        <v>0.66305780736008535</v>
      </c>
    </row>
    <row r="105" spans="1:13" x14ac:dyDescent="0.3">
      <c r="B105" s="1" t="s">
        <v>33</v>
      </c>
      <c r="C105" s="86">
        <v>0.87588782570638934</v>
      </c>
      <c r="D105" s="86">
        <v>0.89683460864823783</v>
      </c>
      <c r="E105" s="86">
        <v>0.88905289817510802</v>
      </c>
      <c r="F105" s="86"/>
      <c r="G105" s="86">
        <v>0.78848314361781247</v>
      </c>
      <c r="H105" s="86">
        <v>0.79555380357021421</v>
      </c>
      <c r="I105" s="86">
        <v>0.79103238164308309</v>
      </c>
      <c r="J105" s="86"/>
      <c r="K105" s="86">
        <v>0.58732271974330508</v>
      </c>
      <c r="L105" s="86">
        <v>0.58551515813874655</v>
      </c>
      <c r="M105" s="86">
        <v>0.58648936555120557</v>
      </c>
    </row>
    <row r="106" spans="1:13" x14ac:dyDescent="0.3">
      <c r="B106" s="1" t="s">
        <v>34</v>
      </c>
      <c r="C106" s="86">
        <v>0.87662390449806804</v>
      </c>
      <c r="D106" s="86">
        <v>0.8922057077953367</v>
      </c>
      <c r="E106" s="86">
        <v>0.88925652709667613</v>
      </c>
      <c r="F106" s="86"/>
      <c r="G106" s="86">
        <v>0.79577200666421855</v>
      </c>
      <c r="H106" s="86">
        <v>0.81212528528111938</v>
      </c>
      <c r="I106" s="86">
        <v>0.81611550959778767</v>
      </c>
      <c r="J106" s="86"/>
      <c r="K106" s="86">
        <v>0.61083923639457427</v>
      </c>
      <c r="L106" s="86">
        <v>0.61750347040088749</v>
      </c>
      <c r="M106" s="86">
        <v>0.61578182562752648</v>
      </c>
    </row>
    <row r="107" spans="1:13" x14ac:dyDescent="0.3">
      <c r="B107" s="1" t="s">
        <v>35</v>
      </c>
      <c r="C107" s="86">
        <v>0.78746573564861033</v>
      </c>
      <c r="D107" s="86">
        <v>0.79675409688837939</v>
      </c>
      <c r="E107" s="86">
        <v>0.79398475393245715</v>
      </c>
      <c r="F107" s="86"/>
      <c r="G107" s="86">
        <v>0.70396141709610827</v>
      </c>
      <c r="H107" s="86">
        <v>0.72043419793314578</v>
      </c>
      <c r="I107" s="86">
        <v>0.69449815060935138</v>
      </c>
      <c r="J107" s="86"/>
      <c r="K107" s="86">
        <v>0.51751973413863395</v>
      </c>
      <c r="L107" s="86">
        <v>0.54718972843049263</v>
      </c>
      <c r="M107" s="86">
        <v>0.5079130568464667</v>
      </c>
    </row>
    <row r="108" spans="1:13" x14ac:dyDescent="0.3">
      <c r="B108" s="1" t="s">
        <v>134</v>
      </c>
      <c r="C108" s="86">
        <v>0.96409941330888871</v>
      </c>
      <c r="D108" s="86">
        <v>0.94008824334833796</v>
      </c>
      <c r="E108" s="86">
        <v>0.96986384618078791</v>
      </c>
      <c r="F108" s="86"/>
      <c r="G108" s="86">
        <v>0.88493320801299302</v>
      </c>
      <c r="H108" s="86">
        <v>0.86966496606040422</v>
      </c>
      <c r="I108" s="86">
        <v>0.87074615784023957</v>
      </c>
      <c r="J108" s="86"/>
      <c r="K108" s="86">
        <v>0.61911690790621321</v>
      </c>
      <c r="L108" s="86">
        <v>0.64728527261921309</v>
      </c>
      <c r="M108" s="86">
        <v>0.63746731177743088</v>
      </c>
    </row>
    <row r="109" spans="1:13" x14ac:dyDescent="0.3">
      <c r="B109" s="1" t="s">
        <v>36</v>
      </c>
      <c r="C109" s="86">
        <v>0.80978402841237662</v>
      </c>
      <c r="D109" s="86">
        <v>0.79299313414508465</v>
      </c>
      <c r="E109" s="86">
        <v>0.82192793777585815</v>
      </c>
      <c r="F109" s="86"/>
      <c r="G109" s="86">
        <v>0.74318413201584277</v>
      </c>
      <c r="H109" s="86">
        <v>0.68271071955181017</v>
      </c>
      <c r="I109" s="86">
        <v>0.78858099618769062</v>
      </c>
      <c r="J109" s="86"/>
      <c r="K109" s="86">
        <v>0.61194613365703943</v>
      </c>
      <c r="L109" s="86">
        <v>0.47713282221650466</v>
      </c>
      <c r="M109" s="86">
        <v>0.52310896165635712</v>
      </c>
    </row>
    <row r="110" spans="1:13" x14ac:dyDescent="0.3">
      <c r="A110" s="1" t="s">
        <v>37</v>
      </c>
      <c r="C110" s="73"/>
      <c r="D110" s="73"/>
      <c r="E110" s="73"/>
      <c r="F110" s="86"/>
      <c r="G110" s="86"/>
      <c r="H110" s="86"/>
      <c r="I110" s="86"/>
      <c r="J110" s="86"/>
      <c r="K110" s="86"/>
      <c r="L110" s="86"/>
      <c r="M110" s="86"/>
    </row>
    <row r="111" spans="1:13" x14ac:dyDescent="0.3">
      <c r="B111" s="1" t="s">
        <v>89</v>
      </c>
      <c r="C111" s="86">
        <v>0.89351667402782942</v>
      </c>
      <c r="D111" s="86">
        <v>0.90451774401676732</v>
      </c>
      <c r="E111" s="86">
        <v>0.90832106638624688</v>
      </c>
      <c r="F111" s="86"/>
      <c r="G111" s="86">
        <v>0.80567190737580319</v>
      </c>
      <c r="H111" s="86">
        <v>0.81286021112592866</v>
      </c>
      <c r="I111" s="86">
        <v>0.82125693818612644</v>
      </c>
      <c r="J111" s="86"/>
      <c r="K111" s="86">
        <v>0.59033626853936361</v>
      </c>
      <c r="L111" s="86">
        <v>0.59604027740208165</v>
      </c>
      <c r="M111" s="86">
        <v>0.58639837437213638</v>
      </c>
    </row>
    <row r="112" spans="1:13" x14ac:dyDescent="0.3">
      <c r="B112" s="1" t="s">
        <v>90</v>
      </c>
      <c r="C112" s="86">
        <v>0.89945200036973438</v>
      </c>
      <c r="D112" s="86">
        <v>0.91059220913589978</v>
      </c>
      <c r="E112" s="86">
        <v>0.91256314772501879</v>
      </c>
      <c r="F112" s="86"/>
      <c r="G112" s="86">
        <v>0.81986636413867198</v>
      </c>
      <c r="H112" s="86">
        <v>0.83859776234645356</v>
      </c>
      <c r="I112" s="86">
        <v>0.83517812645053402</v>
      </c>
      <c r="J112" s="86"/>
      <c r="K112" s="86">
        <v>0.61743807799411554</v>
      </c>
      <c r="L112" s="86">
        <v>0.64361276530745537</v>
      </c>
      <c r="M112" s="86">
        <v>0.6405714427519611</v>
      </c>
    </row>
    <row r="113" spans="1:13" x14ac:dyDescent="0.3">
      <c r="B113" s="1" t="s">
        <v>92</v>
      </c>
      <c r="C113" s="86">
        <v>0.90360958771607003</v>
      </c>
      <c r="D113" s="86">
        <v>0.89646492342082296</v>
      </c>
      <c r="E113" s="86">
        <v>0.93883216563969263</v>
      </c>
      <c r="F113" s="86"/>
      <c r="G113" s="86">
        <v>0.81992526171101821</v>
      </c>
      <c r="H113" s="86">
        <v>0.83683521178019515</v>
      </c>
      <c r="I113" s="86">
        <v>0.84256143055871302</v>
      </c>
      <c r="J113" s="86"/>
      <c r="K113" s="86">
        <v>0.57496562535174101</v>
      </c>
      <c r="L113" s="86">
        <v>0.62606268658952202</v>
      </c>
      <c r="M113" s="86">
        <v>0.63232694971561221</v>
      </c>
    </row>
    <row r="114" spans="1:13" x14ac:dyDescent="0.3">
      <c r="B114" s="1" t="s">
        <v>91</v>
      </c>
      <c r="C114" s="86">
        <v>0.87027172248718154</v>
      </c>
      <c r="D114" s="86">
        <v>0.89393123373662475</v>
      </c>
      <c r="E114" s="86">
        <v>0.87013912734726107</v>
      </c>
      <c r="F114" s="86"/>
      <c r="G114" s="86">
        <v>0.79724164728172586</v>
      </c>
      <c r="H114" s="86">
        <v>0.80229901337351439</v>
      </c>
      <c r="I114" s="86">
        <v>0.79096186831074689</v>
      </c>
      <c r="J114" s="86"/>
      <c r="K114" s="86">
        <v>0.61513492074763521</v>
      </c>
      <c r="L114" s="86">
        <v>0.62632305446694259</v>
      </c>
      <c r="M114" s="86">
        <v>0.60942076361521413</v>
      </c>
    </row>
    <row r="115" spans="1:13" x14ac:dyDescent="0.3">
      <c r="B115" s="1" t="s">
        <v>38</v>
      </c>
      <c r="C115" s="86">
        <v>0.88104232482132294</v>
      </c>
      <c r="D115" s="86">
        <v>0.90172086520709749</v>
      </c>
      <c r="E115" s="86">
        <v>0.89399372850886327</v>
      </c>
      <c r="F115" s="86"/>
      <c r="G115" s="86">
        <v>0.81264126835066397</v>
      </c>
      <c r="H115" s="86">
        <v>0.83701645668479652</v>
      </c>
      <c r="I115" s="86">
        <v>0.82284158999356882</v>
      </c>
      <c r="J115" s="86"/>
      <c r="K115" s="86">
        <v>0.64085398628970602</v>
      </c>
      <c r="L115" s="86">
        <v>0.66194046821877917</v>
      </c>
      <c r="M115" s="86">
        <v>0.65001275472268916</v>
      </c>
    </row>
    <row r="116" spans="1:13" x14ac:dyDescent="0.3">
      <c r="A116" s="1" t="s">
        <v>148</v>
      </c>
      <c r="C116" s="73"/>
      <c r="D116" s="73"/>
      <c r="E116" s="73"/>
      <c r="F116" s="87"/>
      <c r="G116" s="86"/>
      <c r="H116" s="86"/>
      <c r="I116" s="86"/>
      <c r="J116" s="86"/>
      <c r="K116" s="86"/>
      <c r="L116" s="86"/>
      <c r="M116" s="86"/>
    </row>
    <row r="117" spans="1:13" x14ac:dyDescent="0.3">
      <c r="B117" s="1" t="s">
        <v>24</v>
      </c>
      <c r="C117" s="86">
        <v>0.81244168981783571</v>
      </c>
      <c r="D117" s="86">
        <v>0.84131491485440202</v>
      </c>
      <c r="E117" s="86">
        <v>0.82490615084575236</v>
      </c>
      <c r="F117" s="59"/>
      <c r="G117" s="86">
        <v>0.75530379932675762</v>
      </c>
      <c r="H117" s="86">
        <v>0.74148158976640521</v>
      </c>
      <c r="I117" s="86">
        <v>0.74099471633329328</v>
      </c>
      <c r="J117" s="86"/>
      <c r="K117" s="86">
        <v>0.54409062530957131</v>
      </c>
      <c r="L117" s="86">
        <v>0.60639539081703875</v>
      </c>
      <c r="M117" s="86">
        <v>0.58117206289577861</v>
      </c>
    </row>
    <row r="118" spans="1:13" x14ac:dyDescent="0.3">
      <c r="B118" s="1" t="s">
        <v>25</v>
      </c>
      <c r="C118" s="86">
        <v>0.88756994305598103</v>
      </c>
      <c r="D118" s="86">
        <v>0.90474101150374919</v>
      </c>
      <c r="E118" s="86">
        <v>0.90072744201401411</v>
      </c>
      <c r="F118" s="59"/>
      <c r="G118" s="86">
        <v>0.8113173108381333</v>
      </c>
      <c r="H118" s="86">
        <v>0.83011102508540613</v>
      </c>
      <c r="I118" s="86">
        <v>0.82368208499448459</v>
      </c>
      <c r="J118" s="86"/>
      <c r="K118" s="86">
        <v>0.62046066751618933</v>
      </c>
      <c r="L118" s="86">
        <v>0.63931520702029399</v>
      </c>
      <c r="M118" s="86">
        <v>0.62920610534635824</v>
      </c>
    </row>
    <row r="119" spans="1:13" x14ac:dyDescent="0.3">
      <c r="B119" s="1" t="s">
        <v>26</v>
      </c>
      <c r="C119" s="86">
        <v>0.80153335254829372</v>
      </c>
      <c r="D119" s="86">
        <v>0.7542751973142392</v>
      </c>
      <c r="E119" s="86">
        <v>0.82068806848763098</v>
      </c>
      <c r="F119" s="59"/>
      <c r="G119" s="86">
        <v>0.7114323634870563</v>
      </c>
      <c r="H119" s="86">
        <v>0.69084439400175723</v>
      </c>
      <c r="I119" s="86">
        <v>0.74395200619087209</v>
      </c>
      <c r="J119" s="86"/>
      <c r="K119" s="86">
        <v>0.48623464354048329</v>
      </c>
      <c r="L119" s="86">
        <v>0.52682262913762345</v>
      </c>
      <c r="M119" s="86">
        <v>0.58453689927423047</v>
      </c>
    </row>
    <row r="120" spans="1:13" x14ac:dyDescent="0.3">
      <c r="A120" s="1" t="s">
        <v>149</v>
      </c>
      <c r="C120" s="73"/>
      <c r="D120" s="73"/>
      <c r="E120" s="73"/>
      <c r="F120" s="59"/>
      <c r="G120" s="86"/>
      <c r="H120" s="86"/>
      <c r="I120" s="86"/>
      <c r="J120" s="86"/>
      <c r="K120" s="86"/>
      <c r="L120" s="86"/>
      <c r="M120" s="86"/>
    </row>
    <row r="121" spans="1:13" x14ac:dyDescent="0.3">
      <c r="B121" s="1" t="s">
        <v>143</v>
      </c>
      <c r="C121" s="86">
        <v>0.89798003170178298</v>
      </c>
      <c r="D121" s="86">
        <v>0.9083888341505767</v>
      </c>
      <c r="E121" s="86">
        <v>0.90505328950978314</v>
      </c>
      <c r="F121" s="59"/>
      <c r="G121" s="86">
        <v>0.82315613550805533</v>
      </c>
      <c r="H121" s="86">
        <v>0.8329530111231499</v>
      </c>
      <c r="I121" s="86">
        <v>0.82813969837763768</v>
      </c>
      <c r="J121" s="86"/>
      <c r="K121" s="86">
        <v>0.63409730212065962</v>
      </c>
      <c r="L121" s="86">
        <v>0.64683050787456309</v>
      </c>
      <c r="M121" s="86">
        <v>0.63776166120708511</v>
      </c>
    </row>
    <row r="122" spans="1:13" x14ac:dyDescent="0.3">
      <c r="B122" s="1" t="s">
        <v>142</v>
      </c>
      <c r="C122" s="86">
        <v>0.82831935134372625</v>
      </c>
      <c r="D122" s="86">
        <v>0.87529817734009729</v>
      </c>
      <c r="E122" s="86">
        <v>0.79304248853265635</v>
      </c>
      <c r="F122" s="59"/>
      <c r="G122" s="86">
        <v>0.74640596727568875</v>
      </c>
      <c r="H122" s="86">
        <v>0.80184073709458137</v>
      </c>
      <c r="I122" s="86">
        <v>0.78993217679562178</v>
      </c>
      <c r="J122" s="86"/>
      <c r="K122" s="86">
        <v>0.54245703318854044</v>
      </c>
      <c r="L122" s="86">
        <v>0.59721497422225323</v>
      </c>
      <c r="M122" s="86">
        <v>0.58016112992073843</v>
      </c>
    </row>
    <row r="123" spans="1:13" x14ac:dyDescent="0.3">
      <c r="A123" s="1" t="s">
        <v>150</v>
      </c>
      <c r="C123" s="73"/>
      <c r="D123" s="73"/>
      <c r="E123" s="73"/>
      <c r="F123" s="59"/>
      <c r="G123" s="73"/>
      <c r="H123" s="73"/>
      <c r="I123" s="73"/>
      <c r="J123" s="86"/>
      <c r="K123" s="86"/>
      <c r="L123" s="86"/>
      <c r="M123" s="86"/>
    </row>
    <row r="124" spans="1:13" x14ac:dyDescent="0.3">
      <c r="B124" s="1" t="s">
        <v>24</v>
      </c>
      <c r="C124" s="86">
        <v>0.77784180595976615</v>
      </c>
      <c r="D124" s="86">
        <v>0.79834395597618912</v>
      </c>
      <c r="E124" s="86">
        <v>0.79304248853265635</v>
      </c>
      <c r="F124" s="59"/>
      <c r="G124" s="86">
        <v>0.6890951932767051</v>
      </c>
      <c r="H124" s="86">
        <v>0.71008901839563365</v>
      </c>
      <c r="I124" s="86">
        <v>0.71195443763808863</v>
      </c>
      <c r="J124" s="86"/>
      <c r="K124" s="86">
        <v>0.51904306226104435</v>
      </c>
      <c r="L124" s="86">
        <v>0.53725856014537388</v>
      </c>
      <c r="M124" s="86">
        <v>0.54231678348755774</v>
      </c>
    </row>
    <row r="125" spans="1:13" x14ac:dyDescent="0.3">
      <c r="B125" s="1" t="s">
        <v>25</v>
      </c>
      <c r="C125" s="86">
        <v>0.90665535000035224</v>
      </c>
      <c r="D125" s="86">
        <v>0.9221820018496184</v>
      </c>
      <c r="E125" s="86">
        <v>0.91836987786158109</v>
      </c>
      <c r="F125" s="59"/>
      <c r="G125" s="86">
        <v>0.83300218075333876</v>
      </c>
      <c r="H125" s="86">
        <v>0.84955091617537037</v>
      </c>
      <c r="I125" s="86">
        <v>0.84217064317829748</v>
      </c>
      <c r="J125" s="86"/>
      <c r="K125" s="86">
        <v>0.63737821988566168</v>
      </c>
      <c r="L125" s="86">
        <v>0.65666961326204654</v>
      </c>
      <c r="M125" s="86">
        <v>0.64451066376926314</v>
      </c>
    </row>
    <row r="126" spans="1:13" x14ac:dyDescent="0.3">
      <c r="B126" s="1" t="s">
        <v>26</v>
      </c>
      <c r="C126" s="86">
        <v>0.8277959408496991</v>
      </c>
      <c r="D126" s="86">
        <v>0.78853110090935097</v>
      </c>
      <c r="E126" s="86">
        <v>0.89129309186234384</v>
      </c>
      <c r="F126" s="59"/>
      <c r="G126" s="86">
        <v>0.78941017945857239</v>
      </c>
      <c r="H126" s="86">
        <v>0.70079717219002979</v>
      </c>
      <c r="I126" s="86">
        <v>0.78211314844453128</v>
      </c>
      <c r="J126" s="86"/>
      <c r="K126" s="86">
        <v>0.5889935492725179</v>
      </c>
      <c r="L126" s="86">
        <v>0.58297631424281049</v>
      </c>
      <c r="M126" s="86">
        <v>0.54888019665210186</v>
      </c>
    </row>
    <row r="127" spans="1:13" x14ac:dyDescent="0.3">
      <c r="A127" s="1" t="s">
        <v>354</v>
      </c>
      <c r="C127" s="87"/>
      <c r="D127" s="87"/>
      <c r="E127" s="87"/>
      <c r="F127" s="87"/>
      <c r="G127" s="86"/>
      <c r="H127" s="86"/>
      <c r="I127" s="86"/>
      <c r="J127" s="86"/>
      <c r="K127" s="86"/>
      <c r="L127" s="86"/>
      <c r="M127" s="86"/>
    </row>
    <row r="128" spans="1:13" x14ac:dyDescent="0.3">
      <c r="B128" s="10" t="s">
        <v>152</v>
      </c>
      <c r="C128" s="87">
        <v>0.81358869265459677</v>
      </c>
      <c r="D128" s="87">
        <v>0.84501347529744664</v>
      </c>
      <c r="E128" s="87">
        <v>0.82667369071165431</v>
      </c>
      <c r="F128" s="87"/>
      <c r="G128" s="87">
        <v>0.75108974596232059</v>
      </c>
      <c r="H128" s="87">
        <v>0.77074796028888559</v>
      </c>
      <c r="I128" s="87">
        <v>0.74266217583819849</v>
      </c>
      <c r="J128" s="86"/>
      <c r="K128" s="87">
        <v>0.58459936112734268</v>
      </c>
      <c r="L128" s="87">
        <v>0.60160147016498589</v>
      </c>
      <c r="M128" s="87">
        <v>0.56500939454530341</v>
      </c>
    </row>
    <row r="129" spans="1:13" x14ac:dyDescent="0.3">
      <c r="B129" s="1" t="s">
        <v>153</v>
      </c>
      <c r="C129" s="87">
        <v>0.88464827378053545</v>
      </c>
      <c r="D129" s="87">
        <v>0.90692010312355631</v>
      </c>
      <c r="E129" s="87">
        <v>0.88743375700101956</v>
      </c>
      <c r="F129" s="87"/>
      <c r="G129" s="87">
        <v>0.81891385959732288</v>
      </c>
      <c r="H129" s="87">
        <v>0.8147470236719222</v>
      </c>
      <c r="I129" s="87">
        <v>0.80047092278934917</v>
      </c>
      <c r="J129" s="86"/>
      <c r="K129" s="87">
        <v>0.62225407896616591</v>
      </c>
      <c r="L129" s="87">
        <v>0.62946587796306119</v>
      </c>
      <c r="M129" s="87">
        <v>0.60603791330176759</v>
      </c>
    </row>
    <row r="130" spans="1:13" x14ac:dyDescent="0.3">
      <c r="B130" s="1" t="s">
        <v>154</v>
      </c>
      <c r="C130" s="87">
        <v>0.92528769044825165</v>
      </c>
      <c r="D130" s="87">
        <v>0.89341486571382545</v>
      </c>
      <c r="E130" s="87">
        <v>0.90605062132009995</v>
      </c>
      <c r="F130" s="87"/>
      <c r="G130" s="87">
        <v>0.85028597977384701</v>
      </c>
      <c r="H130" s="87">
        <v>0.79736478073482875</v>
      </c>
      <c r="I130" s="87">
        <v>0.82291813638151734</v>
      </c>
      <c r="J130" s="86"/>
      <c r="K130" s="87">
        <v>0.65531279557463018</v>
      </c>
      <c r="L130" s="87">
        <v>0.59917982304180317</v>
      </c>
      <c r="M130" s="87">
        <v>0.61594592757498356</v>
      </c>
    </row>
    <row r="131" spans="1:13" x14ac:dyDescent="0.3">
      <c r="B131" s="1" t="s">
        <v>155</v>
      </c>
      <c r="C131" s="87">
        <v>0.92775764480033796</v>
      </c>
      <c r="D131" s="87">
        <v>0.93682414601214381</v>
      </c>
      <c r="E131" s="87">
        <v>0.92196246009270355</v>
      </c>
      <c r="F131" s="87"/>
      <c r="G131" s="87">
        <v>0.84354163857900477</v>
      </c>
      <c r="H131" s="87">
        <v>0.84948600547833808</v>
      </c>
      <c r="I131" s="87">
        <v>0.84603233218524854</v>
      </c>
      <c r="J131" s="86"/>
      <c r="K131" s="87">
        <v>0.63097716577153062</v>
      </c>
      <c r="L131" s="87">
        <v>0.64309426211174192</v>
      </c>
      <c r="M131" s="87">
        <v>0.63873245200114381</v>
      </c>
    </row>
    <row r="132" spans="1:13" x14ac:dyDescent="0.3">
      <c r="B132" s="1" t="s">
        <v>156</v>
      </c>
      <c r="C132" s="87">
        <v>0.94167227536417353</v>
      </c>
      <c r="D132" s="87">
        <v>0.94799221728386951</v>
      </c>
      <c r="E132" s="87">
        <v>0.94472769943354784</v>
      </c>
      <c r="F132" s="87"/>
      <c r="G132" s="87">
        <v>0.86436205754398332</v>
      </c>
      <c r="H132" s="87">
        <v>0.87687723473103829</v>
      </c>
      <c r="I132" s="87">
        <v>0.88005467275346561</v>
      </c>
      <c r="J132" s="86"/>
      <c r="K132" s="87">
        <v>0.67556048614442998</v>
      </c>
      <c r="L132" s="87">
        <v>0.67563553858008474</v>
      </c>
      <c r="M132" s="87">
        <v>0.68088336204168853</v>
      </c>
    </row>
    <row r="133" spans="1:13" x14ac:dyDescent="0.3">
      <c r="B133" s="1" t="s">
        <v>157</v>
      </c>
      <c r="C133" s="87">
        <v>0.96604761012823159</v>
      </c>
      <c r="D133" s="87">
        <v>0.96342005775758122</v>
      </c>
      <c r="E133" s="87">
        <v>0.96767001634054051</v>
      </c>
      <c r="F133" s="87"/>
      <c r="G133" s="87">
        <v>0.90389105762389976</v>
      </c>
      <c r="H133" s="87">
        <v>0.9041759677498673</v>
      </c>
      <c r="I133" s="87">
        <v>0.88600501343539173</v>
      </c>
      <c r="J133" s="86"/>
      <c r="K133" s="87">
        <v>0.7027935306475962</v>
      </c>
      <c r="L133" s="87">
        <v>0.73049468898771619</v>
      </c>
      <c r="M133" s="87">
        <v>0.71284841209331429</v>
      </c>
    </row>
    <row r="134" spans="1:13" x14ac:dyDescent="0.3">
      <c r="B134" s="1" t="s">
        <v>158</v>
      </c>
      <c r="C134" s="87">
        <v>0.85802991167964815</v>
      </c>
      <c r="D134" s="87">
        <v>0.88893454071053835</v>
      </c>
      <c r="E134" s="87">
        <v>0.88762118031416803</v>
      </c>
      <c r="F134" s="87"/>
      <c r="G134" s="87">
        <v>0.77391022395610665</v>
      </c>
      <c r="H134" s="87">
        <v>0.8208728675869178</v>
      </c>
      <c r="I134" s="87">
        <v>0.81357241530554802</v>
      </c>
      <c r="J134" s="86"/>
      <c r="K134" s="87">
        <v>0.58410627255063374</v>
      </c>
      <c r="L134" s="87">
        <v>0.63092431768116974</v>
      </c>
      <c r="M134" s="87">
        <v>0.61920342994964295</v>
      </c>
    </row>
    <row r="135" spans="1:13" x14ac:dyDescent="0.3">
      <c r="A135" s="107" t="s">
        <v>1</v>
      </c>
      <c r="B135" s="107"/>
      <c r="C135" s="87">
        <v>0.88847827771400967</v>
      </c>
      <c r="D135" s="87">
        <v>0.90348508893971025</v>
      </c>
      <c r="E135" s="87">
        <v>0.90112138759508853</v>
      </c>
      <c r="F135" s="87"/>
      <c r="G135" s="87">
        <v>0.81164422853741935</v>
      </c>
      <c r="H135" s="87">
        <v>0.82828259718514763</v>
      </c>
      <c r="I135" s="87">
        <v>0.8231507613784429</v>
      </c>
      <c r="J135" s="86"/>
      <c r="K135" s="87">
        <v>0.61771659279772373</v>
      </c>
      <c r="L135" s="87">
        <v>0.6373676200414452</v>
      </c>
      <c r="M135" s="87">
        <v>0.62854651208557599</v>
      </c>
    </row>
    <row r="136" spans="1:13" x14ac:dyDescent="0.3">
      <c r="A136" s="5"/>
      <c r="B136" s="5"/>
      <c r="C136" s="2"/>
      <c r="D136" s="2"/>
      <c r="E136" s="2"/>
      <c r="F136" s="2"/>
    </row>
    <row r="137" spans="1:13" x14ac:dyDescent="0.3">
      <c r="A137" s="103" t="s">
        <v>355</v>
      </c>
      <c r="B137" s="103"/>
      <c r="C137" s="88"/>
      <c r="D137" s="88"/>
      <c r="E137" s="88"/>
      <c r="F137" s="88"/>
      <c r="G137" s="88"/>
      <c r="H137" s="88"/>
      <c r="I137" s="88"/>
      <c r="J137" s="88"/>
      <c r="K137" s="88"/>
      <c r="L137" s="88"/>
      <c r="M137" s="88"/>
    </row>
    <row r="138" spans="1:13" x14ac:dyDescent="0.3">
      <c r="A138" s="48" t="s">
        <v>151</v>
      </c>
      <c r="B138" s="48"/>
    </row>
    <row r="139" spans="1:13" x14ac:dyDescent="0.3">
      <c r="A139" s="48" t="s">
        <v>46</v>
      </c>
      <c r="B139" s="48"/>
    </row>
    <row r="140" spans="1:13" x14ac:dyDescent="0.3">
      <c r="A140" s="48" t="s">
        <v>47</v>
      </c>
      <c r="B140" s="48"/>
    </row>
  </sheetData>
  <mergeCells count="6">
    <mergeCell ref="A135:B135"/>
    <mergeCell ref="C13:E13"/>
    <mergeCell ref="G13:I13"/>
    <mergeCell ref="K13:M13"/>
    <mergeCell ref="C15:D15"/>
    <mergeCell ref="A74:B74"/>
  </mergeCells>
  <pageMargins left="0.70866141732283472" right="0.70866141732283472" top="0.74803149606299213" bottom="0.74803149606299213" header="0.31496062992125984" footer="0.31496062992125984"/>
  <pageSetup paperSize="9" scale="34" fitToWidth="3" fitToHeight="0" orientation="portrait" r:id="rId1"/>
  <headerFooter>
    <oddFooter>Page &amp;P of &amp;N</oddFooter>
  </headerFooter>
  <rowBreaks count="1" manualBreakCount="1">
    <brk id="7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8:J89"/>
  <sheetViews>
    <sheetView zoomScaleNormal="100" workbookViewId="0">
      <pane xSplit="2" ySplit="14" topLeftCell="C15" activePane="bottomRight" state="frozen"/>
      <selection activeCell="C14" sqref="C14"/>
      <selection pane="topRight" activeCell="C14" sqref="C14"/>
      <selection pane="bottomLeft" activeCell="C14" sqref="C14"/>
      <selection pane="bottomRight"/>
    </sheetView>
  </sheetViews>
  <sheetFormatPr defaultColWidth="8.88671875" defaultRowHeight="14.4" x14ac:dyDescent="0.3"/>
  <cols>
    <col min="1" max="1" width="16.6640625" style="1" customWidth="1"/>
    <col min="2" max="2" width="67.109375" style="1" customWidth="1"/>
    <col min="3" max="5" width="16.6640625" style="1" customWidth="1"/>
    <col min="6" max="6" width="8.88671875" style="2"/>
    <col min="7" max="9" width="16.6640625" style="2" customWidth="1"/>
    <col min="10" max="16384" width="8.88671875" style="2"/>
  </cols>
  <sheetData>
    <row r="8" spans="1:9" x14ac:dyDescent="0.3">
      <c r="A8" s="9" t="s">
        <v>422</v>
      </c>
    </row>
    <row r="9" spans="1:9" x14ac:dyDescent="0.3">
      <c r="A9" s="2" t="s">
        <v>0</v>
      </c>
      <c r="B9" s="9" t="s">
        <v>423</v>
      </c>
    </row>
    <row r="10" spans="1:9" x14ac:dyDescent="0.3">
      <c r="A10" s="2" t="s">
        <v>127</v>
      </c>
      <c r="B10" s="79">
        <v>27</v>
      </c>
    </row>
    <row r="11" spans="1:9" x14ac:dyDescent="0.3">
      <c r="A11" s="2" t="s">
        <v>123</v>
      </c>
      <c r="B11" s="4" t="s">
        <v>176</v>
      </c>
      <c r="C11" s="2"/>
      <c r="D11" s="2"/>
      <c r="E11" s="2"/>
    </row>
    <row r="12" spans="1:9" x14ac:dyDescent="0.3">
      <c r="A12" s="5" t="s">
        <v>135</v>
      </c>
      <c r="B12" s="6" t="s">
        <v>137</v>
      </c>
      <c r="C12" s="2"/>
      <c r="D12" s="2"/>
      <c r="E12" s="2"/>
      <c r="I12" s="5"/>
    </row>
    <row r="13" spans="1:9" x14ac:dyDescent="0.3">
      <c r="A13" s="2"/>
      <c r="B13" s="2"/>
      <c r="C13" s="105" t="s">
        <v>159</v>
      </c>
      <c r="D13" s="105"/>
      <c r="E13" s="105"/>
      <c r="F13" s="88"/>
      <c r="G13" s="105" t="s">
        <v>114</v>
      </c>
      <c r="H13" s="105"/>
      <c r="I13" s="105"/>
    </row>
    <row r="14" spans="1:9" x14ac:dyDescent="0.3">
      <c r="C14" s="31" t="s">
        <v>440</v>
      </c>
      <c r="D14" s="31" t="s">
        <v>441</v>
      </c>
      <c r="E14" s="31" t="s">
        <v>442</v>
      </c>
      <c r="G14" s="31" t="s">
        <v>440</v>
      </c>
      <c r="H14" s="31" t="s">
        <v>441</v>
      </c>
      <c r="I14" s="31" t="s">
        <v>442</v>
      </c>
    </row>
    <row r="15" spans="1:9" x14ac:dyDescent="0.3">
      <c r="A15" s="15"/>
      <c r="B15" s="15"/>
      <c r="C15" s="112" t="s">
        <v>12</v>
      </c>
      <c r="D15" s="112"/>
      <c r="E15" s="81"/>
      <c r="F15" s="15"/>
      <c r="G15" s="15"/>
      <c r="H15" s="15"/>
      <c r="I15" s="15"/>
    </row>
    <row r="16" spans="1:9" x14ac:dyDescent="0.3">
      <c r="A16" s="2" t="s">
        <v>124</v>
      </c>
      <c r="B16" s="2"/>
      <c r="C16" s="31"/>
      <c r="D16" s="31"/>
      <c r="E16" s="31"/>
    </row>
    <row r="17" spans="1:9" x14ac:dyDescent="0.3">
      <c r="A17" s="2"/>
      <c r="B17" s="2" t="s">
        <v>424</v>
      </c>
      <c r="C17" s="69">
        <v>1775.5</v>
      </c>
      <c r="D17" s="69">
        <v>1804.6</v>
      </c>
      <c r="E17" s="69">
        <v>1967.1</v>
      </c>
      <c r="F17" s="83"/>
      <c r="G17" s="69">
        <v>1463.2</v>
      </c>
      <c r="H17" s="69">
        <v>1420.1</v>
      </c>
      <c r="I17" s="69">
        <v>1485.6</v>
      </c>
    </row>
    <row r="18" spans="1:9" x14ac:dyDescent="0.3">
      <c r="A18" s="2"/>
      <c r="B18" s="2" t="s">
        <v>425</v>
      </c>
      <c r="C18" s="69">
        <v>1650.8</v>
      </c>
      <c r="D18" s="69">
        <v>1664.7</v>
      </c>
      <c r="E18" s="69">
        <v>1771.3</v>
      </c>
      <c r="F18" s="83"/>
      <c r="G18" s="69">
        <v>1419.5</v>
      </c>
      <c r="H18" s="69">
        <v>1332.2</v>
      </c>
      <c r="I18" s="69">
        <v>1372.9</v>
      </c>
    </row>
    <row r="19" spans="1:9" x14ac:dyDescent="0.3">
      <c r="A19" s="1" t="s">
        <v>14</v>
      </c>
      <c r="C19" s="83"/>
      <c r="D19" s="83"/>
      <c r="E19" s="83"/>
      <c r="F19" s="83"/>
      <c r="G19" s="83"/>
      <c r="H19" s="83"/>
      <c r="I19" s="83"/>
    </row>
    <row r="20" spans="1:9" x14ac:dyDescent="0.3">
      <c r="B20" s="7" t="s">
        <v>29</v>
      </c>
      <c r="C20" s="69">
        <v>700.3</v>
      </c>
      <c r="D20" s="69">
        <v>669.7</v>
      </c>
      <c r="E20" s="69">
        <v>762.4</v>
      </c>
      <c r="F20" s="83"/>
      <c r="G20" s="69">
        <v>528.9</v>
      </c>
      <c r="H20" s="69">
        <v>406.6</v>
      </c>
      <c r="I20" s="69">
        <v>436.1</v>
      </c>
    </row>
    <row r="21" spans="1:9" x14ac:dyDescent="0.3">
      <c r="B21" s="7" t="s">
        <v>2</v>
      </c>
      <c r="C21" s="69">
        <v>1181.0999999999999</v>
      </c>
      <c r="D21" s="69">
        <v>1209.0999999999999</v>
      </c>
      <c r="E21" s="69">
        <v>1300.8</v>
      </c>
      <c r="F21" s="83"/>
      <c r="G21" s="69">
        <v>978.3</v>
      </c>
      <c r="H21" s="69">
        <v>950.6</v>
      </c>
      <c r="I21" s="69">
        <v>1000.4</v>
      </c>
    </row>
    <row r="22" spans="1:9" x14ac:dyDescent="0.3">
      <c r="B22" s="7" t="s">
        <v>3</v>
      </c>
      <c r="C22" s="69">
        <v>827.9</v>
      </c>
      <c r="D22" s="69">
        <v>826.3</v>
      </c>
      <c r="E22" s="69">
        <v>888.1</v>
      </c>
      <c r="F22" s="83"/>
      <c r="G22" s="69">
        <v>722.9</v>
      </c>
      <c r="H22" s="69">
        <v>723.6</v>
      </c>
      <c r="I22" s="69">
        <v>747.9</v>
      </c>
    </row>
    <row r="23" spans="1:9" x14ac:dyDescent="0.3">
      <c r="B23" s="7" t="s">
        <v>4</v>
      </c>
      <c r="C23" s="69">
        <v>717</v>
      </c>
      <c r="D23" s="69">
        <v>764.3</v>
      </c>
      <c r="E23" s="69">
        <v>787</v>
      </c>
      <c r="F23" s="83"/>
      <c r="G23" s="69">
        <v>652.6</v>
      </c>
      <c r="H23" s="69">
        <v>671.5</v>
      </c>
      <c r="I23" s="69">
        <v>674.1</v>
      </c>
    </row>
    <row r="24" spans="1:9" x14ac:dyDescent="0.3">
      <c r="A24" s="1" t="s">
        <v>11</v>
      </c>
      <c r="C24" s="83"/>
      <c r="D24" s="83"/>
      <c r="E24" s="83"/>
      <c r="F24" s="83"/>
      <c r="G24" s="83"/>
      <c r="H24" s="83"/>
      <c r="I24" s="83"/>
    </row>
    <row r="25" spans="1:9" x14ac:dyDescent="0.3">
      <c r="B25" s="1" t="s">
        <v>28</v>
      </c>
      <c r="C25" s="69">
        <v>2430.5</v>
      </c>
      <c r="D25" s="69">
        <v>2384.8000000000002</v>
      </c>
      <c r="E25" s="69">
        <v>2488.8000000000002</v>
      </c>
      <c r="F25" s="83"/>
      <c r="G25" s="69">
        <v>2098</v>
      </c>
      <c r="H25" s="69">
        <v>1914.7</v>
      </c>
      <c r="I25" s="69">
        <v>1918.4</v>
      </c>
    </row>
    <row r="26" spans="1:9" x14ac:dyDescent="0.3">
      <c r="B26" s="1" t="s">
        <v>132</v>
      </c>
      <c r="C26" s="69">
        <v>615.29999999999995</v>
      </c>
      <c r="D26" s="69">
        <v>670.2</v>
      </c>
      <c r="E26" s="69">
        <v>789.8</v>
      </c>
      <c r="F26" s="83"/>
      <c r="G26" s="69">
        <v>485.1</v>
      </c>
      <c r="H26" s="69">
        <v>523.1</v>
      </c>
      <c r="I26" s="69">
        <v>606.20000000000005</v>
      </c>
    </row>
    <row r="27" spans="1:9" x14ac:dyDescent="0.3">
      <c r="B27" s="1" t="s">
        <v>133</v>
      </c>
      <c r="C27" s="69">
        <v>262.89999999999998</v>
      </c>
      <c r="D27" s="69">
        <v>301.2</v>
      </c>
      <c r="E27" s="69">
        <v>325.10000000000002</v>
      </c>
      <c r="F27" s="83"/>
      <c r="G27" s="69">
        <v>198</v>
      </c>
      <c r="H27" s="69">
        <v>237.9</v>
      </c>
      <c r="I27" s="69">
        <v>229.4</v>
      </c>
    </row>
    <row r="28" spans="1:9" x14ac:dyDescent="0.3">
      <c r="B28" s="1" t="s">
        <v>131</v>
      </c>
      <c r="C28" s="69">
        <v>47.2</v>
      </c>
      <c r="D28" s="69">
        <v>61.4</v>
      </c>
      <c r="E28" s="69">
        <v>52.2</v>
      </c>
      <c r="F28" s="83"/>
      <c r="G28" s="89">
        <v>37.5</v>
      </c>
      <c r="H28" s="89">
        <v>37.299999999999997</v>
      </c>
      <c r="I28" s="89">
        <v>28.6</v>
      </c>
    </row>
    <row r="29" spans="1:9" x14ac:dyDescent="0.3">
      <c r="A29" s="1" t="s">
        <v>37</v>
      </c>
      <c r="C29" s="83"/>
      <c r="D29" s="83"/>
      <c r="E29" s="83"/>
      <c r="F29" s="83"/>
      <c r="G29" s="83"/>
      <c r="H29" s="83"/>
      <c r="I29" s="83"/>
    </row>
    <row r="30" spans="1:9" x14ac:dyDescent="0.3">
      <c r="B30" s="1" t="s">
        <v>89</v>
      </c>
      <c r="C30" s="69">
        <v>3039.9</v>
      </c>
      <c r="D30" s="69">
        <v>3088.3</v>
      </c>
      <c r="E30" s="69">
        <v>3349.9</v>
      </c>
      <c r="F30" s="83"/>
      <c r="G30" s="69">
        <v>2539</v>
      </c>
      <c r="H30" s="69">
        <v>2422.4</v>
      </c>
      <c r="I30" s="69">
        <v>2540.5</v>
      </c>
    </row>
    <row r="31" spans="1:9" x14ac:dyDescent="0.3">
      <c r="B31" s="1" t="s">
        <v>90</v>
      </c>
      <c r="C31" s="69">
        <v>159.30000000000001</v>
      </c>
      <c r="D31" s="69">
        <v>135.1</v>
      </c>
      <c r="E31" s="69">
        <v>135.5</v>
      </c>
      <c r="F31" s="83"/>
      <c r="G31" s="69">
        <v>140.69999999999999</v>
      </c>
      <c r="H31" s="69">
        <v>116.3</v>
      </c>
      <c r="I31" s="69">
        <v>112.1</v>
      </c>
    </row>
    <row r="32" spans="1:9" x14ac:dyDescent="0.3">
      <c r="B32" s="1" t="s">
        <v>92</v>
      </c>
      <c r="C32" s="69">
        <v>227.1</v>
      </c>
      <c r="D32" s="69">
        <v>246</v>
      </c>
      <c r="E32" s="69">
        <v>253</v>
      </c>
      <c r="F32" s="83"/>
      <c r="G32" s="69">
        <v>203</v>
      </c>
      <c r="H32" s="69">
        <v>213.5</v>
      </c>
      <c r="I32" s="69">
        <v>205.8</v>
      </c>
    </row>
    <row r="33" spans="1:9" x14ac:dyDescent="0.3">
      <c r="A33" s="1" t="s">
        <v>148</v>
      </c>
      <c r="C33" s="83"/>
      <c r="D33" s="83"/>
      <c r="E33" s="83"/>
      <c r="F33" s="83"/>
      <c r="G33" s="83"/>
      <c r="H33" s="83"/>
      <c r="I33" s="83"/>
    </row>
    <row r="34" spans="1:9" x14ac:dyDescent="0.3">
      <c r="B34" s="1" t="s">
        <v>24</v>
      </c>
      <c r="C34" s="69">
        <v>73.5</v>
      </c>
      <c r="D34" s="69">
        <v>95.1</v>
      </c>
      <c r="E34" s="69">
        <v>90.2</v>
      </c>
      <c r="F34" s="83"/>
      <c r="G34" s="69">
        <v>61.7</v>
      </c>
      <c r="H34" s="69">
        <v>69.3</v>
      </c>
      <c r="I34" s="69">
        <v>76.8</v>
      </c>
    </row>
    <row r="35" spans="1:9" x14ac:dyDescent="0.3">
      <c r="B35" s="1" t="s">
        <v>25</v>
      </c>
      <c r="C35" s="69">
        <v>3339.3</v>
      </c>
      <c r="D35" s="69">
        <v>3360.8</v>
      </c>
      <c r="E35" s="69">
        <v>3641.6</v>
      </c>
      <c r="F35" s="83"/>
      <c r="G35" s="69">
        <v>2811.5</v>
      </c>
      <c r="H35" s="69">
        <v>2670.6</v>
      </c>
      <c r="I35" s="69">
        <v>2775.1</v>
      </c>
    </row>
    <row r="36" spans="1:9" x14ac:dyDescent="0.3">
      <c r="B36" s="1" t="s">
        <v>26</v>
      </c>
      <c r="C36" s="89">
        <v>13.5</v>
      </c>
      <c r="D36" s="89">
        <v>13.4</v>
      </c>
      <c r="E36" s="90">
        <v>6.6</v>
      </c>
      <c r="F36" s="83"/>
      <c r="G36" s="90">
        <v>9.5</v>
      </c>
      <c r="H36" s="89">
        <v>12.4</v>
      </c>
      <c r="I36" s="90">
        <v>6.6</v>
      </c>
    </row>
    <row r="37" spans="1:9" x14ac:dyDescent="0.3">
      <c r="A37" s="1" t="s">
        <v>149</v>
      </c>
      <c r="C37" s="83"/>
      <c r="D37" s="83"/>
      <c r="E37" s="83"/>
      <c r="F37" s="83"/>
      <c r="G37" s="83"/>
      <c r="H37" s="83"/>
      <c r="I37" s="83"/>
    </row>
    <row r="38" spans="1:9" x14ac:dyDescent="0.3">
      <c r="B38" s="1" t="s">
        <v>143</v>
      </c>
      <c r="C38" s="69">
        <v>2824.7</v>
      </c>
      <c r="D38" s="69">
        <v>2914.4</v>
      </c>
      <c r="E38" s="69">
        <v>3136.5</v>
      </c>
      <c r="F38" s="83"/>
      <c r="G38" s="69">
        <v>2348.6</v>
      </c>
      <c r="H38" s="69">
        <v>2307.1</v>
      </c>
      <c r="I38" s="69">
        <v>2399.1</v>
      </c>
    </row>
    <row r="39" spans="1:9" x14ac:dyDescent="0.3">
      <c r="B39" s="1" t="s">
        <v>142</v>
      </c>
      <c r="C39" s="69">
        <v>597</v>
      </c>
      <c r="D39" s="69">
        <v>546.79999999999995</v>
      </c>
      <c r="E39" s="69">
        <v>596.29999999999995</v>
      </c>
      <c r="F39" s="83"/>
      <c r="G39" s="69">
        <v>530.1</v>
      </c>
      <c r="H39" s="69">
        <v>438.1</v>
      </c>
      <c r="I39" s="69">
        <v>453.8</v>
      </c>
    </row>
    <row r="40" spans="1:9" x14ac:dyDescent="0.3">
      <c r="A40" s="1" t="s">
        <v>354</v>
      </c>
      <c r="C40" s="69"/>
      <c r="D40" s="69"/>
      <c r="E40" s="69"/>
      <c r="F40" s="83"/>
      <c r="G40" s="69"/>
      <c r="H40" s="69"/>
      <c r="I40" s="69"/>
    </row>
    <row r="41" spans="1:9" x14ac:dyDescent="0.3">
      <c r="B41" s="10" t="s">
        <v>152</v>
      </c>
      <c r="C41" s="69">
        <v>161.69999999999999</v>
      </c>
      <c r="D41" s="69">
        <v>120.8</v>
      </c>
      <c r="E41" s="69">
        <v>133.1</v>
      </c>
      <c r="F41" s="83"/>
      <c r="G41" s="69">
        <v>113.9</v>
      </c>
      <c r="H41" s="69">
        <v>85.5</v>
      </c>
      <c r="I41" s="69">
        <v>72.8</v>
      </c>
    </row>
    <row r="42" spans="1:9" x14ac:dyDescent="0.3">
      <c r="B42" s="1" t="s">
        <v>153</v>
      </c>
      <c r="C42" s="69">
        <v>279.39999999999998</v>
      </c>
      <c r="D42" s="69">
        <v>267.5</v>
      </c>
      <c r="E42" s="69">
        <v>195</v>
      </c>
      <c r="F42" s="83"/>
      <c r="G42" s="69">
        <v>222.5</v>
      </c>
      <c r="H42" s="69">
        <v>195.2</v>
      </c>
      <c r="I42" s="69">
        <v>124.1</v>
      </c>
    </row>
    <row r="43" spans="1:9" x14ac:dyDescent="0.3">
      <c r="B43" s="1" t="s">
        <v>154</v>
      </c>
      <c r="C43" s="69">
        <v>469.3</v>
      </c>
      <c r="D43" s="69">
        <v>392.1</v>
      </c>
      <c r="E43" s="69">
        <v>321.3</v>
      </c>
      <c r="F43" s="83"/>
      <c r="G43" s="69">
        <v>410.9</v>
      </c>
      <c r="H43" s="69">
        <v>295.8</v>
      </c>
      <c r="I43" s="69">
        <v>226.4</v>
      </c>
    </row>
    <row r="44" spans="1:9" x14ac:dyDescent="0.3">
      <c r="B44" s="1" t="s">
        <v>155</v>
      </c>
      <c r="C44" s="69">
        <v>651</v>
      </c>
      <c r="D44" s="69">
        <v>614.20000000000005</v>
      </c>
      <c r="E44" s="69">
        <v>667.5</v>
      </c>
      <c r="F44" s="83"/>
      <c r="G44" s="69">
        <v>531.6</v>
      </c>
      <c r="H44" s="69">
        <v>467.6</v>
      </c>
      <c r="I44" s="69">
        <v>483.3</v>
      </c>
    </row>
    <row r="45" spans="1:9" x14ac:dyDescent="0.3">
      <c r="B45" s="1" t="s">
        <v>156</v>
      </c>
      <c r="C45" s="69">
        <v>458.1</v>
      </c>
      <c r="D45" s="69">
        <v>489.2</v>
      </c>
      <c r="E45" s="69">
        <v>531.20000000000005</v>
      </c>
      <c r="F45" s="83"/>
      <c r="G45" s="69">
        <v>387</v>
      </c>
      <c r="H45" s="69">
        <v>388.2</v>
      </c>
      <c r="I45" s="69">
        <v>435.8</v>
      </c>
    </row>
    <row r="46" spans="1:9" x14ac:dyDescent="0.3">
      <c r="B46" s="1" t="s">
        <v>157</v>
      </c>
      <c r="C46" s="69">
        <v>480.9</v>
      </c>
      <c r="D46" s="69">
        <v>486.4</v>
      </c>
      <c r="E46" s="69">
        <v>589.70000000000005</v>
      </c>
      <c r="F46" s="83"/>
      <c r="G46" s="69">
        <v>418.9</v>
      </c>
      <c r="H46" s="69">
        <v>407.3</v>
      </c>
      <c r="I46" s="69">
        <v>488.2</v>
      </c>
    </row>
    <row r="47" spans="1:9" x14ac:dyDescent="0.3">
      <c r="B47" s="1" t="s">
        <v>158</v>
      </c>
      <c r="C47" s="69">
        <v>925.9</v>
      </c>
      <c r="D47" s="69">
        <v>1099.3</v>
      </c>
      <c r="E47" s="69">
        <v>1300.7</v>
      </c>
      <c r="F47" s="83"/>
      <c r="G47" s="69">
        <v>797.9</v>
      </c>
      <c r="H47" s="69">
        <v>912.6</v>
      </c>
      <c r="I47" s="69">
        <v>1027.9000000000001</v>
      </c>
    </row>
    <row r="48" spans="1:9" x14ac:dyDescent="0.3">
      <c r="A48" s="9" t="s">
        <v>1</v>
      </c>
      <c r="C48" s="69">
        <v>3426.3</v>
      </c>
      <c r="D48" s="69">
        <v>3469.4</v>
      </c>
      <c r="E48" s="69">
        <v>3738.4</v>
      </c>
      <c r="F48" s="83"/>
      <c r="G48" s="69">
        <v>2882.7</v>
      </c>
      <c r="H48" s="69">
        <v>2752.3</v>
      </c>
      <c r="I48" s="69">
        <v>2858.5</v>
      </c>
    </row>
    <row r="49" spans="1:9" x14ac:dyDescent="0.3">
      <c r="C49" s="70"/>
      <c r="D49" s="70"/>
      <c r="E49" s="70"/>
    </row>
    <row r="50" spans="1:9" x14ac:dyDescent="0.3">
      <c r="A50" s="15"/>
      <c r="B50" s="15"/>
      <c r="C50" s="85" t="s">
        <v>13</v>
      </c>
      <c r="D50" s="85"/>
      <c r="E50" s="85"/>
      <c r="F50" s="15"/>
      <c r="G50" s="15"/>
      <c r="H50" s="15"/>
      <c r="I50" s="15"/>
    </row>
    <row r="51" spans="1:9" x14ac:dyDescent="0.3">
      <c r="A51" s="2" t="s">
        <v>124</v>
      </c>
      <c r="B51" s="2"/>
      <c r="C51" s="91"/>
      <c r="D51" s="91"/>
      <c r="E51" s="91"/>
    </row>
    <row r="52" spans="1:9" x14ac:dyDescent="0.3">
      <c r="A52" s="2"/>
      <c r="B52" s="2" t="s">
        <v>424</v>
      </c>
      <c r="C52" s="92">
        <v>0.74162625007103489</v>
      </c>
      <c r="D52" s="92">
        <v>0.74062145610704511</v>
      </c>
      <c r="E52" s="92">
        <v>0.76485859743263451</v>
      </c>
      <c r="F52" s="92"/>
      <c r="G52" s="92">
        <v>0.61117436640073397</v>
      </c>
      <c r="H52" s="92">
        <v>0.58279451855123854</v>
      </c>
      <c r="I52" s="92">
        <v>0.57763516874738785</v>
      </c>
    </row>
    <row r="53" spans="1:9" x14ac:dyDescent="0.3">
      <c r="A53" s="2"/>
      <c r="B53" s="2" t="s">
        <v>425</v>
      </c>
      <c r="C53" s="92">
        <v>0.72677566918381853</v>
      </c>
      <c r="D53" s="92">
        <v>0.72015057628596257</v>
      </c>
      <c r="E53" s="92">
        <v>0.78076922535227256</v>
      </c>
      <c r="F53" s="92"/>
      <c r="G53" s="92">
        <v>0.62495327625880437</v>
      </c>
      <c r="H53" s="92">
        <v>0.57630948907112611</v>
      </c>
      <c r="I53" s="92">
        <v>0.60515885440602846</v>
      </c>
    </row>
    <row r="54" spans="1:9" x14ac:dyDescent="0.3">
      <c r="A54" s="1" t="s">
        <v>14</v>
      </c>
      <c r="C54" s="93"/>
      <c r="D54" s="93"/>
      <c r="E54" s="93"/>
      <c r="F54" s="93"/>
      <c r="G54" s="93"/>
      <c r="H54" s="93"/>
      <c r="I54" s="93"/>
    </row>
    <row r="55" spans="1:9" x14ac:dyDescent="0.3">
      <c r="B55" s="7" t="s">
        <v>29</v>
      </c>
      <c r="C55" s="92">
        <v>0.48305585130215323</v>
      </c>
      <c r="D55" s="92">
        <v>0.45568746593070403</v>
      </c>
      <c r="E55" s="92">
        <v>0.51145664093610621</v>
      </c>
      <c r="F55" s="92"/>
      <c r="G55" s="92">
        <v>0.36482030039274699</v>
      </c>
      <c r="H55" s="92">
        <v>0.27665838000212856</v>
      </c>
      <c r="I55" s="92">
        <v>0.29259029712257384</v>
      </c>
    </row>
    <row r="56" spans="1:9" x14ac:dyDescent="0.3">
      <c r="B56" s="7" t="s">
        <v>2</v>
      </c>
      <c r="C56" s="92">
        <v>0.82817307280609032</v>
      </c>
      <c r="D56" s="92">
        <v>0.83434522605685824</v>
      </c>
      <c r="E56" s="92">
        <v>0.88177429938572005</v>
      </c>
      <c r="F56" s="92"/>
      <c r="G56" s="92">
        <v>0.68597662905101042</v>
      </c>
      <c r="H56" s="92">
        <v>0.6559602100861992</v>
      </c>
      <c r="I56" s="92">
        <v>0.67811926418134794</v>
      </c>
    </row>
    <row r="57" spans="1:9" x14ac:dyDescent="0.3">
      <c r="B57" s="7" t="s">
        <v>3</v>
      </c>
      <c r="C57" s="92">
        <v>0.90239663731068487</v>
      </c>
      <c r="D57" s="92">
        <v>0.88217547764187221</v>
      </c>
      <c r="E57" s="92">
        <v>0.92851490239120071</v>
      </c>
      <c r="F57" s="92"/>
      <c r="G57" s="92">
        <v>0.78793963391919286</v>
      </c>
      <c r="H57" s="92">
        <v>0.77255140268747402</v>
      </c>
      <c r="I57" s="92">
        <v>0.78190150911702716</v>
      </c>
    </row>
    <row r="58" spans="1:9" x14ac:dyDescent="0.3">
      <c r="B58" s="7" t="s">
        <v>4</v>
      </c>
      <c r="C58" s="92">
        <v>0.82211598709650291</v>
      </c>
      <c r="D58" s="92">
        <v>0.85598150992251043</v>
      </c>
      <c r="E58" s="92">
        <v>0.85722051671570998</v>
      </c>
      <c r="F58" s="92"/>
      <c r="G58" s="92">
        <v>0.74830095406218577</v>
      </c>
      <c r="H58" s="92">
        <v>0.75205991237134184</v>
      </c>
      <c r="I58" s="92">
        <v>0.73416008503405017</v>
      </c>
    </row>
    <row r="59" spans="1:9" x14ac:dyDescent="0.3">
      <c r="A59" s="1" t="s">
        <v>11</v>
      </c>
      <c r="C59" s="93"/>
      <c r="D59" s="93"/>
      <c r="E59" s="93"/>
      <c r="F59" s="93"/>
      <c r="G59" s="93"/>
      <c r="H59" s="93"/>
      <c r="I59" s="93"/>
    </row>
    <row r="60" spans="1:9" x14ac:dyDescent="0.3">
      <c r="B60" s="1" t="s">
        <v>28</v>
      </c>
      <c r="C60" s="92">
        <v>0.7588657985752415</v>
      </c>
      <c r="D60" s="92">
        <v>0.74397729943333057</v>
      </c>
      <c r="E60" s="92">
        <v>0.7851220254477016</v>
      </c>
      <c r="F60" s="92"/>
      <c r="G60" s="92">
        <v>0.65505280268641974</v>
      </c>
      <c r="H60" s="92">
        <v>0.59730067959543831</v>
      </c>
      <c r="I60" s="92">
        <v>0.60518089845240719</v>
      </c>
    </row>
    <row r="61" spans="1:9" x14ac:dyDescent="0.3">
      <c r="B61" s="1" t="s">
        <v>132</v>
      </c>
      <c r="C61" s="92">
        <v>0.68223987062254787</v>
      </c>
      <c r="D61" s="92">
        <v>0.73997836920125848</v>
      </c>
      <c r="E61" s="92">
        <v>0.77239266930057826</v>
      </c>
      <c r="F61" s="92"/>
      <c r="G61" s="92">
        <v>0.53782017103537305</v>
      </c>
      <c r="H61" s="92">
        <v>0.57756371196400136</v>
      </c>
      <c r="I61" s="92">
        <v>0.5928592642957855</v>
      </c>
    </row>
    <row r="62" spans="1:9" x14ac:dyDescent="0.3">
      <c r="B62" s="1" t="s">
        <v>133</v>
      </c>
      <c r="C62" s="92">
        <v>0.72266377370197532</v>
      </c>
      <c r="D62" s="92">
        <v>0.66288393577274474</v>
      </c>
      <c r="E62" s="92">
        <v>0.71775722912966899</v>
      </c>
      <c r="F62" s="92"/>
      <c r="G62" s="92">
        <v>0.54426150010561247</v>
      </c>
      <c r="H62" s="92">
        <v>0.52367570291049337</v>
      </c>
      <c r="I62" s="92">
        <v>0.5065473914358245</v>
      </c>
    </row>
    <row r="63" spans="1:9" x14ac:dyDescent="0.3">
      <c r="B63" s="1" t="s">
        <v>131</v>
      </c>
      <c r="C63" s="92">
        <v>0.57088039621655773</v>
      </c>
      <c r="D63" s="92">
        <v>0.56523766499637507</v>
      </c>
      <c r="E63" s="92">
        <v>0.61406132724912943</v>
      </c>
      <c r="F63" s="92"/>
      <c r="G63" s="94">
        <v>0.45363616037298105</v>
      </c>
      <c r="H63" s="94">
        <v>0.34345062305667462</v>
      </c>
      <c r="I63" s="94">
        <v>0.33720252903771031</v>
      </c>
    </row>
    <row r="64" spans="1:9" x14ac:dyDescent="0.3">
      <c r="A64" s="1" t="s">
        <v>37</v>
      </c>
      <c r="C64" s="93"/>
      <c r="D64" s="93"/>
      <c r="E64" s="93"/>
      <c r="F64" s="93"/>
      <c r="G64" s="93"/>
      <c r="H64" s="93"/>
      <c r="I64" s="93"/>
    </row>
    <row r="65" spans="1:9" x14ac:dyDescent="0.3">
      <c r="B65" s="1" t="s">
        <v>89</v>
      </c>
      <c r="C65" s="92">
        <v>0.73201612614170042</v>
      </c>
      <c r="D65" s="92">
        <v>0.72484193657123031</v>
      </c>
      <c r="E65" s="92">
        <v>0.77045987344646216</v>
      </c>
      <c r="F65" s="92"/>
      <c r="G65" s="92">
        <v>0.61139035904471806</v>
      </c>
      <c r="H65" s="92">
        <v>0.56855226819461802</v>
      </c>
      <c r="I65" s="92">
        <v>0.58430488733260222</v>
      </c>
    </row>
    <row r="66" spans="1:9" x14ac:dyDescent="0.3">
      <c r="B66" s="1" t="s">
        <v>90</v>
      </c>
      <c r="C66" s="92">
        <v>0.77375127957791112</v>
      </c>
      <c r="D66" s="92">
        <v>0.73197524202532738</v>
      </c>
      <c r="E66" s="92">
        <v>0.83537995372002638</v>
      </c>
      <c r="F66" s="92"/>
      <c r="G66" s="92">
        <v>0.68359173796764816</v>
      </c>
      <c r="H66" s="92">
        <v>0.6303081942704144</v>
      </c>
      <c r="I66" s="92">
        <v>0.69120152695876491</v>
      </c>
    </row>
    <row r="67" spans="1:9" x14ac:dyDescent="0.3">
      <c r="B67" s="1" t="s">
        <v>92</v>
      </c>
      <c r="C67" s="92">
        <v>0.7402076468967872</v>
      </c>
      <c r="D67" s="92">
        <v>0.81158484308520096</v>
      </c>
      <c r="E67" s="92">
        <v>0.76577900393630371</v>
      </c>
      <c r="F67" s="92"/>
      <c r="G67" s="92">
        <v>0.66167043868370967</v>
      </c>
      <c r="H67" s="92">
        <v>0.70462555876813748</v>
      </c>
      <c r="I67" s="92">
        <v>0.62311543882757392</v>
      </c>
    </row>
    <row r="68" spans="1:9" x14ac:dyDescent="0.3">
      <c r="A68" s="1" t="s">
        <v>148</v>
      </c>
      <c r="C68" s="92"/>
      <c r="D68" s="92"/>
      <c r="E68" s="92"/>
      <c r="F68" s="92"/>
      <c r="G68" s="92"/>
      <c r="H68" s="92"/>
      <c r="I68" s="92"/>
    </row>
    <row r="69" spans="1:9" x14ac:dyDescent="0.3">
      <c r="B69" s="1" t="s">
        <v>24</v>
      </c>
      <c r="C69" s="92">
        <v>0.64613333682875707</v>
      </c>
      <c r="D69" s="92">
        <v>0.58164578059870864</v>
      </c>
      <c r="E69" s="92">
        <v>0.54590609193528017</v>
      </c>
      <c r="F69" s="92"/>
      <c r="G69" s="92">
        <v>0.54257670488641574</v>
      </c>
      <c r="H69" s="92">
        <v>0.42375026685618267</v>
      </c>
      <c r="I69" s="92">
        <v>0.46454100160992862</v>
      </c>
    </row>
    <row r="70" spans="1:9" x14ac:dyDescent="0.3">
      <c r="B70" s="1" t="s">
        <v>25</v>
      </c>
      <c r="C70" s="92">
        <v>0.73780738622260877</v>
      </c>
      <c r="D70" s="92">
        <v>0.73572880078472958</v>
      </c>
      <c r="E70" s="92">
        <v>0.7811726543445392</v>
      </c>
      <c r="F70" s="92"/>
      <c r="G70" s="92">
        <v>0.62119649087849138</v>
      </c>
      <c r="H70" s="92">
        <v>0.58462952109965605</v>
      </c>
      <c r="I70" s="92">
        <v>0.5953024145162551</v>
      </c>
    </row>
    <row r="71" spans="1:9" x14ac:dyDescent="0.3">
      <c r="B71" s="1" t="s">
        <v>26</v>
      </c>
      <c r="C71" s="94">
        <v>0.52449505004635677</v>
      </c>
      <c r="D71" s="94">
        <v>0.8024188941931315</v>
      </c>
      <c r="E71" s="95">
        <v>0.48709586050114156</v>
      </c>
      <c r="F71" s="92"/>
      <c r="G71" s="95">
        <v>0.36781869733703998</v>
      </c>
      <c r="H71" s="94">
        <v>0.74086076299262127</v>
      </c>
      <c r="I71" s="95">
        <v>0.48709586050114156</v>
      </c>
    </row>
    <row r="72" spans="1:9" x14ac:dyDescent="0.3">
      <c r="A72" s="1" t="s">
        <v>149</v>
      </c>
      <c r="C72" s="93"/>
      <c r="D72" s="93"/>
      <c r="E72" s="93"/>
      <c r="F72" s="93"/>
      <c r="G72" s="93"/>
      <c r="H72" s="93"/>
      <c r="I72" s="93"/>
    </row>
    <row r="73" spans="1:9" x14ac:dyDescent="0.3">
      <c r="B73" s="1" t="s">
        <v>143</v>
      </c>
      <c r="C73" s="92">
        <v>0.74938827815677744</v>
      </c>
      <c r="D73" s="92">
        <v>0.75449349896239715</v>
      </c>
      <c r="E73" s="92">
        <v>0.78693298966136926</v>
      </c>
      <c r="F73" s="92"/>
      <c r="G73" s="92">
        <v>0.62308260249228198</v>
      </c>
      <c r="H73" s="92">
        <v>0.59725799951293923</v>
      </c>
      <c r="I73" s="92">
        <v>0.60192816235336832</v>
      </c>
    </row>
    <row r="74" spans="1:9" x14ac:dyDescent="0.3">
      <c r="B74" s="1" t="s">
        <v>142</v>
      </c>
      <c r="C74" s="92">
        <v>0.67393174762531916</v>
      </c>
      <c r="D74" s="92">
        <v>0.62578851027385796</v>
      </c>
      <c r="E74" s="92">
        <v>0.70398769678106232</v>
      </c>
      <c r="F74" s="92"/>
      <c r="G74" s="92">
        <v>0.59833977243996783</v>
      </c>
      <c r="H74" s="92">
        <v>0.50139687406783273</v>
      </c>
      <c r="I74" s="92">
        <v>0.53572537734368009</v>
      </c>
    </row>
    <row r="75" spans="1:9" x14ac:dyDescent="0.3">
      <c r="A75" s="1" t="s">
        <v>354</v>
      </c>
      <c r="C75" s="92"/>
      <c r="D75" s="92"/>
      <c r="E75" s="92"/>
      <c r="F75" s="92"/>
      <c r="G75" s="92"/>
      <c r="H75" s="92"/>
      <c r="I75" s="92"/>
    </row>
    <row r="76" spans="1:9" x14ac:dyDescent="0.3">
      <c r="B76" s="10" t="s">
        <v>152</v>
      </c>
      <c r="C76" s="92">
        <v>0.54949936721837533</v>
      </c>
      <c r="D76" s="92">
        <v>0.52501647655129147</v>
      </c>
      <c r="E76" s="92">
        <v>0.55933160596061926</v>
      </c>
      <c r="F76" s="92"/>
      <c r="G76" s="92">
        <v>0.38692726623506785</v>
      </c>
      <c r="H76" s="92">
        <v>0.37153678080734809</v>
      </c>
      <c r="I76" s="92">
        <v>0.3058837310625569</v>
      </c>
    </row>
    <row r="77" spans="1:9" x14ac:dyDescent="0.3">
      <c r="B77" s="1" t="s">
        <v>153</v>
      </c>
      <c r="C77" s="92">
        <v>0.64681955130461966</v>
      </c>
      <c r="D77" s="92">
        <v>0.63147906813572874</v>
      </c>
      <c r="E77" s="92">
        <v>0.66950173240751232</v>
      </c>
      <c r="F77" s="92"/>
      <c r="G77" s="92">
        <v>0.51526087102466123</v>
      </c>
      <c r="H77" s="92">
        <v>0.46092556372009297</v>
      </c>
      <c r="I77" s="92">
        <v>0.42614143467475357</v>
      </c>
    </row>
    <row r="78" spans="1:9" x14ac:dyDescent="0.3">
      <c r="B78" s="1" t="s">
        <v>154</v>
      </c>
      <c r="C78" s="92">
        <v>0.71349121265251281</v>
      </c>
      <c r="D78" s="92">
        <v>0.7120576455451556</v>
      </c>
      <c r="E78" s="92">
        <v>0.68183569309598946</v>
      </c>
      <c r="F78" s="92"/>
      <c r="G78" s="92">
        <v>0.62467438371040962</v>
      </c>
      <c r="H78" s="92">
        <v>0.53728258482652058</v>
      </c>
      <c r="I78" s="92">
        <v>0.48057099870954562</v>
      </c>
    </row>
    <row r="79" spans="1:9" x14ac:dyDescent="0.3">
      <c r="B79" s="1" t="s">
        <v>155</v>
      </c>
      <c r="C79" s="92">
        <v>0.72743999539231108</v>
      </c>
      <c r="D79" s="92">
        <v>0.76239745687101446</v>
      </c>
      <c r="E79" s="92">
        <v>0.76859006368959859</v>
      </c>
      <c r="F79" s="92"/>
      <c r="G79" s="92">
        <v>0.59404613097816139</v>
      </c>
      <c r="H79" s="92">
        <v>0.58041356253419019</v>
      </c>
      <c r="I79" s="92">
        <v>0.55650958029276409</v>
      </c>
    </row>
    <row r="80" spans="1:9" x14ac:dyDescent="0.3">
      <c r="B80" s="1" t="s">
        <v>156</v>
      </c>
      <c r="C80" s="92">
        <v>0.79658516260507017</v>
      </c>
      <c r="D80" s="92">
        <v>0.80223699974663099</v>
      </c>
      <c r="E80" s="92">
        <v>0.80731657776909294</v>
      </c>
      <c r="F80" s="92"/>
      <c r="G80" s="92">
        <v>0.67285323838609845</v>
      </c>
      <c r="H80" s="92">
        <v>0.63665736730620315</v>
      </c>
      <c r="I80" s="92">
        <v>0.66233681250245768</v>
      </c>
    </row>
    <row r="81" spans="1:10" x14ac:dyDescent="0.3">
      <c r="B81" s="1" t="s">
        <v>157</v>
      </c>
      <c r="C81" s="92">
        <v>0.85629750766351231</v>
      </c>
      <c r="D81" s="92">
        <v>0.84395419409853623</v>
      </c>
      <c r="E81" s="92">
        <v>0.8720161386113543</v>
      </c>
      <c r="F81" s="92"/>
      <c r="G81" s="92">
        <v>0.74595476055597298</v>
      </c>
      <c r="H81" s="92">
        <v>0.70679047998605715</v>
      </c>
      <c r="I81" s="92">
        <v>0.72183704128634263</v>
      </c>
    </row>
    <row r="82" spans="1:10" x14ac:dyDescent="0.3">
      <c r="B82" s="1" t="s">
        <v>158</v>
      </c>
      <c r="C82" s="92">
        <v>0.74079024826012352</v>
      </c>
      <c r="D82" s="92">
        <v>0.70813029240169445</v>
      </c>
      <c r="E82" s="92">
        <v>0.79431743306771407</v>
      </c>
      <c r="F82" s="92"/>
      <c r="G82" s="92">
        <v>0.63838135922796924</v>
      </c>
      <c r="H82" s="92">
        <v>0.58787841057267798</v>
      </c>
      <c r="I82" s="92">
        <v>0.62774033042220634</v>
      </c>
    </row>
    <row r="83" spans="1:10" x14ac:dyDescent="0.3">
      <c r="A83" s="9" t="s">
        <v>1</v>
      </c>
      <c r="C83" s="92">
        <v>0.73439612125540765</v>
      </c>
      <c r="D83" s="92">
        <v>0.73065547805505215</v>
      </c>
      <c r="E83" s="92">
        <v>0.77231549685194889</v>
      </c>
      <c r="F83" s="92"/>
      <c r="G83" s="92">
        <v>0.61788274326284953</v>
      </c>
      <c r="H83" s="92">
        <v>0.57963736741605776</v>
      </c>
      <c r="I83" s="92">
        <v>0.59053480769576128</v>
      </c>
    </row>
    <row r="84" spans="1:10" x14ac:dyDescent="0.3">
      <c r="A84" s="5"/>
      <c r="B84" s="5"/>
      <c r="C84" s="2"/>
      <c r="D84" s="2"/>
      <c r="E84" s="2"/>
    </row>
    <row r="85" spans="1:10" x14ac:dyDescent="0.3">
      <c r="A85" s="48" t="s">
        <v>162</v>
      </c>
      <c r="C85" s="88"/>
      <c r="D85" s="88"/>
      <c r="E85" s="88"/>
      <c r="F85" s="88"/>
      <c r="G85" s="88"/>
      <c r="H85" s="88"/>
      <c r="I85" s="88"/>
      <c r="J85" s="1"/>
    </row>
    <row r="86" spans="1:10" ht="25.2" customHeight="1" x14ac:dyDescent="0.3">
      <c r="A86" s="108" t="s">
        <v>355</v>
      </c>
      <c r="B86" s="108"/>
      <c r="F86" s="1"/>
      <c r="G86" s="1"/>
      <c r="H86" s="1"/>
      <c r="I86" s="1"/>
      <c r="J86" s="1"/>
    </row>
    <row r="87" spans="1:10" x14ac:dyDescent="0.3">
      <c r="A87" s="48" t="s">
        <v>151</v>
      </c>
      <c r="B87" s="48"/>
      <c r="C87" s="2"/>
      <c r="D87" s="2"/>
      <c r="E87" s="2"/>
    </row>
    <row r="88" spans="1:10" x14ac:dyDescent="0.3">
      <c r="A88" s="48" t="s">
        <v>46</v>
      </c>
      <c r="B88" s="48"/>
    </row>
    <row r="89" spans="1:10" x14ac:dyDescent="0.3">
      <c r="A89" s="48" t="s">
        <v>47</v>
      </c>
      <c r="B89" s="48"/>
    </row>
  </sheetData>
  <mergeCells count="4">
    <mergeCell ref="C13:E13"/>
    <mergeCell ref="G13:I13"/>
    <mergeCell ref="C15:D15"/>
    <mergeCell ref="A86:B86"/>
  </mergeCells>
  <pageMargins left="0.70866141732283472" right="0.70866141732283472" top="0.74803149606299213" bottom="0.74803149606299213" header="0.31496062992125984" footer="0.31496062992125984"/>
  <pageSetup paperSize="9" scale="45" fitToWidth="3" fitToHeight="0" orientation="portrait" r:id="rId1"/>
  <headerFooter>
    <oddFooter>Page &amp;P of &amp;N</oddFooter>
  </headerFooter>
  <rowBreaks count="1" manualBreakCount="1">
    <brk id="49" max="8"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8:AE78"/>
  <sheetViews>
    <sheetView zoomScaleNormal="100" workbookViewId="0">
      <pane xSplit="3" ySplit="13" topLeftCell="D14" activePane="bottomRight" state="frozen"/>
      <selection activeCell="C14" sqref="C14"/>
      <selection pane="topRight" activeCell="C14" sqref="C14"/>
      <selection pane="bottomLeft" activeCell="C14" sqref="C14"/>
      <selection pane="bottomRight"/>
    </sheetView>
  </sheetViews>
  <sheetFormatPr defaultColWidth="8.88671875" defaultRowHeight="14.4" x14ac:dyDescent="0.3"/>
  <cols>
    <col min="1" max="1" width="11" style="1" customWidth="1"/>
    <col min="2" max="2" width="13" style="1" customWidth="1"/>
    <col min="3" max="3" width="30.33203125" style="1" customWidth="1"/>
    <col min="4" max="12" width="14.6640625" style="1" customWidth="1"/>
    <col min="13" max="14" width="8.88671875" style="2"/>
    <col min="15" max="15" width="29.6640625" style="2" bestFit="1" customWidth="1"/>
    <col min="16" max="16" width="34" style="2" bestFit="1" customWidth="1"/>
    <col min="17" max="17" width="26" style="2" bestFit="1" customWidth="1"/>
    <col min="18" max="18" width="27.88671875" style="2" bestFit="1" customWidth="1"/>
    <col min="19" max="19" width="36.33203125" style="2" bestFit="1" customWidth="1"/>
    <col min="20" max="20" width="13.44140625" style="2" bestFit="1" customWidth="1"/>
    <col min="21" max="21" width="32.88671875" style="2" bestFit="1" customWidth="1"/>
    <col min="22" max="22" width="11.88671875" style="2" bestFit="1" customWidth="1"/>
    <col min="23" max="24" width="8.88671875" style="2"/>
    <col min="25" max="25" width="19.6640625" style="2" bestFit="1" customWidth="1"/>
    <col min="26" max="26" width="8.88671875" style="2"/>
    <col min="27" max="27" width="24.44140625" style="2" bestFit="1" customWidth="1"/>
    <col min="28" max="28" width="25.88671875" style="2" bestFit="1" customWidth="1"/>
    <col min="29" max="29" width="17" style="2" bestFit="1" customWidth="1"/>
    <col min="30" max="16384" width="8.88671875" style="2"/>
  </cols>
  <sheetData>
    <row r="8" spans="1:31" x14ac:dyDescent="0.3">
      <c r="A8" s="9" t="s">
        <v>422</v>
      </c>
    </row>
    <row r="9" spans="1:31" x14ac:dyDescent="0.3">
      <c r="A9" s="1" t="s">
        <v>0</v>
      </c>
      <c r="C9" s="9" t="s">
        <v>423</v>
      </c>
    </row>
    <row r="10" spans="1:31" x14ac:dyDescent="0.3">
      <c r="A10" s="1" t="s">
        <v>127</v>
      </c>
      <c r="C10" s="79">
        <v>28</v>
      </c>
    </row>
    <row r="11" spans="1:31" x14ac:dyDescent="0.3">
      <c r="A11" s="2" t="s">
        <v>123</v>
      </c>
      <c r="B11" s="2"/>
      <c r="C11" s="9" t="s">
        <v>118</v>
      </c>
      <c r="D11" s="2"/>
      <c r="E11" s="2"/>
      <c r="F11" s="2"/>
      <c r="G11" s="2"/>
      <c r="H11" s="2"/>
      <c r="I11" s="2"/>
      <c r="J11" s="2"/>
      <c r="K11" s="2"/>
      <c r="L11" s="2"/>
    </row>
    <row r="12" spans="1:31" x14ac:dyDescent="0.3">
      <c r="A12" s="5" t="s">
        <v>135</v>
      </c>
      <c r="B12" s="5"/>
      <c r="C12" s="6" t="s">
        <v>136</v>
      </c>
      <c r="D12" s="5"/>
      <c r="E12" s="5"/>
      <c r="F12" s="5"/>
      <c r="G12" s="5"/>
      <c r="H12" s="5"/>
      <c r="I12" s="5"/>
      <c r="J12" s="5"/>
      <c r="K12" s="5"/>
      <c r="L12" s="5"/>
    </row>
    <row r="13" spans="1:31" x14ac:dyDescent="0.3">
      <c r="C13" s="15"/>
      <c r="D13" s="96" t="s">
        <v>426</v>
      </c>
      <c r="E13" s="96" t="s">
        <v>427</v>
      </c>
      <c r="F13" s="18" t="s">
        <v>428</v>
      </c>
      <c r="G13" s="18" t="s">
        <v>429</v>
      </c>
      <c r="H13" s="18" t="s">
        <v>430</v>
      </c>
      <c r="I13" s="18" t="s">
        <v>431</v>
      </c>
      <c r="J13" s="18" t="s">
        <v>432</v>
      </c>
      <c r="K13" s="18" t="s">
        <v>433</v>
      </c>
      <c r="L13" s="18" t="s">
        <v>434</v>
      </c>
      <c r="M13" s="16"/>
      <c r="N13" s="16"/>
      <c r="O13" s="16"/>
      <c r="P13" s="16"/>
      <c r="Q13" s="16"/>
      <c r="R13" s="16"/>
      <c r="S13" s="16"/>
      <c r="T13" s="16"/>
      <c r="U13" s="16"/>
      <c r="V13" s="16"/>
      <c r="W13" s="16"/>
      <c r="X13" s="16"/>
      <c r="Y13" s="16"/>
      <c r="Z13" s="16"/>
      <c r="AA13" s="16"/>
      <c r="AB13" s="16"/>
      <c r="AC13" s="16"/>
      <c r="AD13" s="16"/>
      <c r="AE13" s="16"/>
    </row>
    <row r="14" spans="1:31" x14ac:dyDescent="0.3">
      <c r="A14" s="15"/>
      <c r="B14" s="15"/>
      <c r="C14" s="15" t="s">
        <v>439</v>
      </c>
      <c r="D14" s="5" t="s">
        <v>12</v>
      </c>
      <c r="E14" s="5"/>
      <c r="F14" s="15"/>
      <c r="G14" s="15"/>
      <c r="H14" s="15"/>
      <c r="I14" s="15"/>
      <c r="J14" s="15"/>
      <c r="K14" s="15"/>
      <c r="L14" s="15"/>
    </row>
    <row r="15" spans="1:31" x14ac:dyDescent="0.3">
      <c r="A15" s="1" t="s">
        <v>124</v>
      </c>
      <c r="B15" s="7" t="s">
        <v>435</v>
      </c>
      <c r="C15" s="7"/>
    </row>
    <row r="16" spans="1:31" x14ac:dyDescent="0.3">
      <c r="A16" s="1" t="s">
        <v>48</v>
      </c>
      <c r="B16" s="97" t="s">
        <v>440</v>
      </c>
      <c r="C16" s="1" t="s">
        <v>436</v>
      </c>
      <c r="D16" s="69">
        <v>151.19999999999999</v>
      </c>
      <c r="E16" s="69">
        <v>2797.6</v>
      </c>
      <c r="F16" s="69">
        <v>86.7</v>
      </c>
      <c r="G16" s="69">
        <v>1730.7</v>
      </c>
      <c r="H16" s="69">
        <v>630.70000000000005</v>
      </c>
      <c r="I16" s="69">
        <v>182.1</v>
      </c>
      <c r="J16" s="69">
        <v>2177.6999999999998</v>
      </c>
      <c r="K16" s="69">
        <v>1028.8</v>
      </c>
      <c r="L16" s="69">
        <v>8785.5</v>
      </c>
    </row>
    <row r="17" spans="1:12" x14ac:dyDescent="0.3">
      <c r="C17" s="1" t="s">
        <v>437</v>
      </c>
      <c r="D17" s="69">
        <v>137.4</v>
      </c>
      <c r="E17" s="69">
        <v>2487.6999999999998</v>
      </c>
      <c r="F17" s="69">
        <v>75.599999999999994</v>
      </c>
      <c r="G17" s="69">
        <v>1553.2</v>
      </c>
      <c r="H17" s="69">
        <v>574.9</v>
      </c>
      <c r="I17" s="69">
        <v>157</v>
      </c>
      <c r="J17" s="69">
        <v>1965.9</v>
      </c>
      <c r="K17" s="69">
        <v>943.7</v>
      </c>
      <c r="L17" s="69">
        <v>7895.3</v>
      </c>
    </row>
    <row r="18" spans="1:12" x14ac:dyDescent="0.3">
      <c r="B18" s="7"/>
      <c r="C18" s="1" t="s">
        <v>438</v>
      </c>
      <c r="D18" s="69">
        <v>107.2</v>
      </c>
      <c r="E18" s="69">
        <v>1875.5</v>
      </c>
      <c r="F18" s="69">
        <v>54.7</v>
      </c>
      <c r="G18" s="69">
        <v>1163.5</v>
      </c>
      <c r="H18" s="69">
        <v>426.9</v>
      </c>
      <c r="I18" s="69">
        <v>110.8</v>
      </c>
      <c r="J18" s="69">
        <v>1470.6</v>
      </c>
      <c r="K18" s="69">
        <v>728.9</v>
      </c>
      <c r="L18" s="69">
        <v>5938</v>
      </c>
    </row>
    <row r="19" spans="1:12" x14ac:dyDescent="0.3">
      <c r="B19" s="97" t="s">
        <v>441</v>
      </c>
      <c r="C19" s="1" t="s">
        <v>436</v>
      </c>
      <c r="D19" s="69">
        <v>157.9</v>
      </c>
      <c r="E19" s="69">
        <v>2816.8</v>
      </c>
      <c r="F19" s="69">
        <v>85.9</v>
      </c>
      <c r="G19" s="69">
        <v>1827.2</v>
      </c>
      <c r="H19" s="69">
        <v>633.29999999999995</v>
      </c>
      <c r="I19" s="69">
        <v>185.1</v>
      </c>
      <c r="J19" s="69">
        <v>2246.3000000000002</v>
      </c>
      <c r="K19" s="69">
        <v>1069.4000000000001</v>
      </c>
      <c r="L19" s="69">
        <v>9022.1</v>
      </c>
    </row>
    <row r="20" spans="1:12" x14ac:dyDescent="0.3">
      <c r="B20" s="7"/>
      <c r="C20" s="1" t="s">
        <v>437</v>
      </c>
      <c r="D20" s="69">
        <v>143</v>
      </c>
      <c r="E20" s="69">
        <v>2557.8000000000002</v>
      </c>
      <c r="F20" s="69">
        <v>76.099999999999994</v>
      </c>
      <c r="G20" s="69">
        <v>1622.6</v>
      </c>
      <c r="H20" s="69">
        <v>540.4</v>
      </c>
      <c r="I20" s="69">
        <v>172.8</v>
      </c>
      <c r="J20" s="69">
        <v>2015.1</v>
      </c>
      <c r="K20" s="69">
        <v>967.6</v>
      </c>
      <c r="L20" s="69">
        <v>8095.3</v>
      </c>
    </row>
    <row r="21" spans="1:12" x14ac:dyDescent="0.3">
      <c r="B21" s="7"/>
      <c r="C21" s="1" t="s">
        <v>438</v>
      </c>
      <c r="D21" s="69">
        <v>108.5</v>
      </c>
      <c r="E21" s="69">
        <v>1910.7</v>
      </c>
      <c r="F21" s="69">
        <v>66.400000000000006</v>
      </c>
      <c r="G21" s="69">
        <v>1214.8</v>
      </c>
      <c r="H21" s="69">
        <v>400.9</v>
      </c>
      <c r="I21" s="69">
        <v>118.9</v>
      </c>
      <c r="J21" s="69">
        <v>1445.8</v>
      </c>
      <c r="K21" s="69">
        <v>733.6</v>
      </c>
      <c r="L21" s="69">
        <v>5999.6</v>
      </c>
    </row>
    <row r="22" spans="1:12" x14ac:dyDescent="0.3">
      <c r="B22" s="97" t="s">
        <v>442</v>
      </c>
      <c r="C22" s="1" t="s">
        <v>436</v>
      </c>
      <c r="D22" s="69">
        <v>163.30000000000001</v>
      </c>
      <c r="E22" s="69">
        <v>2854.9</v>
      </c>
      <c r="F22" s="69">
        <v>81</v>
      </c>
      <c r="G22" s="69">
        <v>1842.8</v>
      </c>
      <c r="H22" s="69">
        <v>649.4</v>
      </c>
      <c r="I22" s="69">
        <v>192.4</v>
      </c>
      <c r="J22" s="69">
        <v>2296.5</v>
      </c>
      <c r="K22" s="69">
        <v>1080</v>
      </c>
      <c r="L22" s="69">
        <v>9160.2999999999993</v>
      </c>
    </row>
    <row r="23" spans="1:12" x14ac:dyDescent="0.3">
      <c r="B23" s="7"/>
      <c r="C23" s="1" t="s">
        <v>437</v>
      </c>
      <c r="D23" s="69">
        <v>146.80000000000001</v>
      </c>
      <c r="E23" s="69">
        <v>2548.4</v>
      </c>
      <c r="F23" s="69">
        <v>62.6</v>
      </c>
      <c r="G23" s="69">
        <v>1620</v>
      </c>
      <c r="H23" s="69">
        <v>585.20000000000005</v>
      </c>
      <c r="I23" s="69">
        <v>171.3</v>
      </c>
      <c r="J23" s="69">
        <v>2091.5</v>
      </c>
      <c r="K23" s="69">
        <v>962.6</v>
      </c>
      <c r="L23" s="69">
        <v>8188.4</v>
      </c>
    </row>
    <row r="24" spans="1:12" x14ac:dyDescent="0.3">
      <c r="B24" s="7"/>
      <c r="C24" s="1" t="s">
        <v>438</v>
      </c>
      <c r="D24" s="69">
        <v>113.4</v>
      </c>
      <c r="E24" s="69">
        <v>1914.7</v>
      </c>
      <c r="F24" s="69">
        <v>50.3</v>
      </c>
      <c r="G24" s="69">
        <v>1246</v>
      </c>
      <c r="H24" s="69">
        <v>429</v>
      </c>
      <c r="I24" s="69">
        <v>127.3</v>
      </c>
      <c r="J24" s="69">
        <v>1556.7</v>
      </c>
      <c r="K24" s="69">
        <v>722.3</v>
      </c>
      <c r="L24" s="69">
        <v>6159.8</v>
      </c>
    </row>
    <row r="25" spans="1:12" x14ac:dyDescent="0.3">
      <c r="D25" s="69"/>
      <c r="E25" s="69"/>
      <c r="F25" s="69"/>
      <c r="G25" s="69"/>
      <c r="H25" s="69"/>
      <c r="I25" s="69"/>
      <c r="J25" s="69"/>
      <c r="K25" s="69"/>
      <c r="L25" s="69"/>
    </row>
    <row r="26" spans="1:12" x14ac:dyDescent="0.3">
      <c r="A26" s="1" t="s">
        <v>49</v>
      </c>
      <c r="B26" s="97" t="s">
        <v>440</v>
      </c>
      <c r="C26" s="1" t="s">
        <v>436</v>
      </c>
      <c r="D26" s="69">
        <v>157</v>
      </c>
      <c r="E26" s="69">
        <v>2804.9</v>
      </c>
      <c r="F26" s="69">
        <v>84.6</v>
      </c>
      <c r="G26" s="69">
        <v>1799.8</v>
      </c>
      <c r="H26" s="69">
        <v>641.9</v>
      </c>
      <c r="I26" s="69">
        <v>200.5</v>
      </c>
      <c r="J26" s="69">
        <v>2264</v>
      </c>
      <c r="K26" s="69">
        <v>990.9</v>
      </c>
      <c r="L26" s="69">
        <v>8943.6</v>
      </c>
    </row>
    <row r="27" spans="1:12" x14ac:dyDescent="0.3">
      <c r="C27" s="1" t="s">
        <v>437</v>
      </c>
      <c r="D27" s="69">
        <v>149.9</v>
      </c>
      <c r="E27" s="69">
        <v>2582.1999999999998</v>
      </c>
      <c r="F27" s="69">
        <v>74.2</v>
      </c>
      <c r="G27" s="69">
        <v>1661.5</v>
      </c>
      <c r="H27" s="69">
        <v>587</v>
      </c>
      <c r="I27" s="69">
        <v>189.2</v>
      </c>
      <c r="J27" s="69">
        <v>2130.4</v>
      </c>
      <c r="K27" s="69">
        <v>926.3</v>
      </c>
      <c r="L27" s="69">
        <v>8300.6</v>
      </c>
    </row>
    <row r="28" spans="1:12" x14ac:dyDescent="0.3">
      <c r="B28" s="7"/>
      <c r="C28" s="1" t="s">
        <v>438</v>
      </c>
      <c r="D28" s="69">
        <v>121.6</v>
      </c>
      <c r="E28" s="69">
        <v>1972.2</v>
      </c>
      <c r="F28" s="69">
        <v>59.6</v>
      </c>
      <c r="G28" s="69">
        <v>1286.9000000000001</v>
      </c>
      <c r="H28" s="69">
        <v>457.9</v>
      </c>
      <c r="I28" s="69">
        <v>135.9</v>
      </c>
      <c r="J28" s="69">
        <v>1622.2</v>
      </c>
      <c r="K28" s="69">
        <v>731.9</v>
      </c>
      <c r="L28" s="69">
        <v>6388.2</v>
      </c>
    </row>
    <row r="29" spans="1:12" x14ac:dyDescent="0.3">
      <c r="B29" s="97" t="s">
        <v>441</v>
      </c>
      <c r="C29" s="1" t="s">
        <v>436</v>
      </c>
      <c r="D29" s="69">
        <v>160</v>
      </c>
      <c r="E29" s="69">
        <v>2953.2</v>
      </c>
      <c r="F29" s="69">
        <v>92.9</v>
      </c>
      <c r="G29" s="69">
        <v>1869.4</v>
      </c>
      <c r="H29" s="69">
        <v>650.9</v>
      </c>
      <c r="I29" s="69">
        <v>192.2</v>
      </c>
      <c r="J29" s="69">
        <v>2356.6999999999998</v>
      </c>
      <c r="K29" s="69">
        <v>1031.3</v>
      </c>
      <c r="L29" s="69">
        <v>9306.7000000000007</v>
      </c>
    </row>
    <row r="30" spans="1:12" x14ac:dyDescent="0.3">
      <c r="B30" s="7"/>
      <c r="C30" s="1" t="s">
        <v>437</v>
      </c>
      <c r="D30" s="69">
        <v>150.80000000000001</v>
      </c>
      <c r="E30" s="69">
        <v>2785.4</v>
      </c>
      <c r="F30" s="69">
        <v>87.6</v>
      </c>
      <c r="G30" s="69">
        <v>1707.3</v>
      </c>
      <c r="H30" s="69">
        <v>619.6</v>
      </c>
      <c r="I30" s="69">
        <v>175.9</v>
      </c>
      <c r="J30" s="69">
        <v>2221.8000000000002</v>
      </c>
      <c r="K30" s="69">
        <v>959.5</v>
      </c>
      <c r="L30" s="69">
        <v>8707.7999999999993</v>
      </c>
    </row>
    <row r="31" spans="1:12" x14ac:dyDescent="0.3">
      <c r="B31" s="7"/>
      <c r="C31" s="1" t="s">
        <v>438</v>
      </c>
      <c r="D31" s="69">
        <v>113.6</v>
      </c>
      <c r="E31" s="69">
        <v>2213.1</v>
      </c>
      <c r="F31" s="69">
        <v>75.099999999999994</v>
      </c>
      <c r="G31" s="69">
        <v>1371.9</v>
      </c>
      <c r="H31" s="69">
        <v>480.7</v>
      </c>
      <c r="I31" s="69">
        <v>137.19999999999999</v>
      </c>
      <c r="J31" s="69">
        <v>1767.8</v>
      </c>
      <c r="K31" s="69">
        <v>771.1</v>
      </c>
      <c r="L31" s="69">
        <v>6930.5</v>
      </c>
    </row>
    <row r="32" spans="1:12" x14ac:dyDescent="0.3">
      <c r="B32" s="97" t="s">
        <v>442</v>
      </c>
      <c r="C32" s="1" t="s">
        <v>436</v>
      </c>
      <c r="D32" s="69">
        <v>165.4</v>
      </c>
      <c r="E32" s="69">
        <v>2959.5</v>
      </c>
      <c r="F32" s="69">
        <v>90.1</v>
      </c>
      <c r="G32" s="69">
        <v>1890.5</v>
      </c>
      <c r="H32" s="69">
        <v>672.8</v>
      </c>
      <c r="I32" s="69">
        <v>195.2</v>
      </c>
      <c r="J32" s="69">
        <v>2387.8000000000002</v>
      </c>
      <c r="K32" s="69">
        <v>1058.8</v>
      </c>
      <c r="L32" s="69">
        <v>9420.1</v>
      </c>
    </row>
    <row r="33" spans="1:12" x14ac:dyDescent="0.3">
      <c r="B33" s="7"/>
      <c r="C33" s="1" t="s">
        <v>437</v>
      </c>
      <c r="D33" s="69">
        <v>156.6</v>
      </c>
      <c r="E33" s="69">
        <v>2747.7</v>
      </c>
      <c r="F33" s="69">
        <v>83.6</v>
      </c>
      <c r="G33" s="69">
        <v>1764.3</v>
      </c>
      <c r="H33" s="69">
        <v>620.5</v>
      </c>
      <c r="I33" s="69">
        <v>177.2</v>
      </c>
      <c r="J33" s="69">
        <v>2233.6999999999998</v>
      </c>
      <c r="K33" s="69">
        <v>1000.6</v>
      </c>
      <c r="L33" s="69">
        <v>8784.2999999999993</v>
      </c>
    </row>
    <row r="34" spans="1:12" x14ac:dyDescent="0.3">
      <c r="B34" s="7"/>
      <c r="C34" s="1" t="s">
        <v>438</v>
      </c>
      <c r="D34" s="69">
        <v>125.5</v>
      </c>
      <c r="E34" s="69">
        <v>2095.3000000000002</v>
      </c>
      <c r="F34" s="69">
        <v>62</v>
      </c>
      <c r="G34" s="69">
        <v>1369.8</v>
      </c>
      <c r="H34" s="69">
        <v>458.2</v>
      </c>
      <c r="I34" s="69">
        <v>142.19999999999999</v>
      </c>
      <c r="J34" s="69">
        <v>1767.1</v>
      </c>
      <c r="K34" s="69">
        <v>780.3</v>
      </c>
      <c r="L34" s="69">
        <v>6800.3</v>
      </c>
    </row>
    <row r="35" spans="1:12" x14ac:dyDescent="0.3">
      <c r="D35" s="69"/>
      <c r="E35" s="69"/>
      <c r="F35" s="69"/>
      <c r="G35" s="69"/>
      <c r="H35" s="69"/>
      <c r="I35" s="69"/>
      <c r="J35" s="69"/>
      <c r="K35" s="69"/>
      <c r="L35" s="69"/>
    </row>
    <row r="36" spans="1:12" x14ac:dyDescent="0.3">
      <c r="A36" s="1" t="s">
        <v>1</v>
      </c>
      <c r="B36" s="97" t="s">
        <v>440</v>
      </c>
      <c r="C36" s="1" t="s">
        <v>436</v>
      </c>
      <c r="D36" s="69">
        <v>308.2</v>
      </c>
      <c r="E36" s="69">
        <v>5602.5</v>
      </c>
      <c r="F36" s="69">
        <v>171.3</v>
      </c>
      <c r="G36" s="69">
        <v>3530.5</v>
      </c>
      <c r="H36" s="69">
        <v>1272.5999999999999</v>
      </c>
      <c r="I36" s="69">
        <v>382.6</v>
      </c>
      <c r="J36" s="69">
        <v>4441.6000000000004</v>
      </c>
      <c r="K36" s="69">
        <v>2019.7</v>
      </c>
      <c r="L36" s="69">
        <v>17729.099999999999</v>
      </c>
    </row>
    <row r="37" spans="1:12" x14ac:dyDescent="0.3">
      <c r="C37" s="1" t="s">
        <v>437</v>
      </c>
      <c r="D37" s="69">
        <v>287.3</v>
      </c>
      <c r="E37" s="69">
        <v>5069.8999999999996</v>
      </c>
      <c r="F37" s="69">
        <v>149.80000000000001</v>
      </c>
      <c r="G37" s="69">
        <v>3214.7</v>
      </c>
      <c r="H37" s="69">
        <v>1161.9000000000001</v>
      </c>
      <c r="I37" s="69">
        <v>346.1</v>
      </c>
      <c r="J37" s="69">
        <v>4096.3</v>
      </c>
      <c r="K37" s="69">
        <v>1870</v>
      </c>
      <c r="L37" s="69">
        <v>16195.9</v>
      </c>
    </row>
    <row r="38" spans="1:12" x14ac:dyDescent="0.3">
      <c r="B38" s="7"/>
      <c r="C38" s="1" t="s">
        <v>438</v>
      </c>
      <c r="D38" s="69">
        <v>228.8</v>
      </c>
      <c r="E38" s="69">
        <v>3847.6</v>
      </c>
      <c r="F38" s="69">
        <v>114.3</v>
      </c>
      <c r="G38" s="69">
        <v>2450.5</v>
      </c>
      <c r="H38" s="69">
        <v>884.8</v>
      </c>
      <c r="I38" s="69">
        <v>246.7</v>
      </c>
      <c r="J38" s="69">
        <v>3092.7</v>
      </c>
      <c r="K38" s="69">
        <v>1460.8</v>
      </c>
      <c r="L38" s="69">
        <v>12326.2</v>
      </c>
    </row>
    <row r="39" spans="1:12" x14ac:dyDescent="0.3">
      <c r="B39" s="97" t="s">
        <v>441</v>
      </c>
      <c r="C39" s="1" t="s">
        <v>436</v>
      </c>
      <c r="D39" s="69">
        <v>317.89999999999998</v>
      </c>
      <c r="E39" s="69">
        <v>5770.1</v>
      </c>
      <c r="F39" s="69">
        <v>178.8</v>
      </c>
      <c r="G39" s="69">
        <v>3696.6</v>
      </c>
      <c r="H39" s="69">
        <v>1284.2</v>
      </c>
      <c r="I39" s="69">
        <v>377.3</v>
      </c>
      <c r="J39" s="69">
        <v>4603.1000000000004</v>
      </c>
      <c r="K39" s="69">
        <v>2100.6999999999998</v>
      </c>
      <c r="L39" s="69">
        <v>18328.7</v>
      </c>
    </row>
    <row r="40" spans="1:12" x14ac:dyDescent="0.3">
      <c r="B40" s="7"/>
      <c r="C40" s="1" t="s">
        <v>437</v>
      </c>
      <c r="D40" s="69">
        <v>293.8</v>
      </c>
      <c r="E40" s="69">
        <v>5343.1</v>
      </c>
      <c r="F40" s="69">
        <v>163.6</v>
      </c>
      <c r="G40" s="69">
        <v>3329.9</v>
      </c>
      <c r="H40" s="69">
        <v>1160</v>
      </c>
      <c r="I40" s="69">
        <v>348.6</v>
      </c>
      <c r="J40" s="69">
        <v>4236.8999999999996</v>
      </c>
      <c r="K40" s="69">
        <v>1927.1</v>
      </c>
      <c r="L40" s="69">
        <v>16803.099999999999</v>
      </c>
    </row>
    <row r="41" spans="1:12" x14ac:dyDescent="0.3">
      <c r="B41" s="7"/>
      <c r="C41" s="1" t="s">
        <v>438</v>
      </c>
      <c r="D41" s="98">
        <v>222.1</v>
      </c>
      <c r="E41" s="98">
        <v>4123.8</v>
      </c>
      <c r="F41" s="98">
        <v>141.6</v>
      </c>
      <c r="G41" s="98">
        <v>2586.6999999999998</v>
      </c>
      <c r="H41" s="98">
        <v>881.6</v>
      </c>
      <c r="I41" s="98">
        <v>256.10000000000002</v>
      </c>
      <c r="J41" s="98">
        <v>3213.6</v>
      </c>
      <c r="K41" s="98">
        <v>1504.7</v>
      </c>
      <c r="L41" s="98">
        <v>12930.1</v>
      </c>
    </row>
    <row r="42" spans="1:12" x14ac:dyDescent="0.3">
      <c r="B42" s="97" t="s">
        <v>442</v>
      </c>
      <c r="C42" s="1" t="s">
        <v>436</v>
      </c>
      <c r="D42" s="69">
        <v>328.6</v>
      </c>
      <c r="E42" s="69">
        <v>5814.5</v>
      </c>
      <c r="F42" s="69">
        <v>171.1</v>
      </c>
      <c r="G42" s="69">
        <v>3733.3</v>
      </c>
      <c r="H42" s="69">
        <v>1322.2</v>
      </c>
      <c r="I42" s="69">
        <v>387.6</v>
      </c>
      <c r="J42" s="69">
        <v>4684.3</v>
      </c>
      <c r="K42" s="69">
        <v>2138.8000000000002</v>
      </c>
      <c r="L42" s="69">
        <v>18580.400000000001</v>
      </c>
    </row>
    <row r="43" spans="1:12" x14ac:dyDescent="0.3">
      <c r="B43" s="7"/>
      <c r="C43" s="1" t="s">
        <v>437</v>
      </c>
      <c r="D43" s="69">
        <v>303.39999999999998</v>
      </c>
      <c r="E43" s="69">
        <v>5296</v>
      </c>
      <c r="F43" s="69">
        <v>146.19999999999999</v>
      </c>
      <c r="G43" s="69">
        <v>3384.3</v>
      </c>
      <c r="H43" s="69">
        <v>1205.7</v>
      </c>
      <c r="I43" s="69">
        <v>348.6</v>
      </c>
      <c r="J43" s="69">
        <v>4325.2</v>
      </c>
      <c r="K43" s="69">
        <v>1963.2</v>
      </c>
      <c r="L43" s="69">
        <v>16972.7</v>
      </c>
    </row>
    <row r="44" spans="1:12" x14ac:dyDescent="0.3">
      <c r="B44" s="7"/>
      <c r="C44" s="1" t="s">
        <v>438</v>
      </c>
      <c r="D44" s="98">
        <v>239</v>
      </c>
      <c r="E44" s="98">
        <v>4010</v>
      </c>
      <c r="F44" s="98">
        <v>112.3</v>
      </c>
      <c r="G44" s="98">
        <v>2615.8000000000002</v>
      </c>
      <c r="H44" s="98">
        <v>887.2</v>
      </c>
      <c r="I44" s="98">
        <v>269.60000000000002</v>
      </c>
      <c r="J44" s="98">
        <v>3323.8</v>
      </c>
      <c r="K44" s="98">
        <v>1502.6</v>
      </c>
      <c r="L44" s="98">
        <v>12960.1</v>
      </c>
    </row>
    <row r="45" spans="1:12" x14ac:dyDescent="0.3">
      <c r="A45" s="15"/>
      <c r="B45" s="15"/>
      <c r="C45" s="15"/>
      <c r="D45" s="15" t="s">
        <v>13</v>
      </c>
      <c r="E45" s="15"/>
      <c r="F45" s="15"/>
      <c r="G45" s="15"/>
      <c r="H45" s="15"/>
      <c r="I45" s="15"/>
      <c r="J45" s="15"/>
      <c r="K45" s="15"/>
      <c r="L45" s="15"/>
    </row>
    <row r="46" spans="1:12" x14ac:dyDescent="0.3">
      <c r="A46" s="1" t="s">
        <v>124</v>
      </c>
      <c r="B46" s="7" t="s">
        <v>435</v>
      </c>
      <c r="C46" s="7"/>
    </row>
    <row r="47" spans="1:12" x14ac:dyDescent="0.3">
      <c r="A47" s="1" t="s">
        <v>48</v>
      </c>
      <c r="B47" s="97" t="s">
        <v>440</v>
      </c>
      <c r="C47" s="1" t="s">
        <v>436</v>
      </c>
      <c r="D47" s="8">
        <v>0.91655660803301198</v>
      </c>
      <c r="E47" s="8">
        <v>0.90216137474534697</v>
      </c>
      <c r="F47" s="8">
        <v>0.83537373384866453</v>
      </c>
      <c r="G47" s="8">
        <v>0.8685792617769218</v>
      </c>
      <c r="H47" s="8">
        <v>0.89719830122929678</v>
      </c>
      <c r="I47" s="8">
        <v>0.86191364131407711</v>
      </c>
      <c r="J47" s="8">
        <v>0.89214165237208876</v>
      </c>
      <c r="K47" s="8">
        <v>0.89922681636422785</v>
      </c>
      <c r="L47" s="8">
        <v>0.89087703351185077</v>
      </c>
    </row>
    <row r="48" spans="1:12" x14ac:dyDescent="0.3">
      <c r="C48" s="1" t="s">
        <v>437</v>
      </c>
      <c r="D48" s="8">
        <v>0.83271195319354008</v>
      </c>
      <c r="E48" s="8">
        <v>0.80221870839863185</v>
      </c>
      <c r="F48" s="8">
        <v>0.72835525089756137</v>
      </c>
      <c r="G48" s="8">
        <v>0.77951612312217788</v>
      </c>
      <c r="H48" s="8">
        <v>0.8177221134313708</v>
      </c>
      <c r="I48" s="8">
        <v>0.74297350549752417</v>
      </c>
      <c r="J48" s="8">
        <v>0.80538301318167593</v>
      </c>
      <c r="K48" s="8">
        <v>0.82485363466392114</v>
      </c>
      <c r="L48" s="8">
        <v>0.80060903623191737</v>
      </c>
    </row>
    <row r="49" spans="1:12" x14ac:dyDescent="0.3">
      <c r="B49" s="7"/>
      <c r="C49" s="1" t="s">
        <v>438</v>
      </c>
      <c r="D49" s="8">
        <v>0.6498093374886843</v>
      </c>
      <c r="E49" s="8">
        <v>0.60480148738126438</v>
      </c>
      <c r="F49" s="8">
        <v>0.52665129160814339</v>
      </c>
      <c r="G49" s="8">
        <v>0.58394644604977253</v>
      </c>
      <c r="H49" s="8">
        <v>0.60720443613608077</v>
      </c>
      <c r="I49" s="8">
        <v>0.52431981052015075</v>
      </c>
      <c r="J49" s="8">
        <v>0.60245969752220341</v>
      </c>
      <c r="K49" s="8">
        <v>0.63712639221856715</v>
      </c>
      <c r="L49" s="8">
        <v>0.60213519036445418</v>
      </c>
    </row>
    <row r="50" spans="1:12" x14ac:dyDescent="0.3">
      <c r="B50" s="97" t="s">
        <v>441</v>
      </c>
      <c r="C50" s="1" t="s">
        <v>436</v>
      </c>
      <c r="D50" s="8">
        <v>0.94021981767680674</v>
      </c>
      <c r="E50" s="8">
        <v>0.89673547376772567</v>
      </c>
      <c r="F50" s="8">
        <v>0.81511399928321604</v>
      </c>
      <c r="G50" s="8">
        <v>0.89954970816916391</v>
      </c>
      <c r="H50" s="8">
        <v>0.89213319865306284</v>
      </c>
      <c r="I50" s="8">
        <v>0.87104782772837031</v>
      </c>
      <c r="J50" s="8">
        <v>0.90522999284057537</v>
      </c>
      <c r="K50" s="8">
        <v>0.90938921909308768</v>
      </c>
      <c r="L50" s="8">
        <v>0.89989228656054154</v>
      </c>
    </row>
    <row r="51" spans="1:12" x14ac:dyDescent="0.3">
      <c r="B51" s="7"/>
      <c r="C51" s="1" t="s">
        <v>437</v>
      </c>
      <c r="D51" s="8">
        <v>0.85146656523774378</v>
      </c>
      <c r="E51" s="8">
        <v>0.8142684811280354</v>
      </c>
      <c r="F51" s="8">
        <v>0.72142927623928665</v>
      </c>
      <c r="G51" s="8">
        <v>0.7988116813766768</v>
      </c>
      <c r="H51" s="8">
        <v>0.76126676319189501</v>
      </c>
      <c r="I51" s="8">
        <v>0.8130035785557076</v>
      </c>
      <c r="J51" s="8">
        <v>0.81205278242613788</v>
      </c>
      <c r="K51" s="8">
        <v>0.82276758370003344</v>
      </c>
      <c r="L51" s="8">
        <v>0.8074527307805377</v>
      </c>
    </row>
    <row r="52" spans="1:12" x14ac:dyDescent="0.3">
      <c r="B52" s="7"/>
      <c r="C52" s="1" t="s">
        <v>438</v>
      </c>
      <c r="D52" s="8">
        <v>0.64617998780423314</v>
      </c>
      <c r="E52" s="8">
        <v>0.60825770154000924</v>
      </c>
      <c r="F52" s="8">
        <v>0.63023940411531953</v>
      </c>
      <c r="G52" s="8">
        <v>0.59806781805407128</v>
      </c>
      <c r="H52" s="8">
        <v>0.56474251165283851</v>
      </c>
      <c r="I52" s="8">
        <v>0.55947484588550145</v>
      </c>
      <c r="J52" s="8">
        <v>0.58263895104823626</v>
      </c>
      <c r="K52" s="8">
        <v>0.62377562227604044</v>
      </c>
      <c r="L52" s="8">
        <v>0.59842370320538585</v>
      </c>
    </row>
    <row r="53" spans="1:12" x14ac:dyDescent="0.3">
      <c r="B53" s="97" t="s">
        <v>442</v>
      </c>
      <c r="C53" s="1" t="s">
        <v>436</v>
      </c>
      <c r="D53" s="8">
        <v>0.95492862796209532</v>
      </c>
      <c r="E53" s="8">
        <v>0.89740327201497838</v>
      </c>
      <c r="F53" s="8">
        <v>0.75688090049966616</v>
      </c>
      <c r="G53" s="8">
        <v>0.89025813776926344</v>
      </c>
      <c r="H53" s="8">
        <v>0.90599842900472982</v>
      </c>
      <c r="I53" s="8">
        <v>0.90037671928247331</v>
      </c>
      <c r="J53" s="8">
        <v>0.9104692683197767</v>
      </c>
      <c r="K53" s="8">
        <v>0.8939668825824727</v>
      </c>
      <c r="L53" s="8">
        <v>0.89893529092020641</v>
      </c>
    </row>
    <row r="54" spans="1:12" x14ac:dyDescent="0.3">
      <c r="B54" s="7"/>
      <c r="C54" s="1" t="s">
        <v>437</v>
      </c>
      <c r="D54" s="8">
        <v>0.85860180725273283</v>
      </c>
      <c r="E54" s="8">
        <v>0.80103568238622125</v>
      </c>
      <c r="F54" s="8">
        <v>0.58516426765452023</v>
      </c>
      <c r="G54" s="8">
        <v>0.78263433899036083</v>
      </c>
      <c r="H54" s="8">
        <v>0.81644558532974865</v>
      </c>
      <c r="I54" s="8">
        <v>0.8018888842345604</v>
      </c>
      <c r="J54" s="8">
        <v>0.8291878318595397</v>
      </c>
      <c r="K54" s="8">
        <v>0.79673415415924242</v>
      </c>
      <c r="L54" s="8">
        <v>0.80355726493474322</v>
      </c>
    </row>
    <row r="55" spans="1:12" x14ac:dyDescent="0.3">
      <c r="B55" s="7"/>
      <c r="C55" s="1" t="s">
        <v>438</v>
      </c>
      <c r="D55" s="8">
        <v>0.66355006690523777</v>
      </c>
      <c r="E55" s="8">
        <v>0.60186368582753591</v>
      </c>
      <c r="F55" s="8">
        <v>0.47003332483890164</v>
      </c>
      <c r="G55" s="8">
        <v>0.60192231730271106</v>
      </c>
      <c r="H55" s="8">
        <v>0.59853341116680425</v>
      </c>
      <c r="I55" s="8">
        <v>0.59593466075958978</v>
      </c>
      <c r="J55" s="8">
        <v>0.61718310501977514</v>
      </c>
      <c r="K55" s="8">
        <v>0.59787023493470381</v>
      </c>
      <c r="L55" s="8">
        <v>0.60448632990686058</v>
      </c>
    </row>
    <row r="56" spans="1:12" x14ac:dyDescent="0.3">
      <c r="D56" s="8"/>
      <c r="E56" s="8"/>
      <c r="F56" s="8"/>
      <c r="G56" s="8"/>
      <c r="H56" s="8"/>
      <c r="I56" s="8"/>
      <c r="J56" s="8"/>
      <c r="K56" s="8"/>
      <c r="L56" s="8"/>
    </row>
    <row r="57" spans="1:12" x14ac:dyDescent="0.3">
      <c r="A57" s="1" t="s">
        <v>49</v>
      </c>
      <c r="B57" s="97" t="s">
        <v>440</v>
      </c>
      <c r="C57" s="1" t="s">
        <v>436</v>
      </c>
      <c r="D57" s="8">
        <v>0.93103073001604597</v>
      </c>
      <c r="E57" s="8">
        <v>0.8767699260247751</v>
      </c>
      <c r="F57" s="8">
        <v>0.89136135290793006</v>
      </c>
      <c r="G57" s="8">
        <v>0.88657216259441662</v>
      </c>
      <c r="H57" s="8">
        <v>0.88518787278649846</v>
      </c>
      <c r="I57" s="8">
        <v>0.92304698854659351</v>
      </c>
      <c r="J57" s="8">
        <v>0.89246474928889385</v>
      </c>
      <c r="K57" s="8">
        <v>0.88400326057016332</v>
      </c>
      <c r="L57" s="8">
        <v>0.88613446684371688</v>
      </c>
    </row>
    <row r="58" spans="1:12" x14ac:dyDescent="0.3">
      <c r="C58" s="1" t="s">
        <v>437</v>
      </c>
      <c r="D58" s="8">
        <v>0.88856294931992397</v>
      </c>
      <c r="E58" s="8">
        <v>0.80716311613342862</v>
      </c>
      <c r="F58" s="8">
        <v>0.78193381817998553</v>
      </c>
      <c r="G58" s="8">
        <v>0.81842253175834556</v>
      </c>
      <c r="H58" s="8">
        <v>0.80954317327093239</v>
      </c>
      <c r="I58" s="8">
        <v>0.87085420518883283</v>
      </c>
      <c r="J58" s="8">
        <v>0.83979613801238939</v>
      </c>
      <c r="K58" s="8">
        <v>0.82635672726416598</v>
      </c>
      <c r="L58" s="8">
        <v>0.82242665320300823</v>
      </c>
    </row>
    <row r="59" spans="1:12" x14ac:dyDescent="0.3">
      <c r="B59" s="7"/>
      <c r="C59" s="1" t="s">
        <v>438</v>
      </c>
      <c r="D59" s="8">
        <v>0.72071938362195498</v>
      </c>
      <c r="E59" s="8">
        <v>0.6164704157727634</v>
      </c>
      <c r="F59" s="8">
        <v>0.62821154103968913</v>
      </c>
      <c r="G59" s="8">
        <v>0.6339416661764451</v>
      </c>
      <c r="H59" s="8">
        <v>0.63150534185482921</v>
      </c>
      <c r="I59" s="8">
        <v>0.62553167027656131</v>
      </c>
      <c r="J59" s="8">
        <v>0.63946773093635112</v>
      </c>
      <c r="K59" s="8">
        <v>0.6529224169895157</v>
      </c>
      <c r="L59" s="8">
        <v>0.63294109394549813</v>
      </c>
    </row>
    <row r="60" spans="1:12" x14ac:dyDescent="0.3">
      <c r="B60" s="97" t="s">
        <v>441</v>
      </c>
      <c r="C60" s="1" t="s">
        <v>436</v>
      </c>
      <c r="D60" s="8">
        <v>0.93231777497891377</v>
      </c>
      <c r="E60" s="8">
        <v>0.91119553311979917</v>
      </c>
      <c r="F60" s="8">
        <v>0.9603999354401207</v>
      </c>
      <c r="G60" s="8">
        <v>0.90317965404698208</v>
      </c>
      <c r="H60" s="8">
        <v>0.88920654816715461</v>
      </c>
      <c r="I60" s="8">
        <v>0.87871416246820888</v>
      </c>
      <c r="J60" s="8">
        <v>0.91356663159818097</v>
      </c>
      <c r="K60" s="8">
        <v>0.89573170786886369</v>
      </c>
      <c r="L60" s="8">
        <v>0.90699551574007653</v>
      </c>
    </row>
    <row r="61" spans="1:12" x14ac:dyDescent="0.3">
      <c r="B61" s="7"/>
      <c r="C61" s="1" t="s">
        <v>437</v>
      </c>
      <c r="D61" s="8">
        <v>0.87881251083843737</v>
      </c>
      <c r="E61" s="8">
        <v>0.85939708091206979</v>
      </c>
      <c r="F61" s="8">
        <v>0.90594773592662603</v>
      </c>
      <c r="G61" s="8">
        <v>0.82487823736476351</v>
      </c>
      <c r="H61" s="8">
        <v>0.84641285266269983</v>
      </c>
      <c r="I61" s="8">
        <v>0.80405371049359597</v>
      </c>
      <c r="J61" s="8">
        <v>0.86123828654501322</v>
      </c>
      <c r="K61" s="8">
        <v>0.83337626706265178</v>
      </c>
      <c r="L61" s="8">
        <v>0.84863487753861633</v>
      </c>
    </row>
    <row r="62" spans="1:12" x14ac:dyDescent="0.3">
      <c r="B62" s="7"/>
      <c r="C62" s="1" t="s">
        <v>438</v>
      </c>
      <c r="D62" s="8">
        <v>0.66191514560181575</v>
      </c>
      <c r="E62" s="8">
        <v>0.68283175906797522</v>
      </c>
      <c r="F62" s="8">
        <v>0.7768560908187202</v>
      </c>
      <c r="G62" s="8">
        <v>0.66282561954909869</v>
      </c>
      <c r="H62" s="8">
        <v>0.65666271086300076</v>
      </c>
      <c r="I62" s="8">
        <v>0.62722308480013267</v>
      </c>
      <c r="J62" s="8">
        <v>0.68525131759172497</v>
      </c>
      <c r="K62" s="8">
        <v>0.66973212428602524</v>
      </c>
      <c r="L62" s="8">
        <v>0.67541863285709813</v>
      </c>
    </row>
    <row r="63" spans="1:12" x14ac:dyDescent="0.3">
      <c r="B63" s="97" t="s">
        <v>442</v>
      </c>
      <c r="C63" s="1" t="s">
        <v>436</v>
      </c>
      <c r="D63" s="8">
        <v>0.94693331777663858</v>
      </c>
      <c r="E63" s="8">
        <v>0.90152735250803573</v>
      </c>
      <c r="F63" s="8">
        <v>0.91527760114293566</v>
      </c>
      <c r="G63" s="8">
        <v>0.89613542174612071</v>
      </c>
      <c r="H63" s="8">
        <v>0.91053946197344138</v>
      </c>
      <c r="I63" s="8">
        <v>0.88695429261473124</v>
      </c>
      <c r="J63" s="8">
        <v>0.91040613820498328</v>
      </c>
      <c r="K63" s="8">
        <v>0.89593910277073041</v>
      </c>
      <c r="L63" s="8">
        <v>0.90325742728424163</v>
      </c>
    </row>
    <row r="64" spans="1:12" x14ac:dyDescent="0.3">
      <c r="B64" s="7"/>
      <c r="C64" s="1" t="s">
        <v>437</v>
      </c>
      <c r="D64" s="8">
        <v>0.89692210474616196</v>
      </c>
      <c r="E64" s="8">
        <v>0.83699039252281326</v>
      </c>
      <c r="F64" s="8">
        <v>0.84931141067893179</v>
      </c>
      <c r="G64" s="8">
        <v>0.83632383466049043</v>
      </c>
      <c r="H64" s="8">
        <v>0.83979299515160366</v>
      </c>
      <c r="I64" s="8">
        <v>0.80532467752164916</v>
      </c>
      <c r="J64" s="8">
        <v>0.85167188402334082</v>
      </c>
      <c r="K64" s="8">
        <v>0.84667686132606168</v>
      </c>
      <c r="L64" s="8">
        <v>0.84229560823436811</v>
      </c>
    </row>
    <row r="65" spans="1:12" x14ac:dyDescent="0.3">
      <c r="B65" s="7"/>
      <c r="C65" s="1" t="s">
        <v>438</v>
      </c>
      <c r="D65" s="8">
        <v>0.71869071477105106</v>
      </c>
      <c r="E65" s="8">
        <v>0.63826715888590746</v>
      </c>
      <c r="F65" s="8">
        <v>0.62946562631967606</v>
      </c>
      <c r="G65" s="8">
        <v>0.64931454980761094</v>
      </c>
      <c r="H65" s="8">
        <v>0.62007918984797705</v>
      </c>
      <c r="I65" s="8">
        <v>0.64617083590868263</v>
      </c>
      <c r="J65" s="8">
        <v>0.67374422900291198</v>
      </c>
      <c r="K65" s="8">
        <v>0.66024094514665477</v>
      </c>
      <c r="L65" s="8">
        <v>0.65205576702946189</v>
      </c>
    </row>
    <row r="66" spans="1:12" x14ac:dyDescent="0.3">
      <c r="D66" s="8"/>
      <c r="E66" s="8"/>
      <c r="F66" s="8"/>
      <c r="G66" s="8"/>
      <c r="H66" s="8"/>
      <c r="I66" s="8"/>
      <c r="J66" s="8"/>
      <c r="K66" s="8"/>
      <c r="L66" s="8"/>
    </row>
    <row r="67" spans="1:12" x14ac:dyDescent="0.3">
      <c r="A67" s="1" t="s">
        <v>1</v>
      </c>
      <c r="B67" s="97" t="s">
        <v>440</v>
      </c>
      <c r="C67" s="1" t="s">
        <v>436</v>
      </c>
      <c r="D67" s="8">
        <v>0.9238737570773663</v>
      </c>
      <c r="E67" s="8">
        <v>0.88926780712829578</v>
      </c>
      <c r="F67" s="8">
        <v>0.86210531086690012</v>
      </c>
      <c r="G67" s="8">
        <v>0.87765959561760565</v>
      </c>
      <c r="H67" s="8">
        <v>0.89110022859265559</v>
      </c>
      <c r="I67" s="8">
        <v>0.89290471435026086</v>
      </c>
      <c r="J67" s="8">
        <v>0.892306310931688</v>
      </c>
      <c r="K67" s="8">
        <v>0.89169265992989766</v>
      </c>
      <c r="L67" s="8">
        <v>0.88847827771400967</v>
      </c>
    </row>
    <row r="68" spans="1:12" x14ac:dyDescent="0.3">
      <c r="C68" s="1" t="s">
        <v>437</v>
      </c>
      <c r="D68" s="8">
        <v>0.8609464853752784</v>
      </c>
      <c r="E68" s="8">
        <v>0.80472943774521166</v>
      </c>
      <c r="F68" s="8">
        <v>0.75393661373995535</v>
      </c>
      <c r="G68" s="8">
        <v>0.79915071025973328</v>
      </c>
      <c r="H68" s="8">
        <v>0.81356940801984823</v>
      </c>
      <c r="I68" s="8">
        <v>0.80780162768389829</v>
      </c>
      <c r="J68" s="8">
        <v>0.82292083317038889</v>
      </c>
      <c r="K68" s="8">
        <v>0.82559751703533857</v>
      </c>
      <c r="L68" s="8">
        <v>0.81164422853741935</v>
      </c>
    </row>
    <row r="69" spans="1:12" x14ac:dyDescent="0.3">
      <c r="B69" s="7"/>
      <c r="C69" s="1" t="s">
        <v>438</v>
      </c>
      <c r="D69" s="8">
        <v>0.68565671924402272</v>
      </c>
      <c r="E69" s="8">
        <v>0.61072687269070614</v>
      </c>
      <c r="F69" s="8">
        <v>0.57514175566586201</v>
      </c>
      <c r="G69" s="8">
        <v>0.60917713529734896</v>
      </c>
      <c r="H69" s="8">
        <v>0.61954277101853839</v>
      </c>
      <c r="I69" s="8">
        <v>0.57562837253801236</v>
      </c>
      <c r="J69" s="8">
        <v>0.62131995015390773</v>
      </c>
      <c r="K69" s="8">
        <v>0.64494386425169414</v>
      </c>
      <c r="L69" s="8">
        <v>0.61771659279772373</v>
      </c>
    </row>
    <row r="70" spans="1:12" x14ac:dyDescent="0.3">
      <c r="B70" s="97" t="s">
        <v>441</v>
      </c>
      <c r="C70" s="1" t="s">
        <v>436</v>
      </c>
      <c r="D70" s="8">
        <v>0.93622594260475978</v>
      </c>
      <c r="E70" s="8">
        <v>0.90407864365761337</v>
      </c>
      <c r="F70" s="8">
        <v>0.88461814245257664</v>
      </c>
      <c r="G70" s="8">
        <v>0.90138171893377306</v>
      </c>
      <c r="H70" s="8">
        <v>0.89064737542176409</v>
      </c>
      <c r="I70" s="8">
        <v>0.87493609315539422</v>
      </c>
      <c r="J70" s="8">
        <v>0.90947918945510942</v>
      </c>
      <c r="K70" s="8">
        <v>0.90263272508815928</v>
      </c>
      <c r="L70" s="8">
        <v>0.90348508893971025</v>
      </c>
    </row>
    <row r="71" spans="1:12" x14ac:dyDescent="0.3">
      <c r="B71" s="7"/>
      <c r="C71" s="1" t="s">
        <v>437</v>
      </c>
      <c r="D71" s="8">
        <v>0.86528783837327095</v>
      </c>
      <c r="E71" s="8">
        <v>0.8371858818826432</v>
      </c>
      <c r="F71" s="8">
        <v>0.80970208349606332</v>
      </c>
      <c r="G71" s="8">
        <v>0.81196730759642355</v>
      </c>
      <c r="H71" s="8">
        <v>0.80449434994987112</v>
      </c>
      <c r="I71" s="8">
        <v>0.80846432169525795</v>
      </c>
      <c r="J71" s="8">
        <v>0.83712270372933573</v>
      </c>
      <c r="K71" s="8">
        <v>0.82801579505882128</v>
      </c>
      <c r="L71" s="8">
        <v>0.82828259718514763</v>
      </c>
    </row>
    <row r="72" spans="1:12" x14ac:dyDescent="0.3">
      <c r="B72" s="7"/>
      <c r="C72" s="1" t="s">
        <v>438</v>
      </c>
      <c r="D72" s="8">
        <v>0.65413290034661309</v>
      </c>
      <c r="E72" s="8">
        <v>0.64612822201801945</v>
      </c>
      <c r="F72" s="8">
        <v>0.7003801724044485</v>
      </c>
      <c r="G72" s="8">
        <v>0.63075067157989262</v>
      </c>
      <c r="H72" s="8">
        <v>0.61140922777407769</v>
      </c>
      <c r="I72" s="8">
        <v>0.59383587290204631</v>
      </c>
      <c r="J72" s="8">
        <v>0.6349406200066996</v>
      </c>
      <c r="K72" s="8">
        <v>0.6465107183869101</v>
      </c>
      <c r="L72" s="8">
        <v>0.6373676200414452</v>
      </c>
    </row>
    <row r="73" spans="1:12" x14ac:dyDescent="0.3">
      <c r="B73" s="97" t="s">
        <v>442</v>
      </c>
      <c r="C73" s="1" t="s">
        <v>436</v>
      </c>
      <c r="D73" s="8">
        <v>0.95088854478966423</v>
      </c>
      <c r="E73" s="8">
        <v>0.89949767051527707</v>
      </c>
      <c r="F73" s="8">
        <v>0.83278763196921557</v>
      </c>
      <c r="G73" s="8">
        <v>0.89322462379434986</v>
      </c>
      <c r="H73" s="8">
        <v>0.90830342667258523</v>
      </c>
      <c r="I73" s="8">
        <v>0.89356624840319698</v>
      </c>
      <c r="J73" s="8">
        <v>0.91043708699149162</v>
      </c>
      <c r="K73" s="8">
        <v>0.89494212417262442</v>
      </c>
      <c r="L73" s="8">
        <v>0.90112138759508853</v>
      </c>
    </row>
    <row r="74" spans="1:12" x14ac:dyDescent="0.3">
      <c r="B74" s="7"/>
      <c r="C74" s="1" t="s">
        <v>437</v>
      </c>
      <c r="D74" s="8">
        <v>0.87796530728895295</v>
      </c>
      <c r="E74" s="8">
        <v>0.81929514437185458</v>
      </c>
      <c r="F74" s="8">
        <v>0.71174863571632208</v>
      </c>
      <c r="G74" s="8">
        <v>0.80973344450005624</v>
      </c>
      <c r="H74" s="8">
        <v>0.82829657288271796</v>
      </c>
      <c r="I74" s="8">
        <v>0.80363218823674842</v>
      </c>
      <c r="J74" s="8">
        <v>0.84064934537302227</v>
      </c>
      <c r="K74" s="8">
        <v>0.82143028365026682</v>
      </c>
      <c r="L74" s="8">
        <v>0.8231507613784429</v>
      </c>
    </row>
    <row r="75" spans="1:12" x14ac:dyDescent="0.3">
      <c r="B75" s="7"/>
      <c r="C75" s="1" t="s">
        <v>438</v>
      </c>
      <c r="D75" s="8">
        <v>0.69141300134957473</v>
      </c>
      <c r="E75" s="8">
        <v>0.62035105034610005</v>
      </c>
      <c r="F75" s="8">
        <v>0.54643633605646824</v>
      </c>
      <c r="G75" s="8">
        <v>0.62584295751287522</v>
      </c>
      <c r="H75" s="8">
        <v>0.60946990291975955</v>
      </c>
      <c r="I75" s="8">
        <v>0.62142423998459306</v>
      </c>
      <c r="J75" s="8">
        <v>0.64601581196013713</v>
      </c>
      <c r="K75" s="8">
        <v>0.62871187775347537</v>
      </c>
      <c r="L75" s="8">
        <v>0.62854651208557599</v>
      </c>
    </row>
    <row r="76" spans="1:12" x14ac:dyDescent="0.3">
      <c r="A76" s="5"/>
      <c r="B76" s="5"/>
      <c r="C76" s="5"/>
      <c r="D76" s="5"/>
      <c r="E76" s="5"/>
      <c r="F76" s="5"/>
      <c r="G76" s="5"/>
      <c r="H76" s="5"/>
      <c r="I76" s="5"/>
      <c r="J76" s="5"/>
      <c r="K76" s="5"/>
      <c r="L76" s="5"/>
    </row>
    <row r="77" spans="1:12" x14ac:dyDescent="0.3">
      <c r="A77" s="48" t="s">
        <v>46</v>
      </c>
    </row>
    <row r="78" spans="1:12" x14ac:dyDescent="0.3">
      <c r="A78" s="48" t="s">
        <v>47</v>
      </c>
    </row>
  </sheetData>
  <pageMargins left="0.70866141732283472" right="0.70866141732283472" top="0.74803149606299213" bottom="0.74803149606299213" header="0.31496062992125984" footer="0.31496062992125984"/>
  <pageSetup paperSize="9" scale="46" orientation="portrait"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H52"/>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6640625" defaultRowHeight="14.4" x14ac:dyDescent="0.3"/>
  <cols>
    <col min="1" max="1" width="15.6640625" style="1" customWidth="1"/>
    <col min="2" max="2" width="62.33203125" style="1" customWidth="1"/>
    <col min="3" max="8" width="10.6640625" style="1" customWidth="1"/>
    <col min="9" max="16" width="8.6640625" style="2"/>
    <col min="17" max="17" width="12" style="2" bestFit="1" customWidth="1"/>
    <col min="18" max="16384" width="8.6640625" style="2"/>
  </cols>
  <sheetData>
    <row r="8" spans="1:8" x14ac:dyDescent="0.3">
      <c r="A8" s="9" t="s">
        <v>422</v>
      </c>
    </row>
    <row r="9" spans="1:8" x14ac:dyDescent="0.3">
      <c r="A9" s="2" t="s">
        <v>0</v>
      </c>
      <c r="B9" s="9" t="s">
        <v>423</v>
      </c>
    </row>
    <row r="10" spans="1:8" x14ac:dyDescent="0.3">
      <c r="A10" s="2" t="s">
        <v>127</v>
      </c>
      <c r="B10" s="76">
        <v>2</v>
      </c>
    </row>
    <row r="11" spans="1:8" x14ac:dyDescent="0.3">
      <c r="A11" s="2" t="s">
        <v>123</v>
      </c>
      <c r="B11" s="4" t="s">
        <v>176</v>
      </c>
      <c r="C11" s="2"/>
      <c r="D11" s="2"/>
      <c r="E11" s="2"/>
      <c r="F11" s="2"/>
      <c r="G11" s="2"/>
      <c r="H11" s="2"/>
    </row>
    <row r="12" spans="1:8" x14ac:dyDescent="0.3">
      <c r="A12" s="5" t="s">
        <v>135</v>
      </c>
      <c r="B12" s="6" t="s">
        <v>137</v>
      </c>
      <c r="C12" s="5"/>
      <c r="D12" s="5"/>
      <c r="E12" s="5"/>
      <c r="F12" s="5"/>
      <c r="G12" s="5"/>
      <c r="H12" s="5"/>
    </row>
    <row r="13" spans="1:8" x14ac:dyDescent="0.3">
      <c r="A13" s="2"/>
      <c r="B13" s="2"/>
      <c r="C13" s="105" t="s">
        <v>159</v>
      </c>
      <c r="D13" s="105"/>
      <c r="E13" s="105"/>
      <c r="F13" s="105"/>
      <c r="G13" s="105"/>
      <c r="H13" s="105"/>
    </row>
    <row r="14" spans="1:8" x14ac:dyDescent="0.3">
      <c r="C14" s="106" t="s">
        <v>12</v>
      </c>
      <c r="D14" s="106"/>
      <c r="E14" s="106"/>
      <c r="F14" s="106" t="s">
        <v>13</v>
      </c>
      <c r="G14" s="106"/>
      <c r="H14" s="106"/>
    </row>
    <row r="15" spans="1:8" x14ac:dyDescent="0.3">
      <c r="C15" s="2" t="s">
        <v>48</v>
      </c>
      <c r="D15" s="2" t="s">
        <v>49</v>
      </c>
      <c r="E15" s="2" t="s">
        <v>1</v>
      </c>
      <c r="F15" s="2" t="s">
        <v>48</v>
      </c>
      <c r="G15" s="2" t="s">
        <v>49</v>
      </c>
      <c r="H15" s="2" t="s">
        <v>1</v>
      </c>
    </row>
    <row r="16" spans="1:8" x14ac:dyDescent="0.3">
      <c r="A16" s="1" t="s">
        <v>14</v>
      </c>
    </row>
    <row r="17" spans="1:8" x14ac:dyDescent="0.3">
      <c r="B17" s="7" t="s">
        <v>29</v>
      </c>
      <c r="C17" s="69">
        <v>330.7</v>
      </c>
      <c r="D17" s="69">
        <v>431.7</v>
      </c>
      <c r="E17" s="69">
        <v>762.4</v>
      </c>
      <c r="F17" s="8">
        <v>0.46343358704791726</v>
      </c>
      <c r="G17" s="8">
        <v>0.55555998656711592</v>
      </c>
      <c r="H17" s="8">
        <v>0.51145664093610621</v>
      </c>
    </row>
    <row r="18" spans="1:8" x14ac:dyDescent="0.3">
      <c r="B18" s="7" t="s">
        <v>2</v>
      </c>
      <c r="C18" s="69">
        <v>760.1</v>
      </c>
      <c r="D18" s="69">
        <v>540.79999999999995</v>
      </c>
      <c r="E18" s="69">
        <v>1300.8</v>
      </c>
      <c r="F18" s="8">
        <v>0.88328188912092676</v>
      </c>
      <c r="G18" s="8">
        <v>0.87966388457395395</v>
      </c>
      <c r="H18" s="8">
        <v>0.88177429938572005</v>
      </c>
    </row>
    <row r="19" spans="1:8" x14ac:dyDescent="0.3">
      <c r="B19" s="7" t="s">
        <v>3</v>
      </c>
      <c r="C19" s="69">
        <v>458.6</v>
      </c>
      <c r="D19" s="69">
        <v>429.5</v>
      </c>
      <c r="E19" s="69">
        <v>888.1</v>
      </c>
      <c r="F19" s="8">
        <v>0.91544540908298422</v>
      </c>
      <c r="G19" s="8">
        <v>0.94289104611121377</v>
      </c>
      <c r="H19" s="8">
        <v>0.92851490239120071</v>
      </c>
    </row>
    <row r="20" spans="1:8" x14ac:dyDescent="0.3">
      <c r="B20" s="7" t="s">
        <v>4</v>
      </c>
      <c r="C20" s="69">
        <v>417.7</v>
      </c>
      <c r="D20" s="69">
        <v>369.4</v>
      </c>
      <c r="E20" s="69">
        <v>787</v>
      </c>
      <c r="F20" s="8">
        <v>0.84083686517556655</v>
      </c>
      <c r="G20" s="8">
        <v>0.87653347057381481</v>
      </c>
      <c r="H20" s="8">
        <v>0.85722051671570998</v>
      </c>
    </row>
    <row r="21" spans="1:8" x14ac:dyDescent="0.3">
      <c r="A21" s="1" t="s">
        <v>11</v>
      </c>
      <c r="C21" s="69"/>
      <c r="D21" s="69"/>
      <c r="E21" s="69"/>
      <c r="F21" s="8"/>
      <c r="G21" s="8"/>
      <c r="H21" s="8"/>
    </row>
    <row r="22" spans="1:8" x14ac:dyDescent="0.3">
      <c r="B22" s="1" t="s">
        <v>28</v>
      </c>
      <c r="C22" s="69">
        <v>1334.9</v>
      </c>
      <c r="D22" s="69">
        <v>1153.9000000000001</v>
      </c>
      <c r="E22" s="69">
        <v>2488.8000000000002</v>
      </c>
      <c r="F22" s="8">
        <v>0.78205746501603501</v>
      </c>
      <c r="G22" s="8">
        <v>0.78869754538049908</v>
      </c>
      <c r="H22" s="8">
        <v>0.7851220254477016</v>
      </c>
    </row>
    <row r="23" spans="1:8" x14ac:dyDescent="0.3">
      <c r="B23" s="1" t="s">
        <v>132</v>
      </c>
      <c r="C23" s="69">
        <v>383.6</v>
      </c>
      <c r="D23" s="69">
        <v>406.2</v>
      </c>
      <c r="E23" s="69">
        <v>789.8</v>
      </c>
      <c r="F23" s="8">
        <v>0.75517262674889951</v>
      </c>
      <c r="G23" s="8">
        <v>0.78939228158088681</v>
      </c>
      <c r="H23" s="8">
        <v>0.77239266930057826</v>
      </c>
    </row>
    <row r="24" spans="1:8" x14ac:dyDescent="0.3">
      <c r="B24" s="1" t="s">
        <v>133</v>
      </c>
      <c r="C24" s="69">
        <v>169.1</v>
      </c>
      <c r="D24" s="69">
        <v>155.9</v>
      </c>
      <c r="E24" s="69">
        <v>325.10000000000002</v>
      </c>
      <c r="F24" s="8">
        <v>0.70324647613898561</v>
      </c>
      <c r="G24" s="8">
        <v>0.73418642945464563</v>
      </c>
      <c r="H24" s="8">
        <v>0.71775722912966899</v>
      </c>
    </row>
    <row r="25" spans="1:8" x14ac:dyDescent="0.3">
      <c r="B25" s="1" t="s">
        <v>131</v>
      </c>
      <c r="C25" s="69">
        <v>31.3</v>
      </c>
      <c r="D25" s="69">
        <v>20.9</v>
      </c>
      <c r="E25" s="69">
        <v>52.2</v>
      </c>
      <c r="F25" s="8">
        <v>0.61439886329149473</v>
      </c>
      <c r="G25" s="8">
        <v>0.61355585232201371</v>
      </c>
      <c r="H25" s="8">
        <v>0.61406132724912943</v>
      </c>
    </row>
    <row r="26" spans="1:8" x14ac:dyDescent="0.3">
      <c r="A26" s="1" t="s">
        <v>37</v>
      </c>
      <c r="C26" s="69"/>
      <c r="D26" s="69"/>
      <c r="E26" s="69"/>
      <c r="F26" s="8"/>
      <c r="G26" s="8"/>
      <c r="H26" s="8"/>
    </row>
    <row r="27" spans="1:8" x14ac:dyDescent="0.3">
      <c r="B27" s="1" t="s">
        <v>89</v>
      </c>
      <c r="C27" s="69">
        <v>1772.6</v>
      </c>
      <c r="D27" s="69">
        <v>1577.3</v>
      </c>
      <c r="E27" s="69">
        <v>3349.9</v>
      </c>
      <c r="F27" s="8">
        <v>0.76238222360587093</v>
      </c>
      <c r="G27" s="8">
        <v>0.7797442269799838</v>
      </c>
      <c r="H27" s="8">
        <v>0.77045987344646216</v>
      </c>
    </row>
    <row r="28" spans="1:8" x14ac:dyDescent="0.3">
      <c r="B28" s="1" t="s">
        <v>90</v>
      </c>
      <c r="C28" s="69">
        <v>67.900000000000006</v>
      </c>
      <c r="D28" s="69">
        <v>67.5</v>
      </c>
      <c r="E28" s="69">
        <v>135.5</v>
      </c>
      <c r="F28" s="8">
        <v>0.80929789876459302</v>
      </c>
      <c r="G28" s="8">
        <v>0.86337924743848316</v>
      </c>
      <c r="H28" s="8">
        <v>0.83537995372002638</v>
      </c>
    </row>
    <row r="29" spans="1:8" x14ac:dyDescent="0.3">
      <c r="B29" s="1" t="s">
        <v>92</v>
      </c>
      <c r="C29" s="69">
        <v>126.6</v>
      </c>
      <c r="D29" s="69">
        <v>126.4</v>
      </c>
      <c r="E29" s="69">
        <v>253</v>
      </c>
      <c r="F29" s="8">
        <v>0.77730544347609432</v>
      </c>
      <c r="G29" s="8">
        <v>0.75457465041942462</v>
      </c>
      <c r="H29" s="8">
        <v>0.76577900393630371</v>
      </c>
    </row>
    <row r="30" spans="1:8" x14ac:dyDescent="0.3">
      <c r="B30" s="1" t="s">
        <v>36</v>
      </c>
      <c r="C30" s="69">
        <v>0</v>
      </c>
      <c r="D30" s="69">
        <v>0</v>
      </c>
      <c r="E30" s="69">
        <v>0</v>
      </c>
      <c r="F30" s="8">
        <v>0</v>
      </c>
      <c r="G30" s="8">
        <v>0</v>
      </c>
      <c r="H30" s="8">
        <v>0</v>
      </c>
    </row>
    <row r="31" spans="1:8" x14ac:dyDescent="0.3">
      <c r="A31" s="1" t="s">
        <v>160</v>
      </c>
      <c r="C31" s="69"/>
      <c r="D31" s="69"/>
      <c r="E31" s="69"/>
      <c r="F31" s="8"/>
      <c r="G31" s="8"/>
      <c r="H31" s="8"/>
    </row>
    <row r="32" spans="1:8" x14ac:dyDescent="0.3">
      <c r="B32" s="1" t="s">
        <v>24</v>
      </c>
      <c r="C32" s="69">
        <v>62.4</v>
      </c>
      <c r="D32" s="69">
        <v>27.8</v>
      </c>
      <c r="E32" s="69">
        <v>90.2</v>
      </c>
      <c r="F32" s="8">
        <v>0.61779185652325885</v>
      </c>
      <c r="G32" s="8">
        <v>0.43297309700567033</v>
      </c>
      <c r="H32" s="8">
        <v>0.54590609193528017</v>
      </c>
    </row>
    <row r="33" spans="1:8" x14ac:dyDescent="0.3">
      <c r="B33" s="1" t="s">
        <v>25</v>
      </c>
      <c r="C33" s="69">
        <v>1902</v>
      </c>
      <c r="D33" s="69">
        <v>1739.5</v>
      </c>
      <c r="E33" s="69">
        <v>3641.6</v>
      </c>
      <c r="F33" s="8">
        <v>0.77213081681345297</v>
      </c>
      <c r="G33" s="8">
        <v>0.79130475955969704</v>
      </c>
      <c r="H33" s="8">
        <v>0.7811726543445392</v>
      </c>
    </row>
    <row r="34" spans="1:8" x14ac:dyDescent="0.3">
      <c r="B34" s="1" t="s">
        <v>26</v>
      </c>
      <c r="C34" s="69">
        <v>2.7</v>
      </c>
      <c r="D34" s="69">
        <v>3.9</v>
      </c>
      <c r="E34" s="69">
        <v>6.6</v>
      </c>
      <c r="F34" s="8">
        <v>0.35874743012576776</v>
      </c>
      <c r="G34" s="8">
        <v>0.64720133750476716</v>
      </c>
      <c r="H34" s="8">
        <v>0.48709586050114156</v>
      </c>
    </row>
    <row r="35" spans="1:8" x14ac:dyDescent="0.3">
      <c r="A35" s="1" t="s">
        <v>161</v>
      </c>
      <c r="C35" s="69"/>
      <c r="D35" s="69"/>
      <c r="E35" s="69"/>
      <c r="F35" s="8"/>
      <c r="G35" s="8"/>
      <c r="H35" s="8"/>
    </row>
    <row r="36" spans="1:8" x14ac:dyDescent="0.3">
      <c r="B36" s="1" t="s">
        <v>143</v>
      </c>
      <c r="C36" s="69">
        <v>1639.9</v>
      </c>
      <c r="D36" s="69">
        <v>1496.6</v>
      </c>
      <c r="E36" s="69">
        <v>3136.5</v>
      </c>
      <c r="F36" s="8">
        <v>0.78036443541340295</v>
      </c>
      <c r="G36" s="8">
        <v>0.79425898656066607</v>
      </c>
      <c r="H36" s="8">
        <v>0.78693298966136926</v>
      </c>
    </row>
    <row r="37" spans="1:8" x14ac:dyDescent="0.3">
      <c r="B37" s="1" t="s">
        <v>142</v>
      </c>
      <c r="C37" s="69">
        <v>324.5</v>
      </c>
      <c r="D37" s="69">
        <v>271.89999999999998</v>
      </c>
      <c r="E37" s="69">
        <v>596.29999999999995</v>
      </c>
      <c r="F37" s="8">
        <v>0.69380648057088889</v>
      </c>
      <c r="G37" s="8">
        <v>0.71653628362353883</v>
      </c>
      <c r="H37" s="8">
        <v>0.70398769678106232</v>
      </c>
    </row>
    <row r="38" spans="1:8" x14ac:dyDescent="0.3">
      <c r="A38" s="1" t="s">
        <v>354</v>
      </c>
      <c r="C38" s="69"/>
      <c r="D38" s="69"/>
      <c r="E38" s="69"/>
      <c r="F38" s="8"/>
      <c r="G38" s="8"/>
      <c r="H38" s="8"/>
    </row>
    <row r="39" spans="1:8" x14ac:dyDescent="0.3">
      <c r="B39" s="10" t="s">
        <v>152</v>
      </c>
      <c r="C39" s="69">
        <v>75.900000000000006</v>
      </c>
      <c r="D39" s="69">
        <v>57.1</v>
      </c>
      <c r="E39" s="69">
        <v>133.1</v>
      </c>
      <c r="F39" s="8">
        <v>0.55056242983657677</v>
      </c>
      <c r="G39" s="8">
        <v>0.5714205487313273</v>
      </c>
      <c r="H39" s="8">
        <v>0.55933160596061926</v>
      </c>
    </row>
    <row r="40" spans="1:8" x14ac:dyDescent="0.3">
      <c r="B40" s="1" t="s">
        <v>153</v>
      </c>
      <c r="C40" s="69">
        <v>91.1</v>
      </c>
      <c r="D40" s="69">
        <v>103.9</v>
      </c>
      <c r="E40" s="69">
        <v>195</v>
      </c>
      <c r="F40" s="8">
        <v>0.64267451538549603</v>
      </c>
      <c r="G40" s="8">
        <v>0.69494086728129334</v>
      </c>
      <c r="H40" s="8">
        <v>0.66950173240751232</v>
      </c>
    </row>
    <row r="41" spans="1:8" x14ac:dyDescent="0.3">
      <c r="B41" s="1" t="s">
        <v>154</v>
      </c>
      <c r="C41" s="69">
        <v>175.6</v>
      </c>
      <c r="D41" s="69">
        <v>145.6</v>
      </c>
      <c r="E41" s="69">
        <v>321.3</v>
      </c>
      <c r="F41" s="8">
        <v>0.70986267338204101</v>
      </c>
      <c r="G41" s="8">
        <v>0.65084421327187003</v>
      </c>
      <c r="H41" s="8">
        <v>0.68183569309598946</v>
      </c>
    </row>
    <row r="42" spans="1:8" x14ac:dyDescent="0.3">
      <c r="B42" s="1" t="s">
        <v>155</v>
      </c>
      <c r="C42" s="69">
        <v>347.6</v>
      </c>
      <c r="D42" s="69">
        <v>319.89999999999998</v>
      </c>
      <c r="E42" s="69">
        <v>667.5</v>
      </c>
      <c r="F42" s="8">
        <v>0.78208033917305109</v>
      </c>
      <c r="G42" s="8">
        <v>0.75445219982045486</v>
      </c>
      <c r="H42" s="8">
        <v>0.76859006368959859</v>
      </c>
    </row>
    <row r="43" spans="1:8" x14ac:dyDescent="0.3">
      <c r="B43" s="1" t="s">
        <v>156</v>
      </c>
      <c r="C43" s="69">
        <v>265.3</v>
      </c>
      <c r="D43" s="69">
        <v>265.89999999999998</v>
      </c>
      <c r="E43" s="69">
        <v>531.20000000000005</v>
      </c>
      <c r="F43" s="8">
        <v>0.80405184644816574</v>
      </c>
      <c r="G43" s="8">
        <v>0.81060081787897498</v>
      </c>
      <c r="H43" s="8">
        <v>0.80731657776909294</v>
      </c>
    </row>
    <row r="44" spans="1:8" x14ac:dyDescent="0.3">
      <c r="B44" s="1" t="s">
        <v>157</v>
      </c>
      <c r="C44" s="69">
        <v>287.60000000000002</v>
      </c>
      <c r="D44" s="69">
        <v>302.10000000000002</v>
      </c>
      <c r="E44" s="69">
        <v>589.70000000000005</v>
      </c>
      <c r="F44" s="8">
        <v>0.85941290689742378</v>
      </c>
      <c r="G44" s="8">
        <v>0.88436445823288623</v>
      </c>
      <c r="H44" s="8">
        <v>0.8720161386113543</v>
      </c>
    </row>
    <row r="45" spans="1:8" x14ac:dyDescent="0.3">
      <c r="B45" s="1" t="s">
        <v>158</v>
      </c>
      <c r="C45" s="69">
        <v>724</v>
      </c>
      <c r="D45" s="69">
        <v>576.70000000000005</v>
      </c>
      <c r="E45" s="69">
        <v>1300.7</v>
      </c>
      <c r="F45" s="8">
        <v>0.77366940754843183</v>
      </c>
      <c r="G45" s="8">
        <v>0.82185294697290678</v>
      </c>
      <c r="H45" s="8">
        <v>0.79431743306771407</v>
      </c>
    </row>
    <row r="46" spans="1:8" x14ac:dyDescent="0.3">
      <c r="A46" s="9" t="s">
        <v>1</v>
      </c>
      <c r="C46" s="69">
        <v>1967.1</v>
      </c>
      <c r="D46" s="69">
        <v>1771.3</v>
      </c>
      <c r="E46" s="69">
        <v>3738.4</v>
      </c>
      <c r="F46" s="8">
        <v>0.76485859743263451</v>
      </c>
      <c r="G46" s="8">
        <v>0.78076922535227256</v>
      </c>
      <c r="H46" s="8">
        <v>0.77231549685194889</v>
      </c>
    </row>
    <row r="47" spans="1:8" x14ac:dyDescent="0.3">
      <c r="A47" s="5"/>
      <c r="B47" s="5"/>
      <c r="C47" s="5"/>
      <c r="D47" s="5"/>
      <c r="E47" s="5"/>
      <c r="F47" s="5"/>
      <c r="G47" s="5"/>
      <c r="H47" s="5"/>
    </row>
    <row r="48" spans="1:8" x14ac:dyDescent="0.3">
      <c r="A48" s="48" t="s">
        <v>162</v>
      </c>
    </row>
    <row r="49" spans="1:2" ht="25.2" customHeight="1" x14ac:dyDescent="0.3">
      <c r="A49" s="108" t="s">
        <v>355</v>
      </c>
      <c r="B49" s="108"/>
    </row>
    <row r="50" spans="1:2" x14ac:dyDescent="0.3">
      <c r="A50" s="48" t="s">
        <v>151</v>
      </c>
    </row>
    <row r="51" spans="1:2" x14ac:dyDescent="0.3">
      <c r="A51" s="48" t="s">
        <v>46</v>
      </c>
    </row>
    <row r="52" spans="1:2" x14ac:dyDescent="0.3">
      <c r="A52" s="48" t="s">
        <v>47</v>
      </c>
    </row>
  </sheetData>
  <mergeCells count="4">
    <mergeCell ref="C14:E14"/>
    <mergeCell ref="F14:H14"/>
    <mergeCell ref="C13:H13"/>
    <mergeCell ref="A49:B49"/>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C17&lt;'32'!$C$100</xm:f>
            <x14:dxf>
              <font>
                <color rgb="FFFF0000"/>
              </font>
              <numFmt numFmtId="176" formatCode="\*\*0.0"/>
            </x14:dxf>
          </x14:cfRule>
          <x14:cfRule type="expression" priority="110" id="{EAEA9D0F-9293-462E-A398-474A859D9973}">
            <xm:f>C17&lt;'32'!$C$99</xm:f>
            <x14:dxf>
              <font>
                <color rgb="FF00B050"/>
              </font>
              <numFmt numFmtId="173" formatCode="\*0.0"/>
            </x14:dxf>
          </x14:cfRule>
          <xm:sqref>C17:E46</xm:sqref>
        </x14:conditionalFormatting>
        <x14:conditionalFormatting xmlns:xm="http://schemas.microsoft.com/office/excel/2006/main">
          <x14:cfRule type="expression" priority="111" id="{C4E56B0B-AB98-440D-A62C-FB6EC24259E4}">
            <xm:f>C17&lt;'32'!$C$100</xm:f>
            <x14:dxf>
              <font>
                <color rgb="FFFF0000"/>
              </font>
              <numFmt numFmtId="172" formatCode="\*\*0.0%"/>
            </x14:dxf>
          </x14:cfRule>
          <x14:cfRule type="expression" priority="112" id="{20A24101-BBA9-4A27-A8DE-43BF057EDFE4}">
            <xm:f>C17&lt;'32'!$C$99</xm:f>
            <x14:dxf>
              <font>
                <color rgb="FF00B050"/>
              </font>
              <numFmt numFmtId="171" formatCode="\*0.0%"/>
            </x14:dxf>
          </x14:cfRule>
          <xm:sqref>F17:H46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8:AD34"/>
  <sheetViews>
    <sheetView zoomScaleNormal="100" workbookViewId="0">
      <pane xSplit="3" ySplit="13" topLeftCell="D14" activePane="bottomRight" state="frozen"/>
      <selection activeCell="C14" sqref="C14"/>
      <selection pane="topRight" activeCell="C14" sqref="C14"/>
      <selection pane="bottomLeft" activeCell="C14" sqref="C14"/>
      <selection pane="bottomRight"/>
    </sheetView>
  </sheetViews>
  <sheetFormatPr defaultColWidth="8.88671875" defaultRowHeight="14.4" x14ac:dyDescent="0.3"/>
  <cols>
    <col min="1" max="1" width="11" style="1" customWidth="1"/>
    <col min="2" max="2" width="13" style="1" customWidth="1"/>
    <col min="3" max="3" width="24.109375" style="1" customWidth="1"/>
    <col min="4" max="12" width="14.6640625" style="1" customWidth="1"/>
    <col min="13" max="14" width="8.88671875" style="2"/>
    <col min="15" max="15" width="29.6640625" style="2" bestFit="1" customWidth="1"/>
    <col min="16" max="16" width="34" style="2" bestFit="1" customWidth="1"/>
    <col min="17" max="17" width="26" style="2" bestFit="1" customWidth="1"/>
    <col min="18" max="18" width="27.88671875" style="2" bestFit="1" customWidth="1"/>
    <col min="19" max="19" width="36.33203125" style="2" bestFit="1" customWidth="1"/>
    <col min="20" max="20" width="13.44140625" style="2" bestFit="1" customWidth="1"/>
    <col min="21" max="21" width="32.88671875" style="2" bestFit="1" customWidth="1"/>
    <col min="22" max="22" width="11.88671875" style="2" bestFit="1" customWidth="1"/>
    <col min="23" max="24" width="8.88671875" style="2"/>
    <col min="25" max="25" width="19.6640625" style="2" bestFit="1" customWidth="1"/>
    <col min="26" max="26" width="8.88671875" style="2"/>
    <col min="27" max="27" width="24.44140625" style="2" bestFit="1" customWidth="1"/>
    <col min="28" max="28" width="25.88671875" style="2" bestFit="1" customWidth="1"/>
    <col min="29" max="29" width="17" style="2" bestFit="1" customWidth="1"/>
    <col min="30" max="16384" width="8.88671875" style="2"/>
  </cols>
  <sheetData>
    <row r="8" spans="1:30" x14ac:dyDescent="0.3">
      <c r="A8" s="9" t="s">
        <v>422</v>
      </c>
    </row>
    <row r="9" spans="1:30" x14ac:dyDescent="0.3">
      <c r="A9" s="1" t="s">
        <v>0</v>
      </c>
      <c r="C9" s="9" t="s">
        <v>423</v>
      </c>
    </row>
    <row r="10" spans="1:30" x14ac:dyDescent="0.3">
      <c r="A10" s="1" t="s">
        <v>127</v>
      </c>
      <c r="C10" s="35">
        <v>29</v>
      </c>
    </row>
    <row r="11" spans="1:30" x14ac:dyDescent="0.3">
      <c r="A11" s="2" t="s">
        <v>123</v>
      </c>
      <c r="B11" s="2"/>
      <c r="C11" s="4" t="s">
        <v>119</v>
      </c>
      <c r="D11" s="2"/>
      <c r="E11" s="2"/>
      <c r="F11" s="2"/>
      <c r="G11" s="2"/>
      <c r="H11" s="2"/>
      <c r="I11" s="2"/>
      <c r="J11" s="2"/>
      <c r="K11" s="2"/>
      <c r="L11" s="2"/>
    </row>
    <row r="12" spans="1:30" x14ac:dyDescent="0.3">
      <c r="A12" s="5" t="s">
        <v>135</v>
      </c>
      <c r="B12" s="5"/>
      <c r="C12" s="6" t="s">
        <v>137</v>
      </c>
      <c r="D12" s="5"/>
      <c r="E12" s="5"/>
      <c r="F12" s="5"/>
      <c r="G12" s="5"/>
      <c r="H12" s="5"/>
      <c r="I12" s="5"/>
      <c r="J12" s="5"/>
      <c r="K12" s="5"/>
      <c r="L12" s="5"/>
    </row>
    <row r="13" spans="1:30" x14ac:dyDescent="0.3">
      <c r="C13" s="18"/>
      <c r="D13" s="18" t="s">
        <v>426</v>
      </c>
      <c r="E13" s="18" t="s">
        <v>427</v>
      </c>
      <c r="F13" s="18" t="s">
        <v>428</v>
      </c>
      <c r="G13" s="18" t="s">
        <v>429</v>
      </c>
      <c r="H13" s="18" t="s">
        <v>430</v>
      </c>
      <c r="I13" s="18" t="s">
        <v>431</v>
      </c>
      <c r="J13" s="18" t="s">
        <v>432</v>
      </c>
      <c r="K13" s="18" t="s">
        <v>433</v>
      </c>
      <c r="L13" s="18" t="s">
        <v>434</v>
      </c>
      <c r="M13" s="16"/>
      <c r="N13" s="16"/>
      <c r="O13" s="16"/>
      <c r="P13" s="16"/>
      <c r="Q13" s="16"/>
      <c r="R13" s="16"/>
      <c r="S13" s="16"/>
      <c r="T13" s="16"/>
      <c r="U13" s="16"/>
      <c r="V13" s="16"/>
      <c r="W13" s="16"/>
      <c r="X13" s="16"/>
      <c r="Y13" s="16"/>
      <c r="Z13" s="16"/>
      <c r="AA13" s="16"/>
      <c r="AB13" s="16"/>
      <c r="AC13" s="16"/>
      <c r="AD13" s="16"/>
    </row>
    <row r="14" spans="1:30" x14ac:dyDescent="0.3">
      <c r="A14" s="15"/>
      <c r="B14" s="15"/>
      <c r="C14" s="15" t="s">
        <v>439</v>
      </c>
      <c r="D14" s="15" t="s">
        <v>12</v>
      </c>
      <c r="E14" s="15"/>
      <c r="F14" s="15"/>
      <c r="G14" s="15"/>
      <c r="H14" s="15"/>
      <c r="I14" s="15"/>
      <c r="J14" s="15"/>
      <c r="K14" s="15"/>
      <c r="L14" s="15"/>
    </row>
    <row r="15" spans="1:30" x14ac:dyDescent="0.3">
      <c r="B15" s="7" t="s">
        <v>435</v>
      </c>
    </row>
    <row r="16" spans="1:30" x14ac:dyDescent="0.3">
      <c r="A16" s="1" t="s">
        <v>1</v>
      </c>
      <c r="B16" s="97" t="s">
        <v>440</v>
      </c>
      <c r="C16" s="1" t="s">
        <v>436</v>
      </c>
      <c r="D16" s="69">
        <v>63.6</v>
      </c>
      <c r="E16" s="69">
        <v>1042.7</v>
      </c>
      <c r="F16" s="69">
        <v>26.7</v>
      </c>
      <c r="G16" s="69">
        <v>724.4</v>
      </c>
      <c r="H16" s="69">
        <v>202.6</v>
      </c>
      <c r="I16" s="69">
        <v>63.1</v>
      </c>
      <c r="J16" s="69">
        <v>888.4</v>
      </c>
      <c r="K16" s="69">
        <v>414.9</v>
      </c>
      <c r="L16" s="69">
        <v>3426.3</v>
      </c>
    </row>
    <row r="17" spans="1:12" x14ac:dyDescent="0.3">
      <c r="C17" s="1" t="s">
        <v>437</v>
      </c>
      <c r="D17" s="69">
        <v>57.3</v>
      </c>
      <c r="E17" s="69">
        <v>901.1</v>
      </c>
      <c r="F17" s="69">
        <v>23</v>
      </c>
      <c r="G17" s="69">
        <v>604.70000000000005</v>
      </c>
      <c r="H17" s="69">
        <v>165.2</v>
      </c>
      <c r="I17" s="69">
        <v>45.2</v>
      </c>
      <c r="J17" s="69">
        <v>748.6</v>
      </c>
      <c r="K17" s="69">
        <v>337.7</v>
      </c>
      <c r="L17" s="69">
        <v>2882.7</v>
      </c>
    </row>
    <row r="18" spans="1:12" x14ac:dyDescent="0.3">
      <c r="B18" s="97" t="s">
        <v>441</v>
      </c>
      <c r="C18" s="1" t="s">
        <v>436</v>
      </c>
      <c r="D18" s="69">
        <v>61.7</v>
      </c>
      <c r="E18" s="69">
        <v>1078.7</v>
      </c>
      <c r="F18" s="89">
        <v>33.5</v>
      </c>
      <c r="G18" s="69">
        <v>731.7</v>
      </c>
      <c r="H18" s="69">
        <v>254.4</v>
      </c>
      <c r="I18" s="69">
        <v>68.3</v>
      </c>
      <c r="J18" s="69">
        <v>856.2</v>
      </c>
      <c r="K18" s="69">
        <v>384.9</v>
      </c>
      <c r="L18" s="69">
        <v>3469.4</v>
      </c>
    </row>
    <row r="19" spans="1:12" x14ac:dyDescent="0.3">
      <c r="C19" s="1" t="s">
        <v>437</v>
      </c>
      <c r="D19" s="69">
        <v>53</v>
      </c>
      <c r="E19" s="69">
        <v>864.3</v>
      </c>
      <c r="F19" s="89">
        <v>20.399999999999999</v>
      </c>
      <c r="G19" s="69">
        <v>580.1</v>
      </c>
      <c r="H19" s="69">
        <v>203.4</v>
      </c>
      <c r="I19" s="99">
        <v>50.9</v>
      </c>
      <c r="J19" s="69">
        <v>692.9</v>
      </c>
      <c r="K19" s="69">
        <v>287.5</v>
      </c>
      <c r="L19" s="69">
        <v>2752.3</v>
      </c>
    </row>
    <row r="20" spans="1:12" x14ac:dyDescent="0.3">
      <c r="B20" s="97" t="s">
        <v>442</v>
      </c>
      <c r="C20" s="1" t="s">
        <v>436</v>
      </c>
      <c r="D20" s="69">
        <v>65.900000000000006</v>
      </c>
      <c r="E20" s="69">
        <v>1191.5999999999999</v>
      </c>
      <c r="F20" s="99">
        <v>37.700000000000003</v>
      </c>
      <c r="G20" s="69">
        <v>751.9</v>
      </c>
      <c r="H20" s="69">
        <v>256.39999999999998</v>
      </c>
      <c r="I20" s="69">
        <v>80.900000000000006</v>
      </c>
      <c r="J20" s="69">
        <v>964.4</v>
      </c>
      <c r="K20" s="69">
        <v>389.6</v>
      </c>
      <c r="L20" s="69">
        <v>3738.4</v>
      </c>
    </row>
    <row r="21" spans="1:12" x14ac:dyDescent="0.3">
      <c r="C21" s="1" t="s">
        <v>437</v>
      </c>
      <c r="D21" s="69">
        <v>52.3</v>
      </c>
      <c r="E21" s="69">
        <v>946.9</v>
      </c>
      <c r="F21" s="99">
        <v>26.1</v>
      </c>
      <c r="G21" s="69">
        <v>552.20000000000005</v>
      </c>
      <c r="H21" s="69">
        <v>163.4</v>
      </c>
      <c r="I21" s="69">
        <v>66.900000000000006</v>
      </c>
      <c r="J21" s="69">
        <v>735.6</v>
      </c>
      <c r="K21" s="69">
        <v>315</v>
      </c>
      <c r="L21" s="69">
        <v>2858.5</v>
      </c>
    </row>
    <row r="22" spans="1:12" x14ac:dyDescent="0.3">
      <c r="B22" s="97"/>
      <c r="D22" s="69"/>
      <c r="E22" s="69"/>
      <c r="F22" s="69"/>
      <c r="G22" s="69"/>
      <c r="H22" s="69"/>
      <c r="I22" s="69"/>
      <c r="J22" s="69"/>
      <c r="K22" s="69"/>
      <c r="L22" s="69"/>
    </row>
    <row r="23" spans="1:12" x14ac:dyDescent="0.3">
      <c r="A23" s="15"/>
      <c r="B23" s="81"/>
      <c r="C23" s="15"/>
      <c r="D23" s="15" t="s">
        <v>13</v>
      </c>
      <c r="E23" s="15"/>
      <c r="F23" s="15"/>
      <c r="G23" s="15"/>
      <c r="H23" s="15"/>
      <c r="I23" s="15"/>
      <c r="J23" s="15"/>
      <c r="K23" s="15"/>
      <c r="L23" s="15"/>
    </row>
    <row r="24" spans="1:12" x14ac:dyDescent="0.3">
      <c r="B24" s="97" t="s">
        <v>435</v>
      </c>
      <c r="C24" s="7"/>
    </row>
    <row r="25" spans="1:12" x14ac:dyDescent="0.3">
      <c r="A25" s="1" t="s">
        <v>1</v>
      </c>
      <c r="B25" s="97" t="s">
        <v>440</v>
      </c>
      <c r="C25" s="1" t="s">
        <v>436</v>
      </c>
      <c r="D25" s="8">
        <v>0.75843727201301359</v>
      </c>
      <c r="E25" s="8">
        <v>0.7327714531147429</v>
      </c>
      <c r="F25" s="8">
        <v>0.74540725126588581</v>
      </c>
      <c r="G25" s="8">
        <v>0.72089723408148276</v>
      </c>
      <c r="H25" s="8">
        <v>0.67511720759508109</v>
      </c>
      <c r="I25" s="8">
        <v>0.64831410864773487</v>
      </c>
      <c r="J25" s="8">
        <v>0.77083238121489916</v>
      </c>
      <c r="K25" s="8">
        <v>0.73022910654895312</v>
      </c>
      <c r="L25" s="8">
        <v>0.73439612125540765</v>
      </c>
    </row>
    <row r="26" spans="1:12" x14ac:dyDescent="0.3">
      <c r="C26" s="1" t="s">
        <v>437</v>
      </c>
      <c r="D26" s="8">
        <v>0.6830057515929725</v>
      </c>
      <c r="E26" s="8">
        <v>0.63321339694809076</v>
      </c>
      <c r="F26" s="8">
        <v>0.64220991243739778</v>
      </c>
      <c r="G26" s="8">
        <v>0.60175105317033117</v>
      </c>
      <c r="H26" s="8">
        <v>0.55063320881930122</v>
      </c>
      <c r="I26" s="8">
        <v>0.46467237975832965</v>
      </c>
      <c r="J26" s="8">
        <v>0.64957306780698965</v>
      </c>
      <c r="K26" s="8">
        <v>0.59432835263436556</v>
      </c>
      <c r="L26" s="8">
        <v>0.61788274326284953</v>
      </c>
    </row>
    <row r="27" spans="1:12" x14ac:dyDescent="0.3">
      <c r="B27" s="97" t="s">
        <v>441</v>
      </c>
      <c r="C27" s="1" t="s">
        <v>436</v>
      </c>
      <c r="D27" s="8">
        <v>0.78291688477979449</v>
      </c>
      <c r="E27" s="8">
        <v>0.73157478306651702</v>
      </c>
      <c r="F27" s="100">
        <v>0.5781636573516945</v>
      </c>
      <c r="G27" s="8">
        <v>0.71753844042060677</v>
      </c>
      <c r="H27" s="8">
        <v>0.81114221679333509</v>
      </c>
      <c r="I27" s="8">
        <v>0.71128843532045372</v>
      </c>
      <c r="J27" s="8">
        <v>0.74449066366566641</v>
      </c>
      <c r="K27" s="8">
        <v>0.69019014274597046</v>
      </c>
      <c r="L27" s="8">
        <v>0.73065547805505215</v>
      </c>
    </row>
    <row r="28" spans="1:12" x14ac:dyDescent="0.3">
      <c r="C28" s="1" t="s">
        <v>437</v>
      </c>
      <c r="D28" s="8">
        <v>0.67213116190030364</v>
      </c>
      <c r="E28" s="8">
        <v>0.58616211425564102</v>
      </c>
      <c r="F28" s="100">
        <v>0.35208137900195963</v>
      </c>
      <c r="G28" s="8">
        <v>0.56882986951762493</v>
      </c>
      <c r="H28" s="8">
        <v>0.64856767768962409</v>
      </c>
      <c r="I28" s="100">
        <v>0.52945765970599146</v>
      </c>
      <c r="J28" s="8">
        <v>0.60244546304398527</v>
      </c>
      <c r="K28" s="8">
        <v>0.51553635062311798</v>
      </c>
      <c r="L28" s="8">
        <v>0.57963736741605776</v>
      </c>
    </row>
    <row r="29" spans="1:12" x14ac:dyDescent="0.3">
      <c r="B29" s="97" t="s">
        <v>442</v>
      </c>
      <c r="C29" s="1" t="s">
        <v>436</v>
      </c>
      <c r="D29" s="8">
        <v>0.81709401188559327</v>
      </c>
      <c r="E29" s="8">
        <v>0.79773504148087704</v>
      </c>
      <c r="F29" s="100">
        <v>0.63965268588520918</v>
      </c>
      <c r="G29" s="8">
        <v>0.72124192149093858</v>
      </c>
      <c r="H29" s="8">
        <v>0.80677920765908739</v>
      </c>
      <c r="I29" s="8">
        <v>0.83698429544017361</v>
      </c>
      <c r="J29" s="8">
        <v>0.82173932930367966</v>
      </c>
      <c r="K29" s="8">
        <v>0.67565931909547117</v>
      </c>
      <c r="L29" s="8">
        <v>0.77231549685194889</v>
      </c>
    </row>
    <row r="30" spans="1:12" x14ac:dyDescent="0.3">
      <c r="C30" s="1" t="s">
        <v>437</v>
      </c>
      <c r="D30" s="8">
        <v>0.64860960591582484</v>
      </c>
      <c r="E30" s="8">
        <v>0.63388271271100538</v>
      </c>
      <c r="F30" s="100">
        <v>0.44380850525578713</v>
      </c>
      <c r="G30" s="8">
        <v>0.52964028301152388</v>
      </c>
      <c r="H30" s="8">
        <v>0.51431950357343759</v>
      </c>
      <c r="I30" s="8">
        <v>0.69254507190116399</v>
      </c>
      <c r="J30" s="8">
        <v>0.62676736938515365</v>
      </c>
      <c r="K30" s="8">
        <v>0.54635733028979927</v>
      </c>
      <c r="L30" s="8">
        <v>0.59053480769576128</v>
      </c>
    </row>
    <row r="31" spans="1:12" x14ac:dyDescent="0.3">
      <c r="A31" s="5"/>
      <c r="B31" s="5"/>
      <c r="C31" s="5"/>
      <c r="D31" s="5"/>
      <c r="E31" s="5"/>
      <c r="F31" s="5"/>
      <c r="G31" s="5"/>
      <c r="H31" s="5"/>
      <c r="I31" s="5"/>
      <c r="J31" s="5"/>
      <c r="K31" s="5"/>
      <c r="L31" s="5"/>
    </row>
    <row r="32" spans="1:12" x14ac:dyDescent="0.3">
      <c r="A32" s="48" t="s">
        <v>78</v>
      </c>
    </row>
    <row r="33" spans="1:1" x14ac:dyDescent="0.3">
      <c r="A33" s="48" t="s">
        <v>46</v>
      </c>
    </row>
    <row r="34" spans="1:1" x14ac:dyDescent="0.3">
      <c r="A34" s="48" t="s">
        <v>47</v>
      </c>
    </row>
  </sheetData>
  <pageMargins left="0.70866141732283472" right="0.70866141732283472" top="0.74803149606299213" bottom="0.74803149606299213" header="0.31496062992125984" footer="0.31496062992125984"/>
  <pageSetup paperSize="9" scale="48" orientation="portrait" r:id="rId1"/>
  <headerFooter>
    <oddFooter>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8:F50"/>
  <sheetViews>
    <sheetView zoomScaleNormal="100" zoomScaleSheetLayoutView="40" workbookViewId="0">
      <pane xSplit="1" ySplit="14" topLeftCell="B15" activePane="bottomRight" state="frozen"/>
      <selection activeCell="C14" sqref="C14"/>
      <selection pane="topRight" activeCell="C14" sqref="C14"/>
      <selection pane="bottomLeft" activeCell="C14" sqref="C14"/>
      <selection pane="bottomRight"/>
    </sheetView>
  </sheetViews>
  <sheetFormatPr defaultColWidth="8.88671875" defaultRowHeight="14.4" x14ac:dyDescent="0.3"/>
  <cols>
    <col min="1" max="1" width="44.109375" style="1" customWidth="1"/>
    <col min="2" max="4" width="12.6640625" style="1" customWidth="1"/>
    <col min="5" max="16384" width="8.88671875" style="2"/>
  </cols>
  <sheetData>
    <row r="8" spans="1:6" x14ac:dyDescent="0.3">
      <c r="A8" s="9" t="s">
        <v>422</v>
      </c>
    </row>
    <row r="9" spans="1:6" x14ac:dyDescent="0.3">
      <c r="A9" s="1" t="s">
        <v>0</v>
      </c>
      <c r="B9" s="9" t="s">
        <v>423</v>
      </c>
    </row>
    <row r="10" spans="1:6" x14ac:dyDescent="0.3">
      <c r="A10" s="1" t="s">
        <v>127</v>
      </c>
      <c r="B10" s="79">
        <v>30</v>
      </c>
    </row>
    <row r="11" spans="1:6" x14ac:dyDescent="0.3">
      <c r="A11" s="2" t="s">
        <v>123</v>
      </c>
      <c r="B11" s="4" t="s">
        <v>417</v>
      </c>
      <c r="C11" s="2"/>
      <c r="D11" s="2"/>
    </row>
    <row r="12" spans="1:6" x14ac:dyDescent="0.3">
      <c r="A12" s="5" t="s">
        <v>135</v>
      </c>
      <c r="B12" s="6" t="s">
        <v>136</v>
      </c>
      <c r="C12" s="5"/>
      <c r="D12" s="5"/>
    </row>
    <row r="13" spans="1:6" x14ac:dyDescent="0.3">
      <c r="B13" s="1" t="s">
        <v>434</v>
      </c>
    </row>
    <row r="14" spans="1:6" s="41" customFormat="1" x14ac:dyDescent="0.3">
      <c r="A14" s="24"/>
      <c r="B14" s="31" t="s">
        <v>440</v>
      </c>
      <c r="C14" s="31" t="s">
        <v>441</v>
      </c>
      <c r="D14" s="31" t="s">
        <v>442</v>
      </c>
    </row>
    <row r="15" spans="1:6" x14ac:dyDescent="0.3">
      <c r="A15" s="15"/>
      <c r="B15" s="15" t="s">
        <v>12</v>
      </c>
      <c r="C15" s="15"/>
      <c r="D15" s="15"/>
    </row>
    <row r="16" spans="1:6" x14ac:dyDescent="0.3">
      <c r="A16" s="1" t="s">
        <v>306</v>
      </c>
      <c r="B16" s="69">
        <v>8655.6</v>
      </c>
      <c r="C16" s="69">
        <v>8895.2999999999993</v>
      </c>
      <c r="D16" s="69">
        <v>8968.1</v>
      </c>
      <c r="F16" s="1" t="s">
        <v>439</v>
      </c>
    </row>
    <row r="17" spans="1:6" x14ac:dyDescent="0.3">
      <c r="A17" s="1" t="s">
        <v>223</v>
      </c>
      <c r="B17" s="69">
        <v>6618.2</v>
      </c>
      <c r="C17" s="69">
        <v>6960.6</v>
      </c>
      <c r="D17" s="69">
        <v>7366.7</v>
      </c>
      <c r="F17" s="1"/>
    </row>
    <row r="18" spans="1:6" x14ac:dyDescent="0.3">
      <c r="A18" s="1" t="s">
        <v>415</v>
      </c>
      <c r="B18" s="69">
        <v>3026.3</v>
      </c>
      <c r="C18" s="69">
        <v>3075.7</v>
      </c>
      <c r="D18" s="69">
        <v>3292.3</v>
      </c>
      <c r="F18" s="1"/>
    </row>
    <row r="19" spans="1:6" x14ac:dyDescent="0.3">
      <c r="A19" s="1" t="s">
        <v>293</v>
      </c>
      <c r="B19" s="69">
        <v>3009.6</v>
      </c>
      <c r="C19" s="69">
        <v>2952</v>
      </c>
      <c r="D19" s="69">
        <v>3139.7</v>
      </c>
      <c r="F19" s="1"/>
    </row>
    <row r="20" spans="1:6" x14ac:dyDescent="0.3">
      <c r="A20" s="1" t="s">
        <v>212</v>
      </c>
      <c r="B20" s="69">
        <v>2284</v>
      </c>
      <c r="C20" s="69">
        <v>2319.1</v>
      </c>
      <c r="D20" s="69">
        <v>2368.1999999999998</v>
      </c>
      <c r="F20" s="1"/>
    </row>
    <row r="21" spans="1:6" x14ac:dyDescent="0.3">
      <c r="A21" s="1" t="s">
        <v>203</v>
      </c>
      <c r="B21" s="69">
        <v>1252.2</v>
      </c>
      <c r="C21" s="69">
        <v>1078.0999999999999</v>
      </c>
      <c r="D21" s="69">
        <v>1167.2</v>
      </c>
    </row>
    <row r="22" spans="1:6" x14ac:dyDescent="0.3">
      <c r="A22" s="1" t="s">
        <v>313</v>
      </c>
      <c r="B22" s="69">
        <v>905.8</v>
      </c>
      <c r="C22" s="69">
        <v>980.8</v>
      </c>
      <c r="D22" s="69">
        <v>1100.9000000000001</v>
      </c>
      <c r="F22" s="1"/>
    </row>
    <row r="23" spans="1:6" x14ac:dyDescent="0.3">
      <c r="A23" s="1" t="s">
        <v>226</v>
      </c>
      <c r="B23" s="69">
        <v>1129.9000000000001</v>
      </c>
      <c r="C23" s="69">
        <v>1030</v>
      </c>
      <c r="D23" s="69">
        <v>1084.2</v>
      </c>
      <c r="F23" s="1"/>
    </row>
    <row r="24" spans="1:6" x14ac:dyDescent="0.3">
      <c r="A24" s="1" t="s">
        <v>298</v>
      </c>
      <c r="B24" s="69">
        <v>926</v>
      </c>
      <c r="C24" s="69">
        <v>853.3</v>
      </c>
      <c r="D24" s="69">
        <v>918.2</v>
      </c>
      <c r="F24" s="1"/>
    </row>
    <row r="25" spans="1:6" x14ac:dyDescent="0.3">
      <c r="A25" s="1" t="s">
        <v>230</v>
      </c>
      <c r="B25" s="69">
        <v>1002.7</v>
      </c>
      <c r="C25" s="69">
        <v>945.9</v>
      </c>
      <c r="D25" s="69">
        <v>916.9</v>
      </c>
      <c r="F25" s="1"/>
    </row>
    <row r="26" spans="1:6" x14ac:dyDescent="0.3">
      <c r="A26" s="1" t="s">
        <v>190</v>
      </c>
      <c r="B26" s="69">
        <v>724.4</v>
      </c>
      <c r="C26" s="69">
        <v>686.6</v>
      </c>
      <c r="D26" s="69">
        <v>753.7</v>
      </c>
      <c r="F26" s="1"/>
    </row>
    <row r="27" spans="1:6" x14ac:dyDescent="0.3">
      <c r="A27" s="1" t="s">
        <v>268</v>
      </c>
      <c r="B27" s="69">
        <v>554.4</v>
      </c>
      <c r="C27" s="69">
        <v>622.29999999999995</v>
      </c>
      <c r="D27" s="69">
        <v>679</v>
      </c>
      <c r="F27" s="1"/>
    </row>
    <row r="28" spans="1:6" x14ac:dyDescent="0.3">
      <c r="A28" s="1" t="s">
        <v>260</v>
      </c>
      <c r="B28" s="69">
        <v>622.29999999999995</v>
      </c>
      <c r="C28" s="69">
        <v>544.5</v>
      </c>
      <c r="D28" s="69">
        <v>615.4</v>
      </c>
      <c r="F28" s="1"/>
    </row>
    <row r="29" spans="1:6" x14ac:dyDescent="0.3">
      <c r="A29" s="1" t="s">
        <v>187</v>
      </c>
      <c r="B29" s="69">
        <v>502.5</v>
      </c>
      <c r="C29" s="69">
        <v>514.6</v>
      </c>
      <c r="D29" s="69">
        <v>587.9</v>
      </c>
      <c r="F29" s="1"/>
    </row>
    <row r="30" spans="1:6" x14ac:dyDescent="0.3">
      <c r="A30" s="1" t="s">
        <v>208</v>
      </c>
      <c r="B30" s="69">
        <v>534.29999999999995</v>
      </c>
      <c r="C30" s="69">
        <v>535.29999999999995</v>
      </c>
      <c r="D30" s="69">
        <v>495.7</v>
      </c>
      <c r="F30" s="1"/>
    </row>
    <row r="32" spans="1:6" x14ac:dyDescent="0.3">
      <c r="A32" s="15"/>
      <c r="B32" s="15" t="s">
        <v>13</v>
      </c>
      <c r="C32" s="15"/>
      <c r="D32" s="15"/>
      <c r="E32" s="15"/>
    </row>
    <row r="33" spans="1:4" x14ac:dyDescent="0.3">
      <c r="A33" s="1" t="s">
        <v>306</v>
      </c>
      <c r="B33" s="101">
        <v>0.43377022472771598</v>
      </c>
      <c r="C33" s="101">
        <v>0.43848019232538304</v>
      </c>
      <c r="D33" s="101">
        <v>0.43494019373125986</v>
      </c>
    </row>
    <row r="34" spans="1:4" x14ac:dyDescent="0.3">
      <c r="A34" s="1" t="s">
        <v>223</v>
      </c>
      <c r="B34" s="101">
        <v>0.33166736899437349</v>
      </c>
      <c r="C34" s="101">
        <v>0.34311015131864281</v>
      </c>
      <c r="D34" s="101">
        <v>0.35727541142566083</v>
      </c>
    </row>
    <row r="35" spans="1:4" x14ac:dyDescent="0.3">
      <c r="A35" s="1" t="s">
        <v>415</v>
      </c>
      <c r="B35" s="101">
        <v>0.15166052353556519</v>
      </c>
      <c r="C35" s="101">
        <v>0.15161358735424227</v>
      </c>
      <c r="D35" s="101">
        <v>0.1596733272535778</v>
      </c>
    </row>
    <row r="36" spans="1:4" x14ac:dyDescent="0.3">
      <c r="A36" s="1" t="s">
        <v>293</v>
      </c>
      <c r="B36" s="101">
        <v>0.15082426438226229</v>
      </c>
      <c r="C36" s="101">
        <v>0.14551226896448174</v>
      </c>
      <c r="D36" s="101">
        <v>0.15226837410673724</v>
      </c>
    </row>
    <row r="37" spans="1:4" x14ac:dyDescent="0.3">
      <c r="A37" s="1" t="s">
        <v>212</v>
      </c>
      <c r="B37" s="101">
        <v>0.1144594850940072</v>
      </c>
      <c r="C37" s="101">
        <v>0.11431740433234648</v>
      </c>
      <c r="D37" s="101">
        <v>0.11485600106256737</v>
      </c>
    </row>
    <row r="38" spans="1:4" x14ac:dyDescent="0.3">
      <c r="A38" s="2" t="s">
        <v>203</v>
      </c>
      <c r="B38" s="101">
        <v>6.2752798828716441E-2</v>
      </c>
      <c r="C38" s="101">
        <v>5.314530832622523E-2</v>
      </c>
      <c r="D38" s="101">
        <v>5.6606834372476711E-2</v>
      </c>
    </row>
    <row r="39" spans="1:4" x14ac:dyDescent="0.3">
      <c r="A39" s="1" t="s">
        <v>313</v>
      </c>
      <c r="B39" s="101">
        <v>4.5392083594937072E-2</v>
      </c>
      <c r="C39" s="101">
        <v>4.8347518338184521E-2</v>
      </c>
      <c r="D39" s="101">
        <v>5.3391661065556491E-2</v>
      </c>
    </row>
    <row r="40" spans="1:4" x14ac:dyDescent="0.3">
      <c r="A40" s="1" t="s">
        <v>226</v>
      </c>
      <c r="B40" s="101">
        <v>5.6625037278139181E-2</v>
      </c>
      <c r="C40" s="101">
        <v>5.0770979863653559E-2</v>
      </c>
      <c r="D40" s="101">
        <v>5.2580096912466436E-2</v>
      </c>
    </row>
    <row r="41" spans="1:4" x14ac:dyDescent="0.3">
      <c r="A41" s="1" t="s">
        <v>298</v>
      </c>
      <c r="B41" s="101">
        <v>4.6405954204923237E-2</v>
      </c>
      <c r="C41" s="101">
        <v>4.2062817060923928E-2</v>
      </c>
      <c r="D41" s="101">
        <v>4.4530309306458696E-2</v>
      </c>
    </row>
    <row r="42" spans="1:4" x14ac:dyDescent="0.3">
      <c r="A42" s="1" t="s">
        <v>230</v>
      </c>
      <c r="B42" s="101">
        <v>5.0250500486769809E-2</v>
      </c>
      <c r="C42" s="101">
        <v>4.6628560780981022E-2</v>
      </c>
      <c r="D42" s="101">
        <v>4.4466979015433034E-2</v>
      </c>
    </row>
    <row r="43" spans="1:4" x14ac:dyDescent="0.3">
      <c r="A43" s="1" t="s">
        <v>190</v>
      </c>
      <c r="B43" s="101">
        <v>3.6302344037728473E-2</v>
      </c>
      <c r="C43" s="101">
        <v>3.3843714363510004E-2</v>
      </c>
      <c r="D43" s="101">
        <v>3.6551553162290321E-2</v>
      </c>
    </row>
    <row r="44" spans="1:4" x14ac:dyDescent="0.3">
      <c r="A44" s="1" t="s">
        <v>268</v>
      </c>
      <c r="B44" s="101">
        <v>2.7784953331449955E-2</v>
      </c>
      <c r="C44" s="101">
        <v>3.0677480690154541E-2</v>
      </c>
      <c r="D44" s="101">
        <v>3.2929351067646641E-2</v>
      </c>
    </row>
    <row r="45" spans="1:4" x14ac:dyDescent="0.3">
      <c r="A45" s="1" t="s">
        <v>260</v>
      </c>
      <c r="B45" s="101">
        <v>3.1185253105151561E-2</v>
      </c>
      <c r="C45" s="101">
        <v>2.6841773964514933E-2</v>
      </c>
      <c r="D45" s="101">
        <v>2.9844767047616991E-2</v>
      </c>
    </row>
    <row r="46" spans="1:4" x14ac:dyDescent="0.3">
      <c r="A46" s="1" t="s">
        <v>187</v>
      </c>
      <c r="B46" s="101">
        <v>2.5184346818621368E-2</v>
      </c>
      <c r="C46" s="101">
        <v>2.536867620058731E-2</v>
      </c>
      <c r="D46" s="101">
        <v>2.8510805048852311E-2</v>
      </c>
    </row>
    <row r="47" spans="1:4" x14ac:dyDescent="0.3">
      <c r="A47" s="1" t="s">
        <v>208</v>
      </c>
      <c r="B47" s="101">
        <v>2.6774193204592466E-2</v>
      </c>
      <c r="C47" s="101">
        <v>2.6386997887173368E-2</v>
      </c>
      <c r="D47" s="101">
        <v>2.4038792040203687E-2</v>
      </c>
    </row>
    <row r="48" spans="1:4" x14ac:dyDescent="0.3">
      <c r="A48" s="5"/>
      <c r="B48" s="102"/>
      <c r="C48" s="102"/>
      <c r="D48" s="102"/>
    </row>
    <row r="49" spans="1:1" x14ac:dyDescent="0.3">
      <c r="A49" s="50" t="s">
        <v>46</v>
      </c>
    </row>
    <row r="50" spans="1:1" x14ac:dyDescent="0.3">
      <c r="A50" s="50" t="s">
        <v>47</v>
      </c>
    </row>
  </sheetData>
  <conditionalFormatting sqref="C16:C30">
    <cfRule type="cellIs" dxfId="1" priority="1" operator="lessThan">
      <formula>24.3</formula>
    </cfRule>
    <cfRule type="cellIs" dxfId="0" priority="2" operator="lessThan">
      <formula>6.1</formula>
    </cfRule>
  </conditionalFormatting>
  <pageMargins left="0.70866141732283472" right="0.70866141732283472" top="0.74803149606299213" bottom="0.74803149606299213" header="0.31496062992125984" footer="0.31496062992125984"/>
  <pageSetup paperSize="9" scale="39" pageOrder="overThenDown" orientation="portrait" r:id="rId1"/>
  <headerFooter>
    <oddFooter>Page &amp;P of &amp;N</oddFooter>
  </headerFooter>
  <rowBreaks count="1" manualBreakCount="1">
    <brk id="31"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8:F55"/>
  <sheetViews>
    <sheetView zoomScaleNormal="100" zoomScaleSheetLayoutView="40" workbookViewId="0">
      <pane xSplit="1" ySplit="14" topLeftCell="B15" activePane="bottomRight" state="frozen"/>
      <selection activeCell="C14" sqref="C14"/>
      <selection pane="topRight" activeCell="C14" sqref="C14"/>
      <selection pane="bottomLeft" activeCell="C14" sqref="C14"/>
      <selection pane="bottomRight"/>
    </sheetView>
  </sheetViews>
  <sheetFormatPr defaultColWidth="8.88671875" defaultRowHeight="14.4" x14ac:dyDescent="0.3"/>
  <cols>
    <col min="1" max="1" width="45.33203125" style="1" customWidth="1"/>
    <col min="2" max="4" width="12.6640625" style="1" customWidth="1"/>
    <col min="5" max="16384" width="8.88671875" style="2"/>
  </cols>
  <sheetData>
    <row r="8" spans="1:6" x14ac:dyDescent="0.3">
      <c r="A8" s="9" t="s">
        <v>422</v>
      </c>
    </row>
    <row r="9" spans="1:6" x14ac:dyDescent="0.3">
      <c r="A9" s="1" t="s">
        <v>0</v>
      </c>
      <c r="B9" s="9" t="s">
        <v>423</v>
      </c>
    </row>
    <row r="10" spans="1:6" x14ac:dyDescent="0.3">
      <c r="A10" s="1" t="s">
        <v>127</v>
      </c>
      <c r="B10" s="79">
        <v>31</v>
      </c>
    </row>
    <row r="11" spans="1:6" x14ac:dyDescent="0.3">
      <c r="A11" s="2" t="s">
        <v>123</v>
      </c>
      <c r="B11" s="4" t="s">
        <v>418</v>
      </c>
      <c r="C11" s="2"/>
      <c r="D11" s="2"/>
    </row>
    <row r="12" spans="1:6" x14ac:dyDescent="0.3">
      <c r="A12" s="5" t="s">
        <v>135</v>
      </c>
      <c r="B12" s="6" t="s">
        <v>137</v>
      </c>
      <c r="C12" s="5"/>
      <c r="D12" s="5"/>
    </row>
    <row r="13" spans="1:6" x14ac:dyDescent="0.3">
      <c r="B13" s="1" t="s">
        <v>434</v>
      </c>
    </row>
    <row r="14" spans="1:6" x14ac:dyDescent="0.3">
      <c r="B14" s="31" t="s">
        <v>440</v>
      </c>
      <c r="C14" s="31" t="s">
        <v>441</v>
      </c>
      <c r="D14" s="31" t="s">
        <v>442</v>
      </c>
    </row>
    <row r="15" spans="1:6" x14ac:dyDescent="0.3">
      <c r="A15" s="15"/>
      <c r="B15" s="15" t="s">
        <v>12</v>
      </c>
      <c r="C15" s="15"/>
      <c r="D15" s="15"/>
    </row>
    <row r="16" spans="1:6" x14ac:dyDescent="0.3">
      <c r="A16" s="1" t="s">
        <v>293</v>
      </c>
      <c r="B16" s="69">
        <v>1551.4</v>
      </c>
      <c r="C16" s="69">
        <v>1462.9</v>
      </c>
      <c r="D16" s="69">
        <v>1807.4</v>
      </c>
      <c r="F16" s="1"/>
    </row>
    <row r="17" spans="1:6" x14ac:dyDescent="0.3">
      <c r="A17" s="1" t="s">
        <v>226</v>
      </c>
      <c r="B17" s="69">
        <v>703.6</v>
      </c>
      <c r="C17" s="69">
        <v>651</v>
      </c>
      <c r="D17" s="69">
        <v>769.4</v>
      </c>
      <c r="F17" s="1"/>
    </row>
    <row r="18" spans="1:6" x14ac:dyDescent="0.3">
      <c r="A18" s="1" t="s">
        <v>232</v>
      </c>
      <c r="B18" s="69">
        <v>363</v>
      </c>
      <c r="C18" s="69">
        <v>417.1</v>
      </c>
      <c r="D18" s="69">
        <v>529.4</v>
      </c>
      <c r="F18" s="1"/>
    </row>
    <row r="19" spans="1:6" x14ac:dyDescent="0.3">
      <c r="A19" s="1" t="s">
        <v>214</v>
      </c>
      <c r="B19" s="69">
        <v>389.2</v>
      </c>
      <c r="C19" s="69">
        <v>427.3</v>
      </c>
      <c r="D19" s="69">
        <v>464.1</v>
      </c>
      <c r="F19" s="1"/>
    </row>
    <row r="20" spans="1:6" x14ac:dyDescent="0.3">
      <c r="A20" s="1" t="s">
        <v>187</v>
      </c>
      <c r="B20" s="69">
        <v>397.1</v>
      </c>
      <c r="C20" s="69">
        <v>417.3</v>
      </c>
      <c r="D20" s="69">
        <v>435.7</v>
      </c>
      <c r="F20" s="1"/>
    </row>
    <row r="21" spans="1:6" x14ac:dyDescent="0.3">
      <c r="A21" s="1" t="s">
        <v>190</v>
      </c>
      <c r="B21" s="69">
        <v>322.10000000000002</v>
      </c>
      <c r="C21" s="69">
        <v>327.9</v>
      </c>
      <c r="D21" s="69">
        <v>373.6</v>
      </c>
      <c r="F21" s="1"/>
    </row>
    <row r="22" spans="1:6" x14ac:dyDescent="0.3">
      <c r="A22" s="1" t="s">
        <v>298</v>
      </c>
      <c r="B22" s="69">
        <v>289.3</v>
      </c>
      <c r="C22" s="69">
        <v>272.5</v>
      </c>
      <c r="D22" s="69">
        <v>348.3</v>
      </c>
      <c r="F22" s="1"/>
    </row>
    <row r="23" spans="1:6" x14ac:dyDescent="0.3">
      <c r="A23" s="1" t="s">
        <v>260</v>
      </c>
      <c r="B23" s="69">
        <v>320.89999999999998</v>
      </c>
      <c r="C23" s="69">
        <v>310.60000000000002</v>
      </c>
      <c r="D23" s="69">
        <v>345.1</v>
      </c>
      <c r="F23" s="1"/>
    </row>
    <row r="24" spans="1:6" x14ac:dyDescent="0.3">
      <c r="A24" s="1" t="s">
        <v>415</v>
      </c>
      <c r="B24" s="69">
        <v>257.7</v>
      </c>
      <c r="C24" s="69">
        <v>249.4</v>
      </c>
      <c r="D24" s="69">
        <v>276.60000000000002</v>
      </c>
      <c r="F24" s="1"/>
    </row>
    <row r="25" spans="1:6" x14ac:dyDescent="0.3">
      <c r="A25" s="1" t="s">
        <v>208</v>
      </c>
      <c r="B25" s="69">
        <v>282.3</v>
      </c>
      <c r="C25" s="69">
        <v>239.1</v>
      </c>
      <c r="D25" s="69">
        <v>261.5</v>
      </c>
      <c r="F25" s="1"/>
    </row>
    <row r="26" spans="1:6" x14ac:dyDescent="0.3">
      <c r="C26" s="9"/>
      <c r="D26" s="9"/>
    </row>
    <row r="27" spans="1:6" x14ac:dyDescent="0.3">
      <c r="A27" s="15"/>
      <c r="B27" s="15" t="s">
        <v>13</v>
      </c>
      <c r="C27" s="15"/>
      <c r="D27" s="15"/>
    </row>
    <row r="28" spans="1:6" x14ac:dyDescent="0.3">
      <c r="A28" s="1" t="s">
        <v>293</v>
      </c>
      <c r="B28" s="101">
        <v>0.33252655470047821</v>
      </c>
      <c r="C28" s="101">
        <v>0.3080811420791586</v>
      </c>
      <c r="D28" s="101">
        <v>0.37339063855883464</v>
      </c>
    </row>
    <row r="29" spans="1:6" x14ac:dyDescent="0.3">
      <c r="A29" s="1" t="s">
        <v>226</v>
      </c>
      <c r="B29" s="101">
        <v>0.15081443025033595</v>
      </c>
      <c r="C29" s="101">
        <v>0.1371100418669369</v>
      </c>
      <c r="D29" s="101">
        <v>0.15895960984914953</v>
      </c>
    </row>
    <row r="30" spans="1:6" x14ac:dyDescent="0.3">
      <c r="A30" s="1" t="s">
        <v>232</v>
      </c>
      <c r="B30" s="101">
        <v>7.7811408084811434E-2</v>
      </c>
      <c r="C30" s="101">
        <v>8.7840408240579787E-2</v>
      </c>
      <c r="D30" s="101">
        <v>0.1093759378711129</v>
      </c>
    </row>
    <row r="31" spans="1:6" x14ac:dyDescent="0.3">
      <c r="A31" s="1" t="s">
        <v>214</v>
      </c>
      <c r="B31" s="101">
        <v>8.3421245353837048E-2</v>
      </c>
      <c r="C31" s="101">
        <v>8.9996346356706752E-2</v>
      </c>
      <c r="D31" s="101">
        <v>9.5871495665117934E-2</v>
      </c>
    </row>
    <row r="32" spans="1:6" x14ac:dyDescent="0.3">
      <c r="A32" s="1" t="s">
        <v>187</v>
      </c>
      <c r="B32" s="101">
        <v>8.5118048906840701E-2</v>
      </c>
      <c r="C32" s="101">
        <v>8.7878198082562961E-2</v>
      </c>
      <c r="D32" s="101">
        <v>9.0020285059034741E-2</v>
      </c>
    </row>
    <row r="33" spans="1:4" x14ac:dyDescent="0.3">
      <c r="A33" s="1" t="s">
        <v>190</v>
      </c>
      <c r="B33" s="101">
        <v>6.9030810863353637E-2</v>
      </c>
      <c r="C33" s="101">
        <v>6.90456413662517E-2</v>
      </c>
      <c r="D33" s="101">
        <v>7.7175390798202445E-2</v>
      </c>
    </row>
    <row r="34" spans="1:4" x14ac:dyDescent="0.3">
      <c r="A34" s="1" t="s">
        <v>298</v>
      </c>
      <c r="B34" s="101">
        <v>6.1998359683306421E-2</v>
      </c>
      <c r="C34" s="101">
        <v>5.7392692913381178E-2</v>
      </c>
      <c r="D34" s="101">
        <v>7.195131051024739E-2</v>
      </c>
    </row>
    <row r="35" spans="1:4" x14ac:dyDescent="0.3">
      <c r="A35" s="1" t="s">
        <v>260</v>
      </c>
      <c r="B35" s="101">
        <v>6.8777224483733981E-2</v>
      </c>
      <c r="C35" s="101">
        <v>6.5414187271101959E-2</v>
      </c>
      <c r="D35" s="101">
        <v>7.1288619929970182E-2</v>
      </c>
    </row>
    <row r="36" spans="1:4" x14ac:dyDescent="0.3">
      <c r="A36" s="1" t="s">
        <v>415</v>
      </c>
      <c r="B36" s="101">
        <v>5.5235960141980706E-2</v>
      </c>
      <c r="C36" s="101">
        <v>5.2530229799958847E-2</v>
      </c>
      <c r="D36" s="101">
        <v>5.7137232427808396E-2</v>
      </c>
    </row>
    <row r="37" spans="1:4" x14ac:dyDescent="0.3">
      <c r="A37" s="1" t="s">
        <v>208</v>
      </c>
      <c r="B37" s="101">
        <v>6.0499420309939385E-2</v>
      </c>
      <c r="C37" s="101">
        <v>5.0357806423426195E-2</v>
      </c>
      <c r="D37" s="101">
        <v>5.4017850417322218E-2</v>
      </c>
    </row>
    <row r="38" spans="1:4" x14ac:dyDescent="0.3">
      <c r="A38" s="5"/>
      <c r="B38" s="5"/>
      <c r="C38" s="5"/>
      <c r="D38" s="5"/>
    </row>
    <row r="39" spans="1:4" x14ac:dyDescent="0.3">
      <c r="A39" s="50" t="s">
        <v>78</v>
      </c>
    </row>
    <row r="40" spans="1:4" x14ac:dyDescent="0.3">
      <c r="A40" s="50" t="s">
        <v>46</v>
      </c>
      <c r="C40" s="7"/>
      <c r="D40" s="7"/>
    </row>
    <row r="41" spans="1:4" x14ac:dyDescent="0.3">
      <c r="A41" s="50" t="s">
        <v>47</v>
      </c>
      <c r="C41" s="7"/>
      <c r="D41" s="7"/>
    </row>
    <row r="42" spans="1:4" x14ac:dyDescent="0.3">
      <c r="C42" s="9"/>
      <c r="D42" s="9"/>
    </row>
    <row r="44" spans="1:4" x14ac:dyDescent="0.3">
      <c r="C44" s="7"/>
      <c r="D44" s="7"/>
    </row>
    <row r="45" spans="1:4" x14ac:dyDescent="0.3">
      <c r="C45" s="7"/>
      <c r="D45" s="7"/>
    </row>
    <row r="46" spans="1:4" x14ac:dyDescent="0.3">
      <c r="C46" s="7"/>
      <c r="D46" s="7"/>
    </row>
    <row r="47" spans="1:4" x14ac:dyDescent="0.3">
      <c r="C47" s="7"/>
      <c r="D47" s="7"/>
    </row>
    <row r="48" spans="1:4" x14ac:dyDescent="0.3">
      <c r="C48" s="7"/>
      <c r="D48" s="7"/>
    </row>
    <row r="49" spans="3:4" x14ac:dyDescent="0.3">
      <c r="C49" s="7"/>
      <c r="D49" s="7"/>
    </row>
    <row r="50" spans="3:4" x14ac:dyDescent="0.3">
      <c r="C50" s="7"/>
      <c r="D50" s="7"/>
    </row>
    <row r="51" spans="3:4" x14ac:dyDescent="0.3">
      <c r="C51" s="7"/>
      <c r="D51" s="7"/>
    </row>
    <row r="52" spans="3:4" x14ac:dyDescent="0.3">
      <c r="C52" s="7"/>
      <c r="D52" s="7"/>
    </row>
    <row r="53" spans="3:4" x14ac:dyDescent="0.3">
      <c r="C53" s="7"/>
      <c r="D53" s="7"/>
    </row>
    <row r="54" spans="3:4" x14ac:dyDescent="0.3">
      <c r="C54" s="7"/>
      <c r="D54" s="7"/>
    </row>
    <row r="55" spans="3:4" x14ac:dyDescent="0.3">
      <c r="C55" s="9"/>
      <c r="D55" s="9"/>
    </row>
  </sheetData>
  <pageMargins left="0.70866141732283472" right="0.70866141732283472" top="0.74803149606299213" bottom="0.74803149606299213" header="0.31496062992125984" footer="0.31496062992125984"/>
  <pageSetup paperSize="9" scale="33" orientation="portrait" r:id="rId1"/>
  <headerFooter>
    <oddFooter>Page &amp;P of &amp;N</oddFooter>
  </headerFooter>
  <rowBreaks count="1" manualBreakCount="1">
    <brk id="26"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8:J100"/>
  <sheetViews>
    <sheetView zoomScaleNormal="100" workbookViewId="0"/>
  </sheetViews>
  <sheetFormatPr defaultColWidth="8.6640625" defaultRowHeight="14.4" x14ac:dyDescent="0.3"/>
  <cols>
    <col min="1" max="1" width="13.6640625" style="1" customWidth="1"/>
    <col min="2" max="10" width="12.6640625" style="1" customWidth="1"/>
    <col min="11" max="11" width="8.6640625" style="1"/>
    <col min="12" max="12" width="12.6640625" style="1" customWidth="1"/>
    <col min="13" max="16" width="8.6640625" style="1"/>
    <col min="17" max="17" width="12" style="1" bestFit="1" customWidth="1"/>
    <col min="18" max="16384" width="8.6640625" style="1"/>
  </cols>
  <sheetData>
    <row r="8" spans="1:10" x14ac:dyDescent="0.3">
      <c r="A8" s="9" t="str">
        <f>Index!$A$8</f>
        <v>AusPlay survey results July 2018 - June 2019</v>
      </c>
    </row>
    <row r="9" spans="1:10" x14ac:dyDescent="0.3">
      <c r="A9" s="1" t="s">
        <v>0</v>
      </c>
      <c r="B9" s="9" t="str">
        <f>Index!$C$9</f>
        <v>31 October 2019</v>
      </c>
    </row>
    <row r="10" spans="1:10" x14ac:dyDescent="0.3">
      <c r="A10" s="1" t="s">
        <v>127</v>
      </c>
      <c r="B10" s="34">
        <f>Index!B49</f>
        <v>32</v>
      </c>
    </row>
    <row r="11" spans="1:10" s="5" customFormat="1" x14ac:dyDescent="0.3">
      <c r="A11" s="5" t="s">
        <v>123</v>
      </c>
      <c r="B11" s="6" t="str">
        <f>Index!C49</f>
        <v>Margins of error</v>
      </c>
    </row>
    <row r="12" spans="1:10" x14ac:dyDescent="0.3">
      <c r="A12" s="9" t="s">
        <v>330</v>
      </c>
      <c r="C12" s="7"/>
      <c r="D12" s="7"/>
      <c r="E12" s="7"/>
      <c r="F12" s="7"/>
      <c r="G12" s="7"/>
      <c r="H12" s="7"/>
    </row>
    <row r="13" spans="1:10" x14ac:dyDescent="0.3">
      <c r="A13" s="7" t="s">
        <v>39</v>
      </c>
      <c r="B13" s="14" t="s">
        <v>331</v>
      </c>
      <c r="C13" s="42" t="s">
        <v>332</v>
      </c>
      <c r="D13" s="42" t="s">
        <v>333</v>
      </c>
      <c r="E13" s="42" t="s">
        <v>334</v>
      </c>
      <c r="F13" s="42" t="s">
        <v>335</v>
      </c>
      <c r="G13" s="42" t="s">
        <v>336</v>
      </c>
      <c r="H13" s="42" t="s">
        <v>337</v>
      </c>
      <c r="I13" s="43" t="s">
        <v>338</v>
      </c>
      <c r="J13" s="14" t="s">
        <v>40</v>
      </c>
    </row>
    <row r="14" spans="1:10" x14ac:dyDescent="0.3">
      <c r="A14" s="44">
        <v>1000</v>
      </c>
      <c r="B14" s="73">
        <v>2.5</v>
      </c>
      <c r="C14" s="74">
        <v>2.4</v>
      </c>
      <c r="D14" s="74">
        <v>2.5</v>
      </c>
      <c r="E14" s="74">
        <v>2.5</v>
      </c>
      <c r="F14" s="74">
        <v>2.5</v>
      </c>
      <c r="G14" s="74">
        <v>2.2000000000000002</v>
      </c>
      <c r="H14" s="74">
        <v>3.3</v>
      </c>
      <c r="I14" s="73">
        <v>1.8</v>
      </c>
      <c r="J14" s="73">
        <v>2.5</v>
      </c>
    </row>
    <row r="15" spans="1:10" x14ac:dyDescent="0.3">
      <c r="A15" s="44">
        <v>2000</v>
      </c>
      <c r="B15" s="73">
        <v>1.85</v>
      </c>
      <c r="C15" s="74">
        <v>1.65</v>
      </c>
      <c r="D15" s="74">
        <v>1.75</v>
      </c>
      <c r="E15" s="74">
        <v>1.75</v>
      </c>
      <c r="F15" s="74">
        <v>1.85</v>
      </c>
      <c r="G15" s="74">
        <v>1.55</v>
      </c>
      <c r="H15" s="74">
        <v>2.35</v>
      </c>
      <c r="I15" s="73">
        <v>1.25</v>
      </c>
      <c r="J15" s="73">
        <v>1.75</v>
      </c>
    </row>
    <row r="16" spans="1:10" x14ac:dyDescent="0.3">
      <c r="A16" s="44">
        <v>5000</v>
      </c>
      <c r="B16" s="73">
        <v>1.18</v>
      </c>
      <c r="C16" s="74">
        <v>1.1000000000000001</v>
      </c>
      <c r="D16" s="74">
        <v>1.1399999999999999</v>
      </c>
      <c r="E16" s="74">
        <v>1.1000000000000001</v>
      </c>
      <c r="F16" s="74">
        <v>1.18</v>
      </c>
      <c r="G16" s="74">
        <v>1.02</v>
      </c>
      <c r="H16" s="74">
        <v>1.46</v>
      </c>
      <c r="I16" s="73">
        <v>0.82</v>
      </c>
      <c r="J16" s="73">
        <v>1.1399999999999999</v>
      </c>
    </row>
    <row r="17" spans="1:10" x14ac:dyDescent="0.3">
      <c r="A17" s="44">
        <v>10000</v>
      </c>
      <c r="B17" s="73">
        <v>0.84</v>
      </c>
      <c r="C17" s="74">
        <v>0.76</v>
      </c>
      <c r="D17" s="74">
        <v>0.78</v>
      </c>
      <c r="E17" s="74">
        <v>0.78</v>
      </c>
      <c r="F17" s="74">
        <v>0.84</v>
      </c>
      <c r="G17" s="74">
        <v>0.71</v>
      </c>
      <c r="H17" s="74">
        <v>1.04</v>
      </c>
      <c r="I17" s="73">
        <v>0.59</v>
      </c>
      <c r="J17" s="73">
        <v>0.8</v>
      </c>
    </row>
    <row r="18" spans="1:10" x14ac:dyDescent="0.3">
      <c r="A18" s="44">
        <v>20000</v>
      </c>
      <c r="B18" s="73">
        <v>0.59</v>
      </c>
      <c r="C18" s="74">
        <v>0.54</v>
      </c>
      <c r="D18" s="74">
        <v>0.56000000000000005</v>
      </c>
      <c r="E18" s="74">
        <v>0.55000000000000004</v>
      </c>
      <c r="F18" s="74">
        <v>0.59</v>
      </c>
      <c r="G18" s="74">
        <v>0.5</v>
      </c>
      <c r="H18" s="74">
        <v>0.73499999999999999</v>
      </c>
      <c r="I18" s="73">
        <v>0.41</v>
      </c>
      <c r="J18" s="73">
        <v>0.56999999999999995</v>
      </c>
    </row>
    <row r="19" spans="1:10" x14ac:dyDescent="0.3">
      <c r="A19" s="44">
        <v>50000</v>
      </c>
      <c r="B19" s="73">
        <v>0.372</v>
      </c>
      <c r="C19" s="74">
        <v>0.34200000000000003</v>
      </c>
      <c r="D19" s="74">
        <v>0.35199999999999998</v>
      </c>
      <c r="E19" s="74">
        <v>0.34799999999999998</v>
      </c>
      <c r="F19" s="74">
        <v>0.372</v>
      </c>
      <c r="G19" s="74">
        <v>0.318</v>
      </c>
      <c r="H19" s="74">
        <v>0.46600000000000003</v>
      </c>
      <c r="I19" s="73">
        <v>0.25800000000000001</v>
      </c>
      <c r="J19" s="73">
        <v>0.36</v>
      </c>
    </row>
    <row r="20" spans="1:10" x14ac:dyDescent="0.3">
      <c r="A20" s="44">
        <v>100000</v>
      </c>
      <c r="B20" s="73">
        <v>0.26500000000000001</v>
      </c>
      <c r="C20" s="74">
        <v>0.24099999999999999</v>
      </c>
      <c r="D20" s="74">
        <v>0.251</v>
      </c>
      <c r="E20" s="74">
        <v>0.247</v>
      </c>
      <c r="F20" s="74">
        <v>0.26500000000000001</v>
      </c>
      <c r="G20" s="74">
        <v>0.22500000000000001</v>
      </c>
      <c r="H20" s="74">
        <v>0.32900000000000001</v>
      </c>
      <c r="I20" s="73">
        <v>0.184</v>
      </c>
      <c r="J20" s="73">
        <v>0.253</v>
      </c>
    </row>
    <row r="21" spans="1:10" x14ac:dyDescent="0.3">
      <c r="A21" s="44">
        <v>200000</v>
      </c>
      <c r="B21" s="73">
        <v>0.187</v>
      </c>
      <c r="C21" s="74">
        <v>0.17150000000000001</v>
      </c>
      <c r="D21" s="74">
        <v>0.17749999999999999</v>
      </c>
      <c r="E21" s="74">
        <v>0.17549999999999999</v>
      </c>
      <c r="F21" s="74">
        <v>0.187</v>
      </c>
      <c r="G21" s="74">
        <v>0.1595</v>
      </c>
      <c r="H21" s="74">
        <v>0.23250000000000001</v>
      </c>
      <c r="I21" s="73">
        <v>0.1305</v>
      </c>
      <c r="J21" s="73">
        <v>0.17949999999999999</v>
      </c>
    </row>
    <row r="22" spans="1:10" x14ac:dyDescent="0.3">
      <c r="A22" s="44">
        <v>500000</v>
      </c>
      <c r="B22" s="73">
        <v>0.11840000000000001</v>
      </c>
      <c r="C22" s="74">
        <v>0.1082</v>
      </c>
      <c r="D22" s="74">
        <v>0.11219999999999999</v>
      </c>
      <c r="E22" s="74">
        <v>0.1106</v>
      </c>
      <c r="F22" s="74">
        <v>0.11799999999999999</v>
      </c>
      <c r="G22" s="74" t="s">
        <v>339</v>
      </c>
      <c r="H22" s="74" t="s">
        <v>339</v>
      </c>
      <c r="I22" s="73" t="s">
        <v>339</v>
      </c>
      <c r="J22" s="73">
        <v>0.1132</v>
      </c>
    </row>
    <row r="23" spans="1:10" x14ac:dyDescent="0.3">
      <c r="A23" s="44">
        <v>800000</v>
      </c>
      <c r="B23" s="73">
        <v>9.3375E-2</v>
      </c>
      <c r="C23" s="74">
        <v>8.5500000000000007E-2</v>
      </c>
      <c r="D23" s="74">
        <v>8.8499999999999995E-2</v>
      </c>
      <c r="E23" s="74">
        <v>8.7499999999999994E-2</v>
      </c>
      <c r="F23" s="74">
        <v>9.3375E-2</v>
      </c>
      <c r="G23" s="74" t="s">
        <v>339</v>
      </c>
      <c r="H23" s="74" t="s">
        <v>339</v>
      </c>
      <c r="I23" s="73" t="s">
        <v>339</v>
      </c>
      <c r="J23" s="73">
        <v>8.9624999999999996E-2</v>
      </c>
    </row>
    <row r="24" spans="1:10" x14ac:dyDescent="0.3">
      <c r="A24" s="44">
        <v>1000000</v>
      </c>
      <c r="B24" s="73">
        <v>8.3500000000000005E-2</v>
      </c>
      <c r="C24" s="74">
        <v>7.6399999999999996E-2</v>
      </c>
      <c r="D24" s="74">
        <v>7.9200000000000007E-2</v>
      </c>
      <c r="E24" s="74">
        <v>7.8200000000000006E-2</v>
      </c>
      <c r="F24" s="74">
        <v>8.3500000000000005E-2</v>
      </c>
      <c r="G24" s="74" t="s">
        <v>339</v>
      </c>
      <c r="H24" s="74" t="s">
        <v>339</v>
      </c>
      <c r="I24" s="73" t="s">
        <v>339</v>
      </c>
      <c r="J24" s="73">
        <v>8.0199999999999994E-2</v>
      </c>
    </row>
    <row r="25" spans="1:10" x14ac:dyDescent="0.3">
      <c r="A25" s="44">
        <v>1500000</v>
      </c>
      <c r="B25" s="73">
        <v>6.8199999999999997E-2</v>
      </c>
      <c r="C25" s="74">
        <v>6.2466666666666663E-2</v>
      </c>
      <c r="D25" s="74">
        <v>6.4666666666666664E-2</v>
      </c>
      <c r="E25" s="74" t="s">
        <v>339</v>
      </c>
      <c r="F25" s="74">
        <v>6.8199999999999997E-2</v>
      </c>
      <c r="G25" s="74" t="s">
        <v>339</v>
      </c>
      <c r="H25" s="74" t="s">
        <v>339</v>
      </c>
      <c r="I25" s="73" t="s">
        <v>339</v>
      </c>
      <c r="J25" s="73">
        <v>6.5466666666666673E-2</v>
      </c>
    </row>
    <row r="26" spans="1:10" x14ac:dyDescent="0.3">
      <c r="A26" s="44">
        <v>2000000</v>
      </c>
      <c r="B26" s="73">
        <v>5.91E-2</v>
      </c>
      <c r="C26" s="74">
        <v>5.4100000000000002E-2</v>
      </c>
      <c r="D26" s="74">
        <v>5.595E-2</v>
      </c>
      <c r="E26" s="74" t="s">
        <v>339</v>
      </c>
      <c r="F26" s="74">
        <v>5.8999999999999997E-2</v>
      </c>
      <c r="G26" s="74" t="s">
        <v>339</v>
      </c>
      <c r="H26" s="74" t="s">
        <v>339</v>
      </c>
      <c r="I26" s="73" t="s">
        <v>339</v>
      </c>
      <c r="J26" s="73">
        <v>5.6750000000000002E-2</v>
      </c>
    </row>
    <row r="27" spans="1:10" x14ac:dyDescent="0.3">
      <c r="A27" s="44">
        <v>5000000</v>
      </c>
      <c r="B27" s="73">
        <v>3.7359999999999997E-2</v>
      </c>
      <c r="C27" s="74">
        <v>3.422E-2</v>
      </c>
      <c r="D27" s="74" t="s">
        <v>339</v>
      </c>
      <c r="E27" s="74" t="s">
        <v>339</v>
      </c>
      <c r="F27" s="74" t="s">
        <v>339</v>
      </c>
      <c r="G27" s="74" t="s">
        <v>339</v>
      </c>
      <c r="H27" s="74" t="s">
        <v>339</v>
      </c>
      <c r="I27" s="73" t="s">
        <v>339</v>
      </c>
      <c r="J27" s="73">
        <v>3.5860000000000003E-2</v>
      </c>
    </row>
    <row r="28" spans="1:10" x14ac:dyDescent="0.3">
      <c r="A28" s="44">
        <v>8000000</v>
      </c>
      <c r="B28" s="73" t="s">
        <v>339</v>
      </c>
      <c r="C28" s="74" t="s">
        <v>339</v>
      </c>
      <c r="D28" s="74" t="s">
        <v>339</v>
      </c>
      <c r="E28" s="74" t="s">
        <v>339</v>
      </c>
      <c r="F28" s="74" t="s">
        <v>339</v>
      </c>
      <c r="G28" s="74" t="s">
        <v>339</v>
      </c>
      <c r="H28" s="74" t="s">
        <v>339</v>
      </c>
      <c r="I28" s="73" t="s">
        <v>339</v>
      </c>
      <c r="J28" s="73">
        <v>2.835E-2</v>
      </c>
    </row>
    <row r="29" spans="1:10" x14ac:dyDescent="0.3">
      <c r="A29" s="7"/>
      <c r="C29" s="7"/>
      <c r="D29" s="7"/>
      <c r="E29" s="7"/>
      <c r="F29" s="7"/>
      <c r="G29" s="7"/>
      <c r="H29" s="7"/>
    </row>
    <row r="30" spans="1:10" x14ac:dyDescent="0.3">
      <c r="A30" s="9" t="s">
        <v>351</v>
      </c>
      <c r="C30" s="7"/>
      <c r="D30" s="7"/>
      <c r="E30" s="7"/>
      <c r="F30" s="7"/>
      <c r="G30" s="7"/>
      <c r="H30" s="7"/>
    </row>
    <row r="31" spans="1:10" x14ac:dyDescent="0.3">
      <c r="A31" s="7" t="s">
        <v>39</v>
      </c>
      <c r="B31" s="14" t="s">
        <v>340</v>
      </c>
      <c r="C31" s="21" t="s">
        <v>341</v>
      </c>
      <c r="D31" s="21" t="s">
        <v>342</v>
      </c>
      <c r="E31" s="21" t="s">
        <v>343</v>
      </c>
      <c r="F31" s="21" t="s">
        <v>344</v>
      </c>
      <c r="G31" s="21" t="s">
        <v>345</v>
      </c>
      <c r="H31" s="21" t="s">
        <v>346</v>
      </c>
      <c r="I31" s="14" t="s">
        <v>347</v>
      </c>
      <c r="J31" s="14" t="s">
        <v>42</v>
      </c>
    </row>
    <row r="32" spans="1:10" x14ac:dyDescent="0.3">
      <c r="A32" s="27">
        <v>1000</v>
      </c>
      <c r="B32" s="47">
        <v>2500</v>
      </c>
      <c r="C32" s="44">
        <v>2400</v>
      </c>
      <c r="D32" s="44">
        <v>2500</v>
      </c>
      <c r="E32" s="44">
        <v>2500</v>
      </c>
      <c r="F32" s="44">
        <v>2500</v>
      </c>
      <c r="G32" s="44">
        <v>2200</v>
      </c>
      <c r="H32" s="44">
        <v>3300</v>
      </c>
      <c r="I32" s="47">
        <v>1800</v>
      </c>
      <c r="J32" s="47">
        <v>2500</v>
      </c>
    </row>
    <row r="33" spans="1:10" x14ac:dyDescent="0.3">
      <c r="A33" s="27">
        <v>2000</v>
      </c>
      <c r="B33" s="47">
        <v>3700</v>
      </c>
      <c r="C33" s="44">
        <v>3300</v>
      </c>
      <c r="D33" s="44">
        <v>3500</v>
      </c>
      <c r="E33" s="44">
        <v>3500</v>
      </c>
      <c r="F33" s="44">
        <v>3700</v>
      </c>
      <c r="G33" s="44">
        <v>3100</v>
      </c>
      <c r="H33" s="44">
        <v>4700</v>
      </c>
      <c r="I33" s="47">
        <v>2500</v>
      </c>
      <c r="J33" s="47">
        <v>3500</v>
      </c>
    </row>
    <row r="34" spans="1:10" x14ac:dyDescent="0.3">
      <c r="A34" s="27">
        <v>5000</v>
      </c>
      <c r="B34" s="47">
        <v>5900</v>
      </c>
      <c r="C34" s="44">
        <v>5500</v>
      </c>
      <c r="D34" s="44">
        <v>5700</v>
      </c>
      <c r="E34" s="44">
        <v>5500</v>
      </c>
      <c r="F34" s="44">
        <v>5900</v>
      </c>
      <c r="G34" s="44">
        <v>5100</v>
      </c>
      <c r="H34" s="44">
        <v>7300</v>
      </c>
      <c r="I34" s="47">
        <v>4100</v>
      </c>
      <c r="J34" s="47">
        <v>5700</v>
      </c>
    </row>
    <row r="35" spans="1:10" x14ac:dyDescent="0.3">
      <c r="A35" s="27">
        <v>10000</v>
      </c>
      <c r="B35" s="47">
        <v>8400</v>
      </c>
      <c r="C35" s="44">
        <v>7600</v>
      </c>
      <c r="D35" s="44">
        <v>7800</v>
      </c>
      <c r="E35" s="44">
        <v>7800</v>
      </c>
      <c r="F35" s="44">
        <v>8400</v>
      </c>
      <c r="G35" s="44">
        <v>7100</v>
      </c>
      <c r="H35" s="44">
        <v>10400</v>
      </c>
      <c r="I35" s="47">
        <v>5900</v>
      </c>
      <c r="J35" s="47">
        <v>8000</v>
      </c>
    </row>
    <row r="36" spans="1:10" x14ac:dyDescent="0.3">
      <c r="A36" s="27">
        <v>20000</v>
      </c>
      <c r="B36" s="47">
        <v>11800</v>
      </c>
      <c r="C36" s="44">
        <v>10800</v>
      </c>
      <c r="D36" s="44">
        <v>11200</v>
      </c>
      <c r="E36" s="44">
        <v>11000</v>
      </c>
      <c r="F36" s="44">
        <v>11800</v>
      </c>
      <c r="G36" s="44">
        <v>10000</v>
      </c>
      <c r="H36" s="44">
        <v>14700</v>
      </c>
      <c r="I36" s="47">
        <v>8200</v>
      </c>
      <c r="J36" s="47">
        <v>11400</v>
      </c>
    </row>
    <row r="37" spans="1:10" x14ac:dyDescent="0.3">
      <c r="A37" s="27">
        <v>50000</v>
      </c>
      <c r="B37" s="47">
        <v>18600</v>
      </c>
      <c r="C37" s="44">
        <v>17100</v>
      </c>
      <c r="D37" s="44">
        <v>17600</v>
      </c>
      <c r="E37" s="44">
        <v>17400</v>
      </c>
      <c r="F37" s="44">
        <v>18600</v>
      </c>
      <c r="G37" s="44">
        <v>15900</v>
      </c>
      <c r="H37" s="44">
        <v>23300</v>
      </c>
      <c r="I37" s="47">
        <v>12900</v>
      </c>
      <c r="J37" s="47">
        <v>18000</v>
      </c>
    </row>
    <row r="38" spans="1:10" x14ac:dyDescent="0.3">
      <c r="A38" s="27">
        <v>100000</v>
      </c>
      <c r="B38" s="47">
        <v>26500</v>
      </c>
      <c r="C38" s="44">
        <v>24100</v>
      </c>
      <c r="D38" s="44">
        <v>25100</v>
      </c>
      <c r="E38" s="44">
        <v>24700</v>
      </c>
      <c r="F38" s="44">
        <v>26500</v>
      </c>
      <c r="G38" s="44">
        <v>22500</v>
      </c>
      <c r="H38" s="44">
        <v>32900</v>
      </c>
      <c r="I38" s="47">
        <v>18400</v>
      </c>
      <c r="J38" s="47">
        <v>25300</v>
      </c>
    </row>
    <row r="39" spans="1:10" x14ac:dyDescent="0.3">
      <c r="A39" s="27">
        <v>200000</v>
      </c>
      <c r="B39" s="47">
        <v>37400</v>
      </c>
      <c r="C39" s="44">
        <v>34300</v>
      </c>
      <c r="D39" s="44">
        <v>35500</v>
      </c>
      <c r="E39" s="44">
        <v>35100</v>
      </c>
      <c r="F39" s="44">
        <v>37400</v>
      </c>
      <c r="G39" s="44">
        <v>31900</v>
      </c>
      <c r="H39" s="44">
        <v>46500</v>
      </c>
      <c r="I39" s="47">
        <v>26100</v>
      </c>
      <c r="J39" s="47">
        <v>35900</v>
      </c>
    </row>
    <row r="40" spans="1:10" x14ac:dyDescent="0.3">
      <c r="A40" s="27">
        <v>500000</v>
      </c>
      <c r="B40" s="47">
        <v>59200</v>
      </c>
      <c r="C40" s="44">
        <v>54100</v>
      </c>
      <c r="D40" s="44">
        <v>56100</v>
      </c>
      <c r="E40" s="44">
        <v>55300</v>
      </c>
      <c r="F40" s="44">
        <v>59000</v>
      </c>
      <c r="G40" s="44" t="s">
        <v>339</v>
      </c>
      <c r="H40" s="44" t="s">
        <v>339</v>
      </c>
      <c r="I40" s="47" t="s">
        <v>339</v>
      </c>
      <c r="J40" s="47">
        <v>56600</v>
      </c>
    </row>
    <row r="41" spans="1:10" x14ac:dyDescent="0.3">
      <c r="A41" s="27">
        <v>800000</v>
      </c>
      <c r="B41" s="47">
        <v>74700</v>
      </c>
      <c r="C41" s="44">
        <v>68400</v>
      </c>
      <c r="D41" s="44">
        <v>70800</v>
      </c>
      <c r="E41" s="44">
        <v>70000</v>
      </c>
      <c r="F41" s="44">
        <v>74700</v>
      </c>
      <c r="G41" s="44" t="s">
        <v>339</v>
      </c>
      <c r="H41" s="44" t="s">
        <v>339</v>
      </c>
      <c r="I41" s="47" t="s">
        <v>339</v>
      </c>
      <c r="J41" s="47">
        <v>71700</v>
      </c>
    </row>
    <row r="42" spans="1:10" x14ac:dyDescent="0.3">
      <c r="A42" s="27">
        <v>1000000</v>
      </c>
      <c r="B42" s="47">
        <v>83500</v>
      </c>
      <c r="C42" s="44">
        <v>76400</v>
      </c>
      <c r="D42" s="44">
        <v>79200</v>
      </c>
      <c r="E42" s="44">
        <v>78200</v>
      </c>
      <c r="F42" s="44">
        <v>83500</v>
      </c>
      <c r="G42" s="44" t="s">
        <v>339</v>
      </c>
      <c r="H42" s="44" t="s">
        <v>339</v>
      </c>
      <c r="I42" s="47" t="s">
        <v>339</v>
      </c>
      <c r="J42" s="47">
        <v>80200</v>
      </c>
    </row>
    <row r="43" spans="1:10" x14ac:dyDescent="0.3">
      <c r="A43" s="27">
        <v>1500000</v>
      </c>
      <c r="B43" s="47">
        <v>102300</v>
      </c>
      <c r="C43" s="44">
        <v>93700</v>
      </c>
      <c r="D43" s="44">
        <v>97000</v>
      </c>
      <c r="E43" s="44" t="s">
        <v>339</v>
      </c>
      <c r="F43" s="44">
        <v>102300</v>
      </c>
      <c r="G43" s="44" t="s">
        <v>339</v>
      </c>
      <c r="H43" s="44" t="s">
        <v>339</v>
      </c>
      <c r="I43" s="47" t="s">
        <v>339</v>
      </c>
      <c r="J43" s="47">
        <v>98200</v>
      </c>
    </row>
    <row r="44" spans="1:10" x14ac:dyDescent="0.3">
      <c r="A44" s="27">
        <v>2000000</v>
      </c>
      <c r="B44" s="47">
        <v>118200</v>
      </c>
      <c r="C44" s="44">
        <v>108200</v>
      </c>
      <c r="D44" s="44">
        <v>111900</v>
      </c>
      <c r="E44" s="44" t="s">
        <v>339</v>
      </c>
      <c r="F44" s="44">
        <v>118000</v>
      </c>
      <c r="G44" s="44" t="s">
        <v>339</v>
      </c>
      <c r="H44" s="44" t="s">
        <v>339</v>
      </c>
      <c r="I44" s="47" t="s">
        <v>339</v>
      </c>
      <c r="J44" s="47">
        <v>113500</v>
      </c>
    </row>
    <row r="45" spans="1:10" x14ac:dyDescent="0.3">
      <c r="A45" s="27">
        <v>5000000</v>
      </c>
      <c r="B45" s="47">
        <v>186800</v>
      </c>
      <c r="C45" s="44">
        <v>171100</v>
      </c>
      <c r="D45" s="44" t="s">
        <v>339</v>
      </c>
      <c r="E45" s="44" t="s">
        <v>339</v>
      </c>
      <c r="F45" s="44" t="s">
        <v>339</v>
      </c>
      <c r="G45" s="44" t="s">
        <v>339</v>
      </c>
      <c r="H45" s="44" t="s">
        <v>339</v>
      </c>
      <c r="I45" s="47" t="s">
        <v>339</v>
      </c>
      <c r="J45" s="47">
        <v>179300</v>
      </c>
    </row>
    <row r="46" spans="1:10" x14ac:dyDescent="0.3">
      <c r="A46" s="27">
        <v>8000000</v>
      </c>
      <c r="B46" s="47" t="s">
        <v>339</v>
      </c>
      <c r="C46" s="44" t="s">
        <v>339</v>
      </c>
      <c r="D46" s="44" t="s">
        <v>339</v>
      </c>
      <c r="E46" s="44" t="s">
        <v>339</v>
      </c>
      <c r="F46" s="44" t="s">
        <v>339</v>
      </c>
      <c r="G46" s="44" t="s">
        <v>339</v>
      </c>
      <c r="H46" s="44" t="s">
        <v>339</v>
      </c>
      <c r="I46" s="47" t="s">
        <v>339</v>
      </c>
      <c r="J46" s="47">
        <v>226800</v>
      </c>
    </row>
    <row r="47" spans="1:10" x14ac:dyDescent="0.3">
      <c r="A47" s="7" t="s">
        <v>348</v>
      </c>
      <c r="C47" s="7"/>
      <c r="D47" s="7"/>
      <c r="E47" s="7"/>
      <c r="F47" s="7"/>
      <c r="G47" s="7"/>
      <c r="H47" s="7"/>
    </row>
    <row r="48" spans="1:10" x14ac:dyDescent="0.3">
      <c r="A48" s="7"/>
      <c r="C48" s="7"/>
      <c r="D48" s="7"/>
      <c r="E48" s="7"/>
      <c r="F48" s="7"/>
      <c r="G48" s="7"/>
      <c r="H48" s="7"/>
    </row>
    <row r="49" spans="1:10" x14ac:dyDescent="0.3">
      <c r="A49" s="9" t="s">
        <v>349</v>
      </c>
      <c r="C49" s="7"/>
      <c r="D49" s="7"/>
      <c r="E49" s="7"/>
      <c r="F49" s="7"/>
      <c r="G49" s="7"/>
      <c r="H49" s="7"/>
    </row>
    <row r="50" spans="1:10" x14ac:dyDescent="0.3">
      <c r="A50" s="7" t="s">
        <v>43</v>
      </c>
      <c r="B50" s="14" t="s">
        <v>340</v>
      </c>
      <c r="C50" s="21" t="s">
        <v>341</v>
      </c>
      <c r="D50" s="21" t="s">
        <v>342</v>
      </c>
      <c r="E50" s="21" t="s">
        <v>343</v>
      </c>
      <c r="F50" s="21" t="s">
        <v>344</v>
      </c>
      <c r="G50" s="21" t="s">
        <v>345</v>
      </c>
      <c r="H50" s="21" t="s">
        <v>346</v>
      </c>
      <c r="I50" s="14" t="s">
        <v>347</v>
      </c>
      <c r="J50" s="14" t="s">
        <v>42</v>
      </c>
    </row>
    <row r="51" spans="1:10" x14ac:dyDescent="0.3">
      <c r="A51" s="7" t="s">
        <v>44</v>
      </c>
      <c r="B51" s="28">
        <v>27900</v>
      </c>
      <c r="C51" s="27">
        <v>23400</v>
      </c>
      <c r="D51" s="27">
        <v>25100</v>
      </c>
      <c r="E51" s="27">
        <v>24500</v>
      </c>
      <c r="F51" s="27">
        <v>27900</v>
      </c>
      <c r="G51" s="27">
        <v>20300</v>
      </c>
      <c r="H51" s="27">
        <v>43200</v>
      </c>
      <c r="I51" s="28">
        <v>13600</v>
      </c>
      <c r="J51" s="28">
        <v>25700</v>
      </c>
    </row>
    <row r="52" spans="1:10" x14ac:dyDescent="0.3">
      <c r="A52" s="7" t="s">
        <v>45</v>
      </c>
      <c r="B52" s="28">
        <v>7000</v>
      </c>
      <c r="C52" s="27">
        <v>5900</v>
      </c>
      <c r="D52" s="27">
        <v>6300</v>
      </c>
      <c r="E52" s="27">
        <v>6100</v>
      </c>
      <c r="F52" s="27">
        <v>7000</v>
      </c>
      <c r="G52" s="27">
        <v>5100</v>
      </c>
      <c r="H52" s="27">
        <v>10800</v>
      </c>
      <c r="I52" s="28">
        <v>3400</v>
      </c>
      <c r="J52" s="28">
        <v>6400</v>
      </c>
    </row>
    <row r="53" spans="1:10" x14ac:dyDescent="0.3">
      <c r="A53" s="7"/>
      <c r="B53" s="7"/>
      <c r="C53" s="7"/>
      <c r="D53" s="7"/>
      <c r="E53" s="7"/>
      <c r="F53" s="7"/>
      <c r="G53" s="7"/>
      <c r="H53" s="7"/>
    </row>
    <row r="54" spans="1:10" x14ac:dyDescent="0.3">
      <c r="A54" s="7" t="s">
        <v>46</v>
      </c>
      <c r="B54" s="7"/>
      <c r="C54" s="7"/>
      <c r="D54" s="7"/>
      <c r="E54" s="7"/>
      <c r="F54" s="7"/>
      <c r="G54" s="7"/>
      <c r="H54" s="7"/>
    </row>
    <row r="55" spans="1:10" x14ac:dyDescent="0.3">
      <c r="A55" s="7" t="s">
        <v>47</v>
      </c>
      <c r="B55" s="7"/>
      <c r="C55" s="7"/>
      <c r="D55" s="7"/>
      <c r="E55" s="7"/>
      <c r="F55" s="7"/>
      <c r="G55" s="7"/>
      <c r="H55" s="7"/>
    </row>
    <row r="56" spans="1:10" x14ac:dyDescent="0.3">
      <c r="A56" s="7"/>
      <c r="B56" s="7"/>
      <c r="C56" s="7"/>
      <c r="D56" s="7"/>
      <c r="E56" s="7"/>
      <c r="F56" s="7"/>
      <c r="G56" s="7"/>
      <c r="H56" s="7"/>
    </row>
    <row r="57" spans="1:10" x14ac:dyDescent="0.3">
      <c r="A57" s="9" t="s">
        <v>350</v>
      </c>
      <c r="C57" s="7"/>
      <c r="D57" s="7"/>
      <c r="E57" s="7"/>
      <c r="F57" s="7"/>
      <c r="G57" s="7"/>
      <c r="H57" s="7"/>
    </row>
    <row r="58" spans="1:10" x14ac:dyDescent="0.3">
      <c r="A58" s="7" t="s">
        <v>39</v>
      </c>
      <c r="B58" s="14" t="s">
        <v>331</v>
      </c>
      <c r="C58" s="42" t="s">
        <v>332</v>
      </c>
      <c r="D58" s="42" t="s">
        <v>333</v>
      </c>
      <c r="E58" s="42" t="s">
        <v>334</v>
      </c>
      <c r="F58" s="42" t="s">
        <v>335</v>
      </c>
      <c r="G58" s="42" t="s">
        <v>336</v>
      </c>
      <c r="H58" s="42" t="s">
        <v>337</v>
      </c>
      <c r="I58" s="43" t="s">
        <v>338</v>
      </c>
      <c r="J58" s="14" t="s">
        <v>40</v>
      </c>
    </row>
    <row r="59" spans="1:10" x14ac:dyDescent="0.3">
      <c r="A59" s="44">
        <v>1000</v>
      </c>
      <c r="B59" s="73">
        <v>3.3</v>
      </c>
      <c r="C59" s="74">
        <v>3.3</v>
      </c>
      <c r="D59" s="74">
        <v>3.5</v>
      </c>
      <c r="E59" s="74">
        <v>4.0999999999999996</v>
      </c>
      <c r="F59" s="74">
        <v>3.7</v>
      </c>
      <c r="G59" s="74">
        <v>3.1</v>
      </c>
      <c r="H59" s="74">
        <v>3.3</v>
      </c>
      <c r="I59" s="73">
        <v>2.4</v>
      </c>
      <c r="J59" s="73">
        <v>3.5</v>
      </c>
    </row>
    <row r="60" spans="1:10" x14ac:dyDescent="0.3">
      <c r="A60" s="44">
        <v>2000</v>
      </c>
      <c r="B60" s="73">
        <v>2.35</v>
      </c>
      <c r="C60" s="74">
        <v>2.4500000000000002</v>
      </c>
      <c r="D60" s="74">
        <v>2.5499999999999998</v>
      </c>
      <c r="E60" s="74">
        <v>2.95</v>
      </c>
      <c r="F60" s="74">
        <v>2.65</v>
      </c>
      <c r="G60" s="74">
        <v>2.25</v>
      </c>
      <c r="H60" s="74">
        <v>2.25</v>
      </c>
      <c r="I60" s="73">
        <v>1.65</v>
      </c>
      <c r="J60" s="73">
        <v>2.4500000000000002</v>
      </c>
    </row>
    <row r="61" spans="1:10" x14ac:dyDescent="0.3">
      <c r="A61" s="44">
        <v>5000</v>
      </c>
      <c r="B61" s="73">
        <v>1.48</v>
      </c>
      <c r="C61" s="74">
        <v>1.52</v>
      </c>
      <c r="D61" s="74">
        <v>1.6</v>
      </c>
      <c r="E61" s="74">
        <v>1.84</v>
      </c>
      <c r="F61" s="74">
        <v>1.68</v>
      </c>
      <c r="G61" s="74">
        <v>1.42</v>
      </c>
      <c r="H61" s="74">
        <v>1.46</v>
      </c>
      <c r="I61" s="73">
        <v>1.1000000000000001</v>
      </c>
      <c r="J61" s="73">
        <v>1.56</v>
      </c>
    </row>
    <row r="62" spans="1:10" x14ac:dyDescent="0.3">
      <c r="A62" s="44">
        <v>10000</v>
      </c>
      <c r="B62" s="73">
        <v>1.06</v>
      </c>
      <c r="C62" s="74">
        <v>1.08</v>
      </c>
      <c r="D62" s="74">
        <v>1.1399999999999999</v>
      </c>
      <c r="E62" s="74">
        <v>1.29</v>
      </c>
      <c r="F62" s="74">
        <v>1.18</v>
      </c>
      <c r="G62" s="74">
        <v>1</v>
      </c>
      <c r="H62" s="74">
        <v>1.02</v>
      </c>
      <c r="I62" s="73">
        <v>0.76</v>
      </c>
      <c r="J62" s="73">
        <v>1.1000000000000001</v>
      </c>
    </row>
    <row r="63" spans="1:10" x14ac:dyDescent="0.3">
      <c r="A63" s="44">
        <v>20000</v>
      </c>
      <c r="B63" s="73">
        <v>0.755</v>
      </c>
      <c r="C63" s="74">
        <v>0.76500000000000001</v>
      </c>
      <c r="D63" s="74">
        <v>0.79500000000000004</v>
      </c>
      <c r="E63" s="74">
        <v>0.91</v>
      </c>
      <c r="F63" s="74">
        <v>0.83499999999999996</v>
      </c>
      <c r="G63" s="74">
        <v>0.70499999999999996</v>
      </c>
      <c r="H63" s="74">
        <v>0.72499999999999998</v>
      </c>
      <c r="I63" s="73">
        <v>0.54</v>
      </c>
      <c r="J63" s="73">
        <v>0.78500000000000003</v>
      </c>
    </row>
    <row r="64" spans="1:10" x14ac:dyDescent="0.3">
      <c r="A64" s="44">
        <v>50000</v>
      </c>
      <c r="B64" s="73">
        <v>0.502</v>
      </c>
      <c r="C64" s="74">
        <v>0.51</v>
      </c>
      <c r="D64" s="74">
        <v>0.53400000000000003</v>
      </c>
      <c r="E64" s="74">
        <v>0.61199999999999999</v>
      </c>
      <c r="F64" s="74">
        <v>0.56000000000000005</v>
      </c>
      <c r="G64" s="74">
        <v>0.47399999999999998</v>
      </c>
      <c r="H64" s="74">
        <v>0.48599999999999999</v>
      </c>
      <c r="I64" s="73">
        <v>0.36</v>
      </c>
      <c r="J64" s="73">
        <v>0.52200000000000002</v>
      </c>
    </row>
    <row r="65" spans="1:10" x14ac:dyDescent="0.3">
      <c r="A65" s="44">
        <v>100000</v>
      </c>
      <c r="B65" s="73">
        <v>0.33500000000000002</v>
      </c>
      <c r="C65" s="74">
        <v>0.34100000000000003</v>
      </c>
      <c r="D65" s="74">
        <v>0.35699999999999998</v>
      </c>
      <c r="E65" s="74">
        <v>0.41</v>
      </c>
      <c r="F65" s="74">
        <v>0.374</v>
      </c>
      <c r="G65" s="74" t="s">
        <v>339</v>
      </c>
      <c r="H65" s="74" t="s">
        <v>339</v>
      </c>
      <c r="I65" s="73" t="s">
        <v>339</v>
      </c>
      <c r="J65" s="73">
        <v>0.34899999999999998</v>
      </c>
    </row>
    <row r="66" spans="1:10" x14ac:dyDescent="0.3">
      <c r="A66" s="44">
        <v>200000</v>
      </c>
      <c r="B66" s="73">
        <v>0.23699999999999999</v>
      </c>
      <c r="C66" s="74">
        <v>0.24099999999999999</v>
      </c>
      <c r="D66" s="74">
        <v>0.252</v>
      </c>
      <c r="E66" s="74">
        <v>0.28999999999999998</v>
      </c>
      <c r="F66" s="74">
        <v>0.26450000000000001</v>
      </c>
      <c r="G66" s="74" t="s">
        <v>339</v>
      </c>
      <c r="H66" s="74" t="s">
        <v>339</v>
      </c>
      <c r="I66" s="73" t="s">
        <v>339</v>
      </c>
      <c r="J66" s="73">
        <v>0.247</v>
      </c>
    </row>
    <row r="67" spans="1:10" x14ac:dyDescent="0.3">
      <c r="A67" s="44">
        <v>500000</v>
      </c>
      <c r="B67" s="73">
        <v>0.1502</v>
      </c>
      <c r="C67" s="74">
        <v>0.152</v>
      </c>
      <c r="D67" s="74">
        <v>0.15959999999999999</v>
      </c>
      <c r="E67" s="74" t="s">
        <v>339</v>
      </c>
      <c r="F67" s="74">
        <v>0.16700000000000001</v>
      </c>
      <c r="G67" s="74" t="s">
        <v>339</v>
      </c>
      <c r="H67" s="74" t="s">
        <v>339</v>
      </c>
      <c r="I67" s="73" t="s">
        <v>339</v>
      </c>
      <c r="J67" s="73">
        <v>0.15640000000000001</v>
      </c>
    </row>
    <row r="68" spans="1:10" x14ac:dyDescent="0.3">
      <c r="A68" s="44">
        <v>800000</v>
      </c>
      <c r="B68" s="73">
        <v>0.11887499999999999</v>
      </c>
      <c r="C68" s="74">
        <v>0.12025</v>
      </c>
      <c r="D68" s="74">
        <v>0.12587499999999999</v>
      </c>
      <c r="E68" s="74" t="s">
        <v>339</v>
      </c>
      <c r="F68" s="74" t="s">
        <v>339</v>
      </c>
      <c r="G68" s="74" t="s">
        <v>339</v>
      </c>
      <c r="H68" s="74" t="s">
        <v>339</v>
      </c>
      <c r="I68" s="73" t="s">
        <v>339</v>
      </c>
      <c r="J68" s="73">
        <v>0.1235</v>
      </c>
    </row>
    <row r="69" spans="1:10" x14ac:dyDescent="0.3">
      <c r="A69" s="44">
        <v>1000000</v>
      </c>
      <c r="B69" s="73">
        <v>0.1062</v>
      </c>
      <c r="C69" s="74">
        <v>0.1076</v>
      </c>
      <c r="D69" s="74">
        <v>0.11269999999999999</v>
      </c>
      <c r="E69" s="74" t="s">
        <v>339</v>
      </c>
      <c r="F69" s="74" t="s">
        <v>339</v>
      </c>
      <c r="G69" s="74" t="s">
        <v>339</v>
      </c>
      <c r="H69" s="74" t="s">
        <v>339</v>
      </c>
      <c r="I69" s="73" t="s">
        <v>339</v>
      </c>
      <c r="J69" s="73">
        <v>0.1105</v>
      </c>
    </row>
    <row r="70" spans="1:10" x14ac:dyDescent="0.3">
      <c r="A70" s="44">
        <v>1500000</v>
      </c>
      <c r="B70" s="73" t="s">
        <v>339</v>
      </c>
      <c r="C70" s="74" t="s">
        <v>339</v>
      </c>
      <c r="D70" s="74" t="s">
        <v>339</v>
      </c>
      <c r="E70" s="74" t="s">
        <v>339</v>
      </c>
      <c r="F70" s="74" t="s">
        <v>339</v>
      </c>
      <c r="G70" s="74" t="s">
        <v>339</v>
      </c>
      <c r="H70" s="74" t="s">
        <v>339</v>
      </c>
      <c r="I70" s="73" t="s">
        <v>339</v>
      </c>
      <c r="J70" s="73">
        <v>9.0266666666666662E-2</v>
      </c>
    </row>
    <row r="71" spans="1:10" x14ac:dyDescent="0.3">
      <c r="A71" s="44">
        <v>2000000</v>
      </c>
      <c r="B71" s="73" t="s">
        <v>339</v>
      </c>
      <c r="C71" s="74" t="s">
        <v>339</v>
      </c>
      <c r="D71" s="74" t="s">
        <v>339</v>
      </c>
      <c r="E71" s="74" t="s">
        <v>339</v>
      </c>
      <c r="F71" s="74" t="s">
        <v>339</v>
      </c>
      <c r="G71" s="74" t="s">
        <v>339</v>
      </c>
      <c r="H71" s="74" t="s">
        <v>339</v>
      </c>
      <c r="I71" s="73" t="s">
        <v>339</v>
      </c>
      <c r="J71" s="73">
        <v>7.8200000000000006E-2</v>
      </c>
    </row>
    <row r="72" spans="1:10" x14ac:dyDescent="0.3">
      <c r="A72" s="7"/>
      <c r="C72" s="7"/>
      <c r="D72" s="7"/>
      <c r="E72" s="7"/>
      <c r="F72" s="7"/>
      <c r="G72" s="7"/>
      <c r="H72" s="7"/>
    </row>
    <row r="73" spans="1:10" x14ac:dyDescent="0.3">
      <c r="A73" s="9" t="s">
        <v>352</v>
      </c>
      <c r="C73" s="7"/>
      <c r="D73" s="7"/>
      <c r="E73" s="7"/>
      <c r="F73" s="7"/>
      <c r="G73" s="7"/>
      <c r="H73" s="7"/>
    </row>
    <row r="74" spans="1:10" x14ac:dyDescent="0.3">
      <c r="A74" s="7" t="s">
        <v>39</v>
      </c>
      <c r="B74" s="14" t="s">
        <v>340</v>
      </c>
      <c r="C74" s="21" t="s">
        <v>341</v>
      </c>
      <c r="D74" s="21" t="s">
        <v>342</v>
      </c>
      <c r="E74" s="21" t="s">
        <v>343</v>
      </c>
      <c r="F74" s="21" t="s">
        <v>344</v>
      </c>
      <c r="G74" s="21" t="s">
        <v>345</v>
      </c>
      <c r="H74" s="21" t="s">
        <v>346</v>
      </c>
      <c r="I74" s="14" t="s">
        <v>347</v>
      </c>
      <c r="J74" s="14" t="s">
        <v>42</v>
      </c>
    </row>
    <row r="75" spans="1:10" x14ac:dyDescent="0.3">
      <c r="A75" s="27">
        <v>1000</v>
      </c>
      <c r="B75" s="47">
        <v>3300</v>
      </c>
      <c r="C75" s="44">
        <v>3300</v>
      </c>
      <c r="D75" s="44">
        <v>3500</v>
      </c>
      <c r="E75" s="44">
        <v>4100</v>
      </c>
      <c r="F75" s="44">
        <v>3700</v>
      </c>
      <c r="G75" s="44">
        <v>3100</v>
      </c>
      <c r="H75" s="44">
        <v>3300</v>
      </c>
      <c r="I75" s="47">
        <v>2400</v>
      </c>
      <c r="J75" s="47">
        <v>3500</v>
      </c>
    </row>
    <row r="76" spans="1:10" x14ac:dyDescent="0.3">
      <c r="A76" s="27">
        <v>2000</v>
      </c>
      <c r="B76" s="47">
        <v>4700</v>
      </c>
      <c r="C76" s="44">
        <v>4900</v>
      </c>
      <c r="D76" s="44">
        <v>5100</v>
      </c>
      <c r="E76" s="44">
        <v>5900</v>
      </c>
      <c r="F76" s="44">
        <v>5300</v>
      </c>
      <c r="G76" s="44">
        <v>4500</v>
      </c>
      <c r="H76" s="44">
        <v>4500</v>
      </c>
      <c r="I76" s="47">
        <v>3300</v>
      </c>
      <c r="J76" s="47">
        <v>4900</v>
      </c>
    </row>
    <row r="77" spans="1:10" x14ac:dyDescent="0.3">
      <c r="A77" s="27">
        <v>5000</v>
      </c>
      <c r="B77" s="47">
        <v>7400</v>
      </c>
      <c r="C77" s="44">
        <v>7600</v>
      </c>
      <c r="D77" s="44">
        <v>8000</v>
      </c>
      <c r="E77" s="44">
        <v>9200</v>
      </c>
      <c r="F77" s="44">
        <v>8400</v>
      </c>
      <c r="G77" s="44">
        <v>7100</v>
      </c>
      <c r="H77" s="44">
        <v>7300</v>
      </c>
      <c r="I77" s="47">
        <v>5500</v>
      </c>
      <c r="J77" s="47">
        <v>7800</v>
      </c>
    </row>
    <row r="78" spans="1:10" x14ac:dyDescent="0.3">
      <c r="A78" s="27">
        <v>10000</v>
      </c>
      <c r="B78" s="47">
        <v>10600</v>
      </c>
      <c r="C78" s="44">
        <v>10800</v>
      </c>
      <c r="D78" s="44">
        <v>11400</v>
      </c>
      <c r="E78" s="44">
        <v>12900</v>
      </c>
      <c r="F78" s="44">
        <v>11800</v>
      </c>
      <c r="G78" s="44">
        <v>10000</v>
      </c>
      <c r="H78" s="44">
        <v>10200</v>
      </c>
      <c r="I78" s="47">
        <v>7600</v>
      </c>
      <c r="J78" s="47">
        <v>11000</v>
      </c>
    </row>
    <row r="79" spans="1:10" x14ac:dyDescent="0.3">
      <c r="A79" s="27">
        <v>20000</v>
      </c>
      <c r="B79" s="47">
        <v>15100</v>
      </c>
      <c r="C79" s="44">
        <v>15300</v>
      </c>
      <c r="D79" s="44">
        <v>15900</v>
      </c>
      <c r="E79" s="44">
        <v>18200</v>
      </c>
      <c r="F79" s="44">
        <v>16700</v>
      </c>
      <c r="G79" s="44">
        <v>14100</v>
      </c>
      <c r="H79" s="44">
        <v>14500</v>
      </c>
      <c r="I79" s="47">
        <v>10800</v>
      </c>
      <c r="J79" s="47">
        <v>15700</v>
      </c>
    </row>
    <row r="80" spans="1:10" x14ac:dyDescent="0.3">
      <c r="A80" s="27">
        <v>50000</v>
      </c>
      <c r="B80" s="47">
        <v>25100</v>
      </c>
      <c r="C80" s="44">
        <v>25500</v>
      </c>
      <c r="D80" s="44">
        <v>26700</v>
      </c>
      <c r="E80" s="44">
        <v>30600</v>
      </c>
      <c r="F80" s="44">
        <v>28000</v>
      </c>
      <c r="G80" s="44">
        <v>23700</v>
      </c>
      <c r="H80" s="44">
        <v>24300</v>
      </c>
      <c r="I80" s="47">
        <v>18000</v>
      </c>
      <c r="J80" s="47">
        <v>26100</v>
      </c>
    </row>
    <row r="81" spans="1:10" x14ac:dyDescent="0.3">
      <c r="A81" s="27">
        <v>100000</v>
      </c>
      <c r="B81" s="47">
        <v>33500</v>
      </c>
      <c r="C81" s="44">
        <v>34100</v>
      </c>
      <c r="D81" s="44">
        <v>35700</v>
      </c>
      <c r="E81" s="44">
        <v>41000</v>
      </c>
      <c r="F81" s="44">
        <v>37400</v>
      </c>
      <c r="G81" s="44" t="s">
        <v>339</v>
      </c>
      <c r="H81" s="44" t="s">
        <v>339</v>
      </c>
      <c r="I81" s="47" t="s">
        <v>339</v>
      </c>
      <c r="J81" s="47">
        <v>34900</v>
      </c>
    </row>
    <row r="82" spans="1:10" x14ac:dyDescent="0.3">
      <c r="A82" s="27">
        <v>200000</v>
      </c>
      <c r="B82" s="47">
        <v>47400</v>
      </c>
      <c r="C82" s="44">
        <v>48200</v>
      </c>
      <c r="D82" s="44">
        <v>50400</v>
      </c>
      <c r="E82" s="44">
        <v>58000</v>
      </c>
      <c r="F82" s="44">
        <v>52900</v>
      </c>
      <c r="G82" s="44" t="s">
        <v>339</v>
      </c>
      <c r="H82" s="44" t="s">
        <v>339</v>
      </c>
      <c r="I82" s="47" t="s">
        <v>339</v>
      </c>
      <c r="J82" s="47">
        <v>49400</v>
      </c>
    </row>
    <row r="83" spans="1:10" x14ac:dyDescent="0.3">
      <c r="A83" s="27">
        <v>500000</v>
      </c>
      <c r="B83" s="47">
        <v>75100</v>
      </c>
      <c r="C83" s="44">
        <v>76000</v>
      </c>
      <c r="D83" s="44">
        <v>79800</v>
      </c>
      <c r="E83" s="44" t="s">
        <v>339</v>
      </c>
      <c r="F83" s="44">
        <v>83500</v>
      </c>
      <c r="G83" s="44" t="s">
        <v>339</v>
      </c>
      <c r="H83" s="44" t="s">
        <v>339</v>
      </c>
      <c r="I83" s="47" t="s">
        <v>339</v>
      </c>
      <c r="J83" s="47">
        <v>78200</v>
      </c>
    </row>
    <row r="84" spans="1:10" x14ac:dyDescent="0.3">
      <c r="A84" s="27">
        <v>800000</v>
      </c>
      <c r="B84" s="47">
        <v>95100</v>
      </c>
      <c r="C84" s="44">
        <v>96200</v>
      </c>
      <c r="D84" s="44">
        <v>100700</v>
      </c>
      <c r="E84" s="44" t="s">
        <v>339</v>
      </c>
      <c r="F84" s="44" t="s">
        <v>339</v>
      </c>
      <c r="G84" s="44" t="s">
        <v>339</v>
      </c>
      <c r="H84" s="44" t="s">
        <v>339</v>
      </c>
      <c r="I84" s="47" t="s">
        <v>339</v>
      </c>
      <c r="J84" s="47">
        <v>98800</v>
      </c>
    </row>
    <row r="85" spans="1:10" x14ac:dyDescent="0.3">
      <c r="A85" s="27">
        <v>1000000</v>
      </c>
      <c r="B85" s="47">
        <v>106200</v>
      </c>
      <c r="C85" s="44">
        <v>107600</v>
      </c>
      <c r="D85" s="44">
        <v>112700</v>
      </c>
      <c r="E85" s="44" t="s">
        <v>339</v>
      </c>
      <c r="F85" s="44" t="s">
        <v>339</v>
      </c>
      <c r="G85" s="44" t="s">
        <v>339</v>
      </c>
      <c r="H85" s="44" t="s">
        <v>339</v>
      </c>
      <c r="I85" s="47" t="s">
        <v>339</v>
      </c>
      <c r="J85" s="47">
        <v>110500</v>
      </c>
    </row>
    <row r="86" spans="1:10" x14ac:dyDescent="0.3">
      <c r="A86" s="27">
        <v>1500000</v>
      </c>
      <c r="B86" s="47" t="s">
        <v>339</v>
      </c>
      <c r="C86" s="44" t="s">
        <v>339</v>
      </c>
      <c r="D86" s="44" t="s">
        <v>339</v>
      </c>
      <c r="E86" s="44" t="s">
        <v>339</v>
      </c>
      <c r="F86" s="44" t="s">
        <v>339</v>
      </c>
      <c r="G86" s="44" t="s">
        <v>339</v>
      </c>
      <c r="H86" s="44" t="s">
        <v>339</v>
      </c>
      <c r="I86" s="47" t="s">
        <v>339</v>
      </c>
      <c r="J86" s="47">
        <v>135400</v>
      </c>
    </row>
    <row r="87" spans="1:10" x14ac:dyDescent="0.3">
      <c r="A87" s="27">
        <v>2000000</v>
      </c>
      <c r="B87" s="47" t="s">
        <v>339</v>
      </c>
      <c r="C87" s="44" t="s">
        <v>339</v>
      </c>
      <c r="D87" s="44" t="s">
        <v>339</v>
      </c>
      <c r="E87" s="44" t="s">
        <v>339</v>
      </c>
      <c r="F87" s="44" t="s">
        <v>339</v>
      </c>
      <c r="G87" s="44" t="s">
        <v>339</v>
      </c>
      <c r="H87" s="44" t="s">
        <v>339</v>
      </c>
      <c r="I87" s="47" t="s">
        <v>339</v>
      </c>
      <c r="J87" s="47">
        <v>156400</v>
      </c>
    </row>
    <row r="88" spans="1:10" x14ac:dyDescent="0.3">
      <c r="A88" s="7" t="s">
        <v>348</v>
      </c>
      <c r="C88" s="7"/>
      <c r="D88" s="7"/>
      <c r="E88" s="7"/>
      <c r="F88" s="7"/>
      <c r="G88" s="7"/>
      <c r="H88" s="7"/>
    </row>
    <row r="89" spans="1:10" x14ac:dyDescent="0.3">
      <c r="A89" s="7"/>
      <c r="C89" s="7"/>
      <c r="D89" s="7"/>
      <c r="E89" s="7"/>
      <c r="F89" s="7"/>
      <c r="G89" s="7"/>
      <c r="H89" s="7"/>
    </row>
    <row r="90" spans="1:10" x14ac:dyDescent="0.3">
      <c r="A90" s="9" t="s">
        <v>353</v>
      </c>
      <c r="C90" s="7"/>
      <c r="D90" s="7"/>
      <c r="E90" s="7"/>
      <c r="F90" s="7"/>
      <c r="G90" s="7"/>
      <c r="H90" s="7"/>
    </row>
    <row r="91" spans="1:10" x14ac:dyDescent="0.3">
      <c r="A91" s="7" t="s">
        <v>43</v>
      </c>
      <c r="B91" s="14" t="s">
        <v>340</v>
      </c>
      <c r="C91" s="21" t="s">
        <v>341</v>
      </c>
      <c r="D91" s="21" t="s">
        <v>342</v>
      </c>
      <c r="E91" s="21" t="s">
        <v>343</v>
      </c>
      <c r="F91" s="21" t="s">
        <v>344</v>
      </c>
      <c r="G91" s="21" t="s">
        <v>345</v>
      </c>
      <c r="H91" s="21" t="s">
        <v>346</v>
      </c>
      <c r="I91" s="14" t="s">
        <v>347</v>
      </c>
      <c r="J91" s="14" t="s">
        <v>42</v>
      </c>
    </row>
    <row r="92" spans="1:10" x14ac:dyDescent="0.3">
      <c r="A92" s="75" t="s">
        <v>44</v>
      </c>
      <c r="B92" s="28">
        <v>45100</v>
      </c>
      <c r="C92" s="27">
        <v>46400</v>
      </c>
      <c r="D92" s="27">
        <v>50800</v>
      </c>
      <c r="E92" s="27">
        <v>67100</v>
      </c>
      <c r="F92" s="27">
        <v>55900</v>
      </c>
      <c r="G92" s="27">
        <v>40400</v>
      </c>
      <c r="H92" s="27">
        <v>42000</v>
      </c>
      <c r="I92" s="28">
        <v>23400</v>
      </c>
      <c r="J92" s="28">
        <v>48900</v>
      </c>
    </row>
    <row r="93" spans="1:10" x14ac:dyDescent="0.3">
      <c r="A93" s="75" t="s">
        <v>45</v>
      </c>
      <c r="B93" s="28">
        <v>11300</v>
      </c>
      <c r="C93" s="27">
        <v>11600</v>
      </c>
      <c r="D93" s="27">
        <v>12700</v>
      </c>
      <c r="E93" s="27">
        <v>16800</v>
      </c>
      <c r="F93" s="27">
        <v>14000</v>
      </c>
      <c r="G93" s="27">
        <v>10100</v>
      </c>
      <c r="H93" s="27">
        <v>10500</v>
      </c>
      <c r="I93" s="28">
        <v>5800</v>
      </c>
      <c r="J93" s="28">
        <v>12200</v>
      </c>
    </row>
    <row r="95" spans="1:10" x14ac:dyDescent="0.3">
      <c r="A95" s="7" t="s">
        <v>46</v>
      </c>
    </row>
    <row r="96" spans="1:10" x14ac:dyDescent="0.3">
      <c r="A96" s="7" t="s">
        <v>47</v>
      </c>
    </row>
    <row r="97" spans="1:3" x14ac:dyDescent="0.3">
      <c r="A97" s="7"/>
    </row>
    <row r="98" spans="1:3" hidden="1" x14ac:dyDescent="0.3">
      <c r="A98" s="7"/>
      <c r="B98" s="7" t="s">
        <v>320</v>
      </c>
      <c r="C98" s="7" t="s">
        <v>321</v>
      </c>
    </row>
    <row r="99" spans="1:3" hidden="1" x14ac:dyDescent="0.3">
      <c r="A99" s="29" t="s">
        <v>318</v>
      </c>
      <c r="B99" s="7">
        <v>25.7</v>
      </c>
      <c r="C99" s="7">
        <v>48.9</v>
      </c>
    </row>
    <row r="100" spans="1:3" hidden="1" x14ac:dyDescent="0.3">
      <c r="A100" s="30" t="s">
        <v>319</v>
      </c>
      <c r="B100" s="7">
        <v>6.4</v>
      </c>
      <c r="C100" s="7">
        <v>12.2</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8:B92"/>
  <sheetViews>
    <sheetView showGridLines="0" zoomScaleNormal="100" zoomScaleSheetLayoutView="100" workbookViewId="0"/>
  </sheetViews>
  <sheetFormatPr defaultColWidth="8.6640625" defaultRowHeight="14.4" x14ac:dyDescent="0.3"/>
  <cols>
    <col min="1" max="1" width="124.33203125" style="1" customWidth="1"/>
    <col min="2" max="16384" width="8.6640625" style="1"/>
  </cols>
  <sheetData>
    <row r="8" spans="1:2" x14ac:dyDescent="0.3">
      <c r="A8" s="9" t="str">
        <f>Index!$A$8</f>
        <v>AusPlay survey results July 2018 - June 2019</v>
      </c>
    </row>
    <row r="9" spans="1:2" x14ac:dyDescent="0.3">
      <c r="A9" s="7" t="str">
        <f>"Released at:   "&amp;Index!C9</f>
        <v>Released at:   31 October 2019</v>
      </c>
    </row>
    <row r="10" spans="1:2" x14ac:dyDescent="0.3">
      <c r="A10" s="1" t="str">
        <f>"Table number:    "&amp;Index!B51</f>
        <v>Table number:    33</v>
      </c>
      <c r="B10" s="52"/>
    </row>
    <row r="11" spans="1:2" s="2" customFormat="1" x14ac:dyDescent="0.3">
      <c r="A11" s="2" t="s">
        <v>359</v>
      </c>
      <c r="B11" s="4"/>
    </row>
    <row r="12" spans="1:2" s="2" customFormat="1" ht="15" thickBot="1" x14ac:dyDescent="0.35">
      <c r="B12" s="4"/>
    </row>
    <row r="13" spans="1:2" ht="28.8" x14ac:dyDescent="0.3">
      <c r="A13" s="60" t="s">
        <v>360</v>
      </c>
    </row>
    <row r="14" spans="1:2" x14ac:dyDescent="0.3">
      <c r="A14" s="61"/>
    </row>
    <row r="15" spans="1:2" x14ac:dyDescent="0.3">
      <c r="A15" s="62" t="s">
        <v>320</v>
      </c>
    </row>
    <row r="16" spans="1:2" ht="43.2" x14ac:dyDescent="0.3">
      <c r="A16" s="63" t="s">
        <v>361</v>
      </c>
    </row>
    <row r="17" spans="1:1" x14ac:dyDescent="0.3">
      <c r="A17" s="61"/>
    </row>
    <row r="18" spans="1:1" x14ac:dyDescent="0.3">
      <c r="A18" s="62" t="s">
        <v>362</v>
      </c>
    </row>
    <row r="19" spans="1:1" ht="43.2" x14ac:dyDescent="0.3">
      <c r="A19" s="63" t="s">
        <v>363</v>
      </c>
    </row>
    <row r="20" spans="1:1" x14ac:dyDescent="0.3">
      <c r="A20" s="61"/>
    </row>
    <row r="21" spans="1:1" x14ac:dyDescent="0.3">
      <c r="A21" s="62" t="s">
        <v>364</v>
      </c>
    </row>
    <row r="22" spans="1:1" ht="57.6" x14ac:dyDescent="0.3">
      <c r="A22" s="63" t="s">
        <v>365</v>
      </c>
    </row>
    <row r="23" spans="1:1" x14ac:dyDescent="0.3">
      <c r="A23" s="61"/>
    </row>
    <row r="24" spans="1:1" x14ac:dyDescent="0.3">
      <c r="A24" s="62" t="s">
        <v>366</v>
      </c>
    </row>
    <row r="25" spans="1:1" ht="43.2" x14ac:dyDescent="0.3">
      <c r="A25" s="63" t="s">
        <v>367</v>
      </c>
    </row>
    <row r="26" spans="1:1" x14ac:dyDescent="0.3">
      <c r="A26" s="61"/>
    </row>
    <row r="27" spans="1:1" x14ac:dyDescent="0.3">
      <c r="A27" s="62" t="s">
        <v>368</v>
      </c>
    </row>
    <row r="28" spans="1:1" ht="43.2" x14ac:dyDescent="0.3">
      <c r="A28" s="63" t="s">
        <v>369</v>
      </c>
    </row>
    <row r="29" spans="1:1" x14ac:dyDescent="0.3">
      <c r="A29" s="64"/>
    </row>
    <row r="30" spans="1:1" x14ac:dyDescent="0.3">
      <c r="A30" s="62" t="s">
        <v>370</v>
      </c>
    </row>
    <row r="31" spans="1:1" ht="43.2" x14ac:dyDescent="0.3">
      <c r="A31" s="63" t="s">
        <v>371</v>
      </c>
    </row>
    <row r="32" spans="1:1" ht="43.2" x14ac:dyDescent="0.3">
      <c r="A32" s="63" t="s">
        <v>372</v>
      </c>
    </row>
    <row r="33" spans="1:1" ht="43.2" x14ac:dyDescent="0.3">
      <c r="A33" s="63" t="s">
        <v>373</v>
      </c>
    </row>
    <row r="34" spans="1:1" ht="28.8" x14ac:dyDescent="0.3">
      <c r="A34" s="63" t="s">
        <v>374</v>
      </c>
    </row>
    <row r="35" spans="1:1" x14ac:dyDescent="0.3">
      <c r="A35" s="61"/>
    </row>
    <row r="36" spans="1:1" x14ac:dyDescent="0.3">
      <c r="A36" s="62" t="s">
        <v>375</v>
      </c>
    </row>
    <row r="37" spans="1:1" ht="43.2" x14ac:dyDescent="0.3">
      <c r="A37" s="63" t="s">
        <v>376</v>
      </c>
    </row>
    <row r="38" spans="1:1" ht="57.6" x14ac:dyDescent="0.3">
      <c r="A38" s="63" t="s">
        <v>377</v>
      </c>
    </row>
    <row r="39" spans="1:1" x14ac:dyDescent="0.3">
      <c r="A39" s="61"/>
    </row>
    <row r="40" spans="1:1" x14ac:dyDescent="0.3">
      <c r="A40" s="62" t="s">
        <v>378</v>
      </c>
    </row>
    <row r="41" spans="1:1" ht="28.8" x14ac:dyDescent="0.3">
      <c r="A41" s="63" t="s">
        <v>379</v>
      </c>
    </row>
    <row r="42" spans="1:1" x14ac:dyDescent="0.3">
      <c r="A42" s="61"/>
    </row>
    <row r="43" spans="1:1" x14ac:dyDescent="0.3">
      <c r="A43" s="62" t="s">
        <v>380</v>
      </c>
    </row>
    <row r="44" spans="1:1" ht="28.8" x14ac:dyDescent="0.3">
      <c r="A44" s="63" t="s">
        <v>381</v>
      </c>
    </row>
    <row r="45" spans="1:1" x14ac:dyDescent="0.3">
      <c r="A45" s="61"/>
    </row>
    <row r="46" spans="1:1" x14ac:dyDescent="0.3">
      <c r="A46" s="62" t="s">
        <v>382</v>
      </c>
    </row>
    <row r="47" spans="1:1" ht="28.8" x14ac:dyDescent="0.3">
      <c r="A47" s="63" t="s">
        <v>383</v>
      </c>
    </row>
    <row r="48" spans="1:1" x14ac:dyDescent="0.3">
      <c r="A48" s="61"/>
    </row>
    <row r="49" spans="1:1" x14ac:dyDescent="0.3">
      <c r="A49" s="62" t="s">
        <v>384</v>
      </c>
    </row>
    <row r="50" spans="1:1" ht="28.8" x14ac:dyDescent="0.3">
      <c r="A50" s="63" t="s">
        <v>385</v>
      </c>
    </row>
    <row r="51" spans="1:1" x14ac:dyDescent="0.3">
      <c r="A51" s="61"/>
    </row>
    <row r="52" spans="1:1" x14ac:dyDescent="0.3">
      <c r="A52" s="62" t="s">
        <v>386</v>
      </c>
    </row>
    <row r="53" spans="1:1" ht="86.4" x14ac:dyDescent="0.3">
      <c r="A53" s="63" t="s">
        <v>387</v>
      </c>
    </row>
    <row r="54" spans="1:1" x14ac:dyDescent="0.3">
      <c r="A54" s="61"/>
    </row>
    <row r="55" spans="1:1" x14ac:dyDescent="0.3">
      <c r="A55" s="62" t="s">
        <v>388</v>
      </c>
    </row>
    <row r="56" spans="1:1" ht="43.2" x14ac:dyDescent="0.3">
      <c r="A56" s="63" t="s">
        <v>389</v>
      </c>
    </row>
    <row r="57" spans="1:1" x14ac:dyDescent="0.3">
      <c r="A57" s="63"/>
    </row>
    <row r="58" spans="1:1" x14ac:dyDescent="0.3">
      <c r="A58" s="62" t="s">
        <v>183</v>
      </c>
    </row>
    <row r="59" spans="1:1" x14ac:dyDescent="0.3">
      <c r="A59" s="63" t="s">
        <v>390</v>
      </c>
    </row>
    <row r="60" spans="1:1" x14ac:dyDescent="0.3">
      <c r="A60" s="61"/>
    </row>
    <row r="61" spans="1:1" x14ac:dyDescent="0.3">
      <c r="A61" s="62" t="s">
        <v>391</v>
      </c>
    </row>
    <row r="62" spans="1:1" ht="43.2" x14ac:dyDescent="0.3">
      <c r="A62" s="63" t="s">
        <v>392</v>
      </c>
    </row>
    <row r="63" spans="1:1" x14ac:dyDescent="0.3">
      <c r="A63" s="61"/>
    </row>
    <row r="64" spans="1:1" x14ac:dyDescent="0.3">
      <c r="A64" s="62" t="s">
        <v>393</v>
      </c>
    </row>
    <row r="65" spans="1:1" ht="57.6" x14ac:dyDescent="0.3">
      <c r="A65" s="63" t="s">
        <v>394</v>
      </c>
    </row>
    <row r="66" spans="1:1" x14ac:dyDescent="0.3">
      <c r="A66" s="61"/>
    </row>
    <row r="67" spans="1:1" x14ac:dyDescent="0.3">
      <c r="A67" s="62" t="s">
        <v>395</v>
      </c>
    </row>
    <row r="68" spans="1:1" ht="72" x14ac:dyDescent="0.3">
      <c r="A68" s="63" t="s">
        <v>396</v>
      </c>
    </row>
    <row r="69" spans="1:1" x14ac:dyDescent="0.3">
      <c r="A69" s="61"/>
    </row>
    <row r="70" spans="1:1" x14ac:dyDescent="0.3">
      <c r="A70" s="62" t="s">
        <v>397</v>
      </c>
    </row>
    <row r="71" spans="1:1" ht="28.8" x14ac:dyDescent="0.3">
      <c r="A71" s="63" t="s">
        <v>398</v>
      </c>
    </row>
    <row r="72" spans="1:1" x14ac:dyDescent="0.3">
      <c r="A72" s="61"/>
    </row>
    <row r="73" spans="1:1" x14ac:dyDescent="0.3">
      <c r="A73" s="62" t="s">
        <v>399</v>
      </c>
    </row>
    <row r="74" spans="1:1" ht="28.8" x14ac:dyDescent="0.3">
      <c r="A74" s="63" t="s">
        <v>400</v>
      </c>
    </row>
    <row r="75" spans="1:1" ht="43.2" x14ac:dyDescent="0.3">
      <c r="A75" s="63" t="s">
        <v>401</v>
      </c>
    </row>
    <row r="76" spans="1:1" ht="28.8" x14ac:dyDescent="0.3">
      <c r="A76" s="63" t="s">
        <v>402</v>
      </c>
    </row>
    <row r="77" spans="1:1" x14ac:dyDescent="0.3">
      <c r="A77" s="61"/>
    </row>
    <row r="78" spans="1:1" x14ac:dyDescent="0.3">
      <c r="A78" s="62" t="s">
        <v>403</v>
      </c>
    </row>
    <row r="79" spans="1:1" ht="57.6" x14ac:dyDescent="0.3">
      <c r="A79" s="63" t="s">
        <v>404</v>
      </c>
    </row>
    <row r="80" spans="1:1" x14ac:dyDescent="0.3">
      <c r="A80" s="61"/>
    </row>
    <row r="81" spans="1:1" x14ac:dyDescent="0.3">
      <c r="A81" s="62" t="s">
        <v>63</v>
      </c>
    </row>
    <row r="82" spans="1:1" x14ac:dyDescent="0.3">
      <c r="A82" s="63" t="s">
        <v>405</v>
      </c>
    </row>
    <row r="83" spans="1:1" x14ac:dyDescent="0.3">
      <c r="A83" s="63" t="s">
        <v>406</v>
      </c>
    </row>
    <row r="84" spans="1:1" x14ac:dyDescent="0.3">
      <c r="A84" s="61"/>
    </row>
    <row r="85" spans="1:1" x14ac:dyDescent="0.3">
      <c r="A85" s="62" t="s">
        <v>407</v>
      </c>
    </row>
    <row r="86" spans="1:1" ht="28.8" x14ac:dyDescent="0.3">
      <c r="A86" s="63" t="s">
        <v>408</v>
      </c>
    </row>
    <row r="87" spans="1:1" ht="43.2" x14ac:dyDescent="0.3">
      <c r="A87" s="65" t="s">
        <v>409</v>
      </c>
    </row>
    <row r="88" spans="1:1" x14ac:dyDescent="0.3">
      <c r="A88" s="66"/>
    </row>
    <row r="89" spans="1:1" x14ac:dyDescent="0.3">
      <c r="A89" s="62" t="s">
        <v>410</v>
      </c>
    </row>
    <row r="90" spans="1:1" ht="28.8" x14ac:dyDescent="0.3">
      <c r="A90" s="63" t="s">
        <v>411</v>
      </c>
    </row>
    <row r="91" spans="1:1" ht="28.8" x14ac:dyDescent="0.3">
      <c r="A91" s="65" t="s">
        <v>412</v>
      </c>
    </row>
    <row r="92" spans="1:1" ht="15" thickBot="1" x14ac:dyDescent="0.35">
      <c r="A92" s="67"/>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20.6640625" style="1" customWidth="1"/>
    <col min="3" max="3" width="15.6640625" style="1" customWidth="1"/>
    <col min="4" max="6" width="20.6640625" style="1" customWidth="1"/>
    <col min="7" max="7" width="18.33203125" style="1" customWidth="1"/>
    <col min="8" max="8" width="20.6640625" style="1" customWidth="1"/>
    <col min="9" max="9" width="26" style="2" bestFit="1" customWidth="1"/>
    <col min="10" max="10" width="27.6640625" style="2" bestFit="1" customWidth="1"/>
    <col min="11" max="11" width="36.33203125" style="2" bestFit="1" customWidth="1"/>
    <col min="12" max="12" width="13.44140625" style="2" bestFit="1" customWidth="1"/>
    <col min="13" max="13" width="32.6640625" style="2" bestFit="1" customWidth="1"/>
    <col min="14" max="14" width="19.6640625" style="2" bestFit="1" customWidth="1"/>
    <col min="15" max="15" width="8.6640625" style="2"/>
    <col min="16" max="16" width="24.44140625" style="2" bestFit="1" customWidth="1"/>
    <col min="17" max="17" width="25.6640625" style="2" bestFit="1" customWidth="1"/>
    <col min="18" max="18" width="17" style="2" bestFit="1" customWidth="1"/>
    <col min="19" max="16384" width="8.6640625" style="2"/>
  </cols>
  <sheetData>
    <row r="8" spans="1:8" x14ac:dyDescent="0.3">
      <c r="A8" s="9" t="s">
        <v>422</v>
      </c>
    </row>
    <row r="9" spans="1:8" x14ac:dyDescent="0.3">
      <c r="A9" s="1" t="s">
        <v>0</v>
      </c>
      <c r="C9" s="9" t="s">
        <v>423</v>
      </c>
    </row>
    <row r="10" spans="1:8" x14ac:dyDescent="0.3">
      <c r="A10" s="1" t="s">
        <v>127</v>
      </c>
      <c r="C10" s="76">
        <v>3</v>
      </c>
    </row>
    <row r="11" spans="1:8" x14ac:dyDescent="0.3">
      <c r="A11" s="2" t="s">
        <v>123</v>
      </c>
      <c r="B11" s="2"/>
      <c r="C11" s="11" t="s">
        <v>144</v>
      </c>
      <c r="D11" s="2"/>
      <c r="E11" s="2"/>
      <c r="F11" s="2"/>
      <c r="G11" s="2"/>
      <c r="H11" s="2"/>
    </row>
    <row r="12" spans="1:8" x14ac:dyDescent="0.3">
      <c r="A12" s="5" t="s">
        <v>135</v>
      </c>
      <c r="B12" s="5"/>
      <c r="C12" s="6" t="s">
        <v>136</v>
      </c>
      <c r="D12" s="5"/>
      <c r="E12" s="5"/>
      <c r="F12" s="5"/>
      <c r="G12" s="5"/>
      <c r="H12" s="5"/>
    </row>
    <row r="13" spans="1:8" s="37" customFormat="1" ht="45.75" customHeight="1" x14ac:dyDescent="0.3">
      <c r="A13" s="12"/>
      <c r="B13" s="12"/>
      <c r="C13" s="13" t="s">
        <v>1</v>
      </c>
      <c r="D13" s="13" t="s">
        <v>171</v>
      </c>
      <c r="E13" s="13" t="s">
        <v>172</v>
      </c>
      <c r="F13" s="13" t="s">
        <v>173</v>
      </c>
      <c r="G13" s="13" t="s">
        <v>61</v>
      </c>
      <c r="H13" s="13" t="s">
        <v>62</v>
      </c>
    </row>
    <row r="14" spans="1:8" x14ac:dyDescent="0.3">
      <c r="D14" s="14" t="s">
        <v>322</v>
      </c>
      <c r="E14" s="14" t="s">
        <v>323</v>
      </c>
      <c r="F14" s="14" t="s">
        <v>324</v>
      </c>
      <c r="G14" s="14" t="s">
        <v>325</v>
      </c>
      <c r="H14" s="14" t="s">
        <v>326</v>
      </c>
    </row>
    <row r="15" spans="1:8" x14ac:dyDescent="0.3">
      <c r="A15" s="15"/>
      <c r="B15" s="15"/>
      <c r="C15" s="15" t="s">
        <v>12</v>
      </c>
      <c r="D15" s="15"/>
      <c r="E15" s="15"/>
      <c r="F15" s="15"/>
      <c r="G15" s="15"/>
      <c r="H15" s="15"/>
    </row>
    <row r="16" spans="1:8" x14ac:dyDescent="0.3">
      <c r="A16" s="1" t="s">
        <v>124</v>
      </c>
      <c r="B16" s="7" t="s">
        <v>14</v>
      </c>
      <c r="C16" s="7"/>
    </row>
    <row r="17" spans="1:8" x14ac:dyDescent="0.3">
      <c r="A17" s="1" t="s">
        <v>48</v>
      </c>
      <c r="B17" s="7" t="s">
        <v>30</v>
      </c>
      <c r="C17" s="69">
        <v>453.8</v>
      </c>
      <c r="D17" s="69">
        <v>195.2</v>
      </c>
      <c r="E17" s="69">
        <v>208.8</v>
      </c>
      <c r="F17" s="69">
        <v>49.9</v>
      </c>
      <c r="G17" s="69">
        <v>404</v>
      </c>
      <c r="H17" s="69">
        <v>258.60000000000002</v>
      </c>
    </row>
    <row r="18" spans="1:8" x14ac:dyDescent="0.3">
      <c r="B18" s="7" t="s">
        <v>5</v>
      </c>
      <c r="C18" s="69">
        <v>1075.7</v>
      </c>
      <c r="D18" s="69">
        <v>418.8</v>
      </c>
      <c r="E18" s="69">
        <v>452.1</v>
      </c>
      <c r="F18" s="69">
        <v>204.8</v>
      </c>
      <c r="G18" s="69">
        <v>870.9</v>
      </c>
      <c r="H18" s="69">
        <v>656.9</v>
      </c>
    </row>
    <row r="19" spans="1:8" x14ac:dyDescent="0.3">
      <c r="B19" s="7" t="s">
        <v>6</v>
      </c>
      <c r="C19" s="69">
        <v>1699.9</v>
      </c>
      <c r="D19" s="69">
        <v>567.5</v>
      </c>
      <c r="E19" s="69">
        <v>766</v>
      </c>
      <c r="F19" s="69">
        <v>366.3</v>
      </c>
      <c r="G19" s="69">
        <v>1333.5</v>
      </c>
      <c r="H19" s="69">
        <v>1132.3</v>
      </c>
    </row>
    <row r="20" spans="1:8" x14ac:dyDescent="0.3">
      <c r="B20" s="7" t="s">
        <v>7</v>
      </c>
      <c r="C20" s="69">
        <v>1579.7</v>
      </c>
      <c r="D20" s="69">
        <v>362.9</v>
      </c>
      <c r="E20" s="69">
        <v>744.8</v>
      </c>
      <c r="F20" s="69">
        <v>472</v>
      </c>
      <c r="G20" s="69">
        <v>1107.7</v>
      </c>
      <c r="H20" s="69">
        <v>1216.8</v>
      </c>
    </row>
    <row r="21" spans="1:8" x14ac:dyDescent="0.3">
      <c r="B21" s="7" t="s">
        <v>8</v>
      </c>
      <c r="C21" s="69">
        <v>1462.5</v>
      </c>
      <c r="D21" s="69">
        <v>249.9</v>
      </c>
      <c r="E21" s="69">
        <v>694.1</v>
      </c>
      <c r="F21" s="69">
        <v>518.5</v>
      </c>
      <c r="G21" s="69">
        <v>944</v>
      </c>
      <c r="H21" s="69">
        <v>1212.5999999999999</v>
      </c>
    </row>
    <row r="22" spans="1:8" x14ac:dyDescent="0.3">
      <c r="B22" s="7" t="s">
        <v>9</v>
      </c>
      <c r="C22" s="69">
        <v>1274.0999999999999</v>
      </c>
      <c r="D22" s="69">
        <v>179.9</v>
      </c>
      <c r="E22" s="69">
        <v>480.1</v>
      </c>
      <c r="F22" s="69">
        <v>614.1</v>
      </c>
      <c r="G22" s="69">
        <v>660</v>
      </c>
      <c r="H22" s="69">
        <v>1094.3</v>
      </c>
    </row>
    <row r="23" spans="1:8" x14ac:dyDescent="0.3">
      <c r="B23" s="7" t="s">
        <v>10</v>
      </c>
      <c r="C23" s="69">
        <v>1614.7</v>
      </c>
      <c r="D23" s="69">
        <v>259.60000000000002</v>
      </c>
      <c r="E23" s="69">
        <v>576.29999999999995</v>
      </c>
      <c r="F23" s="69">
        <v>778.8</v>
      </c>
      <c r="G23" s="69">
        <v>835.9</v>
      </c>
      <c r="H23" s="69">
        <v>1355.1</v>
      </c>
    </row>
    <row r="24" spans="1:8" x14ac:dyDescent="0.3">
      <c r="B24" s="9" t="s">
        <v>1</v>
      </c>
      <c r="C24" s="69">
        <v>9160.2999999999993</v>
      </c>
      <c r="D24" s="69">
        <v>2233.8000000000002</v>
      </c>
      <c r="E24" s="69">
        <v>3922.1</v>
      </c>
      <c r="F24" s="69">
        <v>3004.4</v>
      </c>
      <c r="G24" s="69">
        <v>6155.9</v>
      </c>
      <c r="H24" s="69">
        <v>6926.6</v>
      </c>
    </row>
    <row r="25" spans="1:8" x14ac:dyDescent="0.3">
      <c r="C25" s="69"/>
      <c r="D25" s="69"/>
      <c r="E25" s="69"/>
      <c r="F25" s="69"/>
      <c r="G25" s="69"/>
      <c r="H25" s="69"/>
    </row>
    <row r="26" spans="1:8" x14ac:dyDescent="0.3">
      <c r="A26" s="1" t="s">
        <v>49</v>
      </c>
      <c r="B26" s="7" t="s">
        <v>30</v>
      </c>
      <c r="C26" s="69">
        <v>321.60000000000002</v>
      </c>
      <c r="D26" s="69">
        <v>169.5</v>
      </c>
      <c r="E26" s="69">
        <v>118.7</v>
      </c>
      <c r="F26" s="69">
        <v>33.4</v>
      </c>
      <c r="G26" s="69">
        <v>288.2</v>
      </c>
      <c r="H26" s="69">
        <v>152.1</v>
      </c>
    </row>
    <row r="27" spans="1:8" x14ac:dyDescent="0.3">
      <c r="B27" s="7" t="s">
        <v>5</v>
      </c>
      <c r="C27" s="69">
        <v>1144.4000000000001</v>
      </c>
      <c r="D27" s="69">
        <v>446.4</v>
      </c>
      <c r="E27" s="69">
        <v>474</v>
      </c>
      <c r="F27" s="69">
        <v>224</v>
      </c>
      <c r="G27" s="69">
        <v>920.3</v>
      </c>
      <c r="H27" s="69">
        <v>698</v>
      </c>
    </row>
    <row r="28" spans="1:8" x14ac:dyDescent="0.3">
      <c r="B28" s="7" t="s">
        <v>6</v>
      </c>
      <c r="C28" s="69">
        <v>1654.1</v>
      </c>
      <c r="D28" s="69">
        <v>437.4</v>
      </c>
      <c r="E28" s="69">
        <v>794.7</v>
      </c>
      <c r="F28" s="69">
        <v>422</v>
      </c>
      <c r="G28" s="69">
        <v>1232.0999999999999</v>
      </c>
      <c r="H28" s="69">
        <v>1216.7</v>
      </c>
    </row>
    <row r="29" spans="1:8" x14ac:dyDescent="0.3">
      <c r="B29" s="7" t="s">
        <v>7</v>
      </c>
      <c r="C29" s="69">
        <v>1558</v>
      </c>
      <c r="D29" s="69">
        <v>314.10000000000002</v>
      </c>
      <c r="E29" s="69">
        <v>824.4</v>
      </c>
      <c r="F29" s="69">
        <v>419.5</v>
      </c>
      <c r="G29" s="69">
        <v>1138.5</v>
      </c>
      <c r="H29" s="69">
        <v>1243.9000000000001</v>
      </c>
    </row>
    <row r="30" spans="1:8" x14ac:dyDescent="0.3">
      <c r="B30" s="7" t="s">
        <v>8</v>
      </c>
      <c r="C30" s="69">
        <v>1508.4</v>
      </c>
      <c r="D30" s="69">
        <v>216.7</v>
      </c>
      <c r="E30" s="69">
        <v>740.6</v>
      </c>
      <c r="F30" s="69">
        <v>551.20000000000005</v>
      </c>
      <c r="G30" s="69">
        <v>957.3</v>
      </c>
      <c r="H30" s="69">
        <v>1291.8</v>
      </c>
    </row>
    <row r="31" spans="1:8" x14ac:dyDescent="0.3">
      <c r="B31" s="7" t="s">
        <v>9</v>
      </c>
      <c r="C31" s="69">
        <v>1358.3</v>
      </c>
      <c r="D31" s="69">
        <v>160.9</v>
      </c>
      <c r="E31" s="69">
        <v>605.70000000000005</v>
      </c>
      <c r="F31" s="69">
        <v>591.70000000000005</v>
      </c>
      <c r="G31" s="69">
        <v>766.6</v>
      </c>
      <c r="H31" s="69">
        <v>1197.4000000000001</v>
      </c>
    </row>
    <row r="32" spans="1:8" x14ac:dyDescent="0.3">
      <c r="B32" s="7" t="s">
        <v>10</v>
      </c>
      <c r="C32" s="69">
        <v>1875.3</v>
      </c>
      <c r="D32" s="69">
        <v>297.3</v>
      </c>
      <c r="E32" s="69">
        <v>768.1</v>
      </c>
      <c r="F32" s="69">
        <v>809.8</v>
      </c>
      <c r="G32" s="69">
        <v>1065.5</v>
      </c>
      <c r="H32" s="69">
        <v>1578</v>
      </c>
    </row>
    <row r="33" spans="1:8" x14ac:dyDescent="0.3">
      <c r="B33" s="9" t="s">
        <v>1</v>
      </c>
      <c r="C33" s="69">
        <v>9420.1</v>
      </c>
      <c r="D33" s="69">
        <v>2042.2</v>
      </c>
      <c r="E33" s="69">
        <v>4326.2</v>
      </c>
      <c r="F33" s="69">
        <v>3051.7</v>
      </c>
      <c r="G33" s="69">
        <v>6368.4</v>
      </c>
      <c r="H33" s="69">
        <v>7377.9</v>
      </c>
    </row>
    <row r="34" spans="1:8" x14ac:dyDescent="0.3">
      <c r="C34" s="69"/>
      <c r="D34" s="69"/>
      <c r="E34" s="69"/>
      <c r="F34" s="69"/>
      <c r="G34" s="69"/>
      <c r="H34" s="69"/>
    </row>
    <row r="35" spans="1:8" x14ac:dyDescent="0.3">
      <c r="A35" s="1" t="s">
        <v>1</v>
      </c>
      <c r="B35" s="7" t="s">
        <v>30</v>
      </c>
      <c r="C35" s="69">
        <v>775.4</v>
      </c>
      <c r="D35" s="69">
        <v>364.7</v>
      </c>
      <c r="E35" s="69">
        <v>327.5</v>
      </c>
      <c r="F35" s="69">
        <v>83.2</v>
      </c>
      <c r="G35" s="69">
        <v>692.2</v>
      </c>
      <c r="H35" s="69">
        <v>410.7</v>
      </c>
    </row>
    <row r="36" spans="1:8" x14ac:dyDescent="0.3">
      <c r="B36" s="7" t="s">
        <v>5</v>
      </c>
      <c r="C36" s="69">
        <v>2220</v>
      </c>
      <c r="D36" s="69">
        <v>865.1</v>
      </c>
      <c r="E36" s="69">
        <v>926.1</v>
      </c>
      <c r="F36" s="69">
        <v>428.8</v>
      </c>
      <c r="G36" s="69">
        <v>1791.2</v>
      </c>
      <c r="H36" s="69">
        <v>1354.9</v>
      </c>
    </row>
    <row r="37" spans="1:8" x14ac:dyDescent="0.3">
      <c r="B37" s="7" t="s">
        <v>6</v>
      </c>
      <c r="C37" s="69">
        <v>3354</v>
      </c>
      <c r="D37" s="69">
        <v>1004.9</v>
      </c>
      <c r="E37" s="69">
        <v>1560.7</v>
      </c>
      <c r="F37" s="69">
        <v>788.3</v>
      </c>
      <c r="G37" s="69">
        <v>2565.6</v>
      </c>
      <c r="H37" s="69">
        <v>2349</v>
      </c>
    </row>
    <row r="38" spans="1:8" x14ac:dyDescent="0.3">
      <c r="B38" s="7" t="s">
        <v>7</v>
      </c>
      <c r="C38" s="69">
        <v>3137.7</v>
      </c>
      <c r="D38" s="69">
        <v>677</v>
      </c>
      <c r="E38" s="69">
        <v>1569.1</v>
      </c>
      <c r="F38" s="69">
        <v>891.5</v>
      </c>
      <c r="G38" s="69">
        <v>2246.1</v>
      </c>
      <c r="H38" s="69">
        <v>2460.6999999999998</v>
      </c>
    </row>
    <row r="39" spans="1:8" x14ac:dyDescent="0.3">
      <c r="B39" s="7" t="s">
        <v>8</v>
      </c>
      <c r="C39" s="69">
        <v>2970.9</v>
      </c>
      <c r="D39" s="69">
        <v>466.6</v>
      </c>
      <c r="E39" s="69">
        <v>1434.7</v>
      </c>
      <c r="F39" s="69">
        <v>1069.7</v>
      </c>
      <c r="G39" s="69">
        <v>1901.2</v>
      </c>
      <c r="H39" s="69">
        <v>2504.3000000000002</v>
      </c>
    </row>
    <row r="40" spans="1:8" x14ac:dyDescent="0.3">
      <c r="B40" s="7" t="s">
        <v>9</v>
      </c>
      <c r="C40" s="69">
        <v>2632.4</v>
      </c>
      <c r="D40" s="69">
        <v>340.7</v>
      </c>
      <c r="E40" s="69">
        <v>1085.8</v>
      </c>
      <c r="F40" s="69">
        <v>1205.9000000000001</v>
      </c>
      <c r="G40" s="69">
        <v>1426.6</v>
      </c>
      <c r="H40" s="69">
        <v>2291.6999999999998</v>
      </c>
    </row>
    <row r="41" spans="1:8" x14ac:dyDescent="0.3">
      <c r="B41" s="7" t="s">
        <v>10</v>
      </c>
      <c r="C41" s="69">
        <v>3490</v>
      </c>
      <c r="D41" s="69">
        <v>556.9</v>
      </c>
      <c r="E41" s="69">
        <v>1344.4</v>
      </c>
      <c r="F41" s="69">
        <v>1588.7</v>
      </c>
      <c r="G41" s="69">
        <v>1901.3</v>
      </c>
      <c r="H41" s="69">
        <v>2933.1</v>
      </c>
    </row>
    <row r="42" spans="1:8" x14ac:dyDescent="0.3">
      <c r="B42" s="9" t="s">
        <v>1</v>
      </c>
      <c r="C42" s="69">
        <v>18580.400000000001</v>
      </c>
      <c r="D42" s="69">
        <v>4276</v>
      </c>
      <c r="E42" s="69">
        <v>8248.2999999999993</v>
      </c>
      <c r="F42" s="69">
        <v>6056.1</v>
      </c>
      <c r="G42" s="69">
        <v>12524.3</v>
      </c>
      <c r="H42" s="69">
        <v>14304.4</v>
      </c>
    </row>
    <row r="43" spans="1:8" x14ac:dyDescent="0.3">
      <c r="A43" s="15"/>
      <c r="B43" s="15"/>
      <c r="C43" s="15" t="s">
        <v>13</v>
      </c>
      <c r="D43" s="15"/>
      <c r="E43" s="15"/>
      <c r="F43" s="15"/>
      <c r="G43" s="15"/>
      <c r="H43" s="15"/>
    </row>
    <row r="44" spans="1:8" x14ac:dyDescent="0.3">
      <c r="A44" s="1" t="s">
        <v>124</v>
      </c>
      <c r="B44" s="7" t="s">
        <v>14</v>
      </c>
      <c r="C44" s="7"/>
    </row>
    <row r="45" spans="1:8" x14ac:dyDescent="0.3">
      <c r="A45" s="1" t="s">
        <v>48</v>
      </c>
      <c r="B45" s="7" t="s">
        <v>30</v>
      </c>
      <c r="C45" s="8">
        <v>0.97949464013908083</v>
      </c>
      <c r="D45" s="8">
        <v>0.42127381485642995</v>
      </c>
      <c r="E45" s="8">
        <v>0.45058505190250608</v>
      </c>
      <c r="F45" s="8">
        <v>0.10763577338014325</v>
      </c>
      <c r="G45" s="8">
        <v>0.87185886675893598</v>
      </c>
      <c r="H45" s="8">
        <v>0.55822082528264938</v>
      </c>
    </row>
    <row r="46" spans="1:8" x14ac:dyDescent="0.3">
      <c r="B46" s="7" t="s">
        <v>5</v>
      </c>
      <c r="C46" s="8">
        <v>0.91532625058812855</v>
      </c>
      <c r="D46" s="8">
        <v>0.35635203652923331</v>
      </c>
      <c r="E46" s="8">
        <v>0.38472585436410367</v>
      </c>
      <c r="F46" s="8">
        <v>0.17424835969479213</v>
      </c>
      <c r="G46" s="8">
        <v>0.74107789089333698</v>
      </c>
      <c r="H46" s="8">
        <v>0.5589742140588958</v>
      </c>
    </row>
    <row r="47" spans="1:8" x14ac:dyDescent="0.3">
      <c r="B47" s="7" t="s">
        <v>6</v>
      </c>
      <c r="C47" s="8">
        <v>0.90551699853918466</v>
      </c>
      <c r="D47" s="8">
        <v>0.30232276407865089</v>
      </c>
      <c r="E47" s="8">
        <v>0.40805476720839307</v>
      </c>
      <c r="F47" s="8">
        <v>0.19513946725213993</v>
      </c>
      <c r="G47" s="8">
        <v>0.71037753128704406</v>
      </c>
      <c r="H47" s="8">
        <v>0.603194234460533</v>
      </c>
    </row>
    <row r="48" spans="1:8" x14ac:dyDescent="0.3">
      <c r="B48" s="7" t="s">
        <v>7</v>
      </c>
      <c r="C48" s="8">
        <v>0.91570854988507722</v>
      </c>
      <c r="D48" s="8">
        <v>0.21036341550032991</v>
      </c>
      <c r="E48" s="8">
        <v>0.4317291150757433</v>
      </c>
      <c r="F48" s="8">
        <v>0.27361601930900381</v>
      </c>
      <c r="G48" s="8">
        <v>0.64209253057607329</v>
      </c>
      <c r="H48" s="8">
        <v>0.70534513438474711</v>
      </c>
    </row>
    <row r="49" spans="1:8" x14ac:dyDescent="0.3">
      <c r="B49" s="7" t="s">
        <v>8</v>
      </c>
      <c r="C49" s="8">
        <v>0.90129145093141172</v>
      </c>
      <c r="D49" s="8">
        <v>0.15400909392885395</v>
      </c>
      <c r="E49" s="8">
        <v>0.42774904019830834</v>
      </c>
      <c r="F49" s="8">
        <v>0.31953331680424862</v>
      </c>
      <c r="G49" s="8">
        <v>0.58175813412716226</v>
      </c>
      <c r="H49" s="8">
        <v>0.74728235700255696</v>
      </c>
    </row>
    <row r="50" spans="1:8" x14ac:dyDescent="0.3">
      <c r="B50" s="7" t="s">
        <v>9</v>
      </c>
      <c r="C50" s="8">
        <v>0.8764096005612283</v>
      </c>
      <c r="D50" s="8">
        <v>0.12373155951339841</v>
      </c>
      <c r="E50" s="8">
        <v>0.33025926584250231</v>
      </c>
      <c r="F50" s="8">
        <v>0.4224187752053295</v>
      </c>
      <c r="G50" s="8">
        <v>0.45399082535590074</v>
      </c>
      <c r="H50" s="8">
        <v>0.75267804104783187</v>
      </c>
    </row>
    <row r="51" spans="1:8" x14ac:dyDescent="0.3">
      <c r="B51" s="7" t="s">
        <v>10</v>
      </c>
      <c r="C51" s="8">
        <v>0.86212002681882527</v>
      </c>
      <c r="D51" s="8">
        <v>0.13860989070785198</v>
      </c>
      <c r="E51" s="8">
        <v>0.30767244782850212</v>
      </c>
      <c r="F51" s="8">
        <v>0.41583768828247208</v>
      </c>
      <c r="G51" s="8">
        <v>0.44628233853635413</v>
      </c>
      <c r="H51" s="8">
        <v>0.72351013611097414</v>
      </c>
    </row>
    <row r="52" spans="1:8" x14ac:dyDescent="0.3">
      <c r="B52" s="9" t="s">
        <v>1</v>
      </c>
      <c r="C52" s="8">
        <v>0.89893529092020641</v>
      </c>
      <c r="D52" s="8">
        <v>0.21920835610306616</v>
      </c>
      <c r="E52" s="8">
        <v>0.38489274639866261</v>
      </c>
      <c r="F52" s="8">
        <v>0.29483418841847459</v>
      </c>
      <c r="G52" s="8">
        <v>0.60410110250172877</v>
      </c>
      <c r="H52" s="8">
        <v>0.6797269348171372</v>
      </c>
    </row>
    <row r="53" spans="1:8" x14ac:dyDescent="0.3">
      <c r="C53" s="8"/>
      <c r="D53" s="8"/>
      <c r="E53" s="8"/>
      <c r="F53" s="8"/>
      <c r="G53" s="8"/>
      <c r="H53" s="8"/>
    </row>
    <row r="54" spans="1:8" x14ac:dyDescent="0.3">
      <c r="A54" s="1" t="s">
        <v>49</v>
      </c>
      <c r="B54" s="7" t="s">
        <v>30</v>
      </c>
      <c r="C54" s="8">
        <v>0.9409805202404683</v>
      </c>
      <c r="D54" s="8">
        <v>0.49598034917013711</v>
      </c>
      <c r="E54" s="8">
        <v>0.34739318125499491</v>
      </c>
      <c r="F54" s="8">
        <v>9.7606989815336734E-2</v>
      </c>
      <c r="G54" s="8">
        <v>0.84337353042513208</v>
      </c>
      <c r="H54" s="8">
        <v>0.44500017107033168</v>
      </c>
    </row>
    <row r="55" spans="1:8" x14ac:dyDescent="0.3">
      <c r="B55" s="7" t="s">
        <v>5</v>
      </c>
      <c r="C55" s="8">
        <v>0.92673049931487594</v>
      </c>
      <c r="D55" s="8">
        <v>0.36147644067509688</v>
      </c>
      <c r="E55" s="8">
        <v>0.38382454440410146</v>
      </c>
      <c r="F55" s="8">
        <v>0.18142951423567882</v>
      </c>
      <c r="G55" s="8">
        <v>0.74530098507919829</v>
      </c>
      <c r="H55" s="8">
        <v>0.56525405863978029</v>
      </c>
    </row>
    <row r="56" spans="1:8" x14ac:dyDescent="0.3">
      <c r="B56" s="7" t="s">
        <v>6</v>
      </c>
      <c r="C56" s="8">
        <v>0.89133206100277651</v>
      </c>
      <c r="D56" s="8">
        <v>0.23569983046603732</v>
      </c>
      <c r="E56" s="8">
        <v>0.42822845469201465</v>
      </c>
      <c r="F56" s="8">
        <v>0.22740377584472085</v>
      </c>
      <c r="G56" s="8">
        <v>0.66392828515805191</v>
      </c>
      <c r="H56" s="8">
        <v>0.65563223053673547</v>
      </c>
    </row>
    <row r="57" spans="1:8" x14ac:dyDescent="0.3">
      <c r="B57" s="7" t="s">
        <v>7</v>
      </c>
      <c r="C57" s="8">
        <v>0.90827390381557116</v>
      </c>
      <c r="D57" s="8">
        <v>0.18309921669422261</v>
      </c>
      <c r="E57" s="8">
        <v>0.48059435694528252</v>
      </c>
      <c r="F57" s="8">
        <v>0.24458033017606531</v>
      </c>
      <c r="G57" s="8">
        <v>0.66369357363950521</v>
      </c>
      <c r="H57" s="8">
        <v>0.72517468712134781</v>
      </c>
    </row>
    <row r="58" spans="1:8" x14ac:dyDescent="0.3">
      <c r="B58" s="7" t="s">
        <v>8</v>
      </c>
      <c r="C58" s="8">
        <v>0.91665059274737559</v>
      </c>
      <c r="D58" s="8">
        <v>0.13167408280088994</v>
      </c>
      <c r="E58" s="8">
        <v>0.45003445613530668</v>
      </c>
      <c r="F58" s="8">
        <v>0.33494205381117431</v>
      </c>
      <c r="G58" s="8">
        <v>0.58170853893619656</v>
      </c>
      <c r="H58" s="8">
        <v>0.78497650994648094</v>
      </c>
    </row>
    <row r="59" spans="1:8" x14ac:dyDescent="0.3">
      <c r="B59" s="7" t="s">
        <v>9</v>
      </c>
      <c r="C59" s="8">
        <v>0.90258502292703879</v>
      </c>
      <c r="D59" s="8">
        <v>0.10689347350017991</v>
      </c>
      <c r="E59" s="8">
        <v>0.40248259079093979</v>
      </c>
      <c r="F59" s="8">
        <v>0.39320895863591893</v>
      </c>
      <c r="G59" s="8">
        <v>0.5093760642911197</v>
      </c>
      <c r="H59" s="8">
        <v>0.79569154942685882</v>
      </c>
    </row>
    <row r="60" spans="1:8" x14ac:dyDescent="0.3">
      <c r="B60" s="7" t="s">
        <v>10</v>
      </c>
      <c r="C60" s="8">
        <v>0.88008390766941014</v>
      </c>
      <c r="D60" s="8">
        <v>0.13953772890863494</v>
      </c>
      <c r="E60" s="8">
        <v>0.36048837632384328</v>
      </c>
      <c r="F60" s="8">
        <v>0.38005780243692311</v>
      </c>
      <c r="G60" s="8">
        <v>0.50002610523247826</v>
      </c>
      <c r="H60" s="8">
        <v>0.74054617876076645</v>
      </c>
    </row>
    <row r="61" spans="1:8" x14ac:dyDescent="0.3">
      <c r="B61" s="9" t="s">
        <v>1</v>
      </c>
      <c r="C61" s="8">
        <v>0.90325742728424163</v>
      </c>
      <c r="D61" s="8">
        <v>0.19582094685918394</v>
      </c>
      <c r="E61" s="8">
        <v>0.41482026054612486</v>
      </c>
      <c r="F61" s="8">
        <v>0.29261621987893571</v>
      </c>
      <c r="G61" s="8">
        <v>0.61064120740530881</v>
      </c>
      <c r="H61" s="8">
        <v>0.70743648042506058</v>
      </c>
    </row>
    <row r="62" spans="1:8" x14ac:dyDescent="0.3">
      <c r="C62" s="8"/>
      <c r="D62" s="8"/>
      <c r="E62" s="8"/>
      <c r="F62" s="8"/>
      <c r="G62" s="8"/>
      <c r="H62" s="8"/>
    </row>
    <row r="63" spans="1:8" x14ac:dyDescent="0.3">
      <c r="A63" s="1" t="s">
        <v>1</v>
      </c>
      <c r="B63" s="7" t="s">
        <v>30</v>
      </c>
      <c r="C63" s="8">
        <v>0.96314662375895921</v>
      </c>
      <c r="D63" s="8">
        <v>0.45298435763600653</v>
      </c>
      <c r="E63" s="8">
        <v>0.40678339173003286</v>
      </c>
      <c r="F63" s="8">
        <v>0.10337887439292132</v>
      </c>
      <c r="G63" s="8">
        <v>0.85976774936603939</v>
      </c>
      <c r="H63" s="8">
        <v>0.51016226612295423</v>
      </c>
    </row>
    <row r="64" spans="1:8" x14ac:dyDescent="0.3">
      <c r="B64" s="7" t="s">
        <v>5</v>
      </c>
      <c r="C64" s="8">
        <v>0.92116960521912372</v>
      </c>
      <c r="D64" s="8">
        <v>0.35897769924619816</v>
      </c>
      <c r="E64" s="8">
        <v>0.38426403755749577</v>
      </c>
      <c r="F64" s="8">
        <v>0.1779278684154289</v>
      </c>
      <c r="G64" s="8">
        <v>0.74324173680369388</v>
      </c>
      <c r="H64" s="8">
        <v>0.56219190597292468</v>
      </c>
    </row>
    <row r="65" spans="1:8" x14ac:dyDescent="0.3">
      <c r="B65" s="7" t="s">
        <v>6</v>
      </c>
      <c r="C65" s="8">
        <v>0.89846528508689216</v>
      </c>
      <c r="D65" s="8">
        <v>0.26920271430885434</v>
      </c>
      <c r="E65" s="8">
        <v>0.41808364911537954</v>
      </c>
      <c r="F65" s="8">
        <v>0.21117892166265551</v>
      </c>
      <c r="G65" s="8">
        <v>0.68728636342423388</v>
      </c>
      <c r="H65" s="8">
        <v>0.62926257077803505</v>
      </c>
    </row>
    <row r="66" spans="1:8" x14ac:dyDescent="0.3">
      <c r="B66" s="7" t="s">
        <v>7</v>
      </c>
      <c r="C66" s="8">
        <v>0.91200176105768049</v>
      </c>
      <c r="D66" s="8">
        <v>0.19676994695083849</v>
      </c>
      <c r="E66" s="8">
        <v>0.45609249847243666</v>
      </c>
      <c r="F66" s="8">
        <v>0.25913931563440307</v>
      </c>
      <c r="G66" s="8">
        <v>0.6528624454232751</v>
      </c>
      <c r="H66" s="8">
        <v>0.71523181410683967</v>
      </c>
    </row>
    <row r="67" spans="1:8" x14ac:dyDescent="0.3">
      <c r="B67" s="7" t="s">
        <v>8</v>
      </c>
      <c r="C67" s="8">
        <v>0.90902503338586171</v>
      </c>
      <c r="D67" s="8">
        <v>0.14276304566334305</v>
      </c>
      <c r="E67" s="8">
        <v>0.43897011646322365</v>
      </c>
      <c r="F67" s="8">
        <v>0.32729187125930143</v>
      </c>
      <c r="G67" s="8">
        <v>0.58173316212656667</v>
      </c>
      <c r="H67" s="8">
        <v>0.76626198772252507</v>
      </c>
    </row>
    <row r="68" spans="1:8" x14ac:dyDescent="0.3">
      <c r="B68" s="7" t="s">
        <v>9</v>
      </c>
      <c r="C68" s="8">
        <v>0.88972320387404036</v>
      </c>
      <c r="D68" s="8">
        <v>0.11516720495995368</v>
      </c>
      <c r="E68" s="8">
        <v>0.36699421074072186</v>
      </c>
      <c r="F68" s="8">
        <v>0.40756178817336319</v>
      </c>
      <c r="G68" s="8">
        <v>0.48216141570067561</v>
      </c>
      <c r="H68" s="8">
        <v>0.77455599891408511</v>
      </c>
    </row>
    <row r="69" spans="1:8" x14ac:dyDescent="0.3">
      <c r="B69" s="7" t="s">
        <v>10</v>
      </c>
      <c r="C69" s="8">
        <v>0.87168046837381119</v>
      </c>
      <c r="D69" s="8">
        <v>0.13910368951251192</v>
      </c>
      <c r="E69" s="8">
        <v>0.33578127363021326</v>
      </c>
      <c r="F69" s="8">
        <v>0.39679550523107898</v>
      </c>
      <c r="G69" s="8">
        <v>0.47488496314272521</v>
      </c>
      <c r="H69" s="8">
        <v>0.73257677886129235</v>
      </c>
    </row>
    <row r="70" spans="1:8" x14ac:dyDescent="0.3">
      <c r="B70" s="9" t="s">
        <v>1</v>
      </c>
      <c r="C70" s="8">
        <v>0.90112138759508853</v>
      </c>
      <c r="D70" s="8">
        <v>0.20737922039885198</v>
      </c>
      <c r="E70" s="8">
        <v>0.40002980679078459</v>
      </c>
      <c r="F70" s="8">
        <v>0.29371236040544435</v>
      </c>
      <c r="G70" s="8">
        <v>0.60740902718963652</v>
      </c>
      <c r="H70" s="8">
        <v>0.69374216719622894</v>
      </c>
    </row>
    <row r="71" spans="1:8" x14ac:dyDescent="0.3">
      <c r="A71" s="5"/>
      <c r="B71" s="5"/>
      <c r="C71" s="5"/>
      <c r="D71" s="5"/>
      <c r="E71" s="5"/>
      <c r="F71" s="5"/>
      <c r="G71" s="5"/>
      <c r="H71" s="5"/>
    </row>
    <row r="72" spans="1:8" x14ac:dyDescent="0.3">
      <c r="A72" s="48" t="s">
        <v>46</v>
      </c>
    </row>
    <row r="73" spans="1:8" x14ac:dyDescent="0.3">
      <c r="A73" s="48" t="s">
        <v>47</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C17&lt;'32'!$B$100</xm:f>
            <x14:dxf>
              <font>
                <color rgb="FFFF0000"/>
              </font>
              <numFmt numFmtId="176" formatCode="\*\*0.0"/>
            </x14:dxf>
          </x14:cfRule>
          <x14:cfRule type="expression" priority="114" id="{A9BC306A-2288-494B-A3B9-7A72D281DD82}">
            <xm:f>C17&lt;'32'!$B$99</xm:f>
            <x14:dxf>
              <font>
                <color rgb="FF00B050"/>
              </font>
              <numFmt numFmtId="173" formatCode="\*0.0"/>
            </x14:dxf>
          </x14:cfRule>
          <xm:sqref>C17:H42</xm:sqref>
        </x14:conditionalFormatting>
        <x14:conditionalFormatting xmlns:xm="http://schemas.microsoft.com/office/excel/2006/main">
          <x14:cfRule type="expression" priority="115" id="{0A9E17E8-AE97-46B2-AC39-62952C1B7E19}">
            <xm:f>C17&lt;'32'!$B$100</xm:f>
            <x14:dxf>
              <font>
                <color rgb="FFFF0000"/>
              </font>
              <numFmt numFmtId="172" formatCode="\*\*0.0%"/>
            </x14:dxf>
          </x14:cfRule>
          <x14:cfRule type="expression" priority="116" id="{1A191CCE-4101-48A2-A4AF-06D1627BA76F}">
            <xm:f>C17&lt;'32'!$B$99</xm:f>
            <x14:dxf>
              <font>
                <color rgb="FF00B050"/>
              </font>
              <numFmt numFmtId="171"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K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3" width="14.6640625" style="1" customWidth="1"/>
    <col min="4" max="10" width="15.6640625" style="1" customWidth="1"/>
    <col min="11" max="11" width="24.44140625" style="2" bestFit="1" customWidth="1"/>
    <col min="12" max="12" width="25.6640625" style="2" bestFit="1" customWidth="1"/>
    <col min="13" max="13" width="17" style="2" bestFit="1" customWidth="1"/>
    <col min="14" max="16384" width="8.6640625" style="2"/>
  </cols>
  <sheetData>
    <row r="8" spans="1:11" x14ac:dyDescent="0.3">
      <c r="A8" s="9" t="s">
        <v>422</v>
      </c>
    </row>
    <row r="9" spans="1:11" x14ac:dyDescent="0.3">
      <c r="A9" s="1" t="s">
        <v>0</v>
      </c>
      <c r="C9" s="9" t="s">
        <v>423</v>
      </c>
    </row>
    <row r="10" spans="1:11" x14ac:dyDescent="0.3">
      <c r="A10" s="1" t="s">
        <v>127</v>
      </c>
      <c r="C10" s="35">
        <v>4</v>
      </c>
    </row>
    <row r="11" spans="1:11" x14ac:dyDescent="0.3">
      <c r="A11" s="2" t="s">
        <v>123</v>
      </c>
      <c r="B11" s="2"/>
      <c r="C11" s="4" t="s">
        <v>174</v>
      </c>
      <c r="D11" s="2"/>
      <c r="E11" s="2"/>
      <c r="F11" s="2"/>
      <c r="G11" s="2"/>
      <c r="H11" s="2"/>
      <c r="I11" s="2"/>
      <c r="J11" s="2"/>
    </row>
    <row r="12" spans="1:11" x14ac:dyDescent="0.3">
      <c r="A12" s="5" t="s">
        <v>135</v>
      </c>
      <c r="B12" s="5"/>
      <c r="C12" s="6" t="s">
        <v>136</v>
      </c>
      <c r="D12" s="5"/>
      <c r="E12" s="5"/>
      <c r="F12" s="5"/>
      <c r="G12" s="5"/>
      <c r="H12" s="5"/>
      <c r="I12" s="5"/>
      <c r="J12" s="5"/>
    </row>
    <row r="13" spans="1:11" x14ac:dyDescent="0.3">
      <c r="D13" s="7" t="s">
        <v>50</v>
      </c>
      <c r="K13" s="16"/>
    </row>
    <row r="14" spans="1:11" s="38" customFormat="1" ht="50.25" customHeight="1" x14ac:dyDescent="0.3">
      <c r="A14" s="17"/>
      <c r="B14" s="17"/>
      <c r="C14" s="13" t="s">
        <v>1</v>
      </c>
      <c r="D14" s="13" t="s">
        <v>63</v>
      </c>
      <c r="E14" s="13" t="s">
        <v>64</v>
      </c>
      <c r="F14" s="13" t="s">
        <v>65</v>
      </c>
      <c r="G14" s="13" t="s">
        <v>66</v>
      </c>
      <c r="H14" s="13" t="s">
        <v>67</v>
      </c>
      <c r="I14" s="13" t="s">
        <v>68</v>
      </c>
      <c r="J14" s="13" t="s">
        <v>36</v>
      </c>
    </row>
    <row r="15" spans="1:11" x14ac:dyDescent="0.3">
      <c r="A15" s="15"/>
      <c r="B15" s="15"/>
      <c r="C15" s="15" t="s">
        <v>12</v>
      </c>
      <c r="D15" s="15"/>
      <c r="E15" s="15"/>
      <c r="F15" s="15"/>
      <c r="G15" s="15"/>
      <c r="H15" s="15"/>
      <c r="I15" s="15"/>
      <c r="J15" s="15"/>
    </row>
    <row r="16" spans="1:11" x14ac:dyDescent="0.3">
      <c r="A16" s="1" t="s">
        <v>124</v>
      </c>
      <c r="B16" s="7" t="s">
        <v>14</v>
      </c>
      <c r="C16" s="7"/>
    </row>
    <row r="17" spans="1:10" x14ac:dyDescent="0.3">
      <c r="A17" s="1" t="s">
        <v>48</v>
      </c>
      <c r="B17" s="7" t="s">
        <v>30</v>
      </c>
      <c r="C17" s="71">
        <v>404</v>
      </c>
      <c r="D17" s="71">
        <v>264.3</v>
      </c>
      <c r="E17" s="71">
        <v>24.6</v>
      </c>
      <c r="F17" s="71">
        <v>126.6</v>
      </c>
      <c r="G17" s="71">
        <v>15.6</v>
      </c>
      <c r="H17" s="71">
        <v>0.9</v>
      </c>
      <c r="I17" s="71">
        <v>150</v>
      </c>
      <c r="J17" s="71">
        <v>38.200000000000003</v>
      </c>
    </row>
    <row r="18" spans="1:10" x14ac:dyDescent="0.3">
      <c r="B18" s="7" t="s">
        <v>5</v>
      </c>
      <c r="C18" s="71">
        <v>870.9</v>
      </c>
      <c r="D18" s="71">
        <v>468.5</v>
      </c>
      <c r="E18" s="71">
        <v>44.5</v>
      </c>
      <c r="F18" s="71">
        <v>525.20000000000005</v>
      </c>
      <c r="G18" s="71">
        <v>40.200000000000003</v>
      </c>
      <c r="H18" s="71">
        <v>1</v>
      </c>
      <c r="I18" s="71">
        <v>64.900000000000006</v>
      </c>
      <c r="J18" s="71">
        <v>119.9</v>
      </c>
    </row>
    <row r="19" spans="1:10" x14ac:dyDescent="0.3">
      <c r="B19" s="7" t="s">
        <v>6</v>
      </c>
      <c r="C19" s="71">
        <v>1333.5</v>
      </c>
      <c r="D19" s="71">
        <v>545.4</v>
      </c>
      <c r="E19" s="71">
        <v>83.6</v>
      </c>
      <c r="F19" s="71">
        <v>862.9</v>
      </c>
      <c r="G19" s="71">
        <v>79.5</v>
      </c>
      <c r="H19" s="71">
        <v>7.6</v>
      </c>
      <c r="I19" s="71">
        <v>39.6</v>
      </c>
      <c r="J19" s="71">
        <v>235.5</v>
      </c>
    </row>
    <row r="20" spans="1:10" x14ac:dyDescent="0.3">
      <c r="B20" s="7" t="s">
        <v>7</v>
      </c>
      <c r="C20" s="71">
        <v>1107.7</v>
      </c>
      <c r="D20" s="71">
        <v>507.4</v>
      </c>
      <c r="E20" s="71">
        <v>89</v>
      </c>
      <c r="F20" s="71">
        <v>600.70000000000005</v>
      </c>
      <c r="G20" s="71">
        <v>57.4</v>
      </c>
      <c r="H20" s="71">
        <v>10.199999999999999</v>
      </c>
      <c r="I20" s="71">
        <v>18.600000000000001</v>
      </c>
      <c r="J20" s="71">
        <v>244.3</v>
      </c>
    </row>
    <row r="21" spans="1:10" x14ac:dyDescent="0.3">
      <c r="B21" s="7" t="s">
        <v>8</v>
      </c>
      <c r="C21" s="71">
        <v>944</v>
      </c>
      <c r="D21" s="71">
        <v>437.4</v>
      </c>
      <c r="E21" s="71">
        <v>85.1</v>
      </c>
      <c r="F21" s="71">
        <v>442.9</v>
      </c>
      <c r="G21" s="71">
        <v>52.5</v>
      </c>
      <c r="H21" s="71">
        <v>8.6999999999999993</v>
      </c>
      <c r="I21" s="71">
        <v>6</v>
      </c>
      <c r="J21" s="71">
        <v>193.1</v>
      </c>
    </row>
    <row r="22" spans="1:10" x14ac:dyDescent="0.3">
      <c r="B22" s="7" t="s">
        <v>9</v>
      </c>
      <c r="C22" s="71">
        <v>660</v>
      </c>
      <c r="D22" s="71">
        <v>301.10000000000002</v>
      </c>
      <c r="E22" s="71">
        <v>73.3</v>
      </c>
      <c r="F22" s="71">
        <v>273.10000000000002</v>
      </c>
      <c r="G22" s="71">
        <v>51.3</v>
      </c>
      <c r="H22" s="71">
        <v>11.1</v>
      </c>
      <c r="I22" s="71">
        <v>8.6</v>
      </c>
      <c r="J22" s="71">
        <v>115.4</v>
      </c>
    </row>
    <row r="23" spans="1:10" x14ac:dyDescent="0.3">
      <c r="B23" s="7" t="s">
        <v>10</v>
      </c>
      <c r="C23" s="71">
        <v>835.9</v>
      </c>
      <c r="D23" s="71">
        <v>434.6</v>
      </c>
      <c r="E23" s="71">
        <v>116.5</v>
      </c>
      <c r="F23" s="71">
        <v>294.2</v>
      </c>
      <c r="G23" s="71">
        <v>34.4</v>
      </c>
      <c r="H23" s="71">
        <v>9.1</v>
      </c>
      <c r="I23" s="71">
        <v>7.7</v>
      </c>
      <c r="J23" s="71">
        <v>151.9</v>
      </c>
    </row>
    <row r="24" spans="1:10" x14ac:dyDescent="0.3">
      <c r="B24" s="9" t="s">
        <v>1</v>
      </c>
      <c r="C24" s="71">
        <v>6155.9</v>
      </c>
      <c r="D24" s="71">
        <v>2958.7</v>
      </c>
      <c r="E24" s="71">
        <v>516.70000000000005</v>
      </c>
      <c r="F24" s="71">
        <v>3125.6</v>
      </c>
      <c r="G24" s="71">
        <v>330.9</v>
      </c>
      <c r="H24" s="71">
        <v>48.7</v>
      </c>
      <c r="I24" s="72">
        <v>295.39999999999998</v>
      </c>
      <c r="J24" s="71">
        <v>1098.3</v>
      </c>
    </row>
    <row r="25" spans="1:10" x14ac:dyDescent="0.3">
      <c r="C25" s="71"/>
      <c r="D25" s="71"/>
      <c r="E25" s="71"/>
      <c r="F25" s="71"/>
      <c r="G25" s="71"/>
      <c r="H25" s="71"/>
      <c r="I25" s="71"/>
      <c r="J25" s="71"/>
    </row>
    <row r="26" spans="1:10" x14ac:dyDescent="0.3">
      <c r="A26" s="1" t="s">
        <v>49</v>
      </c>
      <c r="B26" s="7" t="s">
        <v>30</v>
      </c>
      <c r="C26" s="71">
        <v>288.2</v>
      </c>
      <c r="D26" s="71">
        <v>176.7</v>
      </c>
      <c r="E26" s="71">
        <v>13.6</v>
      </c>
      <c r="F26" s="71">
        <v>89.5</v>
      </c>
      <c r="G26" s="71">
        <v>37.9</v>
      </c>
      <c r="H26" s="71">
        <v>4.9000000000000004</v>
      </c>
      <c r="I26" s="71">
        <v>117.8</v>
      </c>
      <c r="J26" s="71">
        <v>28</v>
      </c>
    </row>
    <row r="27" spans="1:10" x14ac:dyDescent="0.3">
      <c r="B27" s="7" t="s">
        <v>5</v>
      </c>
      <c r="C27" s="71">
        <v>920.3</v>
      </c>
      <c r="D27" s="71">
        <v>355.3</v>
      </c>
      <c r="E27" s="71">
        <v>53</v>
      </c>
      <c r="F27" s="71">
        <v>630</v>
      </c>
      <c r="G27" s="71">
        <v>109.6</v>
      </c>
      <c r="H27" s="71">
        <v>15.2</v>
      </c>
      <c r="I27" s="71">
        <v>73.599999999999994</v>
      </c>
      <c r="J27" s="71">
        <v>99.8</v>
      </c>
    </row>
    <row r="28" spans="1:10" x14ac:dyDescent="0.3">
      <c r="B28" s="7" t="s">
        <v>6</v>
      </c>
      <c r="C28" s="71">
        <v>1232.0999999999999</v>
      </c>
      <c r="D28" s="71">
        <v>346.3</v>
      </c>
      <c r="E28" s="71">
        <v>80.900000000000006</v>
      </c>
      <c r="F28" s="71">
        <v>818.8</v>
      </c>
      <c r="G28" s="71">
        <v>251.7</v>
      </c>
      <c r="H28" s="71">
        <v>36</v>
      </c>
      <c r="I28" s="71">
        <v>37.4</v>
      </c>
      <c r="J28" s="71">
        <v>215.3</v>
      </c>
    </row>
    <row r="29" spans="1:10" x14ac:dyDescent="0.3">
      <c r="B29" s="7" t="s">
        <v>7</v>
      </c>
      <c r="C29" s="71">
        <v>1138.5</v>
      </c>
      <c r="D29" s="71">
        <v>273.3</v>
      </c>
      <c r="E29" s="71">
        <v>77.599999999999994</v>
      </c>
      <c r="F29" s="71">
        <v>667.6</v>
      </c>
      <c r="G29" s="71">
        <v>241.6</v>
      </c>
      <c r="H29" s="71">
        <v>72.400000000000006</v>
      </c>
      <c r="I29" s="71">
        <v>8.1</v>
      </c>
      <c r="J29" s="71">
        <v>233.5</v>
      </c>
    </row>
    <row r="30" spans="1:10" x14ac:dyDescent="0.3">
      <c r="B30" s="7" t="s">
        <v>8</v>
      </c>
      <c r="C30" s="71">
        <v>957.3</v>
      </c>
      <c r="D30" s="71">
        <v>230</v>
      </c>
      <c r="E30" s="71">
        <v>73</v>
      </c>
      <c r="F30" s="71">
        <v>571.6</v>
      </c>
      <c r="G30" s="71">
        <v>171.5</v>
      </c>
      <c r="H30" s="71">
        <v>46.8</v>
      </c>
      <c r="I30" s="71">
        <v>14.3</v>
      </c>
      <c r="J30" s="71">
        <v>213.6</v>
      </c>
    </row>
    <row r="31" spans="1:10" x14ac:dyDescent="0.3">
      <c r="B31" s="7" t="s">
        <v>9</v>
      </c>
      <c r="C31" s="71">
        <v>766.6</v>
      </c>
      <c r="D31" s="71">
        <v>169.7</v>
      </c>
      <c r="E31" s="71">
        <v>68.7</v>
      </c>
      <c r="F31" s="71">
        <v>437.2</v>
      </c>
      <c r="G31" s="71">
        <v>153.5</v>
      </c>
      <c r="H31" s="71">
        <v>32.200000000000003</v>
      </c>
      <c r="I31" s="71">
        <v>6.8</v>
      </c>
      <c r="J31" s="71">
        <v>181.8</v>
      </c>
    </row>
    <row r="32" spans="1:10" x14ac:dyDescent="0.3">
      <c r="B32" s="7" t="s">
        <v>10</v>
      </c>
      <c r="C32" s="71">
        <v>1065.5</v>
      </c>
      <c r="D32" s="71">
        <v>246.4</v>
      </c>
      <c r="E32" s="71">
        <v>165.2</v>
      </c>
      <c r="F32" s="71">
        <v>493.3</v>
      </c>
      <c r="G32" s="71">
        <v>132.6</v>
      </c>
      <c r="H32" s="71">
        <v>45.1</v>
      </c>
      <c r="I32" s="71">
        <v>9.3000000000000007</v>
      </c>
      <c r="J32" s="71">
        <v>298.2</v>
      </c>
    </row>
    <row r="33" spans="1:10" x14ac:dyDescent="0.3">
      <c r="B33" s="9" t="s">
        <v>1</v>
      </c>
      <c r="C33" s="71">
        <v>6368.4</v>
      </c>
      <c r="D33" s="71">
        <v>1797.7</v>
      </c>
      <c r="E33" s="71">
        <v>532</v>
      </c>
      <c r="F33" s="71">
        <v>3708</v>
      </c>
      <c r="G33" s="71">
        <v>1098.5</v>
      </c>
      <c r="H33" s="71">
        <v>252.6</v>
      </c>
      <c r="I33" s="71">
        <v>267.39999999999998</v>
      </c>
      <c r="J33" s="71">
        <v>1270.3</v>
      </c>
    </row>
    <row r="34" spans="1:10" x14ac:dyDescent="0.3">
      <c r="C34" s="71"/>
      <c r="D34" s="71"/>
      <c r="E34" s="71"/>
      <c r="F34" s="71"/>
      <c r="G34" s="71"/>
      <c r="H34" s="71"/>
      <c r="I34" s="71"/>
      <c r="J34" s="71"/>
    </row>
    <row r="35" spans="1:10" x14ac:dyDescent="0.3">
      <c r="A35" s="1" t="s">
        <v>1</v>
      </c>
      <c r="B35" s="7" t="s">
        <v>30</v>
      </c>
      <c r="C35" s="71">
        <v>692.2</v>
      </c>
      <c r="D35" s="71">
        <v>441.1</v>
      </c>
      <c r="E35" s="71">
        <v>38.299999999999997</v>
      </c>
      <c r="F35" s="71">
        <v>216.1</v>
      </c>
      <c r="G35" s="71">
        <v>53.5</v>
      </c>
      <c r="H35" s="71">
        <v>5.8</v>
      </c>
      <c r="I35" s="71">
        <v>267.8</v>
      </c>
      <c r="J35" s="71">
        <v>66.2</v>
      </c>
    </row>
    <row r="36" spans="1:10" x14ac:dyDescent="0.3">
      <c r="B36" s="7" t="s">
        <v>5</v>
      </c>
      <c r="C36" s="71">
        <v>1791.2</v>
      </c>
      <c r="D36" s="71">
        <v>823.7</v>
      </c>
      <c r="E36" s="71">
        <v>97.5</v>
      </c>
      <c r="F36" s="71">
        <v>1155.2</v>
      </c>
      <c r="G36" s="71">
        <v>149.80000000000001</v>
      </c>
      <c r="H36" s="71">
        <v>16.2</v>
      </c>
      <c r="I36" s="71">
        <v>138.5</v>
      </c>
      <c r="J36" s="71">
        <v>219.7</v>
      </c>
    </row>
    <row r="37" spans="1:10" x14ac:dyDescent="0.3">
      <c r="B37" s="7" t="s">
        <v>6</v>
      </c>
      <c r="C37" s="71">
        <v>2565.6</v>
      </c>
      <c r="D37" s="71">
        <v>891.7</v>
      </c>
      <c r="E37" s="71">
        <v>164.5</v>
      </c>
      <c r="F37" s="71">
        <v>1681.7</v>
      </c>
      <c r="G37" s="71">
        <v>331.2</v>
      </c>
      <c r="H37" s="71">
        <v>43.6</v>
      </c>
      <c r="I37" s="71">
        <v>77</v>
      </c>
      <c r="J37" s="71">
        <v>450.8</v>
      </c>
    </row>
    <row r="38" spans="1:10" x14ac:dyDescent="0.3">
      <c r="B38" s="7" t="s">
        <v>7</v>
      </c>
      <c r="C38" s="71">
        <v>2246.1</v>
      </c>
      <c r="D38" s="71">
        <v>780.7</v>
      </c>
      <c r="E38" s="71">
        <v>166.7</v>
      </c>
      <c r="F38" s="71">
        <v>1268.3</v>
      </c>
      <c r="G38" s="71">
        <v>299</v>
      </c>
      <c r="H38" s="71">
        <v>82.7</v>
      </c>
      <c r="I38" s="71">
        <v>26.7</v>
      </c>
      <c r="J38" s="71">
        <v>477.8</v>
      </c>
    </row>
    <row r="39" spans="1:10" x14ac:dyDescent="0.3">
      <c r="B39" s="7" t="s">
        <v>8</v>
      </c>
      <c r="C39" s="71">
        <v>1901.2</v>
      </c>
      <c r="D39" s="71">
        <v>667.4</v>
      </c>
      <c r="E39" s="71">
        <v>158</v>
      </c>
      <c r="F39" s="71">
        <v>1014.5</v>
      </c>
      <c r="G39" s="71">
        <v>224</v>
      </c>
      <c r="H39" s="71">
        <v>55.6</v>
      </c>
      <c r="I39" s="71">
        <v>20.3</v>
      </c>
      <c r="J39" s="71">
        <v>406.7</v>
      </c>
    </row>
    <row r="40" spans="1:10" x14ac:dyDescent="0.3">
      <c r="B40" s="7" t="s">
        <v>9</v>
      </c>
      <c r="C40" s="71">
        <v>1426.6</v>
      </c>
      <c r="D40" s="71">
        <v>470.8</v>
      </c>
      <c r="E40" s="71">
        <v>142</v>
      </c>
      <c r="F40" s="71">
        <v>710.3</v>
      </c>
      <c r="G40" s="71">
        <v>204.8</v>
      </c>
      <c r="H40" s="71">
        <v>43.2</v>
      </c>
      <c r="I40" s="71">
        <v>15.4</v>
      </c>
      <c r="J40" s="71">
        <v>297.2</v>
      </c>
    </row>
    <row r="41" spans="1:10" x14ac:dyDescent="0.3">
      <c r="B41" s="7" t="s">
        <v>10</v>
      </c>
      <c r="C41" s="71">
        <v>1901.3</v>
      </c>
      <c r="D41" s="71">
        <v>681</v>
      </c>
      <c r="E41" s="71">
        <v>281.7</v>
      </c>
      <c r="F41" s="71">
        <v>787.5</v>
      </c>
      <c r="G41" s="71">
        <v>167</v>
      </c>
      <c r="H41" s="71">
        <v>54.2</v>
      </c>
      <c r="I41" s="71">
        <v>17</v>
      </c>
      <c r="J41" s="71">
        <v>450.1</v>
      </c>
    </row>
    <row r="42" spans="1:10" x14ac:dyDescent="0.3">
      <c r="B42" s="9" t="s">
        <v>1</v>
      </c>
      <c r="C42" s="71">
        <v>12524.3</v>
      </c>
      <c r="D42" s="71">
        <v>4756.3999999999996</v>
      </c>
      <c r="E42" s="71">
        <v>1048.7</v>
      </c>
      <c r="F42" s="71">
        <v>6833.6</v>
      </c>
      <c r="G42" s="71">
        <v>1429.4</v>
      </c>
      <c r="H42" s="71">
        <v>301.3</v>
      </c>
      <c r="I42" s="71">
        <v>562.79999999999995</v>
      </c>
      <c r="J42" s="71">
        <v>2368.6</v>
      </c>
    </row>
    <row r="43" spans="1:10" x14ac:dyDescent="0.3">
      <c r="A43" s="15"/>
      <c r="B43" s="15"/>
      <c r="C43" s="58" t="s">
        <v>13</v>
      </c>
      <c r="D43" s="58"/>
      <c r="E43" s="58"/>
      <c r="F43" s="58"/>
      <c r="G43" s="58"/>
      <c r="H43" s="58"/>
      <c r="I43" s="58"/>
      <c r="J43" s="58"/>
    </row>
    <row r="44" spans="1:10" x14ac:dyDescent="0.3">
      <c r="A44" s="1" t="s">
        <v>124</v>
      </c>
      <c r="B44" s="7" t="s">
        <v>14</v>
      </c>
      <c r="C44" s="45"/>
      <c r="D44" s="46"/>
      <c r="E44" s="46"/>
      <c r="F44" s="46"/>
      <c r="G44" s="46"/>
      <c r="H44" s="46"/>
      <c r="I44" s="46"/>
      <c r="J44" s="46"/>
    </row>
    <row r="45" spans="1:10" x14ac:dyDescent="0.3">
      <c r="A45" s="1" t="s">
        <v>48</v>
      </c>
      <c r="B45" s="7" t="s">
        <v>30</v>
      </c>
      <c r="C45" s="59">
        <v>0.87185886675893731</v>
      </c>
      <c r="D45" s="59">
        <v>0.57050545683956944</v>
      </c>
      <c r="E45" s="59">
        <v>5.3197575105298954E-2</v>
      </c>
      <c r="F45" s="59">
        <v>0.27328062569342415</v>
      </c>
      <c r="G45" s="59">
        <v>3.3614641848713489E-2</v>
      </c>
      <c r="H45" s="59">
        <v>1.9288722395486364E-3</v>
      </c>
      <c r="I45" s="59">
        <v>0.32372193649168818</v>
      </c>
      <c r="J45" s="59">
        <v>8.2484141171854805E-2</v>
      </c>
    </row>
    <row r="46" spans="1:10" x14ac:dyDescent="0.3">
      <c r="B46" s="7" t="s">
        <v>5</v>
      </c>
      <c r="C46" s="59">
        <v>0.74107789089333642</v>
      </c>
      <c r="D46" s="59">
        <v>0.39863233202069559</v>
      </c>
      <c r="E46" s="59">
        <v>3.7840933425388683E-2</v>
      </c>
      <c r="F46" s="59">
        <v>0.44688678938101478</v>
      </c>
      <c r="G46" s="59">
        <v>3.4249458580253758E-2</v>
      </c>
      <c r="H46" s="59">
        <v>8.4727694795704749E-4</v>
      </c>
      <c r="I46" s="59">
        <v>5.522115722320925E-2</v>
      </c>
      <c r="J46" s="59">
        <v>0.10199822697010243</v>
      </c>
    </row>
    <row r="47" spans="1:10" x14ac:dyDescent="0.3">
      <c r="B47" s="7" t="s">
        <v>6</v>
      </c>
      <c r="C47" s="59">
        <v>0.71037753128704462</v>
      </c>
      <c r="D47" s="59">
        <v>0.29051887695162321</v>
      </c>
      <c r="E47" s="59">
        <v>4.45514658127074E-2</v>
      </c>
      <c r="F47" s="59">
        <v>0.45966958459539742</v>
      </c>
      <c r="G47" s="59">
        <v>4.2354090745498792E-2</v>
      </c>
      <c r="H47" s="59">
        <v>4.0487984193884191E-3</v>
      </c>
      <c r="I47" s="59">
        <v>2.1095741859632158E-2</v>
      </c>
      <c r="J47" s="59">
        <v>0.12543530522342838</v>
      </c>
    </row>
    <row r="48" spans="1:10" x14ac:dyDescent="0.3">
      <c r="B48" s="7" t="s">
        <v>7</v>
      </c>
      <c r="C48" s="59">
        <v>0.64209253057607263</v>
      </c>
      <c r="D48" s="59">
        <v>0.29414804008504336</v>
      </c>
      <c r="E48" s="59">
        <v>5.1613046305025036E-2</v>
      </c>
      <c r="F48" s="59">
        <v>0.34821057281532813</v>
      </c>
      <c r="G48" s="59">
        <v>3.3265443605289345E-2</v>
      </c>
      <c r="H48" s="59">
        <v>5.9311664988434638E-3</v>
      </c>
      <c r="I48" s="59">
        <v>1.0783855883621719E-2</v>
      </c>
      <c r="J48" s="59">
        <v>0.14161770667044565</v>
      </c>
    </row>
    <row r="49" spans="1:10" x14ac:dyDescent="0.3">
      <c r="B49" s="7" t="s">
        <v>8</v>
      </c>
      <c r="C49" s="59">
        <v>0.58175813412716182</v>
      </c>
      <c r="D49" s="59">
        <v>0.26953954774575595</v>
      </c>
      <c r="E49" s="59">
        <v>5.2437583489123765E-2</v>
      </c>
      <c r="F49" s="59">
        <v>0.27295309880960494</v>
      </c>
      <c r="G49" s="59">
        <v>3.2363884321927459E-2</v>
      </c>
      <c r="H49" s="59">
        <v>5.3877675438655593E-3</v>
      </c>
      <c r="I49" s="59">
        <v>3.7082441043611134E-3</v>
      </c>
      <c r="J49" s="59">
        <v>0.11900791321947932</v>
      </c>
    </row>
    <row r="50" spans="1:10" x14ac:dyDescent="0.3">
      <c r="B50" s="7" t="s">
        <v>9</v>
      </c>
      <c r="C50" s="59">
        <v>0.45399082535589941</v>
      </c>
      <c r="D50" s="59">
        <v>0.20710998608829737</v>
      </c>
      <c r="E50" s="59">
        <v>5.0410723877209462E-2</v>
      </c>
      <c r="F50" s="59">
        <v>0.18784521406221497</v>
      </c>
      <c r="G50" s="59">
        <v>3.5291511899319124E-2</v>
      </c>
      <c r="H50" s="59">
        <v>7.6097360926315281E-3</v>
      </c>
      <c r="I50" s="59">
        <v>5.9013148332431901E-3</v>
      </c>
      <c r="J50" s="59">
        <v>7.9404626199210293E-2</v>
      </c>
    </row>
    <row r="51" spans="1:10" x14ac:dyDescent="0.3">
      <c r="B51" s="7" t="s">
        <v>10</v>
      </c>
      <c r="C51" s="59">
        <v>0.44628233853635479</v>
      </c>
      <c r="D51" s="59">
        <v>0.23203722193508922</v>
      </c>
      <c r="E51" s="59">
        <v>6.2194891537001147E-2</v>
      </c>
      <c r="F51" s="59">
        <v>0.15709111066220435</v>
      </c>
      <c r="G51" s="59">
        <v>1.837065662483604E-2</v>
      </c>
      <c r="H51" s="59">
        <v>4.8731135027367863E-3</v>
      </c>
      <c r="I51" s="59">
        <v>4.1229089884026564E-3</v>
      </c>
      <c r="J51" s="59">
        <v>8.1096809424804656E-2</v>
      </c>
    </row>
    <row r="52" spans="1:10" x14ac:dyDescent="0.3">
      <c r="B52" s="9" t="s">
        <v>1</v>
      </c>
      <c r="C52" s="59">
        <v>0.60410110250173277</v>
      </c>
      <c r="D52" s="59">
        <v>0.29034252635565222</v>
      </c>
      <c r="E52" s="59">
        <v>5.0700670701451268E-2</v>
      </c>
      <c r="F52" s="59">
        <v>0.30672584361460664</v>
      </c>
      <c r="G52" s="59">
        <v>3.2476938926798503E-2</v>
      </c>
      <c r="H52" s="59">
        <v>4.7746101883458826E-3</v>
      </c>
      <c r="I52" s="59">
        <v>2.8989475024858522E-2</v>
      </c>
      <c r="J52" s="59">
        <v>0.10777902800672506</v>
      </c>
    </row>
    <row r="53" spans="1:10" x14ac:dyDescent="0.3">
      <c r="C53" s="46"/>
      <c r="D53" s="46"/>
      <c r="E53" s="46"/>
      <c r="F53" s="46"/>
      <c r="G53" s="46"/>
      <c r="H53" s="46"/>
      <c r="I53" s="46"/>
      <c r="J53" s="46"/>
    </row>
    <row r="54" spans="1:10" x14ac:dyDescent="0.3">
      <c r="A54" s="1" t="s">
        <v>49</v>
      </c>
      <c r="B54" s="7" t="s">
        <v>30</v>
      </c>
      <c r="C54" s="59">
        <v>0.84337353042513197</v>
      </c>
      <c r="D54" s="59">
        <v>0.51721342217972377</v>
      </c>
      <c r="E54" s="59">
        <v>3.993150113563488E-2</v>
      </c>
      <c r="F54" s="59">
        <v>0.26189844711931221</v>
      </c>
      <c r="G54" s="59">
        <v>0.11094569383157243</v>
      </c>
      <c r="H54" s="59">
        <v>1.4419457996611944E-2</v>
      </c>
      <c r="I54" s="59">
        <v>0.34482011147482711</v>
      </c>
      <c r="J54" s="59">
        <v>8.1862763749993114E-2</v>
      </c>
    </row>
    <row r="55" spans="1:10" x14ac:dyDescent="0.3">
      <c r="B55" s="7" t="s">
        <v>5</v>
      </c>
      <c r="C55" s="59">
        <v>0.74530098507919718</v>
      </c>
      <c r="D55" s="59">
        <v>0.28771359792115492</v>
      </c>
      <c r="E55" s="59">
        <v>4.2930041298197628E-2</v>
      </c>
      <c r="F55" s="59">
        <v>0.51016541600206433</v>
      </c>
      <c r="G55" s="59">
        <v>8.8737489329845973E-2</v>
      </c>
      <c r="H55" s="59">
        <v>1.2318826255544471E-2</v>
      </c>
      <c r="I55" s="59">
        <v>5.961163481464294E-2</v>
      </c>
      <c r="J55" s="59">
        <v>8.0850590010364431E-2</v>
      </c>
    </row>
    <row r="56" spans="1:10" x14ac:dyDescent="0.3">
      <c r="B56" s="7" t="s">
        <v>6</v>
      </c>
      <c r="C56" s="59">
        <v>0.66392828515805324</v>
      </c>
      <c r="D56" s="59">
        <v>0.1866270022499</v>
      </c>
      <c r="E56" s="59">
        <v>4.3581227021022732E-2</v>
      </c>
      <c r="F56" s="59">
        <v>0.44121776018616521</v>
      </c>
      <c r="G56" s="59">
        <v>0.13563596833293001</v>
      </c>
      <c r="H56" s="59">
        <v>1.9418917700313929E-2</v>
      </c>
      <c r="I56" s="59">
        <v>2.0173976009270591E-2</v>
      </c>
      <c r="J56" s="59">
        <v>0.11601102093687636</v>
      </c>
    </row>
    <row r="57" spans="1:10" x14ac:dyDescent="0.3">
      <c r="B57" s="7" t="s">
        <v>7</v>
      </c>
      <c r="C57" s="59">
        <v>0.66369357363950465</v>
      </c>
      <c r="D57" s="59">
        <v>0.15931518335449607</v>
      </c>
      <c r="E57" s="59">
        <v>4.5253391588439586E-2</v>
      </c>
      <c r="F57" s="59">
        <v>0.38920811676820277</v>
      </c>
      <c r="G57" s="59">
        <v>0.14086721504842142</v>
      </c>
      <c r="H57" s="59">
        <v>4.2227774031400066E-2</v>
      </c>
      <c r="I57" s="59">
        <v>4.6986409980324211E-3</v>
      </c>
      <c r="J57" s="59">
        <v>0.13612805274163678</v>
      </c>
    </row>
    <row r="58" spans="1:10" x14ac:dyDescent="0.3">
      <c r="B58" s="7" t="s">
        <v>8</v>
      </c>
      <c r="C58" s="59">
        <v>0.58170853893619612</v>
      </c>
      <c r="D58" s="59">
        <v>0.13978193042140744</v>
      </c>
      <c r="E58" s="59">
        <v>4.4337184783907656E-2</v>
      </c>
      <c r="F58" s="59">
        <v>0.34732866083860936</v>
      </c>
      <c r="G58" s="59">
        <v>0.10421110068652611</v>
      </c>
      <c r="H58" s="59">
        <v>2.8457305897890649E-2</v>
      </c>
      <c r="I58" s="59">
        <v>8.6873991439218555E-3</v>
      </c>
      <c r="J58" s="59">
        <v>0.12981559008560534</v>
      </c>
    </row>
    <row r="59" spans="1:10" x14ac:dyDescent="0.3">
      <c r="B59" s="7" t="s">
        <v>9</v>
      </c>
      <c r="C59" s="59">
        <v>0.50937606429111859</v>
      </c>
      <c r="D59" s="59">
        <v>0.11277933878242995</v>
      </c>
      <c r="E59" s="59">
        <v>4.565437688036901E-2</v>
      </c>
      <c r="F59" s="59">
        <v>0.29053676245053678</v>
      </c>
      <c r="G59" s="59">
        <v>0.10201679011412693</v>
      </c>
      <c r="H59" s="59">
        <v>2.1364100997222704E-2</v>
      </c>
      <c r="I59" s="59">
        <v>4.5124922424099184E-3</v>
      </c>
      <c r="J59" s="59">
        <v>0.12080564811542785</v>
      </c>
    </row>
    <row r="60" spans="1:10" x14ac:dyDescent="0.3">
      <c r="B60" s="7" t="s">
        <v>10</v>
      </c>
      <c r="C60" s="59">
        <v>0.50002610523247604</v>
      </c>
      <c r="D60" s="59">
        <v>0.1156151990714213</v>
      </c>
      <c r="E60" s="59">
        <v>7.7531007771747221E-2</v>
      </c>
      <c r="F60" s="59">
        <v>0.23150074549953406</v>
      </c>
      <c r="G60" s="59">
        <v>6.2242698188902004E-2</v>
      </c>
      <c r="H60" s="59">
        <v>2.1143870713696732E-2</v>
      </c>
      <c r="I60" s="59">
        <v>4.3760407439995897E-3</v>
      </c>
      <c r="J60" s="59">
        <v>0.13996821782081226</v>
      </c>
    </row>
    <row r="61" spans="1:10" x14ac:dyDescent="0.3">
      <c r="B61" s="9" t="s">
        <v>1</v>
      </c>
      <c r="C61" s="59">
        <v>0.61064120740530647</v>
      </c>
      <c r="D61" s="59">
        <v>0.17237944541558556</v>
      </c>
      <c r="E61" s="59">
        <v>5.1014539275081851E-2</v>
      </c>
      <c r="F61" s="59">
        <v>0.3555448513570178</v>
      </c>
      <c r="G61" s="59">
        <v>0.10532899621487604</v>
      </c>
      <c r="H61" s="59">
        <v>2.4225231807272641E-2</v>
      </c>
      <c r="I61" s="59">
        <v>2.5635562843712541E-2</v>
      </c>
      <c r="J61" s="59">
        <v>0.12180264174149957</v>
      </c>
    </row>
    <row r="62" spans="1:10" x14ac:dyDescent="0.3">
      <c r="C62" s="46"/>
      <c r="D62" s="46"/>
      <c r="E62" s="46"/>
      <c r="F62" s="46"/>
      <c r="G62" s="46"/>
      <c r="H62" s="46"/>
      <c r="I62" s="46"/>
      <c r="J62" s="46"/>
    </row>
    <row r="63" spans="1:10" x14ac:dyDescent="0.3">
      <c r="A63" s="1" t="s">
        <v>1</v>
      </c>
      <c r="B63" s="7" t="s">
        <v>30</v>
      </c>
      <c r="C63" s="59">
        <v>0.85976774936603784</v>
      </c>
      <c r="D63" s="59">
        <v>0.54788468664301349</v>
      </c>
      <c r="E63" s="59">
        <v>4.7566549519698388E-2</v>
      </c>
      <c r="F63" s="59">
        <v>0.26844925365997596</v>
      </c>
      <c r="G63" s="59">
        <v>6.6439208730570326E-2</v>
      </c>
      <c r="H63" s="59">
        <v>7.2307277951561234E-3</v>
      </c>
      <c r="I63" s="59">
        <v>0.33267743933384192</v>
      </c>
      <c r="J63" s="59">
        <v>8.2220386260732178E-2</v>
      </c>
    </row>
    <row r="64" spans="1:10" x14ac:dyDescent="0.3">
      <c r="B64" s="7" t="s">
        <v>5</v>
      </c>
      <c r="C64" s="59">
        <v>0.74324173680369487</v>
      </c>
      <c r="D64" s="59">
        <v>0.3417993468680221</v>
      </c>
      <c r="E64" s="59">
        <v>4.0448510896622152E-2</v>
      </c>
      <c r="F64" s="59">
        <v>0.47930974548875604</v>
      </c>
      <c r="G64" s="59">
        <v>6.2168253973382714E-2</v>
      </c>
      <c r="H64" s="59">
        <v>6.7251153200681632E-3</v>
      </c>
      <c r="I64" s="59">
        <v>5.7470767713202406E-2</v>
      </c>
      <c r="J64" s="59">
        <v>9.1162516058830079E-2</v>
      </c>
    </row>
    <row r="65" spans="1:10" x14ac:dyDescent="0.3">
      <c r="B65" s="7" t="s">
        <v>6</v>
      </c>
      <c r="C65" s="59">
        <v>0.68728636342423566</v>
      </c>
      <c r="D65" s="59">
        <v>0.23887143553443746</v>
      </c>
      <c r="E65" s="59">
        <v>4.4069134049053264E-2</v>
      </c>
      <c r="F65" s="59">
        <v>0.45049668707139001</v>
      </c>
      <c r="G65" s="59">
        <v>8.872701761599637E-2</v>
      </c>
      <c r="H65" s="59">
        <v>1.1689697550488447E-2</v>
      </c>
      <c r="I65" s="59">
        <v>2.063750729707764E-2</v>
      </c>
      <c r="J65" s="59">
        <v>0.1207502403712824</v>
      </c>
    </row>
    <row r="66" spans="1:10" x14ac:dyDescent="0.3">
      <c r="B66" s="7" t="s">
        <v>7</v>
      </c>
      <c r="C66" s="59">
        <v>0.65286244542327565</v>
      </c>
      <c r="D66" s="59">
        <v>0.22692265743436443</v>
      </c>
      <c r="E66" s="59">
        <v>4.8442229990548806E-2</v>
      </c>
      <c r="F66" s="59">
        <v>0.36865125505554619</v>
      </c>
      <c r="G66" s="59">
        <v>8.691386754702278E-2</v>
      </c>
      <c r="H66" s="59">
        <v>2.4028041321972615E-2</v>
      </c>
      <c r="I66" s="59">
        <v>7.749870628730453E-3</v>
      </c>
      <c r="J66" s="59">
        <v>0.13888065803903168</v>
      </c>
    </row>
    <row r="67" spans="1:10" x14ac:dyDescent="0.3">
      <c r="B67" s="7" t="s">
        <v>8</v>
      </c>
      <c r="C67" s="59">
        <v>0.58173316212656656</v>
      </c>
      <c r="D67" s="59">
        <v>0.20420443692414489</v>
      </c>
      <c r="E67" s="59">
        <v>4.8358898491528815E-2</v>
      </c>
      <c r="F67" s="59">
        <v>0.31040242693219566</v>
      </c>
      <c r="G67" s="59">
        <v>6.8540148499712156E-2</v>
      </c>
      <c r="H67" s="59">
        <v>1.7003662441165468E-2</v>
      </c>
      <c r="I67" s="59">
        <v>6.2153311873069245E-3</v>
      </c>
      <c r="J67" s="59">
        <v>0.12444975763935333</v>
      </c>
    </row>
    <row r="68" spans="1:10" x14ac:dyDescent="0.3">
      <c r="B68" s="7" t="s">
        <v>9</v>
      </c>
      <c r="C68" s="59">
        <v>0.48216141570067633</v>
      </c>
      <c r="D68" s="59">
        <v>0.15913059531020099</v>
      </c>
      <c r="E68" s="59">
        <v>4.7991503424945729E-2</v>
      </c>
      <c r="F68" s="59">
        <v>0.24007720939407162</v>
      </c>
      <c r="G68" s="59">
        <v>6.9229985658169027E-2</v>
      </c>
      <c r="H68" s="59">
        <v>1.4605617786542837E-2</v>
      </c>
      <c r="I68" s="59">
        <v>5.1949180925214382E-3</v>
      </c>
      <c r="J68" s="59">
        <v>0.10046242518462259</v>
      </c>
    </row>
    <row r="69" spans="1:10" x14ac:dyDescent="0.3">
      <c r="B69" s="7" t="s">
        <v>10</v>
      </c>
      <c r="C69" s="59">
        <v>0.4748849631427271</v>
      </c>
      <c r="D69" s="59">
        <v>0.1700770055120023</v>
      </c>
      <c r="E69" s="59">
        <v>7.0356827377157649E-2</v>
      </c>
      <c r="F69" s="59">
        <v>0.19669218411102007</v>
      </c>
      <c r="G69" s="59">
        <v>4.1719513854497917E-2</v>
      </c>
      <c r="H69" s="59">
        <v>1.3532468608936371E-2</v>
      </c>
      <c r="I69" s="59">
        <v>4.2576266129083643E-3</v>
      </c>
      <c r="J69" s="59">
        <v>0.11242838325959467</v>
      </c>
    </row>
    <row r="70" spans="1:10" x14ac:dyDescent="0.3">
      <c r="B70" s="9" t="s">
        <v>1</v>
      </c>
      <c r="C70" s="59">
        <v>0.60740902718963641</v>
      </c>
      <c r="D70" s="59">
        <v>0.23067788894430599</v>
      </c>
      <c r="E70" s="59">
        <v>5.0859422528642756E-2</v>
      </c>
      <c r="F70" s="59">
        <v>0.33141804707792205</v>
      </c>
      <c r="G70" s="59">
        <v>6.9324836999008391E-2</v>
      </c>
      <c r="H70" s="59">
        <v>1.4612555052706321E-2</v>
      </c>
      <c r="I70" s="59">
        <v>2.7293097203908885E-2</v>
      </c>
      <c r="J70" s="59">
        <v>0.11487204238049312</v>
      </c>
    </row>
    <row r="71" spans="1:10" x14ac:dyDescent="0.3">
      <c r="A71" s="5"/>
      <c r="B71" s="5"/>
      <c r="C71" s="5"/>
      <c r="D71" s="5"/>
      <c r="E71" s="5"/>
      <c r="F71" s="5"/>
      <c r="G71" s="5"/>
      <c r="H71" s="5"/>
      <c r="I71" s="5"/>
      <c r="J71" s="5"/>
    </row>
    <row r="72" spans="1:10" x14ac:dyDescent="0.3">
      <c r="A72" s="48" t="s">
        <v>46</v>
      </c>
      <c r="I72" s="2"/>
      <c r="J72" s="2"/>
    </row>
    <row r="73" spans="1:10" x14ac:dyDescent="0.3">
      <c r="A73" s="48" t="s">
        <v>47</v>
      </c>
      <c r="I73" s="2"/>
      <c r="J73" s="2"/>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C17&lt;'32'!$B$100</xm:f>
            <x14:dxf>
              <font>
                <color rgb="FFFF0000"/>
              </font>
              <numFmt numFmtId="176" formatCode="\*\*0.0"/>
            </x14:dxf>
          </x14:cfRule>
          <x14:cfRule type="expression" priority="118" id="{BC57B3F3-D82C-400C-A0A9-09AC23D64A2D}">
            <xm:f>C17&lt;'32'!$B$99</xm:f>
            <x14:dxf>
              <font>
                <color rgb="FF00B050"/>
              </font>
              <numFmt numFmtId="173" formatCode="\*0.0"/>
            </x14:dxf>
          </x14:cfRule>
          <xm:sqref>C17:J42</xm:sqref>
        </x14:conditionalFormatting>
        <x14:conditionalFormatting xmlns:xm="http://schemas.microsoft.com/office/excel/2006/main">
          <x14:cfRule type="expression" priority="119" id="{19A626AE-1238-4399-803E-B2F13CAD43BE}">
            <xm:f>C17&lt;'32'!$B$100</xm:f>
            <x14:dxf>
              <font>
                <color rgb="FFFF0000"/>
              </font>
              <numFmt numFmtId="172" formatCode="\*\*0.0%"/>
            </x14:dxf>
          </x14:cfRule>
          <x14:cfRule type="expression" priority="120" id="{F3CC3926-04DB-4805-8F58-EE32C4D2248F}">
            <xm:f>C17&lt;'32'!$B$99</xm:f>
            <x14:dxf>
              <font>
                <color rgb="FF00B050"/>
              </font>
              <numFmt numFmtId="171" formatCode="\*0.0%"/>
            </x14:dxf>
          </x14:cfRule>
          <xm:sqref>C45:J70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8:K56"/>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3" width="13" style="1" customWidth="1"/>
    <col min="4" max="10" width="15.6640625" style="1" customWidth="1"/>
    <col min="11" max="11" width="24.44140625" style="2" bestFit="1" customWidth="1"/>
    <col min="12" max="12" width="25.6640625" style="2" bestFit="1" customWidth="1"/>
    <col min="13" max="13" width="17" style="2" bestFit="1" customWidth="1"/>
    <col min="14" max="16384" width="8.6640625" style="2"/>
  </cols>
  <sheetData>
    <row r="8" spans="1:11" x14ac:dyDescent="0.3">
      <c r="A8" s="9" t="s">
        <v>422</v>
      </c>
    </row>
    <row r="9" spans="1:11" x14ac:dyDescent="0.3">
      <c r="A9" s="1" t="s">
        <v>0</v>
      </c>
      <c r="C9" s="9" t="s">
        <v>423</v>
      </c>
    </row>
    <row r="10" spans="1:11" x14ac:dyDescent="0.3">
      <c r="A10" s="1" t="s">
        <v>127</v>
      </c>
      <c r="C10" s="35">
        <v>5</v>
      </c>
    </row>
    <row r="11" spans="1:11" x14ac:dyDescent="0.3">
      <c r="A11" s="2" t="s">
        <v>123</v>
      </c>
      <c r="B11" s="2"/>
      <c r="C11" s="4" t="s">
        <v>175</v>
      </c>
      <c r="D11" s="2"/>
      <c r="E11" s="2"/>
      <c r="F11" s="2"/>
      <c r="G11" s="2"/>
      <c r="H11" s="2"/>
      <c r="I11" s="2"/>
      <c r="J11" s="2"/>
    </row>
    <row r="12" spans="1:11" x14ac:dyDescent="0.3">
      <c r="A12" s="5" t="s">
        <v>135</v>
      </c>
      <c r="B12" s="5"/>
      <c r="C12" s="6" t="s">
        <v>137</v>
      </c>
      <c r="D12" s="5"/>
      <c r="E12" s="5"/>
      <c r="F12" s="5"/>
      <c r="G12" s="5"/>
      <c r="H12" s="5"/>
      <c r="I12" s="5"/>
      <c r="J12" s="5"/>
    </row>
    <row r="13" spans="1:11" x14ac:dyDescent="0.3">
      <c r="D13" s="7" t="s">
        <v>50</v>
      </c>
      <c r="K13" s="16"/>
    </row>
    <row r="14" spans="1:11" s="39" customFormat="1" ht="49.5" customHeight="1" x14ac:dyDescent="0.3">
      <c r="A14" s="13"/>
      <c r="B14" s="13"/>
      <c r="C14" s="13" t="s">
        <v>1</v>
      </c>
      <c r="D14" s="13" t="s">
        <v>63</v>
      </c>
      <c r="E14" s="13" t="s">
        <v>64</v>
      </c>
      <c r="F14" s="13" t="s">
        <v>65</v>
      </c>
      <c r="G14" s="13" t="s">
        <v>66</v>
      </c>
      <c r="H14" s="13" t="s">
        <v>67</v>
      </c>
      <c r="I14" s="13" t="s">
        <v>68</v>
      </c>
      <c r="J14" s="13" t="s">
        <v>36</v>
      </c>
    </row>
    <row r="15" spans="1:11" x14ac:dyDescent="0.3">
      <c r="A15" s="15"/>
      <c r="B15" s="15"/>
      <c r="C15" s="15" t="s">
        <v>12</v>
      </c>
      <c r="D15" s="15"/>
      <c r="E15" s="15"/>
      <c r="F15" s="15"/>
      <c r="G15" s="15"/>
      <c r="H15" s="15"/>
      <c r="I15" s="15"/>
      <c r="J15" s="15"/>
    </row>
    <row r="16" spans="1:11" x14ac:dyDescent="0.3">
      <c r="A16" s="1" t="s">
        <v>124</v>
      </c>
      <c r="B16" s="7" t="s">
        <v>14</v>
      </c>
      <c r="C16" s="7"/>
    </row>
    <row r="17" spans="1:11" x14ac:dyDescent="0.3">
      <c r="A17" s="1" t="s">
        <v>48</v>
      </c>
      <c r="B17" s="7" t="s">
        <v>29</v>
      </c>
      <c r="C17" s="69">
        <v>330.7</v>
      </c>
      <c r="D17" s="69">
        <v>113.4</v>
      </c>
      <c r="E17" s="69">
        <v>34.700000000000003</v>
      </c>
      <c r="F17" s="69">
        <v>137.9</v>
      </c>
      <c r="G17" s="69">
        <v>56.8</v>
      </c>
      <c r="H17" s="69">
        <v>9.9</v>
      </c>
      <c r="I17" s="69">
        <v>10.1</v>
      </c>
      <c r="J17" s="69">
        <v>57.1</v>
      </c>
      <c r="K17" s="3"/>
    </row>
    <row r="18" spans="1:11" x14ac:dyDescent="0.3">
      <c r="B18" s="7" t="s">
        <v>2</v>
      </c>
      <c r="C18" s="69">
        <v>760.1</v>
      </c>
      <c r="D18" s="69">
        <v>550.1</v>
      </c>
      <c r="E18" s="69">
        <v>65.3</v>
      </c>
      <c r="F18" s="69">
        <v>237.5</v>
      </c>
      <c r="G18" s="69">
        <v>160.69999999999999</v>
      </c>
      <c r="H18" s="69">
        <v>30.9</v>
      </c>
      <c r="I18" s="69">
        <v>66.8</v>
      </c>
      <c r="J18" s="69">
        <v>144</v>
      </c>
      <c r="K18" s="3"/>
    </row>
    <row r="19" spans="1:11" x14ac:dyDescent="0.3">
      <c r="B19" s="7" t="s">
        <v>3</v>
      </c>
      <c r="C19" s="69">
        <v>458.6</v>
      </c>
      <c r="D19" s="69">
        <v>385.2</v>
      </c>
      <c r="E19" s="69">
        <v>33.799999999999997</v>
      </c>
      <c r="F19" s="69">
        <v>96</v>
      </c>
      <c r="G19" s="69">
        <v>81</v>
      </c>
      <c r="H19" s="69">
        <v>9.6</v>
      </c>
      <c r="I19" s="69">
        <v>68.900000000000006</v>
      </c>
      <c r="J19" s="69">
        <v>84.5</v>
      </c>
      <c r="K19" s="3"/>
    </row>
    <row r="20" spans="1:11" x14ac:dyDescent="0.3">
      <c r="B20" s="7" t="s">
        <v>4</v>
      </c>
      <c r="C20" s="69">
        <v>417.7</v>
      </c>
      <c r="D20" s="69">
        <v>340</v>
      </c>
      <c r="E20" s="69">
        <v>17.899999999999999</v>
      </c>
      <c r="F20" s="69">
        <v>57.9</v>
      </c>
      <c r="G20" s="69">
        <v>32</v>
      </c>
      <c r="H20" s="69">
        <v>14.6</v>
      </c>
      <c r="I20" s="69">
        <v>62.4</v>
      </c>
      <c r="J20" s="69">
        <v>57.6</v>
      </c>
      <c r="K20" s="3"/>
    </row>
    <row r="21" spans="1:11" x14ac:dyDescent="0.3">
      <c r="B21" s="9" t="s">
        <v>1</v>
      </c>
      <c r="C21" s="69">
        <v>1967.1</v>
      </c>
      <c r="D21" s="69">
        <v>1388.7</v>
      </c>
      <c r="E21" s="69">
        <v>151.80000000000001</v>
      </c>
      <c r="F21" s="69">
        <v>529.4</v>
      </c>
      <c r="G21" s="69">
        <v>330.5</v>
      </c>
      <c r="H21" s="69">
        <v>65</v>
      </c>
      <c r="I21" s="69">
        <v>208.2</v>
      </c>
      <c r="J21" s="69">
        <v>343.2</v>
      </c>
      <c r="K21" s="3"/>
    </row>
    <row r="22" spans="1:11" x14ac:dyDescent="0.3">
      <c r="C22" s="69"/>
      <c r="D22" s="69"/>
      <c r="E22" s="69"/>
      <c r="F22" s="69"/>
      <c r="G22" s="69"/>
      <c r="H22" s="69"/>
      <c r="I22" s="69"/>
      <c r="J22" s="69"/>
    </row>
    <row r="23" spans="1:11" x14ac:dyDescent="0.3">
      <c r="A23" s="1" t="s">
        <v>49</v>
      </c>
      <c r="B23" s="7" t="s">
        <v>29</v>
      </c>
      <c r="C23" s="69">
        <v>431.7</v>
      </c>
      <c r="D23" s="69">
        <v>75.099999999999994</v>
      </c>
      <c r="E23" s="69">
        <v>24.5</v>
      </c>
      <c r="F23" s="69">
        <v>196.3</v>
      </c>
      <c r="G23" s="69">
        <v>183.3</v>
      </c>
      <c r="H23" s="69">
        <v>5.8</v>
      </c>
      <c r="I23" s="69">
        <v>35.799999999999997</v>
      </c>
      <c r="J23" s="69">
        <v>69.599999999999994</v>
      </c>
    </row>
    <row r="24" spans="1:11" x14ac:dyDescent="0.3">
      <c r="B24" s="7" t="s">
        <v>2</v>
      </c>
      <c r="C24" s="69">
        <v>540.79999999999995</v>
      </c>
      <c r="D24" s="69">
        <v>311.39999999999998</v>
      </c>
      <c r="E24" s="69">
        <v>48.5</v>
      </c>
      <c r="F24" s="69">
        <v>193.9</v>
      </c>
      <c r="G24" s="69">
        <v>191.6</v>
      </c>
      <c r="H24" s="69">
        <v>11.6</v>
      </c>
      <c r="I24" s="69">
        <v>96.3</v>
      </c>
      <c r="J24" s="69">
        <v>71.7</v>
      </c>
    </row>
    <row r="25" spans="1:11" x14ac:dyDescent="0.3">
      <c r="B25" s="7" t="s">
        <v>3</v>
      </c>
      <c r="C25" s="69">
        <v>429.5</v>
      </c>
      <c r="D25" s="69">
        <v>314.5</v>
      </c>
      <c r="E25" s="69">
        <v>26.8</v>
      </c>
      <c r="F25" s="69">
        <v>80.7</v>
      </c>
      <c r="G25" s="69">
        <v>134.69999999999999</v>
      </c>
      <c r="H25" s="69">
        <v>19.2</v>
      </c>
      <c r="I25" s="69">
        <v>65.2</v>
      </c>
      <c r="J25" s="69">
        <v>35.6</v>
      </c>
    </row>
    <row r="26" spans="1:11" x14ac:dyDescent="0.3">
      <c r="B26" s="7" t="s">
        <v>4</v>
      </c>
      <c r="C26" s="69">
        <v>369.4</v>
      </c>
      <c r="D26" s="69">
        <v>269.89999999999998</v>
      </c>
      <c r="E26" s="69">
        <v>32.700000000000003</v>
      </c>
      <c r="F26" s="69">
        <v>54.1</v>
      </c>
      <c r="G26" s="69">
        <v>101.5</v>
      </c>
      <c r="H26" s="69">
        <v>12.9</v>
      </c>
      <c r="I26" s="69">
        <v>61.3</v>
      </c>
      <c r="J26" s="69">
        <v>46.7</v>
      </c>
    </row>
    <row r="27" spans="1:11" x14ac:dyDescent="0.3">
      <c r="B27" s="9" t="s">
        <v>1</v>
      </c>
      <c r="C27" s="69">
        <v>1771.3</v>
      </c>
      <c r="D27" s="69">
        <v>970.8</v>
      </c>
      <c r="E27" s="69">
        <v>132.5</v>
      </c>
      <c r="F27" s="69">
        <v>525</v>
      </c>
      <c r="G27" s="69">
        <v>611.1</v>
      </c>
      <c r="H27" s="69">
        <v>49.5</v>
      </c>
      <c r="I27" s="69">
        <v>258.60000000000002</v>
      </c>
      <c r="J27" s="69">
        <v>223.5</v>
      </c>
    </row>
    <row r="28" spans="1:11" x14ac:dyDescent="0.3">
      <c r="C28" s="69"/>
      <c r="D28" s="69"/>
      <c r="E28" s="69"/>
      <c r="F28" s="69"/>
      <c r="G28" s="69"/>
      <c r="H28" s="69"/>
      <c r="I28" s="69"/>
      <c r="J28" s="69"/>
    </row>
    <row r="29" spans="1:11" x14ac:dyDescent="0.3">
      <c r="A29" s="1" t="s">
        <v>1</v>
      </c>
      <c r="B29" s="7" t="s">
        <v>29</v>
      </c>
      <c r="C29" s="69">
        <v>762.4</v>
      </c>
      <c r="D29" s="69">
        <v>188.5</v>
      </c>
      <c r="E29" s="69">
        <v>59.2</v>
      </c>
      <c r="F29" s="69">
        <v>334.2</v>
      </c>
      <c r="G29" s="69">
        <v>240.2</v>
      </c>
      <c r="H29" s="69">
        <v>15.7</v>
      </c>
      <c r="I29" s="69">
        <v>45.9</v>
      </c>
      <c r="J29" s="69">
        <v>126.7</v>
      </c>
    </row>
    <row r="30" spans="1:11" x14ac:dyDescent="0.3">
      <c r="B30" s="7" t="s">
        <v>2</v>
      </c>
      <c r="C30" s="69">
        <v>1300.8</v>
      </c>
      <c r="D30" s="69">
        <v>861.5</v>
      </c>
      <c r="E30" s="69">
        <v>113.8</v>
      </c>
      <c r="F30" s="69">
        <v>431.4</v>
      </c>
      <c r="G30" s="69">
        <v>352.3</v>
      </c>
      <c r="H30" s="69">
        <v>42.6</v>
      </c>
      <c r="I30" s="69">
        <v>163.1</v>
      </c>
      <c r="J30" s="69">
        <v>215.7</v>
      </c>
    </row>
    <row r="31" spans="1:11" x14ac:dyDescent="0.3">
      <c r="B31" s="7" t="s">
        <v>3</v>
      </c>
      <c r="C31" s="69">
        <v>888.1</v>
      </c>
      <c r="D31" s="69">
        <v>699.7</v>
      </c>
      <c r="E31" s="69">
        <v>60.6</v>
      </c>
      <c r="F31" s="69">
        <v>176.8</v>
      </c>
      <c r="G31" s="69">
        <v>215.7</v>
      </c>
      <c r="H31" s="69">
        <v>28.8</v>
      </c>
      <c r="I31" s="69">
        <v>134.19999999999999</v>
      </c>
      <c r="J31" s="69">
        <v>120.1</v>
      </c>
    </row>
    <row r="32" spans="1:11" x14ac:dyDescent="0.3">
      <c r="B32" s="7" t="s">
        <v>4</v>
      </c>
      <c r="C32" s="69">
        <v>787</v>
      </c>
      <c r="D32" s="69">
        <v>609.79999999999995</v>
      </c>
      <c r="E32" s="69">
        <v>50.6</v>
      </c>
      <c r="F32" s="69">
        <v>112</v>
      </c>
      <c r="G32" s="69">
        <v>133.5</v>
      </c>
      <c r="H32" s="69">
        <v>27.5</v>
      </c>
      <c r="I32" s="69">
        <v>123.7</v>
      </c>
      <c r="J32" s="69">
        <v>104.3</v>
      </c>
    </row>
    <row r="33" spans="1:10" x14ac:dyDescent="0.3">
      <c r="B33" s="9" t="s">
        <v>1</v>
      </c>
      <c r="C33" s="69">
        <v>3738.4</v>
      </c>
      <c r="D33" s="69">
        <v>2359.5</v>
      </c>
      <c r="E33" s="69">
        <v>284.2</v>
      </c>
      <c r="F33" s="69">
        <v>1054.4000000000001</v>
      </c>
      <c r="G33" s="69">
        <v>941.6</v>
      </c>
      <c r="H33" s="69">
        <v>114.6</v>
      </c>
      <c r="I33" s="69">
        <v>466.9</v>
      </c>
      <c r="J33" s="69">
        <v>566.70000000000005</v>
      </c>
    </row>
    <row r="34" spans="1:10" x14ac:dyDescent="0.3">
      <c r="A34" s="15"/>
      <c r="B34" s="15"/>
      <c r="C34" s="15" t="s">
        <v>13</v>
      </c>
      <c r="D34" s="15"/>
      <c r="E34" s="15"/>
      <c r="F34" s="15"/>
      <c r="G34" s="15"/>
      <c r="H34" s="15"/>
      <c r="I34" s="15"/>
      <c r="J34" s="15"/>
    </row>
    <row r="35" spans="1:10" x14ac:dyDescent="0.3">
      <c r="A35" s="1" t="s">
        <v>124</v>
      </c>
      <c r="B35" s="7" t="s">
        <v>14</v>
      </c>
      <c r="C35" s="7"/>
    </row>
    <row r="36" spans="1:10" x14ac:dyDescent="0.3">
      <c r="A36" s="1" t="s">
        <v>48</v>
      </c>
      <c r="B36" s="7" t="s">
        <v>29</v>
      </c>
      <c r="C36" s="8">
        <v>0.46343358704791726</v>
      </c>
      <c r="D36" s="8">
        <v>0.15898194204608149</v>
      </c>
      <c r="E36" s="8">
        <v>4.8632495123716805E-2</v>
      </c>
      <c r="F36" s="8">
        <v>0.19326622364096685</v>
      </c>
      <c r="G36" s="8">
        <v>7.964328673877781E-2</v>
      </c>
      <c r="H36" s="8">
        <v>1.3811883948476582E-2</v>
      </c>
      <c r="I36" s="8">
        <v>1.4164210535503657E-2</v>
      </c>
      <c r="J36" s="8">
        <v>7.9963411478058508E-2</v>
      </c>
    </row>
    <row r="37" spans="1:10" x14ac:dyDescent="0.3">
      <c r="B37" s="7" t="s">
        <v>2</v>
      </c>
      <c r="C37" s="8">
        <v>0.88328188912092676</v>
      </c>
      <c r="D37" s="8">
        <v>0.63921859279539794</v>
      </c>
      <c r="E37" s="8">
        <v>7.5913576840258068E-2</v>
      </c>
      <c r="F37" s="8">
        <v>0.27601373032629106</v>
      </c>
      <c r="G37" s="8">
        <v>0.18673097754975146</v>
      </c>
      <c r="H37" s="8">
        <v>3.5930508057646915E-2</v>
      </c>
      <c r="I37" s="8">
        <v>7.7628437126677621E-2</v>
      </c>
      <c r="J37" s="8">
        <v>0.16730310821044767</v>
      </c>
    </row>
    <row r="38" spans="1:10" x14ac:dyDescent="0.3">
      <c r="B38" s="7" t="s">
        <v>3</v>
      </c>
      <c r="C38" s="8">
        <v>0.91544540908298422</v>
      </c>
      <c r="D38" s="8">
        <v>0.76887061741173557</v>
      </c>
      <c r="E38" s="8">
        <v>6.7478796253599649E-2</v>
      </c>
      <c r="F38" s="8">
        <v>0.1916915820108675</v>
      </c>
      <c r="G38" s="8">
        <v>0.16163911706274331</v>
      </c>
      <c r="H38" s="8">
        <v>1.9241934972490542E-2</v>
      </c>
      <c r="I38" s="8">
        <v>0.13759774294815105</v>
      </c>
      <c r="J38" s="8">
        <v>0.16872454203744464</v>
      </c>
    </row>
    <row r="39" spans="1:10" x14ac:dyDescent="0.3">
      <c r="B39" s="7" t="s">
        <v>4</v>
      </c>
      <c r="C39" s="8">
        <v>0.84083686517556655</v>
      </c>
      <c r="D39" s="8">
        <v>0.68437686175136114</v>
      </c>
      <c r="E39" s="8">
        <v>3.6098459594433863E-2</v>
      </c>
      <c r="F39" s="8">
        <v>0.11665160229169748</v>
      </c>
      <c r="G39" s="8">
        <v>6.443754210085785E-2</v>
      </c>
      <c r="H39" s="8">
        <v>2.9455216381604928E-2</v>
      </c>
      <c r="I39" s="8">
        <v>0.12561649313392395</v>
      </c>
      <c r="J39" s="8">
        <v>0.11599434347037015</v>
      </c>
    </row>
    <row r="40" spans="1:10" x14ac:dyDescent="0.3">
      <c r="B40" s="9" t="s">
        <v>1</v>
      </c>
      <c r="C40" s="8">
        <v>0.76485859743263451</v>
      </c>
      <c r="D40" s="8">
        <v>0.539951085053897</v>
      </c>
      <c r="E40" s="8">
        <v>5.901100813226022E-2</v>
      </c>
      <c r="F40" s="8">
        <v>0.20584860625428103</v>
      </c>
      <c r="G40" s="8">
        <v>0.12851026595042575</v>
      </c>
      <c r="H40" s="8">
        <v>2.5291845955704512E-2</v>
      </c>
      <c r="I40" s="8">
        <v>8.0970494787893851E-2</v>
      </c>
      <c r="J40" s="8">
        <v>0.13343680278463099</v>
      </c>
    </row>
    <row r="42" spans="1:10" x14ac:dyDescent="0.3">
      <c r="A42" s="1" t="s">
        <v>49</v>
      </c>
      <c r="B42" s="7" t="s">
        <v>29</v>
      </c>
      <c r="C42" s="8">
        <v>0.55555998656711592</v>
      </c>
      <c r="D42" s="8">
        <v>9.6603148763897709E-2</v>
      </c>
      <c r="E42" s="8">
        <v>3.1541633812436895E-2</v>
      </c>
      <c r="F42" s="8">
        <v>0.25267349146531509</v>
      </c>
      <c r="G42" s="8">
        <v>0.23593287696447221</v>
      </c>
      <c r="H42" s="8">
        <v>7.4652953120393469E-3</v>
      </c>
      <c r="I42" s="8">
        <v>4.6017245782878177E-2</v>
      </c>
      <c r="J42" s="8">
        <v>8.956611940556701E-2</v>
      </c>
    </row>
    <row r="43" spans="1:10" x14ac:dyDescent="0.3">
      <c r="B43" s="7" t="s">
        <v>2</v>
      </c>
      <c r="C43" s="8">
        <v>0.87966388457395395</v>
      </c>
      <c r="D43" s="8">
        <v>0.50661175058711816</v>
      </c>
      <c r="E43" s="8">
        <v>7.8877306861500324E-2</v>
      </c>
      <c r="F43" s="8">
        <v>0.31540495294189558</v>
      </c>
      <c r="G43" s="8">
        <v>0.31165418286657798</v>
      </c>
      <c r="H43" s="8">
        <v>1.8943326148546925E-2</v>
      </c>
      <c r="I43" s="8">
        <v>0.15663109516486895</v>
      </c>
      <c r="J43" s="8">
        <v>0.11662214562341673</v>
      </c>
    </row>
    <row r="44" spans="1:10" x14ac:dyDescent="0.3">
      <c r="B44" s="7" t="s">
        <v>3</v>
      </c>
      <c r="C44" s="8">
        <v>0.94289104611121377</v>
      </c>
      <c r="D44" s="8">
        <v>0.69048457504743266</v>
      </c>
      <c r="E44" s="8">
        <v>5.8817537518155827E-2</v>
      </c>
      <c r="F44" s="8">
        <v>0.17721005965855594</v>
      </c>
      <c r="G44" s="8">
        <v>0.29574866514385245</v>
      </c>
      <c r="H44" s="8">
        <v>4.2119944941461721E-2</v>
      </c>
      <c r="I44" s="8">
        <v>0.14323711164879957</v>
      </c>
      <c r="J44" s="8">
        <v>7.8098513591032453E-2</v>
      </c>
    </row>
    <row r="45" spans="1:10" x14ac:dyDescent="0.3">
      <c r="B45" s="7" t="s">
        <v>4</v>
      </c>
      <c r="C45" s="8">
        <v>0.87653347057381481</v>
      </c>
      <c r="D45" s="8">
        <v>0.64039312372790336</v>
      </c>
      <c r="E45" s="8">
        <v>7.7516433189474293E-2</v>
      </c>
      <c r="F45" s="8">
        <v>0.12828567780172784</v>
      </c>
      <c r="G45" s="8">
        <v>0.24077950216022226</v>
      </c>
      <c r="H45" s="8">
        <v>3.0603290899287306E-2</v>
      </c>
      <c r="I45" s="8">
        <v>0.14555454185563188</v>
      </c>
      <c r="J45" s="8">
        <v>0.11074631805057225</v>
      </c>
    </row>
    <row r="46" spans="1:10" x14ac:dyDescent="0.3">
      <c r="B46" s="9" t="s">
        <v>1</v>
      </c>
      <c r="C46" s="8">
        <v>0.78076922535227256</v>
      </c>
      <c r="D46" s="8">
        <v>0.4279480795317348</v>
      </c>
      <c r="E46" s="8">
        <v>5.8384370841390344E-2</v>
      </c>
      <c r="F46" s="8">
        <v>0.23141573461730813</v>
      </c>
      <c r="G46" s="8">
        <v>0.26936072802037919</v>
      </c>
      <c r="H46" s="8">
        <v>2.1831096677274738E-2</v>
      </c>
      <c r="I46" s="8">
        <v>0.1139986250922803</v>
      </c>
      <c r="J46" s="8">
        <v>9.8529427258895547E-2</v>
      </c>
    </row>
    <row r="48" spans="1:10" x14ac:dyDescent="0.3">
      <c r="A48" s="1" t="s">
        <v>1</v>
      </c>
      <c r="B48" s="7" t="s">
        <v>29</v>
      </c>
      <c r="C48" s="8">
        <v>0.51145664093610621</v>
      </c>
      <c r="D48" s="8">
        <v>0.12646552800076441</v>
      </c>
      <c r="E48" s="8">
        <v>3.9723481442181019E-2</v>
      </c>
      <c r="F48" s="8">
        <v>0.22423366010834206</v>
      </c>
      <c r="G48" s="8">
        <v>0.16111291382441578</v>
      </c>
      <c r="H48" s="8">
        <v>1.0503575258628313E-2</v>
      </c>
      <c r="I48" s="8">
        <v>3.0768354800018154E-2</v>
      </c>
      <c r="J48" s="8">
        <v>8.4969048979165726E-2</v>
      </c>
    </row>
    <row r="49" spans="1:10" x14ac:dyDescent="0.3">
      <c r="B49" s="7" t="s">
        <v>2</v>
      </c>
      <c r="C49" s="8">
        <v>0.88177429938572005</v>
      </c>
      <c r="D49" s="8">
        <v>0.58396252234666157</v>
      </c>
      <c r="E49" s="8">
        <v>7.7148536304774862E-2</v>
      </c>
      <c r="F49" s="8">
        <v>0.29242769611918012</v>
      </c>
      <c r="G49" s="8">
        <v>0.23878534607793564</v>
      </c>
      <c r="H49" s="8">
        <v>2.8852103167947174E-2</v>
      </c>
      <c r="I49" s="8">
        <v>0.11054812939518997</v>
      </c>
      <c r="J49" s="8">
        <v>0.14618480999533567</v>
      </c>
    </row>
    <row r="50" spans="1:10" x14ac:dyDescent="0.3">
      <c r="B50" s="7" t="s">
        <v>3</v>
      </c>
      <c r="C50" s="8">
        <v>0.92851490239120071</v>
      </c>
      <c r="D50" s="8">
        <v>0.7315435240349607</v>
      </c>
      <c r="E50" s="8">
        <v>6.3354342411731046E-2</v>
      </c>
      <c r="F50" s="8">
        <v>0.1847955438798651</v>
      </c>
      <c r="G50" s="8">
        <v>0.22550150216282738</v>
      </c>
      <c r="H50" s="8">
        <v>3.0136344087032991E-2</v>
      </c>
      <c r="I50" s="8">
        <v>0.14028318586280719</v>
      </c>
      <c r="J50" s="8">
        <v>0.12556882037894138</v>
      </c>
    </row>
    <row r="51" spans="1:10" x14ac:dyDescent="0.3">
      <c r="B51" s="7" t="s">
        <v>4</v>
      </c>
      <c r="C51" s="8">
        <v>0.85722051671570998</v>
      </c>
      <c r="D51" s="8">
        <v>0.6641896694631938</v>
      </c>
      <c r="E51" s="8">
        <v>5.5108044380143086E-2</v>
      </c>
      <c r="F51" s="8">
        <v>0.1219912875929057</v>
      </c>
      <c r="G51" s="8">
        <v>0.14537311547782381</v>
      </c>
      <c r="H51" s="8">
        <v>2.9982147517772565E-2</v>
      </c>
      <c r="I51" s="8">
        <v>0.13476744849795688</v>
      </c>
      <c r="J51" s="8">
        <v>0.11358566010139073</v>
      </c>
    </row>
    <row r="52" spans="1:10" x14ac:dyDescent="0.3">
      <c r="B52" s="9" t="s">
        <v>1</v>
      </c>
      <c r="C52" s="8">
        <v>0.77231549685194889</v>
      </c>
      <c r="D52" s="8">
        <v>0.48745817584517376</v>
      </c>
      <c r="E52" s="8">
        <v>5.8717319456112034E-2</v>
      </c>
      <c r="F52" s="8">
        <v>0.21783125744860665</v>
      </c>
      <c r="G52" s="8">
        <v>0.19452323125412851</v>
      </c>
      <c r="H52" s="8">
        <v>2.3669882359104229E-2</v>
      </c>
      <c r="I52" s="8">
        <v>9.6449924445333041E-2</v>
      </c>
      <c r="J52" s="8">
        <v>0.11707661954093521</v>
      </c>
    </row>
    <row r="53" spans="1:10" x14ac:dyDescent="0.3">
      <c r="A53" s="5"/>
      <c r="B53" s="5"/>
      <c r="C53" s="5"/>
      <c r="D53" s="5"/>
      <c r="E53" s="5"/>
      <c r="F53" s="5"/>
      <c r="G53" s="5"/>
      <c r="H53" s="5"/>
      <c r="I53" s="5"/>
      <c r="J53" s="5"/>
    </row>
    <row r="54" spans="1:10" x14ac:dyDescent="0.3">
      <c r="A54" s="48" t="s">
        <v>78</v>
      </c>
    </row>
    <row r="55" spans="1:10" x14ac:dyDescent="0.3">
      <c r="A55" s="48" t="s">
        <v>46</v>
      </c>
    </row>
    <row r="56" spans="1:10" x14ac:dyDescent="0.3">
      <c r="A56" s="48" t="s">
        <v>47</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1" id="{7A83470D-4213-4472-892A-7F4B4FE40355}">
            <xm:f>C17&lt;'32'!$C$100</xm:f>
            <x14:dxf>
              <font>
                <color rgb="FFFF0000"/>
              </font>
              <numFmt numFmtId="176" formatCode="\*\*0.0"/>
            </x14:dxf>
          </x14:cfRule>
          <x14:cfRule type="expression" priority="122" id="{202B2FF5-A610-4C1A-A43D-0A0A2BA6BAE6}">
            <xm:f>C17&lt;'32'!$C$99</xm:f>
            <x14:dxf>
              <font>
                <color rgb="FF00B050"/>
              </font>
              <numFmt numFmtId="173" formatCode="\*0.0"/>
            </x14:dxf>
          </x14:cfRule>
          <xm:sqref>C17:J33</xm:sqref>
        </x14:conditionalFormatting>
        <x14:conditionalFormatting xmlns:xm="http://schemas.microsoft.com/office/excel/2006/main">
          <x14:cfRule type="expression" priority="123" id="{ACDAEB28-5945-4E9C-ACFE-70FEFDFA07D3}">
            <xm:f>C17&lt;'32'!$C$100</xm:f>
            <x14:dxf>
              <font>
                <color rgb="FFFF0000"/>
              </font>
              <numFmt numFmtId="172" formatCode="\*\*0.0%"/>
            </x14:dxf>
          </x14:cfRule>
          <x14:cfRule type="expression" priority="124" id="{AF8576F2-CAC1-411B-B378-89D8EF04DCDE}">
            <xm:f>C17&lt;'32'!$C$99</xm:f>
            <x14:dxf>
              <font>
                <color rgb="FF00B050"/>
              </font>
              <numFmt numFmtId="171" formatCode="\*0.0%"/>
            </x14:dxf>
          </x14:cfRule>
          <xm:sqref>C36:J52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12" width="14.6640625" style="1" customWidth="1"/>
    <col min="13" max="15" width="8.6640625" style="2"/>
    <col min="16" max="16" width="29.6640625" style="2" bestFit="1" customWidth="1"/>
    <col min="17" max="17" width="34" style="2" bestFit="1" customWidth="1"/>
    <col min="18" max="18" width="26" style="2" bestFit="1" customWidth="1"/>
    <col min="19" max="19" width="27.6640625" style="2" bestFit="1" customWidth="1"/>
    <col min="20" max="20" width="36.33203125" style="2" bestFit="1" customWidth="1"/>
    <col min="21" max="21" width="13.44140625" style="2" bestFit="1" customWidth="1"/>
    <col min="22" max="22" width="32.6640625" style="2" bestFit="1" customWidth="1"/>
    <col min="23" max="23" width="11.6640625" style="2" bestFit="1" customWidth="1"/>
    <col min="24" max="25" width="8.6640625" style="2"/>
    <col min="26" max="26" width="19.6640625" style="2" bestFit="1" customWidth="1"/>
    <col min="27" max="27" width="8.6640625" style="2"/>
    <col min="28" max="28" width="24.44140625" style="2" bestFit="1" customWidth="1"/>
    <col min="29" max="29" width="25.6640625" style="2" bestFit="1" customWidth="1"/>
    <col min="30" max="30" width="17" style="2" bestFit="1" customWidth="1"/>
    <col min="31" max="16384" width="8.6640625" style="2"/>
  </cols>
  <sheetData>
    <row r="8" spans="1:31" x14ac:dyDescent="0.3">
      <c r="A8" s="9" t="s">
        <v>422</v>
      </c>
    </row>
    <row r="9" spans="1:31" x14ac:dyDescent="0.3">
      <c r="A9" s="1" t="s">
        <v>0</v>
      </c>
      <c r="C9" s="9" t="s">
        <v>423</v>
      </c>
    </row>
    <row r="10" spans="1:31" x14ac:dyDescent="0.3">
      <c r="A10" s="1" t="s">
        <v>127</v>
      </c>
      <c r="C10" s="76">
        <v>6</v>
      </c>
    </row>
    <row r="11" spans="1:31" x14ac:dyDescent="0.3">
      <c r="A11" s="2" t="s">
        <v>123</v>
      </c>
      <c r="B11" s="2"/>
      <c r="C11" s="9" t="s">
        <v>118</v>
      </c>
      <c r="D11" s="2"/>
      <c r="E11" s="2"/>
      <c r="F11" s="2"/>
      <c r="G11" s="2"/>
      <c r="H11" s="2"/>
      <c r="I11" s="2"/>
      <c r="J11" s="2"/>
      <c r="K11" s="2"/>
      <c r="L11" s="2"/>
    </row>
    <row r="12" spans="1:31" x14ac:dyDescent="0.3">
      <c r="A12" s="5" t="s">
        <v>135</v>
      </c>
      <c r="B12" s="5"/>
      <c r="C12" s="6" t="s">
        <v>136</v>
      </c>
      <c r="D12" s="5"/>
      <c r="E12" s="5"/>
      <c r="F12" s="5"/>
      <c r="G12" s="5"/>
      <c r="H12" s="5"/>
      <c r="I12" s="5"/>
      <c r="J12" s="5"/>
      <c r="K12" s="5"/>
      <c r="L12" s="5"/>
    </row>
    <row r="13" spans="1:31" x14ac:dyDescent="0.3">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3">
      <c r="A14" s="15"/>
      <c r="B14" s="15"/>
      <c r="C14" s="15" t="s">
        <v>12</v>
      </c>
      <c r="D14" s="15"/>
      <c r="E14" s="15"/>
      <c r="F14" s="15"/>
      <c r="G14" s="15"/>
      <c r="H14" s="15"/>
      <c r="I14" s="15"/>
      <c r="J14" s="15"/>
      <c r="K14" s="15"/>
      <c r="L14" s="15"/>
    </row>
    <row r="15" spans="1:31" x14ac:dyDescent="0.3">
      <c r="A15" s="1" t="s">
        <v>124</v>
      </c>
      <c r="B15" s="7" t="s">
        <v>14</v>
      </c>
    </row>
    <row r="16" spans="1:31" x14ac:dyDescent="0.3">
      <c r="A16" s="1" t="s">
        <v>48</v>
      </c>
      <c r="B16" s="7" t="s">
        <v>30</v>
      </c>
      <c r="C16" s="69">
        <v>453.8</v>
      </c>
      <c r="D16" s="69">
        <v>447.9</v>
      </c>
      <c r="E16" s="69">
        <v>442.2</v>
      </c>
      <c r="F16" s="69">
        <v>421.8</v>
      </c>
      <c r="G16" s="69">
        <v>369.4</v>
      </c>
      <c r="H16" s="69">
        <v>320.89999999999998</v>
      </c>
      <c r="I16" s="69">
        <v>268.3</v>
      </c>
      <c r="J16" s="69">
        <v>206.2</v>
      </c>
      <c r="K16" s="69">
        <v>158.1</v>
      </c>
      <c r="L16" s="69">
        <v>138.80000000000001</v>
      </c>
    </row>
    <row r="17" spans="1:12" x14ac:dyDescent="0.3">
      <c r="B17" s="7" t="s">
        <v>5</v>
      </c>
      <c r="C17" s="69">
        <v>1075.7</v>
      </c>
      <c r="D17" s="69">
        <v>1032.8</v>
      </c>
      <c r="E17" s="69">
        <v>1019.7</v>
      </c>
      <c r="F17" s="69">
        <v>960.6</v>
      </c>
      <c r="G17" s="69">
        <v>842</v>
      </c>
      <c r="H17" s="69">
        <v>719.6</v>
      </c>
      <c r="I17" s="69">
        <v>589.20000000000005</v>
      </c>
      <c r="J17" s="69">
        <v>484.8</v>
      </c>
      <c r="K17" s="69">
        <v>356.3</v>
      </c>
      <c r="L17" s="69">
        <v>265.39999999999998</v>
      </c>
    </row>
    <row r="18" spans="1:12" x14ac:dyDescent="0.3">
      <c r="B18" s="7" t="s">
        <v>6</v>
      </c>
      <c r="C18" s="69">
        <v>1699.9</v>
      </c>
      <c r="D18" s="69">
        <v>1650.9</v>
      </c>
      <c r="E18" s="69">
        <v>1599</v>
      </c>
      <c r="F18" s="69">
        <v>1501.6</v>
      </c>
      <c r="G18" s="69">
        <v>1338.3</v>
      </c>
      <c r="H18" s="69">
        <v>1168.7</v>
      </c>
      <c r="I18" s="69">
        <v>872.8</v>
      </c>
      <c r="J18" s="69">
        <v>664.4</v>
      </c>
      <c r="K18" s="69">
        <v>456.6</v>
      </c>
      <c r="L18" s="69">
        <v>333.1</v>
      </c>
    </row>
    <row r="19" spans="1:12" x14ac:dyDescent="0.3">
      <c r="B19" s="7" t="s">
        <v>7</v>
      </c>
      <c r="C19" s="69">
        <v>1579.7</v>
      </c>
      <c r="D19" s="69">
        <v>1544.6</v>
      </c>
      <c r="E19" s="69">
        <v>1489.4</v>
      </c>
      <c r="F19" s="69">
        <v>1389.9</v>
      </c>
      <c r="G19" s="69">
        <v>1181.9000000000001</v>
      </c>
      <c r="H19" s="69">
        <v>973.2</v>
      </c>
      <c r="I19" s="69">
        <v>738.5</v>
      </c>
      <c r="J19" s="69">
        <v>581.4</v>
      </c>
      <c r="K19" s="69">
        <v>433.1</v>
      </c>
      <c r="L19" s="69">
        <v>327.60000000000002</v>
      </c>
    </row>
    <row r="20" spans="1:12" x14ac:dyDescent="0.3">
      <c r="B20" s="7" t="s">
        <v>8</v>
      </c>
      <c r="C20" s="69">
        <v>1462.5</v>
      </c>
      <c r="D20" s="69">
        <v>1432.4</v>
      </c>
      <c r="E20" s="69">
        <v>1384.8</v>
      </c>
      <c r="F20" s="69">
        <v>1309</v>
      </c>
      <c r="G20" s="69">
        <v>1128.9000000000001</v>
      </c>
      <c r="H20" s="69">
        <v>958.4</v>
      </c>
      <c r="I20" s="69">
        <v>792.3</v>
      </c>
      <c r="J20" s="69">
        <v>616.20000000000005</v>
      </c>
      <c r="K20" s="69">
        <v>471.8</v>
      </c>
      <c r="L20" s="69">
        <v>368.3</v>
      </c>
    </row>
    <row r="21" spans="1:12" x14ac:dyDescent="0.3">
      <c r="B21" s="7" t="s">
        <v>9</v>
      </c>
      <c r="C21" s="69">
        <v>1274.0999999999999</v>
      </c>
      <c r="D21" s="69">
        <v>1232.9000000000001</v>
      </c>
      <c r="E21" s="69">
        <v>1201.2</v>
      </c>
      <c r="F21" s="69">
        <v>1141</v>
      </c>
      <c r="G21" s="69">
        <v>1010.1</v>
      </c>
      <c r="H21" s="69">
        <v>866.6</v>
      </c>
      <c r="I21" s="69">
        <v>707.8</v>
      </c>
      <c r="J21" s="69">
        <v>592.4</v>
      </c>
      <c r="K21" s="69">
        <v>477.9</v>
      </c>
      <c r="L21" s="69">
        <v>390.7</v>
      </c>
    </row>
    <row r="22" spans="1:12" x14ac:dyDescent="0.3">
      <c r="B22" s="7" t="s">
        <v>10</v>
      </c>
      <c r="C22" s="69">
        <v>1614.7</v>
      </c>
      <c r="D22" s="69">
        <v>1577.3</v>
      </c>
      <c r="E22" s="69">
        <v>1532.5</v>
      </c>
      <c r="F22" s="69">
        <v>1464.5</v>
      </c>
      <c r="G22" s="69">
        <v>1338.1</v>
      </c>
      <c r="H22" s="69">
        <v>1152.5</v>
      </c>
      <c r="I22" s="69">
        <v>966.4</v>
      </c>
      <c r="J22" s="69">
        <v>802.1</v>
      </c>
      <c r="K22" s="69">
        <v>639.70000000000005</v>
      </c>
      <c r="L22" s="69">
        <v>528</v>
      </c>
    </row>
    <row r="23" spans="1:12" x14ac:dyDescent="0.3">
      <c r="B23" s="9" t="s">
        <v>1</v>
      </c>
      <c r="C23" s="69">
        <v>9160.2999999999993</v>
      </c>
      <c r="D23" s="69">
        <v>8918.7999999999993</v>
      </c>
      <c r="E23" s="69">
        <v>8668.7000000000007</v>
      </c>
      <c r="F23" s="69">
        <v>8188.4</v>
      </c>
      <c r="G23" s="69">
        <v>7208.5</v>
      </c>
      <c r="H23" s="69">
        <v>6159.8</v>
      </c>
      <c r="I23" s="69">
        <v>4935.3999999999996</v>
      </c>
      <c r="J23" s="69">
        <v>3947.5</v>
      </c>
      <c r="K23" s="69">
        <v>2993.6</v>
      </c>
      <c r="L23" s="69">
        <v>2351.9</v>
      </c>
    </row>
    <row r="24" spans="1:12" x14ac:dyDescent="0.3">
      <c r="C24" s="69"/>
      <c r="D24" s="69"/>
      <c r="E24" s="69"/>
      <c r="F24" s="69"/>
      <c r="G24" s="69"/>
      <c r="H24" s="69"/>
      <c r="I24" s="69"/>
      <c r="J24" s="69"/>
      <c r="K24" s="69"/>
      <c r="L24" s="69"/>
    </row>
    <row r="25" spans="1:12" x14ac:dyDescent="0.3">
      <c r="A25" s="1" t="s">
        <v>49</v>
      </c>
      <c r="B25" s="7" t="s">
        <v>30</v>
      </c>
      <c r="C25" s="69">
        <v>321.60000000000002</v>
      </c>
      <c r="D25" s="69">
        <v>310.8</v>
      </c>
      <c r="E25" s="69">
        <v>299.89999999999998</v>
      </c>
      <c r="F25" s="69">
        <v>275.2</v>
      </c>
      <c r="G25" s="69">
        <v>243</v>
      </c>
      <c r="H25" s="69">
        <v>197.9</v>
      </c>
      <c r="I25" s="69">
        <v>158.30000000000001</v>
      </c>
      <c r="J25" s="69">
        <v>118.6</v>
      </c>
      <c r="K25" s="69">
        <v>86.6</v>
      </c>
      <c r="L25" s="69">
        <v>54.2</v>
      </c>
    </row>
    <row r="26" spans="1:12" x14ac:dyDescent="0.3">
      <c r="B26" s="7" t="s">
        <v>5</v>
      </c>
      <c r="C26" s="69">
        <v>1144.4000000000001</v>
      </c>
      <c r="D26" s="69">
        <v>1119.4000000000001</v>
      </c>
      <c r="E26" s="69">
        <v>1099.0999999999999</v>
      </c>
      <c r="F26" s="69">
        <v>1062.3</v>
      </c>
      <c r="G26" s="69">
        <v>963.3</v>
      </c>
      <c r="H26" s="69">
        <v>793.2</v>
      </c>
      <c r="I26" s="69">
        <v>644.4</v>
      </c>
      <c r="J26" s="69">
        <v>478.7</v>
      </c>
      <c r="K26" s="69">
        <v>368.3</v>
      </c>
      <c r="L26" s="69">
        <v>297.89999999999998</v>
      </c>
    </row>
    <row r="27" spans="1:12" x14ac:dyDescent="0.3">
      <c r="B27" s="7" t="s">
        <v>6</v>
      </c>
      <c r="C27" s="69">
        <v>1654.1</v>
      </c>
      <c r="D27" s="69">
        <v>1615.9</v>
      </c>
      <c r="E27" s="69">
        <v>1584.1</v>
      </c>
      <c r="F27" s="69">
        <v>1528.6</v>
      </c>
      <c r="G27" s="69">
        <v>1326.1</v>
      </c>
      <c r="H27" s="69">
        <v>1130.4000000000001</v>
      </c>
      <c r="I27" s="69">
        <v>902.3</v>
      </c>
      <c r="J27" s="69">
        <v>709.9</v>
      </c>
      <c r="K27" s="69">
        <v>525.4</v>
      </c>
      <c r="L27" s="69">
        <v>388.6</v>
      </c>
    </row>
    <row r="28" spans="1:12" x14ac:dyDescent="0.3">
      <c r="B28" s="7" t="s">
        <v>7</v>
      </c>
      <c r="C28" s="69">
        <v>1558</v>
      </c>
      <c r="D28" s="69">
        <v>1527.9</v>
      </c>
      <c r="E28" s="69">
        <v>1509.5</v>
      </c>
      <c r="F28" s="69">
        <v>1445.2</v>
      </c>
      <c r="G28" s="69">
        <v>1292.7</v>
      </c>
      <c r="H28" s="69">
        <v>1088.0999999999999</v>
      </c>
      <c r="I28" s="69">
        <v>883.6</v>
      </c>
      <c r="J28" s="69">
        <v>699.5</v>
      </c>
      <c r="K28" s="69">
        <v>504.1</v>
      </c>
      <c r="L28" s="69">
        <v>375.9</v>
      </c>
    </row>
    <row r="29" spans="1:12" x14ac:dyDescent="0.3">
      <c r="B29" s="7" t="s">
        <v>8</v>
      </c>
      <c r="C29" s="69">
        <v>1508.4</v>
      </c>
      <c r="D29" s="69">
        <v>1488.6</v>
      </c>
      <c r="E29" s="69">
        <v>1472.3</v>
      </c>
      <c r="F29" s="69">
        <v>1433.4</v>
      </c>
      <c r="G29" s="69">
        <v>1342.7</v>
      </c>
      <c r="H29" s="69">
        <v>1172.5</v>
      </c>
      <c r="I29" s="69">
        <v>968</v>
      </c>
      <c r="J29" s="69">
        <v>779.8</v>
      </c>
      <c r="K29" s="69">
        <v>612.5</v>
      </c>
      <c r="L29" s="69">
        <v>485.6</v>
      </c>
    </row>
    <row r="30" spans="1:12" x14ac:dyDescent="0.3">
      <c r="B30" s="7" t="s">
        <v>9</v>
      </c>
      <c r="C30" s="69">
        <v>1358.3</v>
      </c>
      <c r="D30" s="69">
        <v>1326.7</v>
      </c>
      <c r="E30" s="69">
        <v>1308.8</v>
      </c>
      <c r="F30" s="69">
        <v>1276.8</v>
      </c>
      <c r="G30" s="69">
        <v>1167</v>
      </c>
      <c r="H30" s="69">
        <v>1027.5999999999999</v>
      </c>
      <c r="I30" s="69">
        <v>850.8</v>
      </c>
      <c r="J30" s="69">
        <v>725.2</v>
      </c>
      <c r="K30" s="69">
        <v>569.5</v>
      </c>
      <c r="L30" s="69">
        <v>455.5</v>
      </c>
    </row>
    <row r="31" spans="1:12" x14ac:dyDescent="0.3">
      <c r="B31" s="7" t="s">
        <v>10</v>
      </c>
      <c r="C31" s="69">
        <v>1875.3</v>
      </c>
      <c r="D31" s="69">
        <v>1840.5</v>
      </c>
      <c r="E31" s="69">
        <v>1815.1</v>
      </c>
      <c r="F31" s="69">
        <v>1762.8</v>
      </c>
      <c r="G31" s="69">
        <v>1606</v>
      </c>
      <c r="H31" s="69">
        <v>1390.8</v>
      </c>
      <c r="I31" s="69">
        <v>1151.5</v>
      </c>
      <c r="J31" s="69">
        <v>966</v>
      </c>
      <c r="K31" s="69">
        <v>793.2</v>
      </c>
      <c r="L31" s="69">
        <v>649.1</v>
      </c>
    </row>
    <row r="32" spans="1:12" x14ac:dyDescent="0.3">
      <c r="B32" s="9" t="s">
        <v>1</v>
      </c>
      <c r="C32" s="69">
        <v>9420.1</v>
      </c>
      <c r="D32" s="69">
        <v>9229.7999999999993</v>
      </c>
      <c r="E32" s="69">
        <v>9088.7000000000007</v>
      </c>
      <c r="F32" s="69">
        <v>8784.2999999999993</v>
      </c>
      <c r="G32" s="69">
        <v>7940.9</v>
      </c>
      <c r="H32" s="69">
        <v>6800.3</v>
      </c>
      <c r="I32" s="69">
        <v>5558.9</v>
      </c>
      <c r="J32" s="69">
        <v>4477.8</v>
      </c>
      <c r="K32" s="69">
        <v>3459.7</v>
      </c>
      <c r="L32" s="69">
        <v>2706.9</v>
      </c>
    </row>
    <row r="33" spans="1:12" x14ac:dyDescent="0.3">
      <c r="C33" s="69"/>
      <c r="D33" s="69"/>
      <c r="E33" s="69"/>
      <c r="F33" s="69"/>
      <c r="G33" s="69"/>
      <c r="H33" s="69"/>
      <c r="I33" s="69"/>
      <c r="J33" s="69"/>
      <c r="K33" s="69"/>
      <c r="L33" s="69"/>
    </row>
    <row r="34" spans="1:12" x14ac:dyDescent="0.3">
      <c r="A34" s="1" t="s">
        <v>1</v>
      </c>
      <c r="B34" s="7" t="s">
        <v>30</v>
      </c>
      <c r="C34" s="69">
        <v>775.4</v>
      </c>
      <c r="D34" s="69">
        <v>758.7</v>
      </c>
      <c r="E34" s="69">
        <v>742</v>
      </c>
      <c r="F34" s="69">
        <v>697</v>
      </c>
      <c r="G34" s="69">
        <v>612.5</v>
      </c>
      <c r="H34" s="69">
        <v>518.70000000000005</v>
      </c>
      <c r="I34" s="69">
        <v>426.6</v>
      </c>
      <c r="J34" s="69">
        <v>324.8</v>
      </c>
      <c r="K34" s="69">
        <v>244.7</v>
      </c>
      <c r="L34" s="69">
        <v>193</v>
      </c>
    </row>
    <row r="35" spans="1:12" x14ac:dyDescent="0.3">
      <c r="B35" s="7" t="s">
        <v>5</v>
      </c>
      <c r="C35" s="69">
        <v>2220</v>
      </c>
      <c r="D35" s="69">
        <v>2152.1999999999998</v>
      </c>
      <c r="E35" s="69">
        <v>2118.8000000000002</v>
      </c>
      <c r="F35" s="69">
        <v>2022.9</v>
      </c>
      <c r="G35" s="69">
        <v>1805.2</v>
      </c>
      <c r="H35" s="69">
        <v>1512.8</v>
      </c>
      <c r="I35" s="69">
        <v>1233.7</v>
      </c>
      <c r="J35" s="69">
        <v>963.5</v>
      </c>
      <c r="K35" s="69">
        <v>724.6</v>
      </c>
      <c r="L35" s="69">
        <v>563.4</v>
      </c>
    </row>
    <row r="36" spans="1:12" x14ac:dyDescent="0.3">
      <c r="B36" s="7" t="s">
        <v>6</v>
      </c>
      <c r="C36" s="69">
        <v>3354</v>
      </c>
      <c r="D36" s="69">
        <v>3266.7</v>
      </c>
      <c r="E36" s="69">
        <v>3183</v>
      </c>
      <c r="F36" s="69">
        <v>3030.3</v>
      </c>
      <c r="G36" s="69">
        <v>2664.4</v>
      </c>
      <c r="H36" s="69">
        <v>2299.1</v>
      </c>
      <c r="I36" s="69">
        <v>1775</v>
      </c>
      <c r="J36" s="69">
        <v>1374.4</v>
      </c>
      <c r="K36" s="69">
        <v>982</v>
      </c>
      <c r="L36" s="69">
        <v>721.6</v>
      </c>
    </row>
    <row r="37" spans="1:12" x14ac:dyDescent="0.3">
      <c r="B37" s="7" t="s">
        <v>7</v>
      </c>
      <c r="C37" s="69">
        <v>3137.7</v>
      </c>
      <c r="D37" s="69">
        <v>3072.5</v>
      </c>
      <c r="E37" s="69">
        <v>2998.9</v>
      </c>
      <c r="F37" s="69">
        <v>2835.1</v>
      </c>
      <c r="G37" s="69">
        <v>2474.5</v>
      </c>
      <c r="H37" s="69">
        <v>2061.1999999999998</v>
      </c>
      <c r="I37" s="69">
        <v>1622.2</v>
      </c>
      <c r="J37" s="69">
        <v>1280.9000000000001</v>
      </c>
      <c r="K37" s="69">
        <v>937.2</v>
      </c>
      <c r="L37" s="69">
        <v>703.5</v>
      </c>
    </row>
    <row r="38" spans="1:12" x14ac:dyDescent="0.3">
      <c r="B38" s="7" t="s">
        <v>8</v>
      </c>
      <c r="C38" s="69">
        <v>2970.9</v>
      </c>
      <c r="D38" s="69">
        <v>2921</v>
      </c>
      <c r="E38" s="69">
        <v>2857.1</v>
      </c>
      <c r="F38" s="69">
        <v>2742.4</v>
      </c>
      <c r="G38" s="69">
        <v>2471.6</v>
      </c>
      <c r="H38" s="69">
        <v>2130.9</v>
      </c>
      <c r="I38" s="69">
        <v>1760.3</v>
      </c>
      <c r="J38" s="69">
        <v>1396</v>
      </c>
      <c r="K38" s="69">
        <v>1084.4000000000001</v>
      </c>
      <c r="L38" s="69">
        <v>853.9</v>
      </c>
    </row>
    <row r="39" spans="1:12" x14ac:dyDescent="0.3">
      <c r="B39" s="7" t="s">
        <v>9</v>
      </c>
      <c r="C39" s="69">
        <v>2632.4</v>
      </c>
      <c r="D39" s="69">
        <v>2559.6</v>
      </c>
      <c r="E39" s="69">
        <v>2509.9</v>
      </c>
      <c r="F39" s="69">
        <v>2417.8000000000002</v>
      </c>
      <c r="G39" s="69">
        <v>2177.1</v>
      </c>
      <c r="H39" s="69">
        <v>1894.1</v>
      </c>
      <c r="I39" s="69">
        <v>1558.6</v>
      </c>
      <c r="J39" s="69">
        <v>1317.6</v>
      </c>
      <c r="K39" s="69">
        <v>1047.5</v>
      </c>
      <c r="L39" s="69">
        <v>846.2</v>
      </c>
    </row>
    <row r="40" spans="1:12" x14ac:dyDescent="0.3">
      <c r="B40" s="7" t="s">
        <v>10</v>
      </c>
      <c r="C40" s="69">
        <v>3490</v>
      </c>
      <c r="D40" s="69">
        <v>3417.8</v>
      </c>
      <c r="E40" s="69">
        <v>3347.6</v>
      </c>
      <c r="F40" s="69">
        <v>3227.3</v>
      </c>
      <c r="G40" s="69">
        <v>2944.1</v>
      </c>
      <c r="H40" s="69">
        <v>2543.1999999999998</v>
      </c>
      <c r="I40" s="69">
        <v>2117.9</v>
      </c>
      <c r="J40" s="69">
        <v>1768.2</v>
      </c>
      <c r="K40" s="69">
        <v>1432.9</v>
      </c>
      <c r="L40" s="69">
        <v>1177.0999999999999</v>
      </c>
    </row>
    <row r="41" spans="1:12" x14ac:dyDescent="0.3">
      <c r="B41" s="9" t="s">
        <v>1</v>
      </c>
      <c r="C41" s="69">
        <v>18580.400000000001</v>
      </c>
      <c r="D41" s="69">
        <v>18148.599999999999</v>
      </c>
      <c r="E41" s="69">
        <v>17757.400000000001</v>
      </c>
      <c r="F41" s="69">
        <v>16972.7</v>
      </c>
      <c r="G41" s="69">
        <v>15149.5</v>
      </c>
      <c r="H41" s="69">
        <v>12960.1</v>
      </c>
      <c r="I41" s="69">
        <v>10494.3</v>
      </c>
      <c r="J41" s="69">
        <v>8425.2999999999993</v>
      </c>
      <c r="K41" s="69">
        <v>6453.2</v>
      </c>
      <c r="L41" s="69">
        <v>5058.8</v>
      </c>
    </row>
    <row r="42" spans="1:12" x14ac:dyDescent="0.3">
      <c r="A42" s="15"/>
      <c r="B42" s="15"/>
      <c r="C42" s="15" t="s">
        <v>13</v>
      </c>
      <c r="D42" s="15"/>
      <c r="E42" s="15"/>
      <c r="F42" s="15"/>
      <c r="G42" s="15"/>
      <c r="H42" s="15"/>
      <c r="I42" s="15"/>
      <c r="J42" s="15"/>
      <c r="K42" s="15"/>
      <c r="L42" s="15"/>
    </row>
    <row r="43" spans="1:12" x14ac:dyDescent="0.3">
      <c r="A43" s="1" t="s">
        <v>124</v>
      </c>
      <c r="B43" s="7" t="s">
        <v>14</v>
      </c>
    </row>
    <row r="44" spans="1:12" x14ac:dyDescent="0.3">
      <c r="A44" s="1" t="s">
        <v>48</v>
      </c>
      <c r="B44" s="7" t="s">
        <v>30</v>
      </c>
      <c r="C44" s="8">
        <v>0.97949464013907916</v>
      </c>
      <c r="D44" s="8">
        <v>0.96668636183069334</v>
      </c>
      <c r="E44" s="8">
        <v>0.95430701230935311</v>
      </c>
      <c r="F44" s="8">
        <v>0.91035588502950326</v>
      </c>
      <c r="G44" s="8">
        <v>0.79732623788966517</v>
      </c>
      <c r="H44" s="8">
        <v>0.69256819197975661</v>
      </c>
      <c r="I44" s="8">
        <v>0.57912225857877686</v>
      </c>
      <c r="J44" s="8">
        <v>0.44506058510127949</v>
      </c>
      <c r="K44" s="8">
        <v>0.34124095594153481</v>
      </c>
      <c r="L44" s="8">
        <v>0.29954239542291156</v>
      </c>
    </row>
    <row r="45" spans="1:12" x14ac:dyDescent="0.3">
      <c r="B45" s="7" t="s">
        <v>5</v>
      </c>
      <c r="C45" s="8">
        <v>0.915326250588129</v>
      </c>
      <c r="D45" s="8">
        <v>0.87885688671688456</v>
      </c>
      <c r="E45" s="8">
        <v>0.8676985692456286</v>
      </c>
      <c r="F45" s="8">
        <v>0.8174271030735335</v>
      </c>
      <c r="G45" s="8">
        <v>0.71645720103015487</v>
      </c>
      <c r="H45" s="8">
        <v>0.61231965075008454</v>
      </c>
      <c r="I45" s="8">
        <v>0.50141418056433673</v>
      </c>
      <c r="J45" s="8">
        <v>0.41251991032372792</v>
      </c>
      <c r="K45" s="8">
        <v>0.3032242692970103</v>
      </c>
      <c r="L45" s="8">
        <v>0.22588109988269181</v>
      </c>
    </row>
    <row r="46" spans="1:12" x14ac:dyDescent="0.3">
      <c r="B46" s="7" t="s">
        <v>6</v>
      </c>
      <c r="C46" s="8">
        <v>0.90551699853918333</v>
      </c>
      <c r="D46" s="8">
        <v>0.87941657774835424</v>
      </c>
      <c r="E46" s="8">
        <v>0.85177507927659801</v>
      </c>
      <c r="F46" s="8">
        <v>0.79991083960393561</v>
      </c>
      <c r="G46" s="8">
        <v>0.71290879430718568</v>
      </c>
      <c r="H46" s="8">
        <v>0.62258634227336163</v>
      </c>
      <c r="I46" s="8">
        <v>0.46492107879845485</v>
      </c>
      <c r="J46" s="8">
        <v>0.35394075358981381</v>
      </c>
      <c r="K46" s="8">
        <v>0.24322688649411797</v>
      </c>
      <c r="L46" s="8">
        <v>0.17743016536417883</v>
      </c>
    </row>
    <row r="47" spans="1:12" x14ac:dyDescent="0.3">
      <c r="B47" s="7" t="s">
        <v>7</v>
      </c>
      <c r="C47" s="8">
        <v>0.91570854988507833</v>
      </c>
      <c r="D47" s="8">
        <v>0.89537839350589554</v>
      </c>
      <c r="E47" s="8">
        <v>0.86335658931971382</v>
      </c>
      <c r="F47" s="8">
        <v>0.80568125885017139</v>
      </c>
      <c r="G47" s="8">
        <v>0.68510990817857764</v>
      </c>
      <c r="H47" s="8">
        <v>0.56414034300554827</v>
      </c>
      <c r="I47" s="8">
        <v>0.42812251471288854</v>
      </c>
      <c r="J47" s="8">
        <v>0.33701173722486383</v>
      </c>
      <c r="K47" s="8">
        <v>0.25103930302588773</v>
      </c>
      <c r="L47" s="8">
        <v>0.18989313557177198</v>
      </c>
    </row>
    <row r="48" spans="1:12" x14ac:dyDescent="0.3">
      <c r="B48" s="7" t="s">
        <v>8</v>
      </c>
      <c r="C48" s="8">
        <v>0.90129145093141105</v>
      </c>
      <c r="D48" s="8">
        <v>0.88275100453394473</v>
      </c>
      <c r="E48" s="8">
        <v>0.85345736240874237</v>
      </c>
      <c r="F48" s="8">
        <v>0.80670664869284125</v>
      </c>
      <c r="G48" s="8">
        <v>0.69570091766246978</v>
      </c>
      <c r="H48" s="8">
        <v>0.59066793673453333</v>
      </c>
      <c r="I48" s="8">
        <v>0.48830278465308241</v>
      </c>
      <c r="J48" s="8">
        <v>0.37973540786450893</v>
      </c>
      <c r="K48" s="8">
        <v>0.29079347902848762</v>
      </c>
      <c r="L48" s="8">
        <v>0.22696708425209441</v>
      </c>
    </row>
    <row r="49" spans="1:12" x14ac:dyDescent="0.3">
      <c r="B49" s="7" t="s">
        <v>9</v>
      </c>
      <c r="C49" s="8">
        <v>0.8764096005612293</v>
      </c>
      <c r="D49" s="8">
        <v>0.84804650549522187</v>
      </c>
      <c r="E49" s="8">
        <v>0.82621231254284222</v>
      </c>
      <c r="F49" s="8">
        <v>0.78485838225872306</v>
      </c>
      <c r="G49" s="8">
        <v>0.69476219575048548</v>
      </c>
      <c r="H49" s="8">
        <v>0.59605585468479905</v>
      </c>
      <c r="I49" s="8">
        <v>0.48687406191527666</v>
      </c>
      <c r="J49" s="8">
        <v>0.40748361678513223</v>
      </c>
      <c r="K49" s="8">
        <v>0.32874833339716358</v>
      </c>
      <c r="L49" s="8">
        <v>0.26875299172996564</v>
      </c>
    </row>
    <row r="50" spans="1:12" x14ac:dyDescent="0.3">
      <c r="B50" s="7" t="s">
        <v>10</v>
      </c>
      <c r="C50" s="8">
        <v>0.86212002681882627</v>
      </c>
      <c r="D50" s="8">
        <v>0.84216683010481042</v>
      </c>
      <c r="E50" s="8">
        <v>0.81821876933975368</v>
      </c>
      <c r="F50" s="8">
        <v>0.78191917980931569</v>
      </c>
      <c r="G50" s="8">
        <v>0.7144190348809204</v>
      </c>
      <c r="H50" s="8">
        <v>0.61531607660293119</v>
      </c>
      <c r="I50" s="8">
        <v>0.51595911313152798</v>
      </c>
      <c r="J50" s="8">
        <v>0.42827319811758707</v>
      </c>
      <c r="K50" s="8">
        <v>0.34152881015970948</v>
      </c>
      <c r="L50" s="8">
        <v>0.28191999077380109</v>
      </c>
    </row>
    <row r="51" spans="1:12" x14ac:dyDescent="0.3">
      <c r="B51" s="9" t="s">
        <v>1</v>
      </c>
      <c r="C51" s="8">
        <v>0.89893529092020363</v>
      </c>
      <c r="D51" s="8">
        <v>0.87523114425799486</v>
      </c>
      <c r="E51" s="8">
        <v>0.85068725561308112</v>
      </c>
      <c r="F51" s="8">
        <v>0.80355726493473845</v>
      </c>
      <c r="G51" s="8">
        <v>0.70739890945285011</v>
      </c>
      <c r="H51" s="8">
        <v>0.60448632990685491</v>
      </c>
      <c r="I51" s="8">
        <v>0.48432854208233622</v>
      </c>
      <c r="J51" s="8">
        <v>0.38738205525660335</v>
      </c>
      <c r="K51" s="8">
        <v>0.2937683712001577</v>
      </c>
      <c r="L51" s="8">
        <v>0.23080181397819013</v>
      </c>
    </row>
    <row r="52" spans="1:12" x14ac:dyDescent="0.3">
      <c r="C52" s="8"/>
      <c r="D52" s="8"/>
      <c r="E52" s="8"/>
      <c r="F52" s="8"/>
      <c r="G52" s="8"/>
      <c r="H52" s="8"/>
      <c r="I52" s="8"/>
      <c r="J52" s="8"/>
      <c r="K52" s="8"/>
      <c r="L52" s="8"/>
    </row>
    <row r="53" spans="1:12" x14ac:dyDescent="0.3">
      <c r="A53" s="1" t="s">
        <v>49</v>
      </c>
      <c r="B53" s="7" t="s">
        <v>30</v>
      </c>
      <c r="C53" s="8">
        <v>0.94098052024046852</v>
      </c>
      <c r="D53" s="8">
        <v>0.90953290330963299</v>
      </c>
      <c r="E53" s="8">
        <v>0.87750674445815791</v>
      </c>
      <c r="F53" s="8">
        <v>0.80529519058481025</v>
      </c>
      <c r="G53" s="8">
        <v>0.711225331685995</v>
      </c>
      <c r="H53" s="8">
        <v>0.57899716998709894</v>
      </c>
      <c r="I53" s="8">
        <v>0.46328545340263549</v>
      </c>
      <c r="J53" s="8">
        <v>0.34715787152837141</v>
      </c>
      <c r="K53" s="8">
        <v>0.25339987493417926</v>
      </c>
      <c r="L53" s="8">
        <v>0.15875268434663023</v>
      </c>
    </row>
    <row r="54" spans="1:12" x14ac:dyDescent="0.3">
      <c r="B54" s="7" t="s">
        <v>5</v>
      </c>
      <c r="C54" s="8">
        <v>0.92673049931487728</v>
      </c>
      <c r="D54" s="8">
        <v>0.90648829684162369</v>
      </c>
      <c r="E54" s="8">
        <v>0.89003193094765165</v>
      </c>
      <c r="F54" s="8">
        <v>0.86021770599342551</v>
      </c>
      <c r="G54" s="8">
        <v>0.78007094854983383</v>
      </c>
      <c r="H54" s="8">
        <v>0.64235064806880826</v>
      </c>
      <c r="I54" s="8">
        <v>0.52186004569023536</v>
      </c>
      <c r="J54" s="8">
        <v>0.38765220088825203</v>
      </c>
      <c r="K54" s="8">
        <v>0.29824466942335898</v>
      </c>
      <c r="L54" s="8">
        <v>0.24126233874937011</v>
      </c>
    </row>
    <row r="55" spans="1:12" x14ac:dyDescent="0.3">
      <c r="B55" s="7" t="s">
        <v>6</v>
      </c>
      <c r="C55" s="8">
        <v>0.89133206100277318</v>
      </c>
      <c r="D55" s="8">
        <v>0.87073255679897177</v>
      </c>
      <c r="E55" s="8">
        <v>0.85358510350548034</v>
      </c>
      <c r="F55" s="8">
        <v>0.82372350518271087</v>
      </c>
      <c r="G55" s="8">
        <v>0.71459882439246203</v>
      </c>
      <c r="H55" s="8">
        <v>0.60910520031843296</v>
      </c>
      <c r="I55" s="8">
        <v>0.48619214886493684</v>
      </c>
      <c r="J55" s="8">
        <v>0.38254980818473233</v>
      </c>
      <c r="K55" s="8">
        <v>0.28309994073482259</v>
      </c>
      <c r="L55" s="8">
        <v>0.20938391612686388</v>
      </c>
    </row>
    <row r="56" spans="1:12" x14ac:dyDescent="0.3">
      <c r="B56" s="7" t="s">
        <v>7</v>
      </c>
      <c r="C56" s="8">
        <v>0.90827390381557072</v>
      </c>
      <c r="D56" s="8">
        <v>0.890715414544754</v>
      </c>
      <c r="E56" s="8">
        <v>0.88001152732096255</v>
      </c>
      <c r="F56" s="8">
        <v>0.84252818199590096</v>
      </c>
      <c r="G56" s="8">
        <v>0.75359579235289231</v>
      </c>
      <c r="H56" s="8">
        <v>0.63431872311311699</v>
      </c>
      <c r="I56" s="8">
        <v>0.51512802901261268</v>
      </c>
      <c r="J56" s="8">
        <v>0.40778639065638145</v>
      </c>
      <c r="K56" s="8">
        <v>0.29389137074067606</v>
      </c>
      <c r="L56" s="8">
        <v>0.21916924316691</v>
      </c>
    </row>
    <row r="57" spans="1:12" x14ac:dyDescent="0.3">
      <c r="B57" s="7" t="s">
        <v>8</v>
      </c>
      <c r="C57" s="8">
        <v>0.9166505927473706</v>
      </c>
      <c r="D57" s="8">
        <v>0.90460385924966558</v>
      </c>
      <c r="E57" s="8">
        <v>0.89468762184132178</v>
      </c>
      <c r="F57" s="8">
        <v>0.87104871498450287</v>
      </c>
      <c r="G57" s="8">
        <v>0.81595121071845977</v>
      </c>
      <c r="H57" s="8">
        <v>0.71247336929674943</v>
      </c>
      <c r="I57" s="8">
        <v>0.58823091612535772</v>
      </c>
      <c r="J57" s="8">
        <v>0.47388316306862716</v>
      </c>
      <c r="K57" s="8">
        <v>0.37221742064074426</v>
      </c>
      <c r="L57" s="8">
        <v>0.29508584658122577</v>
      </c>
    </row>
    <row r="58" spans="1:12" x14ac:dyDescent="0.3">
      <c r="B58" s="7" t="s">
        <v>9</v>
      </c>
      <c r="C58" s="8">
        <v>0.90258502292703902</v>
      </c>
      <c r="D58" s="8">
        <v>0.88161764399619191</v>
      </c>
      <c r="E58" s="8">
        <v>0.86968678486819484</v>
      </c>
      <c r="F58" s="8">
        <v>0.84843521386269349</v>
      </c>
      <c r="G58" s="8">
        <v>0.77548470342767306</v>
      </c>
      <c r="H58" s="8">
        <v>0.68283317856827186</v>
      </c>
      <c r="I58" s="8">
        <v>0.56532926190747357</v>
      </c>
      <c r="J58" s="8">
        <v>0.48188256893647635</v>
      </c>
      <c r="K58" s="8">
        <v>0.37846300317192549</v>
      </c>
      <c r="L58" s="8">
        <v>0.30267890469740016</v>
      </c>
    </row>
    <row r="59" spans="1:12" x14ac:dyDescent="0.3">
      <c r="B59" s="7" t="s">
        <v>10</v>
      </c>
      <c r="C59" s="8">
        <v>0.88008390766940237</v>
      </c>
      <c r="D59" s="8">
        <v>0.86373693521552342</v>
      </c>
      <c r="E59" s="8">
        <v>0.85182808413261701</v>
      </c>
      <c r="F59" s="8">
        <v>0.82728897154239323</v>
      </c>
      <c r="G59" s="8">
        <v>0.75371765257925982</v>
      </c>
      <c r="H59" s="8">
        <v>0.65268520819738507</v>
      </c>
      <c r="I59" s="8">
        <v>0.54039134146484036</v>
      </c>
      <c r="J59" s="8">
        <v>0.453354967203075</v>
      </c>
      <c r="K59" s="8">
        <v>0.37225569989972818</v>
      </c>
      <c r="L59" s="8">
        <v>0.30460943461112749</v>
      </c>
    </row>
    <row r="60" spans="1:12" x14ac:dyDescent="0.3">
      <c r="B60" s="9" t="s">
        <v>1</v>
      </c>
      <c r="C60" s="8">
        <v>0.90325742728424563</v>
      </c>
      <c r="D60" s="8">
        <v>0.88501029045637758</v>
      </c>
      <c r="E60" s="8">
        <v>0.87148106905405576</v>
      </c>
      <c r="F60" s="8">
        <v>0.84229560823437344</v>
      </c>
      <c r="G60" s="8">
        <v>0.76142561788654939</v>
      </c>
      <c r="H60" s="8">
        <v>0.6520557670294671</v>
      </c>
      <c r="I60" s="8">
        <v>0.53301819654402594</v>
      </c>
      <c r="J60" s="8">
        <v>0.42935702504248952</v>
      </c>
      <c r="K60" s="8">
        <v>0.33173373333093242</v>
      </c>
      <c r="L60" s="8">
        <v>0.25955056406272287</v>
      </c>
    </row>
    <row r="61" spans="1:12" x14ac:dyDescent="0.3">
      <c r="C61" s="8"/>
      <c r="D61" s="8"/>
      <c r="E61" s="8"/>
      <c r="F61" s="8"/>
      <c r="G61" s="8"/>
      <c r="H61" s="8"/>
      <c r="I61" s="8"/>
      <c r="J61" s="8"/>
      <c r="K61" s="8"/>
      <c r="L61" s="8"/>
    </row>
    <row r="62" spans="1:12" x14ac:dyDescent="0.3">
      <c r="A62" s="1" t="s">
        <v>1</v>
      </c>
      <c r="B62" s="7" t="s">
        <v>30</v>
      </c>
      <c r="C62" s="8">
        <v>0.96314662375896065</v>
      </c>
      <c r="D62" s="8">
        <v>0.94242654027583339</v>
      </c>
      <c r="E62" s="8">
        <v>0.92170774637431008</v>
      </c>
      <c r="F62" s="8">
        <v>0.86576096871802788</v>
      </c>
      <c r="G62" s="8">
        <v>0.76077914740268815</v>
      </c>
      <c r="H62" s="8">
        <v>0.64436091286418229</v>
      </c>
      <c r="I62" s="8">
        <v>0.52995322671654965</v>
      </c>
      <c r="J62" s="8">
        <v>0.40350400353167387</v>
      </c>
      <c r="K62" s="8">
        <v>0.30395521671300879</v>
      </c>
      <c r="L62" s="8">
        <v>0.2397816503017281</v>
      </c>
    </row>
    <row r="63" spans="1:12" x14ac:dyDescent="0.3">
      <c r="B63" s="7" t="s">
        <v>5</v>
      </c>
      <c r="C63" s="8">
        <v>0.92116960521912317</v>
      </c>
      <c r="D63" s="8">
        <v>0.89301477928674866</v>
      </c>
      <c r="E63" s="8">
        <v>0.87914182654859396</v>
      </c>
      <c r="F63" s="8">
        <v>0.83935232355285849</v>
      </c>
      <c r="G63" s="8">
        <v>0.74905186772592902</v>
      </c>
      <c r="H63" s="8">
        <v>0.62770705341556432</v>
      </c>
      <c r="I63" s="8">
        <v>0.5118903148131364</v>
      </c>
      <c r="J63" s="8">
        <v>0.39977809378028351</v>
      </c>
      <c r="K63" s="8">
        <v>0.30067280197291024</v>
      </c>
      <c r="L63" s="8">
        <v>0.23376220064746533</v>
      </c>
    </row>
    <row r="64" spans="1:12" x14ac:dyDescent="0.3">
      <c r="B64" s="7" t="s">
        <v>6</v>
      </c>
      <c r="C64" s="8">
        <v>0.89846528508688872</v>
      </c>
      <c r="D64" s="8">
        <v>0.87509951768435412</v>
      </c>
      <c r="E64" s="8">
        <v>0.85267489093745419</v>
      </c>
      <c r="F64" s="8">
        <v>0.81174875526382451</v>
      </c>
      <c r="G64" s="8">
        <v>0.71374895365625046</v>
      </c>
      <c r="H64" s="8">
        <v>0.61588450450834864</v>
      </c>
      <c r="I64" s="8">
        <v>0.47549549906272981</v>
      </c>
      <c r="J64" s="8">
        <v>0.3681630830591226</v>
      </c>
      <c r="K64" s="8">
        <v>0.26304885273482187</v>
      </c>
      <c r="L64" s="8">
        <v>0.19331523313596771</v>
      </c>
    </row>
    <row r="65" spans="1:12" x14ac:dyDescent="0.3">
      <c r="B65" s="7" t="s">
        <v>7</v>
      </c>
      <c r="C65" s="8">
        <v>0.91200176105767872</v>
      </c>
      <c r="D65" s="8">
        <v>0.89305351103617669</v>
      </c>
      <c r="E65" s="8">
        <v>0.87166045981023244</v>
      </c>
      <c r="F65" s="8">
        <v>0.82405251173344951</v>
      </c>
      <c r="G65" s="8">
        <v>0.71925581208825251</v>
      </c>
      <c r="H65" s="8">
        <v>0.59913009677130924</v>
      </c>
      <c r="I65" s="8">
        <v>0.47150199307851198</v>
      </c>
      <c r="J65" s="8">
        <v>0.37229878278832812</v>
      </c>
      <c r="K65" s="8">
        <v>0.27240461945804134</v>
      </c>
      <c r="L65" s="8">
        <v>0.20448970782669809</v>
      </c>
    </row>
    <row r="66" spans="1:12" x14ac:dyDescent="0.3">
      <c r="B66" s="7" t="s">
        <v>8</v>
      </c>
      <c r="C66" s="8">
        <v>0.90902503338586693</v>
      </c>
      <c r="D66" s="8">
        <v>0.89375427905502591</v>
      </c>
      <c r="E66" s="8">
        <v>0.87421748135034483</v>
      </c>
      <c r="F66" s="8">
        <v>0.83910394542456357</v>
      </c>
      <c r="G66" s="8">
        <v>0.75624893314819408</v>
      </c>
      <c r="H66" s="8">
        <v>0.65199899073527801</v>
      </c>
      <c r="I66" s="8">
        <v>0.53861825497817817</v>
      </c>
      <c r="J66" s="8">
        <v>0.42714036293926083</v>
      </c>
      <c r="K66" s="8">
        <v>0.33179178308544266</v>
      </c>
      <c r="L66" s="8">
        <v>0.26126601003061239</v>
      </c>
    </row>
    <row r="67" spans="1:12" x14ac:dyDescent="0.3">
      <c r="B67" s="7" t="s">
        <v>9</v>
      </c>
      <c r="C67" s="8">
        <v>0.8897232038740398</v>
      </c>
      <c r="D67" s="8">
        <v>0.86512179140713663</v>
      </c>
      <c r="E67" s="8">
        <v>0.8483247304700321</v>
      </c>
      <c r="F67" s="8">
        <v>0.81719546183021508</v>
      </c>
      <c r="G67" s="8">
        <v>0.73582007938689742</v>
      </c>
      <c r="H67" s="8">
        <v>0.64019339907991346</v>
      </c>
      <c r="I67" s="8">
        <v>0.52677872499676459</v>
      </c>
      <c r="J67" s="8">
        <v>0.445325150800856</v>
      </c>
      <c r="K67" s="8">
        <v>0.35403470253224428</v>
      </c>
      <c r="L67" s="8">
        <v>0.28600872655483323</v>
      </c>
    </row>
    <row r="68" spans="1:12" x14ac:dyDescent="0.3">
      <c r="B68" s="7" t="s">
        <v>10</v>
      </c>
      <c r="C68" s="8">
        <v>0.87168046837380353</v>
      </c>
      <c r="D68" s="8">
        <v>0.85364651709232831</v>
      </c>
      <c r="E68" s="8">
        <v>0.83610576672371173</v>
      </c>
      <c r="F68" s="8">
        <v>0.80606514502883253</v>
      </c>
      <c r="G68" s="8">
        <v>0.73533389959314666</v>
      </c>
      <c r="H68" s="8">
        <v>0.63520406191861833</v>
      </c>
      <c r="I68" s="8">
        <v>0.52896203232150829</v>
      </c>
      <c r="J68" s="8">
        <v>0.44162180521601013</v>
      </c>
      <c r="K68" s="8">
        <v>0.35788177063463023</v>
      </c>
      <c r="L68" s="8">
        <v>0.29399539382985757</v>
      </c>
    </row>
    <row r="69" spans="1:12" x14ac:dyDescent="0.3">
      <c r="B69" s="9" t="s">
        <v>1</v>
      </c>
      <c r="C69" s="8">
        <v>0.90112138759507954</v>
      </c>
      <c r="D69" s="8">
        <v>0.88017734613291676</v>
      </c>
      <c r="E69" s="8">
        <v>0.86120457450189125</v>
      </c>
      <c r="F69" s="8">
        <v>0.8231507613784399</v>
      </c>
      <c r="G69" s="8">
        <v>0.73472511985304556</v>
      </c>
      <c r="H69" s="8">
        <v>0.62854651208557433</v>
      </c>
      <c r="I69" s="8">
        <v>0.50895531985033282</v>
      </c>
      <c r="J69" s="8">
        <v>0.40861260749945688</v>
      </c>
      <c r="K69" s="8">
        <v>0.31297090090411739</v>
      </c>
      <c r="L69" s="8">
        <v>0.24534266638856245</v>
      </c>
    </row>
    <row r="70" spans="1:12" x14ac:dyDescent="0.3">
      <c r="A70" s="5"/>
      <c r="B70" s="5"/>
      <c r="C70" s="5"/>
      <c r="D70" s="5"/>
      <c r="E70" s="5"/>
      <c r="F70" s="5"/>
      <c r="G70" s="5"/>
      <c r="H70" s="5"/>
      <c r="I70" s="5"/>
      <c r="J70" s="5"/>
      <c r="K70" s="5"/>
      <c r="L70" s="5"/>
    </row>
    <row r="71" spans="1:12" x14ac:dyDescent="0.3">
      <c r="A71" s="48" t="s">
        <v>46</v>
      </c>
    </row>
    <row r="72" spans="1:12" x14ac:dyDescent="0.3">
      <c r="A72" s="48" t="s">
        <v>47</v>
      </c>
    </row>
  </sheetData>
  <pageMargins left="0.70866141732283472" right="0.70866141732283472" top="0.74803149606299213" bottom="0.74803149606299213" header="0.31496062992125984" footer="0.31496062992125984"/>
  <pageSetup paperSize="9" scale="16"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C16&lt;'32'!$B$100</xm:f>
            <x14:dxf>
              <font>
                <color rgb="FFFF0000"/>
              </font>
              <numFmt numFmtId="176" formatCode="\*\*0.0"/>
            </x14:dxf>
          </x14:cfRule>
          <x14:cfRule type="expression" priority="126" id="{7B9707F6-7700-4466-9102-328C6D58E229}">
            <xm:f>C16&lt;'32'!$B$99</xm:f>
            <x14:dxf>
              <font>
                <color rgb="FF00B050"/>
              </font>
              <numFmt numFmtId="173" formatCode="\*0.0"/>
            </x14:dxf>
          </x14:cfRule>
          <xm:sqref>C16:L41</xm:sqref>
        </x14:conditionalFormatting>
        <x14:conditionalFormatting xmlns:xm="http://schemas.microsoft.com/office/excel/2006/main">
          <x14:cfRule type="expression" priority="127" id="{CD312E12-3C5C-47DE-BAB5-9F0132CB3AE1}">
            <xm:f>C16&lt;'32'!$B$100</xm:f>
            <x14:dxf>
              <font>
                <color rgb="FFFF0000"/>
              </font>
              <numFmt numFmtId="172" formatCode="\*\*0.0%"/>
            </x14:dxf>
          </x14:cfRule>
          <x14:cfRule type="expression" priority="128" id="{A3FBA63B-4E7A-4369-8095-9ABB13AB9167}">
            <xm:f>C16&lt;'32'!$B$99</xm:f>
            <x14:dxf>
              <font>
                <color rgb="FF00B050"/>
              </font>
              <numFmt numFmtId="171" formatCode="\*0.0%"/>
            </x14:dxf>
          </x14:cfRule>
          <xm:sqref>C44:L69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8:AE5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1" style="1" customWidth="1"/>
    <col min="2" max="2" width="13" style="1" customWidth="1"/>
    <col min="3" max="12" width="14.6640625" style="1" customWidth="1"/>
    <col min="13" max="15" width="8.6640625" style="2"/>
    <col min="16" max="16" width="29.6640625" style="2" bestFit="1" customWidth="1"/>
    <col min="17" max="17" width="34" style="2" bestFit="1" customWidth="1"/>
    <col min="18" max="18" width="26" style="2" bestFit="1" customWidth="1"/>
    <col min="19" max="19" width="27.6640625" style="2" bestFit="1" customWidth="1"/>
    <col min="20" max="20" width="36.33203125" style="2" bestFit="1" customWidth="1"/>
    <col min="21" max="21" width="13.44140625" style="2" bestFit="1" customWidth="1"/>
    <col min="22" max="22" width="32.6640625" style="2" bestFit="1" customWidth="1"/>
    <col min="23" max="23" width="11.6640625" style="2" bestFit="1" customWidth="1"/>
    <col min="24" max="25" width="8.6640625" style="2"/>
    <col min="26" max="26" width="19.6640625" style="2" bestFit="1" customWidth="1"/>
    <col min="27" max="27" width="8.6640625" style="2"/>
    <col min="28" max="28" width="24.44140625" style="2" bestFit="1" customWidth="1"/>
    <col min="29" max="29" width="25.6640625" style="2" bestFit="1" customWidth="1"/>
    <col min="30" max="30" width="17" style="2" bestFit="1" customWidth="1"/>
    <col min="31" max="16384" width="8.6640625" style="2"/>
  </cols>
  <sheetData>
    <row r="8" spans="1:31" x14ac:dyDescent="0.3">
      <c r="A8" s="9" t="s">
        <v>422</v>
      </c>
    </row>
    <row r="9" spans="1:31" x14ac:dyDescent="0.3">
      <c r="A9" s="1" t="s">
        <v>0</v>
      </c>
      <c r="C9" s="9" t="s">
        <v>423</v>
      </c>
    </row>
    <row r="10" spans="1:31" x14ac:dyDescent="0.3">
      <c r="A10" s="1" t="s">
        <v>127</v>
      </c>
      <c r="C10" s="35">
        <v>7</v>
      </c>
    </row>
    <row r="11" spans="1:31" x14ac:dyDescent="0.3">
      <c r="A11" s="2" t="s">
        <v>123</v>
      </c>
      <c r="B11" s="2"/>
      <c r="C11" s="4" t="s">
        <v>119</v>
      </c>
      <c r="D11" s="2"/>
      <c r="E11" s="2"/>
      <c r="F11" s="2"/>
      <c r="G11" s="2"/>
      <c r="H11" s="2"/>
      <c r="I11" s="2"/>
      <c r="J11" s="2"/>
      <c r="K11" s="2"/>
      <c r="L11" s="2"/>
    </row>
    <row r="12" spans="1:31" x14ac:dyDescent="0.3">
      <c r="A12" s="5" t="s">
        <v>135</v>
      </c>
      <c r="B12" s="5"/>
      <c r="C12" s="6" t="s">
        <v>137</v>
      </c>
      <c r="D12" s="5"/>
      <c r="E12" s="5"/>
      <c r="F12" s="5"/>
      <c r="G12" s="5"/>
      <c r="H12" s="5"/>
      <c r="I12" s="5"/>
      <c r="J12" s="5"/>
      <c r="K12" s="5"/>
      <c r="L12" s="5"/>
    </row>
    <row r="13" spans="1:31" x14ac:dyDescent="0.3">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3">
      <c r="A14" s="15"/>
      <c r="B14" s="15"/>
      <c r="C14" s="15" t="s">
        <v>12</v>
      </c>
      <c r="D14" s="15"/>
      <c r="E14" s="15"/>
      <c r="F14" s="15"/>
      <c r="G14" s="15"/>
      <c r="H14" s="15"/>
      <c r="I14" s="15"/>
      <c r="J14" s="15"/>
      <c r="K14" s="15"/>
      <c r="L14" s="15"/>
    </row>
    <row r="15" spans="1:31" x14ac:dyDescent="0.3">
      <c r="A15" s="1" t="s">
        <v>124</v>
      </c>
      <c r="B15" s="7" t="s">
        <v>14</v>
      </c>
    </row>
    <row r="16" spans="1:31" x14ac:dyDescent="0.3">
      <c r="A16" s="1" t="s">
        <v>48</v>
      </c>
      <c r="B16" s="7" t="s">
        <v>29</v>
      </c>
      <c r="C16" s="69">
        <v>330.7</v>
      </c>
      <c r="D16" s="69">
        <v>286.2</v>
      </c>
      <c r="E16" s="69">
        <v>250.7</v>
      </c>
      <c r="F16" s="69">
        <v>191.6</v>
      </c>
      <c r="G16" s="69">
        <v>48.3</v>
      </c>
      <c r="H16" s="69">
        <v>20.2</v>
      </c>
      <c r="I16" s="69">
        <v>12.4</v>
      </c>
      <c r="J16" s="69">
        <v>2.2000000000000002</v>
      </c>
      <c r="K16" s="69">
        <v>1</v>
      </c>
      <c r="L16" s="69">
        <v>1</v>
      </c>
    </row>
    <row r="17" spans="1:12" x14ac:dyDescent="0.3">
      <c r="B17" s="7" t="s">
        <v>2</v>
      </c>
      <c r="C17" s="69">
        <v>760.1</v>
      </c>
      <c r="D17" s="69">
        <v>729.7</v>
      </c>
      <c r="E17" s="69">
        <v>687.5</v>
      </c>
      <c r="F17" s="69">
        <v>567.9</v>
      </c>
      <c r="G17" s="69">
        <v>340.4</v>
      </c>
      <c r="H17" s="69">
        <v>197.4</v>
      </c>
      <c r="I17" s="69">
        <v>98.9</v>
      </c>
      <c r="J17" s="69">
        <v>53</v>
      </c>
      <c r="K17" s="69">
        <v>32.9</v>
      </c>
      <c r="L17" s="69">
        <v>14.6</v>
      </c>
    </row>
    <row r="18" spans="1:12" x14ac:dyDescent="0.3">
      <c r="B18" s="7" t="s">
        <v>3</v>
      </c>
      <c r="C18" s="69">
        <v>458.6</v>
      </c>
      <c r="D18" s="69">
        <v>452.6</v>
      </c>
      <c r="E18" s="69">
        <v>443.3</v>
      </c>
      <c r="F18" s="69">
        <v>380.3</v>
      </c>
      <c r="G18" s="69">
        <v>289.89999999999998</v>
      </c>
      <c r="H18" s="69">
        <v>190.2</v>
      </c>
      <c r="I18" s="69">
        <v>134.4</v>
      </c>
      <c r="J18" s="69">
        <v>82.7</v>
      </c>
      <c r="K18" s="69">
        <v>38.9</v>
      </c>
      <c r="L18" s="69">
        <v>19.399999999999999</v>
      </c>
    </row>
    <row r="19" spans="1:12" x14ac:dyDescent="0.3">
      <c r="B19" s="7" t="s">
        <v>4</v>
      </c>
      <c r="C19" s="69">
        <v>417.7</v>
      </c>
      <c r="D19" s="69">
        <v>404.9</v>
      </c>
      <c r="E19" s="69">
        <v>399.9</v>
      </c>
      <c r="F19" s="69">
        <v>345.7</v>
      </c>
      <c r="G19" s="69">
        <v>261.60000000000002</v>
      </c>
      <c r="H19" s="69">
        <v>187.3</v>
      </c>
      <c r="I19" s="69">
        <v>140.5</v>
      </c>
      <c r="J19" s="69">
        <v>98.5</v>
      </c>
      <c r="K19" s="69">
        <v>58.4</v>
      </c>
      <c r="L19" s="69">
        <v>43.7</v>
      </c>
    </row>
    <row r="20" spans="1:12" x14ac:dyDescent="0.3">
      <c r="B20" s="9" t="s">
        <v>1</v>
      </c>
      <c r="C20" s="69">
        <v>1967.1</v>
      </c>
      <c r="D20" s="69">
        <v>1873.5</v>
      </c>
      <c r="E20" s="69">
        <v>1781.5</v>
      </c>
      <c r="F20" s="69">
        <v>1485.6</v>
      </c>
      <c r="G20" s="69">
        <v>940.2</v>
      </c>
      <c r="H20" s="69">
        <v>595</v>
      </c>
      <c r="I20" s="69">
        <v>386.2</v>
      </c>
      <c r="J20" s="69">
        <v>236.3</v>
      </c>
      <c r="K20" s="69">
        <v>131.1</v>
      </c>
      <c r="L20" s="69">
        <v>78.7</v>
      </c>
    </row>
    <row r="21" spans="1:12" x14ac:dyDescent="0.3">
      <c r="C21" s="69"/>
      <c r="D21" s="69"/>
      <c r="E21" s="69"/>
      <c r="F21" s="69"/>
      <c r="G21" s="69"/>
      <c r="H21" s="69"/>
      <c r="I21" s="69"/>
      <c r="J21" s="69"/>
      <c r="K21" s="69"/>
      <c r="L21" s="69"/>
    </row>
    <row r="22" spans="1:12" x14ac:dyDescent="0.3">
      <c r="A22" s="1" t="s">
        <v>49</v>
      </c>
      <c r="B22" s="7" t="s">
        <v>29</v>
      </c>
      <c r="C22" s="69">
        <v>431.7</v>
      </c>
      <c r="D22" s="69">
        <v>356.2</v>
      </c>
      <c r="E22" s="69">
        <v>321</v>
      </c>
      <c r="F22" s="69">
        <v>244.5</v>
      </c>
      <c r="G22" s="69">
        <v>103.6</v>
      </c>
      <c r="H22" s="69">
        <v>27.6</v>
      </c>
      <c r="I22" s="69">
        <v>16.600000000000001</v>
      </c>
      <c r="J22" s="69">
        <v>13.4</v>
      </c>
      <c r="K22" s="69">
        <v>0.9</v>
      </c>
      <c r="L22" s="69">
        <v>0.9</v>
      </c>
    </row>
    <row r="23" spans="1:12" x14ac:dyDescent="0.3">
      <c r="B23" s="7" t="s">
        <v>2</v>
      </c>
      <c r="C23" s="69">
        <v>540.79999999999995</v>
      </c>
      <c r="D23" s="69">
        <v>511.9</v>
      </c>
      <c r="E23" s="69">
        <v>497.5</v>
      </c>
      <c r="F23" s="69">
        <v>432.5</v>
      </c>
      <c r="G23" s="69">
        <v>251.2</v>
      </c>
      <c r="H23" s="69">
        <v>142.6</v>
      </c>
      <c r="I23" s="69">
        <v>69.400000000000006</v>
      </c>
      <c r="J23" s="69">
        <v>36.5</v>
      </c>
      <c r="K23" s="69">
        <v>27.2</v>
      </c>
      <c r="L23" s="69">
        <v>10.3</v>
      </c>
    </row>
    <row r="24" spans="1:12" x14ac:dyDescent="0.3">
      <c r="B24" s="7" t="s">
        <v>3</v>
      </c>
      <c r="C24" s="69">
        <v>429.5</v>
      </c>
      <c r="D24" s="69">
        <v>411.1</v>
      </c>
      <c r="E24" s="69">
        <v>405.2</v>
      </c>
      <c r="F24" s="69">
        <v>367.5</v>
      </c>
      <c r="G24" s="69">
        <v>270.8</v>
      </c>
      <c r="H24" s="69">
        <v>206.7</v>
      </c>
      <c r="I24" s="69">
        <v>115.5</v>
      </c>
      <c r="J24" s="69">
        <v>68.5</v>
      </c>
      <c r="K24" s="69">
        <v>50.9</v>
      </c>
      <c r="L24" s="69">
        <v>30.8</v>
      </c>
    </row>
    <row r="25" spans="1:12" x14ac:dyDescent="0.3">
      <c r="B25" s="7" t="s">
        <v>4</v>
      </c>
      <c r="C25" s="69">
        <v>369.4</v>
      </c>
      <c r="D25" s="69">
        <v>361.9</v>
      </c>
      <c r="E25" s="69">
        <v>354.2</v>
      </c>
      <c r="F25" s="69">
        <v>328.3</v>
      </c>
      <c r="G25" s="69">
        <v>263.39999999999998</v>
      </c>
      <c r="H25" s="69">
        <v>195.7</v>
      </c>
      <c r="I25" s="69">
        <v>123.2</v>
      </c>
      <c r="J25" s="69">
        <v>78</v>
      </c>
      <c r="K25" s="69">
        <v>50.2</v>
      </c>
      <c r="L25" s="69">
        <v>24.3</v>
      </c>
    </row>
    <row r="26" spans="1:12" x14ac:dyDescent="0.3">
      <c r="B26" s="9" t="s">
        <v>1</v>
      </c>
      <c r="C26" s="69">
        <v>1771.3</v>
      </c>
      <c r="D26" s="69">
        <v>1641.1</v>
      </c>
      <c r="E26" s="69">
        <v>1577.9</v>
      </c>
      <c r="F26" s="69">
        <v>1372.9</v>
      </c>
      <c r="G26" s="69">
        <v>889</v>
      </c>
      <c r="H26" s="69">
        <v>572.4</v>
      </c>
      <c r="I26" s="69">
        <v>324.7</v>
      </c>
      <c r="J26" s="69">
        <v>196.5</v>
      </c>
      <c r="K26" s="69">
        <v>129.19999999999999</v>
      </c>
      <c r="L26" s="69">
        <v>66.2</v>
      </c>
    </row>
    <row r="27" spans="1:12" x14ac:dyDescent="0.3">
      <c r="C27" s="69"/>
      <c r="D27" s="69"/>
      <c r="E27" s="69"/>
      <c r="F27" s="69"/>
      <c r="G27" s="69"/>
      <c r="H27" s="69"/>
      <c r="I27" s="69"/>
      <c r="J27" s="69"/>
      <c r="K27" s="69"/>
      <c r="L27" s="69"/>
    </row>
    <row r="28" spans="1:12" x14ac:dyDescent="0.3">
      <c r="A28" s="1" t="s">
        <v>1</v>
      </c>
      <c r="B28" s="7" t="s">
        <v>29</v>
      </c>
      <c r="C28" s="69">
        <v>762.4</v>
      </c>
      <c r="D28" s="69">
        <v>642.4</v>
      </c>
      <c r="E28" s="69">
        <v>571.79999999999995</v>
      </c>
      <c r="F28" s="69">
        <v>436.1</v>
      </c>
      <c r="G28" s="69">
        <v>151.9</v>
      </c>
      <c r="H28" s="69">
        <v>47.7</v>
      </c>
      <c r="I28" s="69">
        <v>29</v>
      </c>
      <c r="J28" s="69">
        <v>15.7</v>
      </c>
      <c r="K28" s="69">
        <v>1.8</v>
      </c>
      <c r="L28" s="69">
        <v>1.8</v>
      </c>
    </row>
    <row r="29" spans="1:12" x14ac:dyDescent="0.3">
      <c r="B29" s="7" t="s">
        <v>2</v>
      </c>
      <c r="C29" s="69">
        <v>1300.8</v>
      </c>
      <c r="D29" s="69">
        <v>1241.5999999999999</v>
      </c>
      <c r="E29" s="69">
        <v>1185</v>
      </c>
      <c r="F29" s="69">
        <v>1000.4</v>
      </c>
      <c r="G29" s="69">
        <v>591.6</v>
      </c>
      <c r="H29" s="69">
        <v>339.9</v>
      </c>
      <c r="I29" s="69">
        <v>168.3</v>
      </c>
      <c r="J29" s="69">
        <v>89.5</v>
      </c>
      <c r="K29" s="69">
        <v>60.1</v>
      </c>
      <c r="L29" s="69">
        <v>24.9</v>
      </c>
    </row>
    <row r="30" spans="1:12" x14ac:dyDescent="0.3">
      <c r="B30" s="7" t="s">
        <v>3</v>
      </c>
      <c r="C30" s="69">
        <v>888.1</v>
      </c>
      <c r="D30" s="69">
        <v>863.7</v>
      </c>
      <c r="E30" s="69">
        <v>848.6</v>
      </c>
      <c r="F30" s="69">
        <v>747.9</v>
      </c>
      <c r="G30" s="69">
        <v>560.70000000000005</v>
      </c>
      <c r="H30" s="69">
        <v>396.9</v>
      </c>
      <c r="I30" s="69">
        <v>249.8</v>
      </c>
      <c r="J30" s="69">
        <v>151.19999999999999</v>
      </c>
      <c r="K30" s="69">
        <v>89.8</v>
      </c>
      <c r="L30" s="69">
        <v>50.1</v>
      </c>
    </row>
    <row r="31" spans="1:12" x14ac:dyDescent="0.3">
      <c r="B31" s="7" t="s">
        <v>4</v>
      </c>
      <c r="C31" s="69">
        <v>787</v>
      </c>
      <c r="D31" s="69">
        <v>766.8</v>
      </c>
      <c r="E31" s="69">
        <v>754</v>
      </c>
      <c r="F31" s="69">
        <v>674.1</v>
      </c>
      <c r="G31" s="69">
        <v>525</v>
      </c>
      <c r="H31" s="69">
        <v>382.9</v>
      </c>
      <c r="I31" s="69">
        <v>263.7</v>
      </c>
      <c r="J31" s="69">
        <v>176.5</v>
      </c>
      <c r="K31" s="69">
        <v>108.6</v>
      </c>
      <c r="L31" s="69">
        <v>68</v>
      </c>
    </row>
    <row r="32" spans="1:12" x14ac:dyDescent="0.3">
      <c r="B32" s="9" t="s">
        <v>1</v>
      </c>
      <c r="C32" s="69">
        <v>3738.4</v>
      </c>
      <c r="D32" s="69">
        <v>3514.6</v>
      </c>
      <c r="E32" s="69">
        <v>3359.4</v>
      </c>
      <c r="F32" s="69">
        <v>2858.5</v>
      </c>
      <c r="G32" s="69">
        <v>1829.1</v>
      </c>
      <c r="H32" s="69">
        <v>1167.4000000000001</v>
      </c>
      <c r="I32" s="69">
        <v>710.9</v>
      </c>
      <c r="J32" s="69">
        <v>432.8</v>
      </c>
      <c r="K32" s="69">
        <v>260.3</v>
      </c>
      <c r="L32" s="69">
        <v>144.80000000000001</v>
      </c>
    </row>
    <row r="33" spans="1:12" x14ac:dyDescent="0.3">
      <c r="A33" s="15"/>
      <c r="B33" s="15"/>
      <c r="C33" s="15" t="s">
        <v>13</v>
      </c>
      <c r="D33" s="15"/>
      <c r="E33" s="15"/>
      <c r="F33" s="15"/>
      <c r="G33" s="15"/>
      <c r="H33" s="15"/>
      <c r="I33" s="15"/>
      <c r="J33" s="15"/>
      <c r="K33" s="15"/>
      <c r="L33" s="15"/>
    </row>
    <row r="34" spans="1:12" x14ac:dyDescent="0.3">
      <c r="A34" s="1" t="s">
        <v>124</v>
      </c>
      <c r="B34" s="7" t="s">
        <v>14</v>
      </c>
    </row>
    <row r="35" spans="1:12" x14ac:dyDescent="0.3">
      <c r="A35" s="1" t="s">
        <v>48</v>
      </c>
      <c r="B35" s="7" t="s">
        <v>29</v>
      </c>
      <c r="C35" s="8">
        <v>0.46343358704791721</v>
      </c>
      <c r="D35" s="8">
        <v>0.40111059625373169</v>
      </c>
      <c r="E35" s="8">
        <v>0.35138080688131629</v>
      </c>
      <c r="F35" s="8">
        <v>0.26852968891506079</v>
      </c>
      <c r="G35" s="8">
        <v>6.7705318367087958E-2</v>
      </c>
      <c r="H35" s="8">
        <v>2.8244369170657098E-2</v>
      </c>
      <c r="I35" s="8">
        <v>1.7445740903247176E-2</v>
      </c>
      <c r="J35" s="8">
        <v>3.1043158006403213E-3</v>
      </c>
      <c r="K35" s="8">
        <v>1.3907857727418317E-3</v>
      </c>
      <c r="L35" s="8">
        <v>1.3907857727418317E-3</v>
      </c>
    </row>
    <row r="36" spans="1:12" x14ac:dyDescent="0.3">
      <c r="B36" s="7" t="s">
        <v>2</v>
      </c>
      <c r="C36" s="8">
        <v>0.88328188912092653</v>
      </c>
      <c r="D36" s="8">
        <v>0.84796559914417213</v>
      </c>
      <c r="E36" s="8">
        <v>0.79894844370586149</v>
      </c>
      <c r="F36" s="8">
        <v>0.6599483074537148</v>
      </c>
      <c r="G36" s="8">
        <v>0.3955241071604097</v>
      </c>
      <c r="H36" s="8">
        <v>0.22934413964676834</v>
      </c>
      <c r="I36" s="8">
        <v>0.11492365056246455</v>
      </c>
      <c r="J36" s="8">
        <v>6.1560161913172103E-2</v>
      </c>
      <c r="K36" s="8">
        <v>3.8209345246658102E-2</v>
      </c>
      <c r="L36" s="8">
        <v>1.6957470274228344E-2</v>
      </c>
    </row>
    <row r="37" spans="1:12" x14ac:dyDescent="0.3">
      <c r="B37" s="7" t="s">
        <v>3</v>
      </c>
      <c r="C37" s="8">
        <v>0.91544540908298444</v>
      </c>
      <c r="D37" s="8">
        <v>0.90341507990861936</v>
      </c>
      <c r="E37" s="8">
        <v>0.88484886393506668</v>
      </c>
      <c r="F37" s="8">
        <v>0.75916396099701677</v>
      </c>
      <c r="G37" s="8">
        <v>0.57861206933541531</v>
      </c>
      <c r="H37" s="8">
        <v>0.37968262543501191</v>
      </c>
      <c r="I37" s="8">
        <v>0.2682086336943717</v>
      </c>
      <c r="J37" s="8">
        <v>0.1649836576864826</v>
      </c>
      <c r="K37" s="8">
        <v>7.7615369792802619E-2</v>
      </c>
      <c r="L37" s="8">
        <v>3.8636574306250275E-2</v>
      </c>
    </row>
    <row r="38" spans="1:12" x14ac:dyDescent="0.3">
      <c r="B38" s="7" t="s">
        <v>4</v>
      </c>
      <c r="C38" s="8">
        <v>0.84083686517556677</v>
      </c>
      <c r="D38" s="8">
        <v>0.81520792997324365</v>
      </c>
      <c r="E38" s="8">
        <v>0.80499756148000323</v>
      </c>
      <c r="F38" s="8">
        <v>0.69599455643516617</v>
      </c>
      <c r="G38" s="8">
        <v>0.52665114409210434</v>
      </c>
      <c r="H38" s="8">
        <v>0.37697104065631792</v>
      </c>
      <c r="I38" s="8">
        <v>0.28284848915755412</v>
      </c>
      <c r="J38" s="8">
        <v>0.19822712891178751</v>
      </c>
      <c r="K38" s="8">
        <v>0.11754000606774105</v>
      </c>
      <c r="L38" s="8">
        <v>8.7998125829510679E-2</v>
      </c>
    </row>
    <row r="39" spans="1:12" x14ac:dyDescent="0.3">
      <c r="B39" s="9" t="s">
        <v>1</v>
      </c>
      <c r="C39" s="8">
        <v>0.76485859743263407</v>
      </c>
      <c r="D39" s="8">
        <v>0.72845627119663903</v>
      </c>
      <c r="E39" s="8">
        <v>0.69266862089862891</v>
      </c>
      <c r="F39" s="8">
        <v>0.57763516874738718</v>
      </c>
      <c r="G39" s="8">
        <v>0.36556019029565018</v>
      </c>
      <c r="H39" s="8">
        <v>0.23134676215476077</v>
      </c>
      <c r="I39" s="8">
        <v>0.15017153824812426</v>
      </c>
      <c r="J39" s="8">
        <v>9.1884655239558105E-2</v>
      </c>
      <c r="K39" s="8">
        <v>5.0992352935050909E-2</v>
      </c>
      <c r="L39" s="8">
        <v>3.0582590152620059E-2</v>
      </c>
    </row>
    <row r="40" spans="1:12" x14ac:dyDescent="0.3">
      <c r="C40" s="8"/>
      <c r="D40" s="8"/>
      <c r="E40" s="8"/>
      <c r="F40" s="8"/>
      <c r="G40" s="8"/>
      <c r="H40" s="8"/>
      <c r="I40" s="8"/>
      <c r="J40" s="8"/>
      <c r="K40" s="8"/>
      <c r="L40" s="8"/>
    </row>
    <row r="41" spans="1:12" x14ac:dyDescent="0.3">
      <c r="A41" s="1" t="s">
        <v>49</v>
      </c>
      <c r="B41" s="7" t="s">
        <v>29</v>
      </c>
      <c r="C41" s="8">
        <v>0.55555998656711558</v>
      </c>
      <c r="D41" s="8">
        <v>0.45841389749824923</v>
      </c>
      <c r="E41" s="8">
        <v>0.41316420946568982</v>
      </c>
      <c r="F41" s="8">
        <v>0.31468704512071</v>
      </c>
      <c r="G41" s="8">
        <v>0.13335474698666178</v>
      </c>
      <c r="H41" s="8">
        <v>3.5479565407724588E-2</v>
      </c>
      <c r="I41" s="8">
        <v>2.1356092897111302E-2</v>
      </c>
      <c r="J41" s="8">
        <v>1.7292099242065415E-2</v>
      </c>
      <c r="K41" s="8">
        <v>1.0994631386550527E-3</v>
      </c>
      <c r="L41" s="8">
        <v>1.0994631386550527E-3</v>
      </c>
    </row>
    <row r="42" spans="1:12" x14ac:dyDescent="0.3">
      <c r="B42" s="7" t="s">
        <v>2</v>
      </c>
      <c r="C42" s="8">
        <v>0.87966388457395395</v>
      </c>
      <c r="D42" s="8">
        <v>0.83279386955718071</v>
      </c>
      <c r="E42" s="8">
        <v>0.80925790276143139</v>
      </c>
      <c r="F42" s="8">
        <v>0.70355606261955084</v>
      </c>
      <c r="G42" s="8">
        <v>0.40866953786078258</v>
      </c>
      <c r="H42" s="8">
        <v>0.23189703379073248</v>
      </c>
      <c r="I42" s="8">
        <v>0.11291684162632264</v>
      </c>
      <c r="J42" s="8">
        <v>5.9336252870513688E-2</v>
      </c>
      <c r="K42" s="8">
        <v>4.4216707783984968E-2</v>
      </c>
      <c r="L42" s="8">
        <v>1.6714336471174623E-2</v>
      </c>
    </row>
    <row r="43" spans="1:12" x14ac:dyDescent="0.3">
      <c r="B43" s="7" t="s">
        <v>3</v>
      </c>
      <c r="C43" s="8">
        <v>0.9428910461112141</v>
      </c>
      <c r="D43" s="8">
        <v>0.90249346772503036</v>
      </c>
      <c r="E43" s="8">
        <v>0.8897153374130462</v>
      </c>
      <c r="F43" s="8">
        <v>0.80691229200701842</v>
      </c>
      <c r="G43" s="8">
        <v>0.59449924108948771</v>
      </c>
      <c r="H43" s="8">
        <v>0.45372973054139315</v>
      </c>
      <c r="I43" s="8">
        <v>0.25350582229617091</v>
      </c>
      <c r="J43" s="8">
        <v>0.1504321951811575</v>
      </c>
      <c r="K43" s="8">
        <v>0.11180462790215723</v>
      </c>
      <c r="L43" s="8">
        <v>6.7578469208948735E-2</v>
      </c>
    </row>
    <row r="44" spans="1:12" x14ac:dyDescent="0.3">
      <c r="B44" s="7" t="s">
        <v>4</v>
      </c>
      <c r="C44" s="8">
        <v>0.87653347057381481</v>
      </c>
      <c r="D44" s="8">
        <v>0.85872176393649435</v>
      </c>
      <c r="E44" s="8">
        <v>0.84046424617543392</v>
      </c>
      <c r="F44" s="8">
        <v>0.77914938982940607</v>
      </c>
      <c r="G44" s="8">
        <v>0.62495527188079325</v>
      </c>
      <c r="H44" s="8">
        <v>0.46431389195085937</v>
      </c>
      <c r="I44" s="8">
        <v>0.29242244374441023</v>
      </c>
      <c r="J44" s="8">
        <v>0.18520252117674524</v>
      </c>
      <c r="K44" s="8">
        <v>0.1191244149235756</v>
      </c>
      <c r="L44" s="8">
        <v>5.7628253921098264E-2</v>
      </c>
    </row>
    <row r="45" spans="1:12" x14ac:dyDescent="0.3">
      <c r="B45" s="9" t="s">
        <v>1</v>
      </c>
      <c r="C45" s="8">
        <v>0.78076922535227278</v>
      </c>
      <c r="D45" s="8">
        <v>0.72337649949527383</v>
      </c>
      <c r="E45" s="8">
        <v>0.69554380991979603</v>
      </c>
      <c r="F45" s="8">
        <v>0.60515885440602835</v>
      </c>
      <c r="G45" s="8">
        <v>0.39185748262084807</v>
      </c>
      <c r="H45" s="8">
        <v>0.25233249757693926</v>
      </c>
      <c r="I45" s="8">
        <v>0.14312653738666145</v>
      </c>
      <c r="J45" s="8">
        <v>8.6605261190115773E-2</v>
      </c>
      <c r="K45" s="8">
        <v>5.6932783341515455E-2</v>
      </c>
      <c r="L45" s="8">
        <v>2.9178053051663783E-2</v>
      </c>
    </row>
    <row r="46" spans="1:12" x14ac:dyDescent="0.3">
      <c r="C46" s="8"/>
      <c r="D46" s="8"/>
      <c r="E46" s="8"/>
      <c r="F46" s="8"/>
      <c r="G46" s="8"/>
      <c r="H46" s="8"/>
      <c r="I46" s="8"/>
      <c r="J46" s="8"/>
      <c r="K46" s="8"/>
      <c r="L46" s="8"/>
    </row>
    <row r="47" spans="1:12" x14ac:dyDescent="0.3">
      <c r="A47" s="1" t="s">
        <v>1</v>
      </c>
      <c r="B47" s="7" t="s">
        <v>29</v>
      </c>
      <c r="C47" s="8">
        <v>0.51145664093610665</v>
      </c>
      <c r="D47" s="8">
        <v>0.43098129062579554</v>
      </c>
      <c r="E47" s="8">
        <v>0.38358685951324151</v>
      </c>
      <c r="F47" s="8">
        <v>0.29259029712257373</v>
      </c>
      <c r="G47" s="8">
        <v>0.10192662805443392</v>
      </c>
      <c r="H47" s="8">
        <v>3.2015885485173555E-2</v>
      </c>
      <c r="I47" s="8">
        <v>1.948410390780585E-2</v>
      </c>
      <c r="J47" s="8">
        <v>1.0500031820341442E-2</v>
      </c>
      <c r="K47" s="8">
        <v>1.2389269936230048E-3</v>
      </c>
      <c r="L47" s="8">
        <v>1.2389269936230048E-3</v>
      </c>
    </row>
    <row r="48" spans="1:12" x14ac:dyDescent="0.3">
      <c r="B48" s="7" t="s">
        <v>2</v>
      </c>
      <c r="C48" s="8">
        <v>0.88177429938572049</v>
      </c>
      <c r="D48" s="8">
        <v>0.84164367679893481</v>
      </c>
      <c r="E48" s="8">
        <v>0.80324430194648133</v>
      </c>
      <c r="F48" s="8">
        <v>0.67811926418134805</v>
      </c>
      <c r="G48" s="8">
        <v>0.4010016891068825</v>
      </c>
      <c r="H48" s="8">
        <v>0.23040790752117032</v>
      </c>
      <c r="I48" s="8">
        <v>0.11408743144958926</v>
      </c>
      <c r="J48" s="8">
        <v>6.0633479151661944E-2</v>
      </c>
      <c r="K48" s="8">
        <v>4.0712558821808839E-2</v>
      </c>
      <c r="L48" s="8">
        <v>1.6856158619970692E-2</v>
      </c>
    </row>
    <row r="49" spans="1:12" x14ac:dyDescent="0.3">
      <c r="B49" s="7" t="s">
        <v>3</v>
      </c>
      <c r="C49" s="8">
        <v>0.9285149023911996</v>
      </c>
      <c r="D49" s="8">
        <v>0.9029762121842585</v>
      </c>
      <c r="E49" s="8">
        <v>0.88716625749709699</v>
      </c>
      <c r="F49" s="8">
        <v>0.78190150911702605</v>
      </c>
      <c r="G49" s="8">
        <v>0.58617747161457334</v>
      </c>
      <c r="H49" s="8">
        <v>0.41494353570957437</v>
      </c>
      <c r="I49" s="8">
        <v>0.26120721867955132</v>
      </c>
      <c r="J49" s="8">
        <v>0.15805431435797848</v>
      </c>
      <c r="K49" s="8">
        <v>9.3896146209596271E-2</v>
      </c>
      <c r="L49" s="8">
        <v>5.2418579124314725E-2</v>
      </c>
    </row>
    <row r="50" spans="1:12" x14ac:dyDescent="0.3">
      <c r="B50" s="7" t="s">
        <v>4</v>
      </c>
      <c r="C50" s="8">
        <v>0.85722051671571042</v>
      </c>
      <c r="D50" s="8">
        <v>0.83517945065079668</v>
      </c>
      <c r="E50" s="8">
        <v>0.82127568644038385</v>
      </c>
      <c r="F50" s="8">
        <v>0.73416008503405017</v>
      </c>
      <c r="G50" s="8">
        <v>0.5717697360892765</v>
      </c>
      <c r="H50" s="8">
        <v>0.417058741550212</v>
      </c>
      <c r="I50" s="8">
        <v>0.28724264188054416</v>
      </c>
      <c r="J50" s="8">
        <v>0.19224923179251527</v>
      </c>
      <c r="K50" s="8">
        <v>0.1182672013374735</v>
      </c>
      <c r="L50" s="8">
        <v>7.4059282258389592E-2</v>
      </c>
    </row>
    <row r="51" spans="1:12" x14ac:dyDescent="0.3">
      <c r="B51" s="9" t="s">
        <v>1</v>
      </c>
      <c r="C51" s="8">
        <v>0.77231549685194711</v>
      </c>
      <c r="D51" s="8">
        <v>0.72607551370287771</v>
      </c>
      <c r="E51" s="8">
        <v>0.69401614756135155</v>
      </c>
      <c r="F51" s="8">
        <v>0.59053480769576105</v>
      </c>
      <c r="G51" s="8">
        <v>0.377885050436915</v>
      </c>
      <c r="H51" s="8">
        <v>0.24118223307859049</v>
      </c>
      <c r="I51" s="8">
        <v>0.14686972872192408</v>
      </c>
      <c r="J51" s="8">
        <v>8.9410339918978593E-2</v>
      </c>
      <c r="K51" s="8">
        <v>5.3776478883578213E-2</v>
      </c>
      <c r="L51" s="8">
        <v>2.9924319973377526E-2</v>
      </c>
    </row>
    <row r="52" spans="1:12" x14ac:dyDescent="0.3">
      <c r="A52" s="5"/>
      <c r="B52" s="5"/>
      <c r="C52" s="5"/>
      <c r="D52" s="5"/>
      <c r="E52" s="5"/>
      <c r="F52" s="5"/>
      <c r="G52" s="5"/>
      <c r="H52" s="5"/>
      <c r="I52" s="5"/>
      <c r="J52" s="5"/>
      <c r="K52" s="5"/>
      <c r="L52" s="5"/>
    </row>
    <row r="53" spans="1:12" x14ac:dyDescent="0.3">
      <c r="A53" s="48" t="s">
        <v>78</v>
      </c>
    </row>
    <row r="54" spans="1:12" x14ac:dyDescent="0.3">
      <c r="A54" s="48" t="s">
        <v>46</v>
      </c>
    </row>
    <row r="55" spans="1:12" x14ac:dyDescent="0.3">
      <c r="A55" s="48" t="s">
        <v>47</v>
      </c>
    </row>
  </sheetData>
  <pageMargins left="0.70866141732283472" right="0.70866141732283472" top="0.74803149606299213" bottom="0.74803149606299213" header="0.31496062992125984" footer="0.31496062992125984"/>
  <pageSetup paperSize="9" scale="1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C16&lt;'32'!$C$100</xm:f>
            <x14:dxf>
              <font>
                <color rgb="FFFF0000"/>
              </font>
              <numFmt numFmtId="176" formatCode="\*\*0.0"/>
            </x14:dxf>
          </x14:cfRule>
          <x14:cfRule type="expression" priority="130" id="{15C82E8D-D81E-4208-907A-9D0EE3F25CF0}">
            <xm:f>C16&lt;'32'!$C$99</xm:f>
            <x14:dxf>
              <font>
                <color rgb="FF00B050"/>
              </font>
              <numFmt numFmtId="173" formatCode="\*0.0"/>
            </x14:dxf>
          </x14:cfRule>
          <xm:sqref>C16:L32</xm:sqref>
        </x14:conditionalFormatting>
        <x14:conditionalFormatting xmlns:xm="http://schemas.microsoft.com/office/excel/2006/main">
          <x14:cfRule type="expression" priority="131" id="{23DE76B7-7683-4B45-94A3-3049829655D9}">
            <xm:f>C16&lt;'32'!$C$100</xm:f>
            <x14:dxf>
              <font>
                <color rgb="FFFF0000"/>
              </font>
              <numFmt numFmtId="172" formatCode="\*\*0.0%"/>
            </x14:dxf>
          </x14:cfRule>
          <x14:cfRule type="expression" priority="132" id="{22DEBC0B-04D5-4ABA-85B1-65139878505A}">
            <xm:f>C16&lt;'32'!$C$99</xm:f>
            <x14:dxf>
              <font>
                <color rgb="FF00B050"/>
              </font>
              <numFmt numFmtId="171" formatCode="\*0.0%"/>
            </x14:dxf>
          </x14:cfRule>
          <xm:sqref>C35:L51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K74"/>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6640625" defaultRowHeight="14.4" x14ac:dyDescent="0.3"/>
  <cols>
    <col min="1" max="1" width="18.6640625" style="1" customWidth="1"/>
    <col min="2" max="2" width="26" style="1" customWidth="1"/>
    <col min="3" max="3" width="14.6640625" style="1" customWidth="1"/>
    <col min="4" max="11" width="20.6640625" style="1" customWidth="1"/>
    <col min="12" max="16384" width="8.6640625" style="2"/>
  </cols>
  <sheetData>
    <row r="8" spans="1:11" x14ac:dyDescent="0.3">
      <c r="A8" s="9" t="s">
        <v>422</v>
      </c>
    </row>
    <row r="9" spans="1:11" x14ac:dyDescent="0.3">
      <c r="A9" s="1" t="s">
        <v>0</v>
      </c>
      <c r="B9" s="9" t="s">
        <v>423</v>
      </c>
    </row>
    <row r="10" spans="1:11" x14ac:dyDescent="0.3">
      <c r="A10" s="1" t="s">
        <v>127</v>
      </c>
      <c r="B10" s="76">
        <v>8</v>
      </c>
    </row>
    <row r="11" spans="1:11" x14ac:dyDescent="0.3">
      <c r="A11" s="2" t="s">
        <v>123</v>
      </c>
      <c r="B11" s="35" t="s">
        <v>128</v>
      </c>
      <c r="C11" s="2"/>
      <c r="D11" s="2"/>
      <c r="E11" s="2"/>
      <c r="F11" s="2"/>
      <c r="G11" s="2"/>
      <c r="H11" s="2"/>
      <c r="I11" s="2"/>
      <c r="J11" s="2"/>
      <c r="K11" s="2"/>
    </row>
    <row r="12" spans="1:11" x14ac:dyDescent="0.3">
      <c r="A12" s="5" t="s">
        <v>135</v>
      </c>
      <c r="B12" s="36" t="s">
        <v>138</v>
      </c>
      <c r="C12" s="5"/>
      <c r="D12" s="5"/>
      <c r="E12" s="5"/>
      <c r="F12" s="5"/>
      <c r="G12" s="5"/>
      <c r="H12" s="5"/>
      <c r="I12" s="5"/>
      <c r="J12" s="5"/>
      <c r="K12" s="5"/>
    </row>
    <row r="13" spans="1:11" x14ac:dyDescent="0.3">
      <c r="D13" s="7" t="s">
        <v>69</v>
      </c>
    </row>
    <row r="14" spans="1:11" s="40" customFormat="1" ht="57.6" x14ac:dyDescent="0.3">
      <c r="A14" s="22"/>
      <c r="B14" s="22"/>
      <c r="C14" s="13" t="s">
        <v>1</v>
      </c>
      <c r="D14" s="13" t="s">
        <v>77</v>
      </c>
      <c r="E14" s="13" t="s">
        <v>76</v>
      </c>
      <c r="F14" s="13" t="s">
        <v>73</v>
      </c>
      <c r="G14" s="13" t="s">
        <v>75</v>
      </c>
      <c r="H14" s="13" t="s">
        <v>72</v>
      </c>
      <c r="I14" s="13" t="s">
        <v>74</v>
      </c>
      <c r="J14" s="13" t="s">
        <v>70</v>
      </c>
      <c r="K14" s="13" t="s">
        <v>71</v>
      </c>
    </row>
    <row r="15" spans="1:11" x14ac:dyDescent="0.3">
      <c r="A15" s="15"/>
      <c r="B15" s="15"/>
      <c r="C15" s="15" t="s">
        <v>12</v>
      </c>
      <c r="D15" s="15"/>
      <c r="E15" s="15"/>
      <c r="F15" s="15"/>
      <c r="G15" s="15"/>
      <c r="H15" s="15"/>
      <c r="I15" s="15"/>
      <c r="J15" s="15"/>
      <c r="K15" s="15"/>
    </row>
    <row r="16" spans="1:11" x14ac:dyDescent="0.3">
      <c r="A16" s="1" t="s">
        <v>124</v>
      </c>
      <c r="B16" s="7" t="s">
        <v>14</v>
      </c>
      <c r="C16" s="7"/>
    </row>
    <row r="17" spans="1:11" x14ac:dyDescent="0.3">
      <c r="A17" s="1" t="s">
        <v>48</v>
      </c>
      <c r="B17" s="7" t="s">
        <v>30</v>
      </c>
      <c r="C17" s="69">
        <v>223.5</v>
      </c>
      <c r="D17" s="69">
        <v>62.6</v>
      </c>
      <c r="E17" s="69">
        <v>45.6</v>
      </c>
      <c r="F17" s="69">
        <v>51.7</v>
      </c>
      <c r="G17" s="69">
        <v>53.7</v>
      </c>
      <c r="H17" s="69">
        <v>13.7</v>
      </c>
      <c r="I17" s="69">
        <v>51.2</v>
      </c>
      <c r="J17" s="69">
        <v>13.3</v>
      </c>
      <c r="K17" s="69">
        <v>34.4</v>
      </c>
    </row>
    <row r="18" spans="1:11" x14ac:dyDescent="0.3">
      <c r="B18" s="7" t="s">
        <v>5</v>
      </c>
      <c r="C18" s="69">
        <v>554.1</v>
      </c>
      <c r="D18" s="69">
        <v>193.3</v>
      </c>
      <c r="E18" s="69">
        <v>115.7</v>
      </c>
      <c r="F18" s="69">
        <v>103.3</v>
      </c>
      <c r="G18" s="69">
        <v>76.8</v>
      </c>
      <c r="H18" s="69">
        <v>41</v>
      </c>
      <c r="I18" s="69">
        <v>175.1</v>
      </c>
      <c r="J18" s="69">
        <v>44.2</v>
      </c>
      <c r="K18" s="69">
        <v>96.2</v>
      </c>
    </row>
    <row r="19" spans="1:11" x14ac:dyDescent="0.3">
      <c r="B19" s="7" t="s">
        <v>6</v>
      </c>
      <c r="C19" s="69">
        <v>916.1</v>
      </c>
      <c r="D19" s="69">
        <v>395.7</v>
      </c>
      <c r="E19" s="69">
        <v>276.39999999999998</v>
      </c>
      <c r="F19" s="69">
        <v>144.69999999999999</v>
      </c>
      <c r="G19" s="69">
        <v>134</v>
      </c>
      <c r="H19" s="69">
        <v>60.7</v>
      </c>
      <c r="I19" s="69">
        <v>210.8</v>
      </c>
      <c r="J19" s="69">
        <v>75</v>
      </c>
      <c r="K19" s="69">
        <v>97.5</v>
      </c>
    </row>
    <row r="20" spans="1:11" x14ac:dyDescent="0.3">
      <c r="B20" s="7" t="s">
        <v>7</v>
      </c>
      <c r="C20" s="69">
        <v>874.4</v>
      </c>
      <c r="D20" s="69">
        <v>430.6</v>
      </c>
      <c r="E20" s="69">
        <v>363.2</v>
      </c>
      <c r="F20" s="69">
        <v>92.4</v>
      </c>
      <c r="G20" s="69">
        <v>133.9</v>
      </c>
      <c r="H20" s="69">
        <v>43.5</v>
      </c>
      <c r="I20" s="69">
        <v>135.30000000000001</v>
      </c>
      <c r="J20" s="69">
        <v>102.6</v>
      </c>
      <c r="K20" s="69">
        <v>54.2</v>
      </c>
    </row>
    <row r="21" spans="1:11" x14ac:dyDescent="0.3">
      <c r="B21" s="7" t="s">
        <v>8</v>
      </c>
      <c r="C21" s="69">
        <v>706.2</v>
      </c>
      <c r="D21" s="69">
        <v>320.5</v>
      </c>
      <c r="E21" s="69">
        <v>277.60000000000002</v>
      </c>
      <c r="F21" s="69">
        <v>79.599999999999994</v>
      </c>
      <c r="G21" s="69">
        <v>151</v>
      </c>
      <c r="H21" s="69">
        <v>25.9</v>
      </c>
      <c r="I21" s="69">
        <v>67.599999999999994</v>
      </c>
      <c r="J21" s="69">
        <v>101</v>
      </c>
      <c r="K21" s="69">
        <v>34.700000000000003</v>
      </c>
    </row>
    <row r="22" spans="1:11" x14ac:dyDescent="0.3">
      <c r="B22" s="7" t="s">
        <v>9</v>
      </c>
      <c r="C22" s="69">
        <v>528.29999999999995</v>
      </c>
      <c r="D22" s="69">
        <v>227.2</v>
      </c>
      <c r="E22" s="69">
        <v>190.6</v>
      </c>
      <c r="F22" s="69">
        <v>40.4</v>
      </c>
      <c r="G22" s="69">
        <v>112.4</v>
      </c>
      <c r="H22" s="69">
        <v>19.5</v>
      </c>
      <c r="I22" s="69">
        <v>31.3</v>
      </c>
      <c r="J22" s="69">
        <v>98.3</v>
      </c>
      <c r="K22" s="69">
        <v>15.8</v>
      </c>
    </row>
    <row r="23" spans="1:11" x14ac:dyDescent="0.3">
      <c r="B23" s="7" t="s">
        <v>10</v>
      </c>
      <c r="C23" s="69">
        <v>446.9</v>
      </c>
      <c r="D23" s="69">
        <v>140.19999999999999</v>
      </c>
      <c r="E23" s="69">
        <v>137.1</v>
      </c>
      <c r="F23" s="69">
        <v>31.1</v>
      </c>
      <c r="G23" s="69">
        <v>127.7</v>
      </c>
      <c r="H23" s="69">
        <v>24.5</v>
      </c>
      <c r="I23" s="69">
        <v>27.9</v>
      </c>
      <c r="J23" s="69">
        <v>58</v>
      </c>
      <c r="K23" s="69">
        <v>12.1</v>
      </c>
    </row>
    <row r="24" spans="1:11" x14ac:dyDescent="0.3">
      <c r="B24" s="9" t="s">
        <v>1</v>
      </c>
      <c r="C24" s="69">
        <v>4249.3999999999996</v>
      </c>
      <c r="D24" s="69">
        <v>1770.1</v>
      </c>
      <c r="E24" s="69">
        <v>1406.1</v>
      </c>
      <c r="F24" s="69">
        <v>543.20000000000005</v>
      </c>
      <c r="G24" s="69">
        <v>789.5</v>
      </c>
      <c r="H24" s="69">
        <v>228.8</v>
      </c>
      <c r="I24" s="69">
        <v>699</v>
      </c>
      <c r="J24" s="69">
        <v>492.4</v>
      </c>
      <c r="K24" s="69">
        <v>345</v>
      </c>
    </row>
    <row r="25" spans="1:11" x14ac:dyDescent="0.3">
      <c r="C25" s="69"/>
      <c r="D25" s="69"/>
      <c r="E25" s="69"/>
      <c r="F25" s="69"/>
      <c r="G25" s="69"/>
      <c r="H25" s="69"/>
      <c r="I25" s="69"/>
      <c r="J25" s="69"/>
      <c r="K25" s="69"/>
    </row>
    <row r="26" spans="1:11" x14ac:dyDescent="0.3">
      <c r="A26" s="1" t="s">
        <v>49</v>
      </c>
      <c r="B26" s="7" t="s">
        <v>30</v>
      </c>
      <c r="C26" s="69">
        <v>162.4</v>
      </c>
      <c r="D26" s="69">
        <v>53.1</v>
      </c>
      <c r="E26" s="69">
        <v>48.6</v>
      </c>
      <c r="F26" s="69">
        <v>47.6</v>
      </c>
      <c r="G26" s="69">
        <v>15.8</v>
      </c>
      <c r="H26" s="69">
        <v>13.5</v>
      </c>
      <c r="I26" s="69">
        <v>38.799999999999997</v>
      </c>
      <c r="J26" s="69">
        <v>8.8000000000000007</v>
      </c>
      <c r="K26" s="69">
        <v>41.4</v>
      </c>
    </row>
    <row r="27" spans="1:11" x14ac:dyDescent="0.3">
      <c r="B27" s="7" t="s">
        <v>5</v>
      </c>
      <c r="C27" s="69">
        <v>688.7</v>
      </c>
      <c r="D27" s="69">
        <v>317.89999999999998</v>
      </c>
      <c r="E27" s="69">
        <v>237.1</v>
      </c>
      <c r="F27" s="69">
        <v>112</v>
      </c>
      <c r="G27" s="69">
        <v>91.1</v>
      </c>
      <c r="H27" s="69">
        <v>60</v>
      </c>
      <c r="I27" s="69">
        <v>249.4</v>
      </c>
      <c r="J27" s="69">
        <v>34.5</v>
      </c>
      <c r="K27" s="69">
        <v>142.1</v>
      </c>
    </row>
    <row r="28" spans="1:11" x14ac:dyDescent="0.3">
      <c r="B28" s="7" t="s">
        <v>6</v>
      </c>
      <c r="C28" s="69">
        <v>1066.5999999999999</v>
      </c>
      <c r="D28" s="69">
        <v>504.4</v>
      </c>
      <c r="E28" s="69">
        <v>462.9</v>
      </c>
      <c r="F28" s="69">
        <v>146.80000000000001</v>
      </c>
      <c r="G28" s="69">
        <v>90.2</v>
      </c>
      <c r="H28" s="69">
        <v>89.4</v>
      </c>
      <c r="I28" s="69">
        <v>262.89999999999998</v>
      </c>
      <c r="J28" s="69">
        <v>79.7</v>
      </c>
      <c r="K28" s="69">
        <v>159.19999999999999</v>
      </c>
    </row>
    <row r="29" spans="1:11" x14ac:dyDescent="0.3">
      <c r="B29" s="7" t="s">
        <v>7</v>
      </c>
      <c r="C29" s="69">
        <v>893.6</v>
      </c>
      <c r="D29" s="69">
        <v>425.1</v>
      </c>
      <c r="E29" s="69">
        <v>381.2</v>
      </c>
      <c r="F29" s="69">
        <v>116</v>
      </c>
      <c r="G29" s="69">
        <v>121.4</v>
      </c>
      <c r="H29" s="69">
        <v>67.400000000000006</v>
      </c>
      <c r="I29" s="69">
        <v>165.3</v>
      </c>
      <c r="J29" s="69">
        <v>61.2</v>
      </c>
      <c r="K29" s="69">
        <v>105.7</v>
      </c>
    </row>
    <row r="30" spans="1:11" x14ac:dyDescent="0.3">
      <c r="B30" s="7" t="s">
        <v>8</v>
      </c>
      <c r="C30" s="69">
        <v>756</v>
      </c>
      <c r="D30" s="69">
        <v>353.3</v>
      </c>
      <c r="E30" s="69">
        <v>376.2</v>
      </c>
      <c r="F30" s="69">
        <v>82.3</v>
      </c>
      <c r="G30" s="69">
        <v>94.7</v>
      </c>
      <c r="H30" s="69">
        <v>34.4</v>
      </c>
      <c r="I30" s="69">
        <v>123.3</v>
      </c>
      <c r="J30" s="69">
        <v>41.8</v>
      </c>
      <c r="K30" s="69">
        <v>51.2</v>
      </c>
    </row>
    <row r="31" spans="1:11" x14ac:dyDescent="0.3">
      <c r="B31" s="7" t="s">
        <v>9</v>
      </c>
      <c r="C31" s="69">
        <v>544.4</v>
      </c>
      <c r="D31" s="69">
        <v>240.9</v>
      </c>
      <c r="E31" s="69">
        <v>259.89999999999998</v>
      </c>
      <c r="F31" s="69">
        <v>40.799999999999997</v>
      </c>
      <c r="G31" s="69">
        <v>75.2</v>
      </c>
      <c r="H31" s="69">
        <v>28.1</v>
      </c>
      <c r="I31" s="69">
        <v>62.8</v>
      </c>
      <c r="J31" s="69">
        <v>43.1</v>
      </c>
      <c r="K31" s="69">
        <v>23.8</v>
      </c>
    </row>
    <row r="32" spans="1:11" x14ac:dyDescent="0.3">
      <c r="B32" s="7" t="s">
        <v>10</v>
      </c>
      <c r="C32" s="69">
        <v>392.6</v>
      </c>
      <c r="D32" s="69">
        <v>146.1</v>
      </c>
      <c r="E32" s="69">
        <v>150.6</v>
      </c>
      <c r="F32" s="69">
        <v>25.4</v>
      </c>
      <c r="G32" s="69">
        <v>70.400000000000006</v>
      </c>
      <c r="H32" s="69">
        <v>28.7</v>
      </c>
      <c r="I32" s="69">
        <v>33.5</v>
      </c>
      <c r="J32" s="69">
        <v>17.5</v>
      </c>
      <c r="K32" s="69">
        <v>9.6999999999999993</v>
      </c>
    </row>
    <row r="33" spans="1:11" x14ac:dyDescent="0.3">
      <c r="B33" s="9" t="s">
        <v>1</v>
      </c>
      <c r="C33" s="69">
        <v>4504.3</v>
      </c>
      <c r="D33" s="69">
        <v>2040.8</v>
      </c>
      <c r="E33" s="69">
        <v>1916.4</v>
      </c>
      <c r="F33" s="69">
        <v>571</v>
      </c>
      <c r="G33" s="69">
        <v>558.79999999999995</v>
      </c>
      <c r="H33" s="69">
        <v>321.60000000000002</v>
      </c>
      <c r="I33" s="69">
        <v>935.9</v>
      </c>
      <c r="J33" s="69">
        <v>286.7</v>
      </c>
      <c r="K33" s="69">
        <v>533</v>
      </c>
    </row>
    <row r="34" spans="1:11" x14ac:dyDescent="0.3">
      <c r="C34" s="69"/>
      <c r="D34" s="69"/>
      <c r="E34" s="69"/>
      <c r="F34" s="69"/>
      <c r="G34" s="69"/>
      <c r="H34" s="69"/>
      <c r="I34" s="69"/>
      <c r="J34" s="69"/>
      <c r="K34" s="69"/>
    </row>
    <row r="35" spans="1:11" x14ac:dyDescent="0.3">
      <c r="A35" s="1" t="s">
        <v>1</v>
      </c>
      <c r="B35" s="7" t="s">
        <v>30</v>
      </c>
      <c r="C35" s="69">
        <v>385.9</v>
      </c>
      <c r="D35" s="69">
        <v>115.6</v>
      </c>
      <c r="E35" s="69">
        <v>94.1</v>
      </c>
      <c r="F35" s="69">
        <v>99.4</v>
      </c>
      <c r="G35" s="69">
        <v>69.5</v>
      </c>
      <c r="H35" s="69">
        <v>27.2</v>
      </c>
      <c r="I35" s="69">
        <v>90</v>
      </c>
      <c r="J35" s="69">
        <v>22.1</v>
      </c>
      <c r="K35" s="69">
        <v>75.8</v>
      </c>
    </row>
    <row r="36" spans="1:11" x14ac:dyDescent="0.3">
      <c r="B36" s="7" t="s">
        <v>5</v>
      </c>
      <c r="C36" s="69">
        <v>1242.8</v>
      </c>
      <c r="D36" s="69">
        <v>511.2</v>
      </c>
      <c r="E36" s="69">
        <v>352.8</v>
      </c>
      <c r="F36" s="69">
        <v>215.3</v>
      </c>
      <c r="G36" s="69">
        <v>167.8</v>
      </c>
      <c r="H36" s="69">
        <v>101</v>
      </c>
      <c r="I36" s="69">
        <v>424.4</v>
      </c>
      <c r="J36" s="69">
        <v>78.8</v>
      </c>
      <c r="K36" s="69">
        <v>238.3</v>
      </c>
    </row>
    <row r="37" spans="1:11" x14ac:dyDescent="0.3">
      <c r="B37" s="7" t="s">
        <v>6</v>
      </c>
      <c r="C37" s="69">
        <v>1982.6</v>
      </c>
      <c r="D37" s="69">
        <v>900.2</v>
      </c>
      <c r="E37" s="69">
        <v>739.3</v>
      </c>
      <c r="F37" s="69">
        <v>291.5</v>
      </c>
      <c r="G37" s="69">
        <v>224.3</v>
      </c>
      <c r="H37" s="69">
        <v>150.1</v>
      </c>
      <c r="I37" s="69">
        <v>473.6</v>
      </c>
      <c r="J37" s="69">
        <v>154.69999999999999</v>
      </c>
      <c r="K37" s="69">
        <v>256.7</v>
      </c>
    </row>
    <row r="38" spans="1:11" x14ac:dyDescent="0.3">
      <c r="B38" s="7" t="s">
        <v>7</v>
      </c>
      <c r="C38" s="69">
        <v>1768</v>
      </c>
      <c r="D38" s="69">
        <v>855.7</v>
      </c>
      <c r="E38" s="69">
        <v>744.4</v>
      </c>
      <c r="F38" s="69">
        <v>208.4</v>
      </c>
      <c r="G38" s="69">
        <v>255.4</v>
      </c>
      <c r="H38" s="69">
        <v>111</v>
      </c>
      <c r="I38" s="69">
        <v>300.5</v>
      </c>
      <c r="J38" s="69">
        <v>163.9</v>
      </c>
      <c r="K38" s="69">
        <v>159.9</v>
      </c>
    </row>
    <row r="39" spans="1:11" x14ac:dyDescent="0.3">
      <c r="B39" s="7" t="s">
        <v>8</v>
      </c>
      <c r="C39" s="69">
        <v>1462.2</v>
      </c>
      <c r="D39" s="69">
        <v>673.8</v>
      </c>
      <c r="E39" s="69">
        <v>653.70000000000005</v>
      </c>
      <c r="F39" s="69">
        <v>161.9</v>
      </c>
      <c r="G39" s="69">
        <v>245.8</v>
      </c>
      <c r="H39" s="69">
        <v>60.3</v>
      </c>
      <c r="I39" s="69">
        <v>190.8</v>
      </c>
      <c r="J39" s="69">
        <v>142.80000000000001</v>
      </c>
      <c r="K39" s="69">
        <v>85.8</v>
      </c>
    </row>
    <row r="40" spans="1:11" x14ac:dyDescent="0.3">
      <c r="B40" s="7" t="s">
        <v>9</v>
      </c>
      <c r="C40" s="69">
        <v>1072.5999999999999</v>
      </c>
      <c r="D40" s="69">
        <v>468.1</v>
      </c>
      <c r="E40" s="69">
        <v>450.5</v>
      </c>
      <c r="F40" s="69">
        <v>81.2</v>
      </c>
      <c r="G40" s="69">
        <v>187.6</v>
      </c>
      <c r="H40" s="69">
        <v>47.6</v>
      </c>
      <c r="I40" s="69">
        <v>94.1</v>
      </c>
      <c r="J40" s="69">
        <v>141.4</v>
      </c>
      <c r="K40" s="69">
        <v>39.6</v>
      </c>
    </row>
    <row r="41" spans="1:11" x14ac:dyDescent="0.3">
      <c r="B41" s="7" t="s">
        <v>10</v>
      </c>
      <c r="C41" s="69">
        <v>839.5</v>
      </c>
      <c r="D41" s="69">
        <v>286.3</v>
      </c>
      <c r="E41" s="69">
        <v>287.7</v>
      </c>
      <c r="F41" s="69">
        <v>56.5</v>
      </c>
      <c r="G41" s="69">
        <v>198.1</v>
      </c>
      <c r="H41" s="69">
        <v>53.2</v>
      </c>
      <c r="I41" s="69">
        <v>61.4</v>
      </c>
      <c r="J41" s="69">
        <v>75.400000000000006</v>
      </c>
      <c r="K41" s="69">
        <v>21.8</v>
      </c>
    </row>
    <row r="42" spans="1:11" x14ac:dyDescent="0.3">
      <c r="B42" s="9" t="s">
        <v>1</v>
      </c>
      <c r="C42" s="69">
        <v>8753.7999999999993</v>
      </c>
      <c r="D42" s="69">
        <v>3810.9</v>
      </c>
      <c r="E42" s="69">
        <v>3322.5</v>
      </c>
      <c r="F42" s="69">
        <v>1114.2</v>
      </c>
      <c r="G42" s="69">
        <v>1348.4</v>
      </c>
      <c r="H42" s="69">
        <v>550.4</v>
      </c>
      <c r="I42" s="69">
        <v>1634.9</v>
      </c>
      <c r="J42" s="69">
        <v>779.1</v>
      </c>
      <c r="K42" s="69">
        <v>878</v>
      </c>
    </row>
    <row r="43" spans="1:11" x14ac:dyDescent="0.3">
      <c r="A43" s="15"/>
      <c r="B43" s="15"/>
      <c r="C43" s="15" t="s">
        <v>13</v>
      </c>
      <c r="D43" s="15"/>
      <c r="E43" s="15"/>
      <c r="F43" s="15"/>
      <c r="G43" s="15"/>
      <c r="H43" s="15"/>
      <c r="I43" s="15"/>
      <c r="J43" s="15"/>
      <c r="K43" s="15"/>
    </row>
    <row r="44" spans="1:11" x14ac:dyDescent="0.3">
      <c r="A44" s="1" t="s">
        <v>124</v>
      </c>
      <c r="B44" s="7" t="s">
        <v>14</v>
      </c>
      <c r="C44" s="7"/>
    </row>
    <row r="45" spans="1:11" x14ac:dyDescent="0.3">
      <c r="A45" s="1" t="s">
        <v>48</v>
      </c>
      <c r="B45" s="7" t="s">
        <v>30</v>
      </c>
      <c r="C45" s="8">
        <v>0.49241958424305604</v>
      </c>
      <c r="D45" s="8">
        <v>0.13783878537856289</v>
      </c>
      <c r="E45" s="8">
        <v>0.10037399064480439</v>
      </c>
      <c r="F45" s="8">
        <v>0.11396149598866985</v>
      </c>
      <c r="G45" s="8">
        <v>0.11831618706309513</v>
      </c>
      <c r="H45" s="8">
        <v>3.0170441117020906E-2</v>
      </c>
      <c r="I45" s="8">
        <v>0.11290849738055336</v>
      </c>
      <c r="J45" s="8">
        <v>2.9321894797873258E-2</v>
      </c>
      <c r="K45" s="8">
        <v>7.586574262882366E-2</v>
      </c>
    </row>
    <row r="46" spans="1:11" x14ac:dyDescent="0.3">
      <c r="B46" s="7" t="s">
        <v>5</v>
      </c>
      <c r="C46" s="8">
        <v>0.51513680850739729</v>
      </c>
      <c r="D46" s="8">
        <v>0.17970332239469369</v>
      </c>
      <c r="E46" s="8">
        <v>0.1075214274486372</v>
      </c>
      <c r="F46" s="8">
        <v>9.601961834507057E-2</v>
      </c>
      <c r="G46" s="8">
        <v>7.1355883429413888E-2</v>
      </c>
      <c r="H46" s="8">
        <v>3.8148240365952796E-2</v>
      </c>
      <c r="I46" s="8">
        <v>0.16273916215839562</v>
      </c>
      <c r="J46" s="8">
        <v>4.1126114643565616E-2</v>
      </c>
      <c r="K46" s="8">
        <v>8.9439016481088138E-2</v>
      </c>
    </row>
    <row r="47" spans="1:11" x14ac:dyDescent="0.3">
      <c r="B47" s="7" t="s">
        <v>6</v>
      </c>
      <c r="C47" s="8">
        <v>0.53890373473013065</v>
      </c>
      <c r="D47" s="8">
        <v>0.23279995887675015</v>
      </c>
      <c r="E47" s="8">
        <v>0.16260516668964176</v>
      </c>
      <c r="F47" s="8">
        <v>8.5135208470725102E-2</v>
      </c>
      <c r="G47" s="8">
        <v>7.8838745040783864E-2</v>
      </c>
      <c r="H47" s="8">
        <v>3.5728466234618367E-2</v>
      </c>
      <c r="I47" s="8">
        <v>0.12398995783357392</v>
      </c>
      <c r="J47" s="8">
        <v>4.4138252976569078E-2</v>
      </c>
      <c r="K47" s="8">
        <v>5.7381315391449271E-2</v>
      </c>
    </row>
    <row r="48" spans="1:11" x14ac:dyDescent="0.3">
      <c r="B48" s="7" t="s">
        <v>7</v>
      </c>
      <c r="C48" s="8">
        <v>0.553513442078437</v>
      </c>
      <c r="D48" s="8">
        <v>0.2726194597996599</v>
      </c>
      <c r="E48" s="8">
        <v>0.22990994092250364</v>
      </c>
      <c r="F48" s="8">
        <v>5.8477848030658024E-2</v>
      </c>
      <c r="G48" s="8">
        <v>8.4790862397705169E-2</v>
      </c>
      <c r="H48" s="8">
        <v>2.7545800124869051E-2</v>
      </c>
      <c r="I48" s="8">
        <v>8.5622966024428634E-2</v>
      </c>
      <c r="J48" s="8">
        <v>6.4962882683159487E-2</v>
      </c>
      <c r="K48" s="8">
        <v>3.4315239396346231E-2</v>
      </c>
    </row>
    <row r="49" spans="1:11" x14ac:dyDescent="0.3">
      <c r="B49" s="7" t="s">
        <v>8</v>
      </c>
      <c r="C49" s="8">
        <v>0.48289070660625366</v>
      </c>
      <c r="D49" s="8">
        <v>0.21913239899962911</v>
      </c>
      <c r="E49" s="8">
        <v>0.18978431926799655</v>
      </c>
      <c r="F49" s="8">
        <v>5.4449304858187011E-2</v>
      </c>
      <c r="G49" s="8">
        <v>0.10326801313752035</v>
      </c>
      <c r="H49" s="8">
        <v>1.7704438654569388E-2</v>
      </c>
      <c r="I49" s="8">
        <v>4.6199321242349579E-2</v>
      </c>
      <c r="J49" s="8">
        <v>6.9059081610095788E-2</v>
      </c>
      <c r="K49" s="8">
        <v>2.3697200671177549E-2</v>
      </c>
    </row>
    <row r="50" spans="1:11" x14ac:dyDescent="0.3">
      <c r="B50" s="7" t="s">
        <v>9</v>
      </c>
      <c r="C50" s="8">
        <v>0.41461937910194097</v>
      </c>
      <c r="D50" s="8">
        <v>0.17833180409167951</v>
      </c>
      <c r="E50" s="8">
        <v>0.14962791594181676</v>
      </c>
      <c r="F50" s="8">
        <v>3.1693630129380285E-2</v>
      </c>
      <c r="G50" s="8">
        <v>8.824008208207651E-2</v>
      </c>
      <c r="H50" s="8">
        <v>1.5318044776295182E-2</v>
      </c>
      <c r="I50" s="8">
        <v>2.4528789633019882E-2</v>
      </c>
      <c r="J50" s="8">
        <v>7.7115132214690671E-2</v>
      </c>
      <c r="K50" s="8">
        <v>1.2427509389303752E-2</v>
      </c>
    </row>
    <row r="51" spans="1:11" x14ac:dyDescent="0.3">
      <c r="B51" s="7" t="s">
        <v>10</v>
      </c>
      <c r="C51" s="8">
        <v>0.276791818644754</v>
      </c>
      <c r="D51" s="8">
        <v>8.6806928925173887E-2</v>
      </c>
      <c r="E51" s="8">
        <v>8.4922277217621425E-2</v>
      </c>
      <c r="F51" s="8">
        <v>1.9249567805065277E-2</v>
      </c>
      <c r="G51" s="8">
        <v>7.906883138658094E-2</v>
      </c>
      <c r="H51" s="8">
        <v>1.5149054920957269E-2</v>
      </c>
      <c r="I51" s="8">
        <v>1.7248874311307304E-2</v>
      </c>
      <c r="J51" s="8">
        <v>3.5908008856311173E-2</v>
      </c>
      <c r="K51" s="8">
        <v>7.5230005066128265E-3</v>
      </c>
    </row>
    <row r="52" spans="1:11" x14ac:dyDescent="0.3">
      <c r="B52" s="9" t="s">
        <v>1</v>
      </c>
      <c r="C52" s="8">
        <v>0.463896539023261</v>
      </c>
      <c r="D52" s="8">
        <v>0.19323432133440216</v>
      </c>
      <c r="E52" s="8">
        <v>0.15350099167925216</v>
      </c>
      <c r="F52" s="8">
        <v>5.9298291589672619E-2</v>
      </c>
      <c r="G52" s="8">
        <v>8.6190700502126891E-2</v>
      </c>
      <c r="H52" s="8">
        <v>2.4982089891632961E-2</v>
      </c>
      <c r="I52" s="8">
        <v>7.6305637139551227E-2</v>
      </c>
      <c r="J52" s="8">
        <v>5.3756360996751337E-2</v>
      </c>
      <c r="K52" s="8">
        <v>3.7664733112742328E-2</v>
      </c>
    </row>
    <row r="54" spans="1:11" x14ac:dyDescent="0.3">
      <c r="A54" s="1" t="s">
        <v>49</v>
      </c>
      <c r="B54" s="7" t="s">
        <v>30</v>
      </c>
      <c r="C54" s="8">
        <v>0.50511464458755551</v>
      </c>
      <c r="D54" s="8">
        <v>0.16507432163065458</v>
      </c>
      <c r="E54" s="8">
        <v>0.15108392870366824</v>
      </c>
      <c r="F54" s="8">
        <v>0.1481601397885908</v>
      </c>
      <c r="G54" s="8">
        <v>4.9095330260971473E-2</v>
      </c>
      <c r="H54" s="8">
        <v>4.212371608119754E-2</v>
      </c>
      <c r="I54" s="8">
        <v>0.12055328846078171</v>
      </c>
      <c r="J54" s="8">
        <v>2.7421600884199329E-2</v>
      </c>
      <c r="K54" s="8">
        <v>0.12871435404808529</v>
      </c>
    </row>
    <row r="55" spans="1:11" x14ac:dyDescent="0.3">
      <c r="B55" s="7" t="s">
        <v>5</v>
      </c>
      <c r="C55" s="8">
        <v>0.60182325891061483</v>
      </c>
      <c r="D55" s="8">
        <v>0.27775986763827432</v>
      </c>
      <c r="E55" s="8">
        <v>0.20722648179648664</v>
      </c>
      <c r="F55" s="8">
        <v>9.788362358661909E-2</v>
      </c>
      <c r="G55" s="8">
        <v>7.9562806850430615E-2</v>
      </c>
      <c r="H55" s="8">
        <v>5.239708708787446E-2</v>
      </c>
      <c r="I55" s="8">
        <v>0.21792930520094922</v>
      </c>
      <c r="J55" s="8">
        <v>3.0174133286914921E-2</v>
      </c>
      <c r="K55" s="8">
        <v>0.12415156369815755</v>
      </c>
    </row>
    <row r="56" spans="1:11" x14ac:dyDescent="0.3">
      <c r="B56" s="7" t="s">
        <v>6</v>
      </c>
      <c r="C56" s="8">
        <v>0.64480769552691708</v>
      </c>
      <c r="D56" s="8">
        <v>0.3049523717898574</v>
      </c>
      <c r="E56" s="8">
        <v>0.27982204692748885</v>
      </c>
      <c r="F56" s="8">
        <v>8.8765436827260069E-2</v>
      </c>
      <c r="G56" s="8">
        <v>5.4552615589065337E-2</v>
      </c>
      <c r="H56" s="8">
        <v>5.4048275508173406E-2</v>
      </c>
      <c r="I56" s="8">
        <v>0.1589218054948261</v>
      </c>
      <c r="J56" s="8">
        <v>4.8193255251121142E-2</v>
      </c>
      <c r="K56" s="8">
        <v>9.6218833163008902E-2</v>
      </c>
    </row>
    <row r="57" spans="1:11" x14ac:dyDescent="0.3">
      <c r="B57" s="7" t="s">
        <v>7</v>
      </c>
      <c r="C57" s="8">
        <v>0.57358639242162635</v>
      </c>
      <c r="D57" s="8">
        <v>0.27284519361559118</v>
      </c>
      <c r="E57" s="8">
        <v>0.24469797643137611</v>
      </c>
      <c r="F57" s="8">
        <v>7.4474059511597218E-2</v>
      </c>
      <c r="G57" s="8">
        <v>7.794814533502574E-2</v>
      </c>
      <c r="H57" s="8">
        <v>4.3284674037834994E-2</v>
      </c>
      <c r="I57" s="8">
        <v>0.10607697681632432</v>
      </c>
      <c r="J57" s="8">
        <v>3.9304585515255286E-2</v>
      </c>
      <c r="K57" s="8">
        <v>6.7867475601563892E-2</v>
      </c>
    </row>
    <row r="58" spans="1:11" x14ac:dyDescent="0.3">
      <c r="B58" s="7" t="s">
        <v>8</v>
      </c>
      <c r="C58" s="8">
        <v>0.50120423708636352</v>
      </c>
      <c r="D58" s="8">
        <v>0.23423327714141531</v>
      </c>
      <c r="E58" s="8">
        <v>0.24936286473109323</v>
      </c>
      <c r="F58" s="8">
        <v>5.4551394088316003E-2</v>
      </c>
      <c r="G58" s="8">
        <v>6.2798220800215146E-2</v>
      </c>
      <c r="H58" s="8">
        <v>2.2836382888844917E-2</v>
      </c>
      <c r="I58" s="8">
        <v>8.1709841092416524E-2</v>
      </c>
      <c r="J58" s="8">
        <v>2.769530689750517E-2</v>
      </c>
      <c r="K58" s="8">
        <v>3.3914813291034081E-2</v>
      </c>
    </row>
    <row r="59" spans="1:11" x14ac:dyDescent="0.3">
      <c r="B59" s="7" t="s">
        <v>9</v>
      </c>
      <c r="C59" s="8">
        <v>0.40076819743729147</v>
      </c>
      <c r="D59" s="8">
        <v>0.17736412327562423</v>
      </c>
      <c r="E59" s="8">
        <v>0.19131740079724091</v>
      </c>
      <c r="F59" s="8">
        <v>3.002662138203701E-2</v>
      </c>
      <c r="G59" s="8">
        <v>5.5329550139278746E-2</v>
      </c>
      <c r="H59" s="8">
        <v>2.0653082607378536E-2</v>
      </c>
      <c r="I59" s="8">
        <v>4.6269630940452361E-2</v>
      </c>
      <c r="J59" s="8">
        <v>3.1738566278111113E-2</v>
      </c>
      <c r="K59" s="8">
        <v>1.7490861244788831E-2</v>
      </c>
    </row>
    <row r="60" spans="1:11" x14ac:dyDescent="0.3">
      <c r="B60" s="7" t="s">
        <v>10</v>
      </c>
      <c r="C60" s="8">
        <v>0.20933528571663387</v>
      </c>
      <c r="D60" s="8">
        <v>7.7928678493176043E-2</v>
      </c>
      <c r="E60" s="8">
        <v>8.0283324205758677E-2</v>
      </c>
      <c r="F60" s="8">
        <v>1.3540629692109054E-2</v>
      </c>
      <c r="G60" s="8">
        <v>3.7562067822952232E-2</v>
      </c>
      <c r="H60" s="8">
        <v>1.5325863623196125E-2</v>
      </c>
      <c r="I60" s="8">
        <v>1.7863983121635618E-2</v>
      </c>
      <c r="J60" s="8">
        <v>9.3119048440547594E-3</v>
      </c>
      <c r="K60" s="8">
        <v>5.1686292824578298E-3</v>
      </c>
    </row>
    <row r="61" spans="1:11" x14ac:dyDescent="0.3">
      <c r="B61" s="9" t="s">
        <v>1</v>
      </c>
      <c r="C61" s="8">
        <v>0.47816251856073916</v>
      </c>
      <c r="D61" s="8">
        <v>0.21664774990929658</v>
      </c>
      <c r="E61" s="8">
        <v>0.20343694802406834</v>
      </c>
      <c r="F61" s="8">
        <v>6.0613156250009181E-2</v>
      </c>
      <c r="G61" s="8">
        <v>5.9324041226246738E-2</v>
      </c>
      <c r="H61" s="8">
        <v>3.4138484861226732E-2</v>
      </c>
      <c r="I61" s="8">
        <v>9.9351912699489842E-2</v>
      </c>
      <c r="J61" s="8">
        <v>3.0429792129270158E-2</v>
      </c>
      <c r="K61" s="8">
        <v>5.65778507282984E-2</v>
      </c>
    </row>
    <row r="63" spans="1:11" x14ac:dyDescent="0.3">
      <c r="A63" s="1" t="s">
        <v>1</v>
      </c>
      <c r="B63" s="7" t="s">
        <v>30</v>
      </c>
      <c r="C63" s="8">
        <v>0.49768421700485133</v>
      </c>
      <c r="D63" s="8">
        <v>0.1491333434623226</v>
      </c>
      <c r="E63" s="8">
        <v>0.12140336695406287</v>
      </c>
      <c r="F63" s="8">
        <v>0.12814364996606215</v>
      </c>
      <c r="G63" s="8">
        <v>8.9610345528613453E-2</v>
      </c>
      <c r="H63" s="8">
        <v>3.5127455993629923E-2</v>
      </c>
      <c r="I63" s="8">
        <v>0.1160787869645237</v>
      </c>
      <c r="J63" s="8">
        <v>2.8533844223596255E-2</v>
      </c>
      <c r="K63" s="8">
        <v>9.7782025304368442E-2</v>
      </c>
    </row>
    <row r="64" spans="1:11" x14ac:dyDescent="0.3">
      <c r="B64" s="7" t="s">
        <v>5</v>
      </c>
      <c r="C64" s="8">
        <v>0.55982169305279195</v>
      </c>
      <c r="D64" s="8">
        <v>0.23024923104302991</v>
      </c>
      <c r="E64" s="8">
        <v>0.15891710487460434</v>
      </c>
      <c r="F64" s="8">
        <v>9.6980470457749823E-2</v>
      </c>
      <c r="G64" s="8">
        <v>7.5586364938752551E-2</v>
      </c>
      <c r="H64" s="8">
        <v>4.5493195289270837E-2</v>
      </c>
      <c r="I64" s="8">
        <v>0.19118841989624305</v>
      </c>
      <c r="J64" s="8">
        <v>3.5480618488297026E-2</v>
      </c>
      <c r="K64" s="8">
        <v>0.10733254144901896</v>
      </c>
    </row>
    <row r="65" spans="1:11" x14ac:dyDescent="0.3">
      <c r="B65" s="7" t="s">
        <v>6</v>
      </c>
      <c r="C65" s="8">
        <v>0.59113345001253137</v>
      </c>
      <c r="D65" s="8">
        <v>0.26838408580681689</v>
      </c>
      <c r="E65" s="8">
        <v>0.22041418757094125</v>
      </c>
      <c r="F65" s="8">
        <v>8.692556448805791E-2</v>
      </c>
      <c r="G65" s="8">
        <v>6.6861311741488003E-2</v>
      </c>
      <c r="H65" s="8">
        <v>4.4763429754270431E-2</v>
      </c>
      <c r="I65" s="8">
        <v>0.14121764642905729</v>
      </c>
      <c r="J65" s="8">
        <v>4.6138098994375029E-2</v>
      </c>
      <c r="K65" s="8">
        <v>7.653520236812239E-2</v>
      </c>
    </row>
    <row r="66" spans="1:11" x14ac:dyDescent="0.3">
      <c r="B66" s="7" t="s">
        <v>7</v>
      </c>
      <c r="C66" s="8">
        <v>0.5634805673451545</v>
      </c>
      <c r="D66" s="8">
        <v>0.27273154682134004</v>
      </c>
      <c r="E66" s="8">
        <v>0.23725286758976338</v>
      </c>
      <c r="F66" s="8">
        <v>6.6420688564686442E-2</v>
      </c>
      <c r="G66" s="8">
        <v>8.1393144724798361E-2</v>
      </c>
      <c r="H66" s="8">
        <v>3.536086094879172E-2</v>
      </c>
      <c r="I66" s="8">
        <v>9.5779304992246822E-2</v>
      </c>
      <c r="J66" s="8">
        <v>5.2222380782304671E-2</v>
      </c>
      <c r="K66" s="8">
        <v>5.0975438097498632E-2</v>
      </c>
    </row>
    <row r="67" spans="1:11" x14ac:dyDescent="0.3">
      <c r="B67" s="7" t="s">
        <v>8</v>
      </c>
      <c r="C67" s="8">
        <v>0.49218922652660391</v>
      </c>
      <c r="D67" s="8">
        <v>0.22679972542631729</v>
      </c>
      <c r="E67" s="8">
        <v>0.22003475581901541</v>
      </c>
      <c r="F67" s="8">
        <v>5.4501139688235022E-2</v>
      </c>
      <c r="G67" s="8">
        <v>8.2719863198365842E-2</v>
      </c>
      <c r="H67" s="8">
        <v>2.0310134249109879E-2</v>
      </c>
      <c r="I67" s="8">
        <v>6.4229448014804777E-2</v>
      </c>
      <c r="J67" s="8">
        <v>4.8057020671417636E-2</v>
      </c>
      <c r="K67" s="8">
        <v>2.8885095740742626E-2</v>
      </c>
    </row>
    <row r="68" spans="1:11" x14ac:dyDescent="0.3">
      <c r="B68" s="7" t="s">
        <v>9</v>
      </c>
      <c r="C68" s="8">
        <v>0.40747240932533013</v>
      </c>
      <c r="D68" s="8">
        <v>0.1778324975550106</v>
      </c>
      <c r="E68" s="8">
        <v>0.1711389678850995</v>
      </c>
      <c r="F68" s="8">
        <v>3.0833482495549701E-2</v>
      </c>
      <c r="G68" s="8">
        <v>7.1258817752290121E-2</v>
      </c>
      <c r="H68" s="8">
        <v>1.807083187121368E-2</v>
      </c>
      <c r="I68" s="8">
        <v>3.5746687102290169E-2</v>
      </c>
      <c r="J68" s="8">
        <v>5.3701610309716714E-2</v>
      </c>
      <c r="K68" s="8">
        <v>1.5040111227589229E-2</v>
      </c>
    </row>
    <row r="69" spans="1:11" x14ac:dyDescent="0.3">
      <c r="B69" s="7" t="s">
        <v>10</v>
      </c>
      <c r="C69" s="8">
        <v>0.24054511090492092</v>
      </c>
      <c r="D69" s="8">
        <v>8.2036340596944771E-2</v>
      </c>
      <c r="E69" s="8">
        <v>8.2429608728136372E-2</v>
      </c>
      <c r="F69" s="8">
        <v>1.6181959638698083E-2</v>
      </c>
      <c r="G69" s="8">
        <v>5.6765824356552835E-2</v>
      </c>
      <c r="H69" s="8">
        <v>1.5244060298164179E-2</v>
      </c>
      <c r="I69" s="8">
        <v>1.7579393362737342E-2</v>
      </c>
      <c r="J69" s="8">
        <v>2.1617010382113291E-2</v>
      </c>
      <c r="K69" s="8">
        <v>6.2579161334809733E-3</v>
      </c>
    </row>
    <row r="70" spans="1:11" x14ac:dyDescent="0.3">
      <c r="B70" s="9" t="s">
        <v>1</v>
      </c>
      <c r="C70" s="8">
        <v>0.47112924381534693</v>
      </c>
      <c r="D70" s="8">
        <v>0.20510468863781756</v>
      </c>
      <c r="E70" s="8">
        <v>0.17881800757738381</v>
      </c>
      <c r="F70" s="8">
        <v>5.9964914439142876E-2</v>
      </c>
      <c r="G70" s="8">
        <v>7.256958077588288E-2</v>
      </c>
      <c r="H70" s="8">
        <v>2.9624287898497536E-2</v>
      </c>
      <c r="I70" s="8">
        <v>8.7989861643329462E-2</v>
      </c>
      <c r="J70" s="8">
        <v>4.1930030670982769E-2</v>
      </c>
      <c r="K70" s="8">
        <v>4.7253489079483353E-2</v>
      </c>
    </row>
    <row r="71" spans="1:11" x14ac:dyDescent="0.3">
      <c r="A71" s="5"/>
      <c r="B71" s="5"/>
      <c r="C71" s="5"/>
      <c r="D71" s="5"/>
      <c r="E71" s="5"/>
      <c r="F71" s="5"/>
      <c r="G71" s="5"/>
      <c r="H71" s="5"/>
      <c r="I71" s="5"/>
      <c r="J71" s="5"/>
      <c r="K71" s="5"/>
    </row>
    <row r="72" spans="1:11" ht="24.6" customHeight="1" x14ac:dyDescent="0.3">
      <c r="A72" s="109" t="s">
        <v>79</v>
      </c>
      <c r="B72" s="109"/>
    </row>
    <row r="73" spans="1:11" ht="23.7" customHeight="1" x14ac:dyDescent="0.3">
      <c r="A73" s="108" t="s">
        <v>46</v>
      </c>
      <c r="B73" s="108"/>
    </row>
    <row r="74" spans="1:11" ht="24.6" customHeight="1" x14ac:dyDescent="0.3">
      <c r="A74" s="108" t="s">
        <v>47</v>
      </c>
      <c r="B74" s="108"/>
    </row>
  </sheetData>
  <mergeCells count="3">
    <mergeCell ref="A72:B72"/>
    <mergeCell ref="A73:B73"/>
    <mergeCell ref="A74:B74"/>
  </mergeCells>
  <pageMargins left="0.70866141732283472" right="0.70866141732283472" top="0.74803149606299213" bottom="0.74803149606299213" header="0.31496062992125984" footer="0.31496062992125984"/>
  <pageSetup paperSize="9" scale="61" fitToWidth="0" orientation="portrait" r:id="rId1"/>
  <headerFooter>
    <oddFooter>Page &amp;P of &amp;N</oddFooter>
  </headerFooter>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3" id="{A03E0D8A-6AF1-4A56-9EE4-66B4EF6EDBA2}">
            <xm:f>C17&lt;'32'!$B$100</xm:f>
            <x14:dxf>
              <font>
                <color rgb="FFFF0000"/>
              </font>
              <numFmt numFmtId="176" formatCode="\*\*0.0"/>
            </x14:dxf>
          </x14:cfRule>
          <x14:cfRule type="expression" priority="134" id="{C6D5BCF2-3F26-438C-9617-FFCA28A2736D}">
            <xm:f>C17&lt;'32'!$B$99</xm:f>
            <x14:dxf>
              <font>
                <color rgb="FF00B050"/>
              </font>
              <numFmt numFmtId="173" formatCode="\*0.0"/>
            </x14:dxf>
          </x14:cfRule>
          <xm:sqref>C17:K42</xm:sqref>
        </x14:conditionalFormatting>
        <x14:conditionalFormatting xmlns:xm="http://schemas.microsoft.com/office/excel/2006/main">
          <x14:cfRule type="expression" priority="135" id="{87500139-327B-4108-93CA-FBE7913F9DEA}">
            <xm:f>C17&lt;'32'!$B$100</xm:f>
            <x14:dxf>
              <font>
                <color rgb="FFFF0000"/>
              </font>
              <numFmt numFmtId="172" formatCode="\*\*0.0%"/>
            </x14:dxf>
          </x14:cfRule>
          <x14:cfRule type="expression" priority="136" id="{1FD6A9ED-2067-4D60-8C39-0F8BE9960369}">
            <xm:f>C17&lt;'32'!$B$99</xm:f>
            <x14:dxf>
              <font>
                <color rgb="FF00B050"/>
              </font>
              <numFmt numFmtId="171" formatCode="\*0.0%"/>
            </x14:dxf>
          </x14:cfRule>
          <xm:sqref>C45:K70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'27'!Print_Area</vt:lpstr>
      <vt:lpstr>'28'!Print_Area</vt:lpstr>
      <vt:lpstr>'29'!Print_Area</vt:lpstr>
      <vt:lpstr>'30'!Print_Area</vt:lpstr>
      <vt:lpstr>'31'!Print_Area</vt:lpstr>
      <vt:lpstr>'32'!Print_Area</vt:lpstr>
      <vt:lpstr>'33'!Print_Area</vt:lpstr>
      <vt:lpstr>'4'!Print_Area</vt:lpstr>
      <vt:lpstr>'5'!Print_Area</vt:lpstr>
      <vt:lpstr>'6'!Print_Area</vt:lpstr>
      <vt:lpstr>'7'!Print_Area</vt:lpstr>
      <vt:lpstr>'9'!Print_Area</vt:lpstr>
      <vt:lpstr>Index!Print_Area</vt:lpstr>
      <vt:lpstr>'1'!Print_Titles</vt:lpstr>
      <vt:lpstr>'14'!Print_Titles</vt:lpstr>
      <vt:lpstr>'15'!Print_Titles</vt:lpstr>
      <vt:lpstr>'16'!Print_Titles</vt:lpstr>
      <vt:lpstr>'17'!Print_Titles</vt:lpstr>
      <vt:lpstr>'18'!Print_Titles</vt:lpstr>
      <vt:lpstr>'26'!Print_Titles</vt:lpstr>
      <vt:lpstr>'27'!Print_Titles</vt:lpstr>
      <vt:lpstr>'30'!Print_Titles</vt:lpstr>
      <vt:lpstr>'31'!Print_Titles</vt:lpstr>
      <vt:lpstr>'32'!Print_Titles</vt:lpstr>
      <vt:lpstr>'33'!Print_Titles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Ivy Lai</cp:lastModifiedBy>
  <cp:lastPrinted>2019-03-18T22:29:12Z</cp:lastPrinted>
  <dcterms:created xsi:type="dcterms:W3CDTF">2016-11-03T05:30:22Z</dcterms:created>
  <dcterms:modified xsi:type="dcterms:W3CDTF">2019-12-10T03:20:08Z</dcterms:modified>
</cp:coreProperties>
</file>