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9680" windowHeight="9195" tabRatio="779"/>
  </bookViews>
  <sheets>
    <sheet name="Index" sheetId="40" r:id="rId1"/>
    <sheet name="1" sheetId="1" r:id="rId2"/>
    <sheet name="2" sheetId="4" r:id="rId3"/>
    <sheet name="3" sheetId="50" r:id="rId4"/>
    <sheet name="4" sheetId="6" r:id="rId5"/>
    <sheet name="5" sheetId="48" r:id="rId6"/>
    <sheet name="6" sheetId="27" r:id="rId7"/>
    <sheet name="7" sheetId="20" r:id="rId8"/>
    <sheet name="8" sheetId="11" r:id="rId9"/>
    <sheet name="9" sheetId="42" r:id="rId10"/>
    <sheet name="10" sheetId="33" r:id="rId11"/>
    <sheet name="11" sheetId="5" r:id="rId12"/>
    <sheet name="12" sheetId="67" r:id="rId13"/>
  </sheets>
  <definedNames>
    <definedName name="_xlnm.Print_Area" localSheetId="11">'11'!$A$1:$J$96</definedName>
    <definedName name="_xlnm.Print_Area" localSheetId="12">'12'!$A$1:$A$92</definedName>
    <definedName name="_xlnm.Print_Area" localSheetId="3">'3'!$A$1:$F$45</definedName>
    <definedName name="_xlnm.Print_Area" localSheetId="4">'4'!$A$1:$H$72</definedName>
    <definedName name="_xlnm.Print_Area" localSheetId="5">'5'!$A$1:$H$22</definedName>
    <definedName name="_xlnm.Print_Area" localSheetId="6">'6'!$A$1:$E$73</definedName>
    <definedName name="_xlnm.Print_Area" localSheetId="7">'7'!$A$1:$F$44</definedName>
    <definedName name="_xlnm.Print_Area" localSheetId="8">'8'!$A$1:$D$50</definedName>
    <definedName name="_xlnm.Print_Area" localSheetId="9">'9'!$A$1:$D$40</definedName>
    <definedName name="_xlnm.Print_Area" localSheetId="0">Index!$A$1:$C$29</definedName>
    <definedName name="_xlnm.Print_Titles" localSheetId="1">'1'!$A:$B,'1'!$1:$12</definedName>
    <definedName name="_xlnm.Print_Titles" localSheetId="11">'11'!$1:$11</definedName>
    <definedName name="_xlnm.Print_Titles" localSheetId="12">'12'!$1:$12</definedName>
    <definedName name="_xlnm.Print_Titles" localSheetId="6">'6'!$A:$B,'6'!$1:$12</definedName>
    <definedName name="_xlnm.Print_Titles" localSheetId="8">'8'!$A:$A,'8'!$1:$13</definedName>
    <definedName name="_xlnm.Print_Titles" localSheetId="9">'9'!$A:$A,'9'!$1:$13</definedName>
  </definedNames>
  <calcPr calcId="145621"/>
</workbook>
</file>

<file path=xl/calcChain.xml><?xml version="1.0" encoding="utf-8"?>
<calcChain xmlns="http://schemas.openxmlformats.org/spreadsheetml/2006/main">
  <c r="A9" i="67" l="1"/>
  <c r="B9" i="5"/>
  <c r="C9" i="33"/>
  <c r="B9" i="42"/>
  <c r="B9" i="11"/>
  <c r="C9" i="20"/>
  <c r="B9" i="27"/>
  <c r="C9" i="48"/>
  <c r="C9" i="6"/>
  <c r="C9" i="50"/>
  <c r="C9" i="4"/>
  <c r="B9" i="1"/>
  <c r="B11" i="5" l="1"/>
  <c r="B10" i="5"/>
  <c r="B11" i="42"/>
  <c r="B10" i="42"/>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<sst xmlns="http://schemas.openxmlformats.org/spreadsheetml/2006/main" count="820" uniqueCount="222">
  <si>
    <t>Released at:</t>
  </si>
  <si>
    <t>Total</t>
  </si>
  <si>
    <t xml:space="preserve"> 18-24</t>
  </si>
  <si>
    <t xml:space="preserve"> 25-34</t>
  </si>
  <si>
    <t xml:space="preserve"> 35-44</t>
  </si>
  <si>
    <t xml:space="preserve"> 45-54</t>
  </si>
  <si>
    <t xml:space="preserve"> 55-64</t>
  </si>
  <si>
    <t xml:space="preserve"> 65+</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</si>
  <si>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</si>
  <si>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</si>
  <si>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</si>
  <si>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</si>
  <si>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</si>
  <si>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</si>
  <si>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</si>
  <si>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</si>
  <si>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</si>
  <si>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</si>
  <si>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</si>
  <si>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</si>
  <si>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</si>
  <si>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</si>
  <si>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Highest education completed</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</si>
  <si>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</si>
  <si>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</si>
  <si>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</si>
  <si>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</si>
  <si>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</si>
  <si>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</si>
  <si>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</si>
  <si>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</si>
  <si>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</si>
  <si>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</si>
  <si>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</si>
  <si>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</si>
  <si>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</si>
  <si>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</si>
  <si>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</si>
  <si>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</si>
  <si>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</si>
  <si>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</si>
  <si>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</si>
  <si>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</si>
  <si>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</si>
  <si>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</si>
  <si>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</si>
  <si>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</si>
  <si>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</si>
  <si>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</si>
  <si>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</si>
  <si>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</si>
  <si>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</si>
  <si>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</si>
  <si>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</si>
  <si>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</si>
  <si>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</si>
  <si>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</si>
  <si>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</si>
  <si>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</si>
  <si>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</si>
  <si>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</si>
  <si>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</si>
  <si>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</si>
  <si>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</si>
  <si>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</si>
  <si>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</si>
  <si>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</si>
  <si>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</si>
  <si>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</si>
  <si>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</si>
  <si>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</si>
  <si>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</si>
  <si>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</si>
  <si>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</si>
  <si>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</si>
  <si>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</si>
  <si>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</si>
  <si>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</si>
  <si>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</si>
  <si>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</si>
  <si>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</si>
  <si>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</si>
  <si>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</si>
  <si>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</si>
  <si>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</si>
  <si>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</si>
  <si>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</si>
  <si>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</si>
  <si>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</si>
  <si>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</si>
  <si>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</si>
  <si>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</si>
  <si>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</si>
  <si>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</si>
  <si>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</si>
  <si>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</si>
  <si>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</si>
  <si>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</si>
  <si>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</si>
  <si>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Sport-related activities only</t>
  </si>
  <si>
    <t>Non-sport related activities only</t>
  </si>
  <si>
    <t>Sport or non-sport related participation (adults)</t>
  </si>
  <si>
    <t>All through an organisation/venue</t>
  </si>
  <si>
    <t>Some through an organisation/venue</t>
  </si>
  <si>
    <t>None through an non-organisation/venue</t>
  </si>
  <si>
    <t>Participant</t>
  </si>
  <si>
    <t>Australian football</t>
  </si>
  <si>
    <t>Bush walking</t>
  </si>
  <si>
    <t>Cricket</t>
  </si>
  <si>
    <t>Cycling</t>
  </si>
  <si>
    <t>Fishing (recreational)</t>
  </si>
  <si>
    <t>Fitness/Gym</t>
  </si>
  <si>
    <t>Football/soccer</t>
  </si>
  <si>
    <t>Golf</t>
  </si>
  <si>
    <t>Netball</t>
  </si>
  <si>
    <t>Surfing</t>
  </si>
  <si>
    <t>Swimming</t>
  </si>
  <si>
    <t>Tennis</t>
  </si>
  <si>
    <t>Touch football</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</si>
  <si>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</si>
  <si>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</si>
  <si>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</si>
  <si>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</si>
  <si>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</si>
  <si>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</si>
  <si>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</si>
  <si>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</si>
  <si>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</si>
  <si>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</si>
  <si>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</si>
  <si>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</si>
  <si>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</si>
  <si>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</si>
  <si>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</si>
  <si>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</si>
  <si>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</si>
  <si>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</si>
  <si>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</si>
  <si>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</si>
  <si>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</si>
  <si>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</si>
  <si>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</si>
  <si>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</si>
  <si>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</si>
  <si>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</si>
  <si>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</si>
  <si>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</si>
  <si>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</si>
  <si>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</si>
  <si>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</si>
  <si>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</si>
  <si>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</si>
  <si>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</si>
  <si>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</si>
  <si>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</si>
  <si>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</si>
  <si>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</si>
  <si>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number:    </t>
    </r>
    <r>
      <rPr>
        <b/>
        <sz val="11"/>
        <color theme="1"/>
        <rFont val="Calibri"/>
        <family val="2"/>
        <scheme val="minor"/>
      </rPr>
      <t>26</t>
    </r>
  </si>
  <si>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</si>
  <si>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</si>
  <si>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</si>
  <si>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</si>
  <si>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</si>
  <si>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</si>
  <si>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</si>
  <si>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</si>
  <si>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</si>
  <si>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</si>
  <si>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</si>
  <si>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</si>
  <si>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</si>
  <si>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</si>
  <si>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</si>
  <si>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</si>
  <si>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</si>
  <si>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</si>
  <si>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</si>
  <si>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</si>
  <si>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</si>
  <si>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</si>
  <si>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</si>
  <si>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</si>
  <si>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</si>
  <si>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</si>
  <si>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</si>
  <si>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</si>
  <si>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</si>
  <si>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</si>
  <si>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</si>
  <si>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</si>
  <si>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</si>
  <si>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</si>
  <si>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</si>
  <si>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</si>
  <si>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</si>
  <si>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</si>
  <si>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</si>
  <si>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</si>
  <si>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</si>
  <si>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</si>
  <si>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</si>
  <si>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</si>
  <si>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</si>
  <si>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</si>
  <si>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</si>
  <si>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</si>
  <si>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</si>
  <si>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</si>
  <si>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</si>
  <si>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</si>
  <si>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</si>
  <si>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</si>
  <si>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AusPlay survey results January 2016 - December 2016</t>
  </si>
  <si>
    <t>Key terms and definitions</t>
  </si>
  <si>
    <t>Type of organisations/venues used - selected organisations (adults)</t>
  </si>
  <si>
    <t>Participation by activity - top 15 activities (adults)</t>
  </si>
  <si>
    <t>Athletics, track and field (includes jogging and running)</t>
  </si>
  <si>
    <t>Organisation/venue use by activity - top 10 activities (adults)</t>
  </si>
  <si>
    <t>NB. Top 15 activities based on at least once per year participation</t>
  </si>
  <si>
    <t>NB. Top 10 activities based on at least once per year participation</t>
  </si>
  <si>
    <t>Equivalent table number in national data tables</t>
  </si>
  <si>
    <t>26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</si>
</sst>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621">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1">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10" fontId="0" fillId="2" borderId="0" xfId="0" applyNumberFormat="1" applyFill="1" applyAlignment="1">
      <alignment horizontal="right"/>
    </xf>
    <xf numFmtId="10"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0" xfId="0" applyFill="1" applyBorder="1"/>
    <xf numFmtId="0" fontId="4" fillId="2" borderId="0" xfId="0" applyFont="1" applyFill="1" applyAlignment="1"/>
    <xf numFmtId="0" fontId="0" fillId="2" borderId="0" xfId="0" applyFill="1" applyBorder="1"/>
    <xf numFmtId="0" fontId="4" fillId="2" borderId="0" xfId="0" applyFont="1" applyFill="1" applyAlignment="1"/>
    <xf numFmtId="0" fontId="4" fillId="2" borderId="0" xfId="0" applyFont="1" applyFill="1" applyBorder="1" applyAlignment="1"/>
    <xf numFmtId="0" fontId="4" fillId="2" borderId="0" xfId="0" applyFont="1" applyFill="1" applyBorder="1" applyAlignment="1">
      <alignment wrapText="1"/>
    </xf>
    <xf numFmtId="0" fontId="0" fillId="2" borderId="2" xfId="0" applyFill="1" applyBorder="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2" xfId="0" applyFont="1" applyFill="1" applyBorder="1" applyAlignment="1">
      <alignment wrapText="1"/>
    </xf>
    <xf numFmtId="0" fontId="4" fillId="2" borderId="0" xfId="0" applyFont="1" applyFill="1" applyAlignment="1">
      <alignment wrapText="1"/>
    </xf>
  </cellXfs>
  <cellStyles count="1621">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7226821" xfId="1314"/>
    <cellStyle name="style1488517226914" xfId="1315"/>
    <cellStyle name="style1488517226968" xfId="1316"/>
    <cellStyle name="style1488517227037" xfId="1317"/>
    <cellStyle name="style1488517227101" xfId="1318"/>
    <cellStyle name="style1488517227176" xfId="1319"/>
    <cellStyle name="style1488517227242" xfId="1320"/>
    <cellStyle name="style1488517227306" xfId="1321"/>
    <cellStyle name="style1488517227372" xfId="1322"/>
    <cellStyle name="style1488517227441" xfId="1323"/>
    <cellStyle name="style1488517227509" xfId="1324"/>
    <cellStyle name="style1488517227580" xfId="1325"/>
    <cellStyle name="style1488517227653" xfId="1326"/>
    <cellStyle name="style1488517227722" xfId="1327"/>
    <cellStyle name="style1488517227788" xfId="1328"/>
    <cellStyle name="style1488517227858" xfId="1329"/>
    <cellStyle name="style1488517227930" xfId="1330"/>
    <cellStyle name="style1488517227998" xfId="1331"/>
    <cellStyle name="style1488517228078" xfId="1332"/>
    <cellStyle name="style1488517228151" xfId="1333"/>
    <cellStyle name="style1488517228225" xfId="1334"/>
    <cellStyle name="style1488517228296" xfId="1335"/>
    <cellStyle name="style1488517228363" xfId="1336"/>
    <cellStyle name="style1488517228433" xfId="1337"/>
    <cellStyle name="style1488517228499" xfId="1338"/>
    <cellStyle name="style1488517228570" xfId="1339"/>
    <cellStyle name="style1488517228640" xfId="1340"/>
    <cellStyle name="style1488517228714" xfId="1341"/>
    <cellStyle name="style1488517228778" xfId="1342"/>
    <cellStyle name="style1488517228860" xfId="1343"/>
    <cellStyle name="style1488517228932" xfId="1344"/>
    <cellStyle name="style1488517229002" xfId="1345"/>
    <cellStyle name="style1488517229064" xfId="1346"/>
    <cellStyle name="style1488517229141" xfId="1347"/>
    <cellStyle name="style1488517229252" xfId="1348"/>
    <cellStyle name="style1488517229316" xfId="1349"/>
    <cellStyle name="style1488517229386" xfId="1350"/>
    <cellStyle name="style1488517229442" xfId="1351"/>
    <cellStyle name="style1488517229503" xfId="1352"/>
    <cellStyle name="style1488517229571" xfId="1353"/>
    <cellStyle name="style1488517229638" xfId="1354"/>
    <cellStyle name="style1488517229707" xfId="1355"/>
    <cellStyle name="style1488517229774" xfId="1356"/>
    <cellStyle name="style1488517229837" xfId="1357"/>
    <cellStyle name="style1488517229912" xfId="1359"/>
    <cellStyle name="style1488517229977" xfId="1358"/>
    <cellStyle name="style1488517230046" xfId="1360"/>
    <cellStyle name="style1488517230109" xfId="1361"/>
    <cellStyle name="style1488517230228" xfId="1362"/>
    <cellStyle name="style1488517230291" xfId="1363"/>
    <cellStyle name="style1488517230353" xfId="1364"/>
    <cellStyle name="style1488517230423" xfId="1365"/>
    <cellStyle name="style1488517230489" xfId="1366"/>
    <cellStyle name="style1488517230561" xfId="1367"/>
    <cellStyle name="style1488517230677" xfId="1368"/>
    <cellStyle name="style1488517230743" xfId="1369"/>
    <cellStyle name="style1488517230809" xfId="1370"/>
    <cellStyle name="style1488517230871" xfId="1371"/>
    <cellStyle name="style1488517231798" xfId="1372"/>
    <cellStyle name="style1488517231863" xfId="1373"/>
    <cellStyle name="style1488517231938" xfId="1374"/>
    <cellStyle name="style1488517232318" xfId="1375"/>
    <cellStyle name="style1488517232380" xfId="1376"/>
    <cellStyle name="style1488517232452" xfId="1377"/>
    <cellStyle name="style1488517232497" xfId="1378"/>
    <cellStyle name="style1488517232551" xfId="1379"/>
    <cellStyle name="style1488517232605" xfId="1380"/>
    <cellStyle name="style1488517232659" xfId="1381"/>
    <cellStyle name="style1488517232711" xfId="1382"/>
    <cellStyle name="style1488517233466" xfId="1383"/>
    <cellStyle name="style1488517233531" xfId="1384"/>
    <cellStyle name="style1488517233597" xfId="1385"/>
    <cellStyle name="style1488517233646" xfId="1386"/>
    <cellStyle name="style1488517233714" xfId="1387"/>
    <cellStyle name="style1488517233767" xfId="1388"/>
    <cellStyle name="style1488517233816" xfId="1389"/>
    <cellStyle name="style1488517233863" xfId="1390"/>
    <cellStyle name="style1488517233923" xfId="1391"/>
    <cellStyle name="style1488517233988" xfId="1392"/>
    <cellStyle name="style1488517234037" xfId="1393"/>
    <cellStyle name="style1488517234173" xfId="1394"/>
    <cellStyle name="style1488517234244" xfId="1395"/>
    <cellStyle name="style1488517234299" xfId="1396"/>
    <cellStyle name="style1488517234357" xfId="1397"/>
    <cellStyle name="style1488517234415" xfId="1398"/>
    <cellStyle name="style1488517234577" xfId="1399"/>
    <cellStyle name="style1488517234629" xfId="1400"/>
    <cellStyle name="style1488517234703" xfId="1401"/>
    <cellStyle name="style1488517234758" xfId="1402"/>
    <cellStyle name="style1488517325598" xfId="1403"/>
    <cellStyle name="style1488517325679" xfId="1404"/>
    <cellStyle name="style1488517325725" xfId="1405"/>
    <cellStyle name="style1488517325790" xfId="1406"/>
    <cellStyle name="style1488517325859" xfId="1407"/>
    <cellStyle name="style1488517325932" xfId="1408"/>
    <cellStyle name="style1488517325980" xfId="1409"/>
    <cellStyle name="style1488517326057" xfId="1410"/>
    <cellStyle name="style1488517326124" xfId="1411"/>
    <cellStyle name="style1488517326196" xfId="1412"/>
    <cellStyle name="style1488517326316" xfId="1413"/>
    <cellStyle name="style1488517326392" xfId="1414"/>
    <cellStyle name="style1488517326461" xfId="1415"/>
    <cellStyle name="style1488517326526" xfId="1416"/>
    <cellStyle name="style1488517326595" xfId="1417"/>
    <cellStyle name="style1488517326671" xfId="1418"/>
    <cellStyle name="style1488517326738" xfId="1420"/>
    <cellStyle name="style1488517326805" xfId="1419"/>
    <cellStyle name="style1488517326893" xfId="1421"/>
    <cellStyle name="style1488517326977" xfId="1422"/>
    <cellStyle name="style1488517327066" xfId="1423"/>
    <cellStyle name="style1488517327212" xfId="1424"/>
    <cellStyle name="style1488517327288" xfId="1425"/>
    <cellStyle name="style1488517327362" xfId="1426"/>
    <cellStyle name="style1488517327437" xfId="1427"/>
    <cellStyle name="style1488517327509" xfId="1428"/>
    <cellStyle name="style1488517327581" xfId="1429"/>
    <cellStyle name="style1488517327648" xfId="1430"/>
    <cellStyle name="style1488517327719" xfId="1431"/>
    <cellStyle name="style1488517327796" xfId="1432"/>
    <cellStyle name="style1488517327873" xfId="1433"/>
    <cellStyle name="style1488517327944" xfId="1434"/>
    <cellStyle name="style1488517328015" xfId="1435"/>
    <cellStyle name="style1488517328189" xfId="1436"/>
    <cellStyle name="style1488517328255" xfId="1437"/>
    <cellStyle name="style1488517328321" xfId="1438"/>
    <cellStyle name="style1488517328393" xfId="1439"/>
    <cellStyle name="style1488517328463" xfId="1440"/>
    <cellStyle name="style1488517328528" xfId="1441"/>
    <cellStyle name="style1488517328605" xfId="1442"/>
    <cellStyle name="style1488517328677" xfId="1443"/>
    <cellStyle name="style1488517328745" xfId="1444"/>
    <cellStyle name="style1488517328812" xfId="1445"/>
    <cellStyle name="style1488517328883" xfId="1446"/>
    <cellStyle name="style1488517328954" xfId="1447"/>
    <cellStyle name="style1488517329026" xfId="1448"/>
    <cellStyle name="style1488517329097" xfId="1449"/>
    <cellStyle name="style1488517329170" xfId="1450"/>
    <cellStyle name="style1488517329221" xfId="1451"/>
    <cellStyle name="style1488517329361" xfId="1452"/>
    <cellStyle name="style1488517329432" xfId="1453"/>
    <cellStyle name="style1488517329491" xfId="1454"/>
    <cellStyle name="style1488517329563" xfId="1455"/>
    <cellStyle name="style1488517329631" xfId="1456"/>
    <cellStyle name="style1488517329704" xfId="1457"/>
    <cellStyle name="style1488517329754" xfId="1458"/>
    <cellStyle name="style1488517329805" xfId="1459"/>
    <cellStyle name="style1488517329853" xfId="1460"/>
    <cellStyle name="style1488517329912" xfId="1461"/>
    <cellStyle name="style1488517329960" xfId="1462"/>
    <cellStyle name="style1488517330074" xfId="1463"/>
    <cellStyle name="style1488517330125" xfId="1464"/>
    <cellStyle name="style1488517330184" xfId="1465"/>
    <cellStyle name="style1488521607166" xfId="1466"/>
    <cellStyle name="style1488521607240" xfId="1467"/>
    <cellStyle name="style1488521607287" xfId="1468"/>
    <cellStyle name="style1488521607353" xfId="1469"/>
    <cellStyle name="style1488521607417" xfId="1470"/>
    <cellStyle name="style1488521607481" xfId="1471"/>
    <cellStyle name="style1488521607544" xfId="1472"/>
    <cellStyle name="style1488521607607" xfId="1473"/>
    <cellStyle name="style1488521607668" xfId="1474"/>
    <cellStyle name="style1488521607730" xfId="1475"/>
    <cellStyle name="style1488521607795" xfId="1476"/>
    <cellStyle name="style1488521607859" xfId="1477"/>
    <cellStyle name="style1488521607923" xfId="1478"/>
    <cellStyle name="style1488521607986" xfId="1479"/>
    <cellStyle name="style1488521608048" xfId="1480"/>
    <cellStyle name="style1488521608116" xfId="1481"/>
    <cellStyle name="style1488521608184" xfId="1482"/>
    <cellStyle name="style1488521608256" xfId="1483"/>
    <cellStyle name="style1488521608335" xfId="1484"/>
    <cellStyle name="style1488521608400" xfId="1485"/>
    <cellStyle name="style1488521608464" xfId="1486"/>
    <cellStyle name="style1488521608532" xfId="1487"/>
    <cellStyle name="style1488521608599" xfId="1488"/>
    <cellStyle name="style1488521608662" xfId="1489"/>
    <cellStyle name="style1488521608726" xfId="1490"/>
    <cellStyle name="style1488521608789" xfId="1491"/>
    <cellStyle name="style1488521608853" xfId="1492"/>
    <cellStyle name="style1488521608916" xfId="1493"/>
    <cellStyle name="style1488521608978" xfId="1494"/>
    <cellStyle name="style1488521609065" xfId="1495"/>
    <cellStyle name="style1488521609149" xfId="1496"/>
    <cellStyle name="style1488521609220" xfId="1497"/>
    <cellStyle name="style1488521609284" xfId="1498"/>
    <cellStyle name="style1488521609346" xfId="1499"/>
    <cellStyle name="style1488521609445" xfId="1500"/>
    <cellStyle name="style1488521609509" xfId="1501"/>
    <cellStyle name="style1488521609575" xfId="1502"/>
    <cellStyle name="style1488521609626" xfId="1503"/>
    <cellStyle name="style1488521609687" xfId="1504"/>
    <cellStyle name="style1488521609749" xfId="1505"/>
    <cellStyle name="style1488521609810" xfId="1506"/>
    <cellStyle name="style1488521609867" xfId="1507"/>
    <cellStyle name="style1488521609932" xfId="1508"/>
    <cellStyle name="style1488521609993" xfId="1509"/>
    <cellStyle name="style1488521610057" xfId="1511"/>
    <cellStyle name="style1488521610117" xfId="1510"/>
    <cellStyle name="style1488521610189" xfId="1512"/>
    <cellStyle name="style1488521610245" xfId="1513"/>
    <cellStyle name="style1488521610350" xfId="1514"/>
    <cellStyle name="style1488521610409" xfId="1515"/>
    <cellStyle name="style1488521610467" xfId="1516"/>
    <cellStyle name="style1488521610530" xfId="1517"/>
    <cellStyle name="style1488521610594" xfId="1518"/>
    <cellStyle name="style1488521610657" xfId="1519"/>
    <cellStyle name="style1488521610762" xfId="1520"/>
    <cellStyle name="style1488521610825" xfId="1521"/>
    <cellStyle name="style1488521610887" xfId="1522"/>
    <cellStyle name="style1488521610948" xfId="1523"/>
    <cellStyle name="style1488521611842" xfId="1524"/>
    <cellStyle name="style1488521611907" xfId="1525"/>
    <cellStyle name="style1488521611970" xfId="1526"/>
    <cellStyle name="style1488521612331" xfId="1527"/>
    <cellStyle name="style1488521612396" xfId="1528"/>
    <cellStyle name="style1488521612460" xfId="1529"/>
    <cellStyle name="style1488521612508" xfId="1530"/>
    <cellStyle name="style1488521612560" xfId="1531"/>
    <cellStyle name="style1488521612608" xfId="1532"/>
    <cellStyle name="style1488521612661" xfId="1533"/>
    <cellStyle name="style1488521612709" xfId="1534"/>
    <cellStyle name="style1488521613469" xfId="1535"/>
    <cellStyle name="style1488521613532" xfId="1536"/>
    <cellStyle name="style1488521613589" xfId="1537"/>
    <cellStyle name="style1488521613635" xfId="1538"/>
    <cellStyle name="style1488521613697" xfId="1539"/>
    <cellStyle name="style1488521613743" xfId="1540"/>
    <cellStyle name="style1488521613793" xfId="1541"/>
    <cellStyle name="style1488521613839" xfId="1542"/>
    <cellStyle name="style1488521613890" xfId="1543"/>
    <cellStyle name="style1488521613951" xfId="1544"/>
    <cellStyle name="style1488521613997" xfId="1545"/>
    <cellStyle name="style1488521614120" xfId="1546"/>
    <cellStyle name="style1488521614183" xfId="1547"/>
    <cellStyle name="style1488521614233" xfId="1548"/>
    <cellStyle name="style1488521614283" xfId="1549"/>
    <cellStyle name="style1488521614332" xfId="1550"/>
    <cellStyle name="style1488521614383" xfId="1551"/>
    <cellStyle name="style1488521614532" xfId="1552"/>
    <cellStyle name="style1488521614581" xfId="1553"/>
    <cellStyle name="style1488521614643" xfId="1554"/>
    <cellStyle name="style1488521614696" xfId="1555"/>
    <cellStyle name="style1488521700570" xfId="1556"/>
    <cellStyle name="style1488521700644" xfId="1557"/>
    <cellStyle name="style1488521700684" xfId="1558"/>
    <cellStyle name="style1488521700739" xfId="1559"/>
    <cellStyle name="style1488521700791" xfId="1560"/>
    <cellStyle name="style1488521700845" xfId="1561"/>
    <cellStyle name="style1488521700898" xfId="1562"/>
    <cellStyle name="style1488521700985" xfId="1563"/>
    <cellStyle name="style1488521701050" xfId="1564"/>
    <cellStyle name="style1488521701103" xfId="1565"/>
    <cellStyle name="style1488521701158" xfId="1566"/>
    <cellStyle name="style1488521701234" xfId="1567"/>
    <cellStyle name="style1488521701283" xfId="1568"/>
    <cellStyle name="style1488521701330" xfId="1569"/>
    <cellStyle name="style1488521701400" xfId="1570"/>
    <cellStyle name="style1488521701446" xfId="1571"/>
    <cellStyle name="style1488521701478" xfId="1573"/>
    <cellStyle name="style1488521701549" xfId="1572"/>
    <cellStyle name="style1488521701582" xfId="1574"/>
    <cellStyle name="style1488521701642" xfId="1575"/>
    <cellStyle name="style1488521701707" xfId="1576"/>
    <cellStyle name="style1488521701843" xfId="1577"/>
    <cellStyle name="style1488521701915" xfId="1578"/>
    <cellStyle name="style1488521701952" xfId="1579"/>
    <cellStyle name="style1488521702007" xfId="1580"/>
    <cellStyle name="style1488521702078" xfId="1581"/>
    <cellStyle name="style1488521702119" xfId="1582"/>
    <cellStyle name="style1488521702200" xfId="1583"/>
    <cellStyle name="style1488521702246" xfId="1584"/>
    <cellStyle name="style1488521702285" xfId="1585"/>
    <cellStyle name="style1488521702364" xfId="1586"/>
    <cellStyle name="style1488521702411" xfId="1587"/>
    <cellStyle name="style1488521702470" xfId="1588"/>
    <cellStyle name="style1488521702668" xfId="1589"/>
    <cellStyle name="style1488521702726" xfId="1590"/>
    <cellStyle name="style1488521702800" xfId="1591"/>
    <cellStyle name="style1488521702832" xfId="1592"/>
    <cellStyle name="style1488521702884" xfId="1593"/>
    <cellStyle name="style1488521702936" xfId="1594"/>
    <cellStyle name="style1488521703010" xfId="1595"/>
    <cellStyle name="style1488521703045" xfId="1596"/>
    <cellStyle name="style1488521703115" xfId="1597"/>
    <cellStyle name="style1488521703145" xfId="1598"/>
    <cellStyle name="style1488521703216" xfId="1599"/>
    <cellStyle name="style1488521703252" xfId="1600"/>
    <cellStyle name="style1488521703320" xfId="1601"/>
    <cellStyle name="style1488521703388" xfId="1602"/>
    <cellStyle name="style1488521703457" xfId="1603"/>
    <cellStyle name="style1488521703517" xfId="1604"/>
    <cellStyle name="style1488521703549" xfId="1605"/>
    <cellStyle name="style1488521703582" xfId="1606"/>
    <cellStyle name="style1488521703716" xfId="1607"/>
    <cellStyle name="style1488521703749" xfId="1608"/>
    <cellStyle name="style1488521703801" xfId="1609"/>
    <cellStyle name="style1488521703854" xfId="1610"/>
    <cellStyle name="style1488521703934" xfId="1611"/>
    <cellStyle name="style1488521703960" xfId="1612"/>
    <cellStyle name="style1488521704003" xfId="1613"/>
    <cellStyle name="style1488521704051" xfId="1614"/>
    <cellStyle name="style1488521704093" xfId="1615"/>
    <cellStyle name="style1488521704198" xfId="1616"/>
    <cellStyle name="style1488521704248" xfId="1617"/>
    <cellStyle name="style1488521704298" xfId="1618"/>
    <cellStyle name="style1488521704338" xfId="1619"/>
    <cellStyle name="style1488521704380" xfId="1620"/>
  </cellStyles>
  <dxfs count="50">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2760878</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703484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7</xdr:col>
      <xdr:colOff>518699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0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1</xdr:col>
      <xdr:colOff>4231544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673004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0"/>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ht="14.45" x14ac:dyDescent="0.3">
      <c r="A8" s="1" t="s">
        <v>212</v>
      </c>
    </row>
    <row r="9" spans="1:4" ht="14.45" x14ac:dyDescent="0.3">
      <c r="A9" s="1" t="s">
        <v>0</v>
      </c>
      <c r="C9" s="54" t="s">
        <v>221</v>
      </c>
    </row>
    <row r="10" spans="1:4" ht="14.45" x14ac:dyDescent="0.3">
      <c r="A10" s="4" t="s">
        <v>73</v>
      </c>
      <c r="B10" s="4"/>
      <c r="C10" s="5" t="s">
        <v>64</v>
      </c>
    </row>
    <row r="11" spans="1:4" x14ac:dyDescent="0.25">
      <c r="D11" s="64"/>
    </row>
    <row r="12" spans="1:4" x14ac:dyDescent="0.25">
      <c r="B12" s="1" t="s">
        <v>67</v>
      </c>
      <c r="C12" s="1" t="s">
        <v>68</v>
      </c>
      <c r="D12" s="60" t="s">
        <v>220</v>
      </c>
    </row>
    <row r="13" spans="1:4" x14ac:dyDescent="0.25">
      <c r="A13" s="1" t="s">
        <v>72</v>
      </c>
      <c r="D13" s="60"/>
    </row>
    <row r="14" spans="1:4" x14ac:dyDescent="0.25">
      <c r="B14" s="1">
        <v>1</v>
      </c>
      <c r="C14" s="1" t="s">
        <v>87</v>
      </c>
      <c r="D14" s="60">
        <v>1</v>
      </c>
    </row>
    <row r="15" spans="1:4" x14ac:dyDescent="0.25">
      <c r="A15" s="1" t="s">
        <v>65</v>
      </c>
      <c r="D15" s="60"/>
    </row>
    <row r="16" spans="1:4" x14ac:dyDescent="0.25">
      <c r="B16" s="1">
        <v>2</v>
      </c>
      <c r="C16" s="1" t="s">
        <v>85</v>
      </c>
      <c r="D16" s="60">
        <v>3</v>
      </c>
    </row>
    <row r="17" spans="1:5" x14ac:dyDescent="0.25">
      <c r="B17" s="1">
        <v>3</v>
      </c>
      <c r="C17" s="6" t="s">
        <v>214</v>
      </c>
      <c r="D17" s="60">
        <v>4</v>
      </c>
    </row>
    <row r="18" spans="1:5" x14ac:dyDescent="0.25">
      <c r="B18" s="1">
        <v>4</v>
      </c>
      <c r="C18" s="6" t="s">
        <v>70</v>
      </c>
      <c r="D18" s="60">
        <v>6</v>
      </c>
      <c r="E18" s="42"/>
    </row>
    <row r="19" spans="1:5" x14ac:dyDescent="0.25">
      <c r="B19" s="1">
        <v>5</v>
      </c>
      <c r="C19" s="6" t="s">
        <v>71</v>
      </c>
      <c r="D19" s="60">
        <v>7</v>
      </c>
      <c r="E19" s="42"/>
    </row>
    <row r="20" spans="1:5" x14ac:dyDescent="0.25">
      <c r="B20" s="1">
        <v>6</v>
      </c>
      <c r="C20" s="18" t="s">
        <v>130</v>
      </c>
      <c r="D20" s="60">
        <v>9</v>
      </c>
    </row>
    <row r="21" spans="1:5" x14ac:dyDescent="0.25">
      <c r="B21" s="1">
        <v>7</v>
      </c>
      <c r="C21" s="6" t="s">
        <v>101</v>
      </c>
      <c r="D21" s="60">
        <v>12</v>
      </c>
    </row>
    <row r="22" spans="1:5" x14ac:dyDescent="0.25">
      <c r="B22" s="1">
        <v>8</v>
      </c>
      <c r="C22" s="6" t="s">
        <v>215</v>
      </c>
      <c r="D22" s="60">
        <v>14</v>
      </c>
    </row>
    <row r="23" spans="1:5" x14ac:dyDescent="0.25">
      <c r="B23" s="1">
        <v>9</v>
      </c>
      <c r="C23" s="6" t="s">
        <v>217</v>
      </c>
      <c r="D23" s="60">
        <v>16</v>
      </c>
    </row>
    <row r="24" spans="1:5" x14ac:dyDescent="0.25">
      <c r="B24" s="1">
        <v>10</v>
      </c>
      <c r="C24" s="1" t="s">
        <v>77</v>
      </c>
      <c r="D24" s="60">
        <v>22</v>
      </c>
    </row>
    <row r="25" spans="1:5" x14ac:dyDescent="0.25">
      <c r="A25" s="1" t="s">
        <v>75</v>
      </c>
      <c r="D25" s="60"/>
    </row>
    <row r="26" spans="1:5" x14ac:dyDescent="0.25">
      <c r="B26" s="1">
        <v>11</v>
      </c>
      <c r="C26" s="1" t="s">
        <v>33</v>
      </c>
      <c r="D26" s="60">
        <v>25</v>
      </c>
    </row>
    <row r="27" spans="1:5" x14ac:dyDescent="0.25">
      <c r="A27" s="2" t="s">
        <v>213</v>
      </c>
      <c r="B27" s="2"/>
      <c r="C27" s="2"/>
      <c r="D27" s="60"/>
    </row>
    <row r="28" spans="1:5" x14ac:dyDescent="0.25">
      <c r="A28" s="4"/>
      <c r="B28" s="4">
        <v>12</v>
      </c>
      <c r="C28" s="4" t="s">
        <v>213</v>
      </c>
      <c r="D28" s="4">
        <v>26</v>
      </c>
    </row>
    <row r="29" spans="1:5" x14ac:dyDescent="0.25">
      <c r="A29" s="2"/>
      <c r="B29" s="2"/>
      <c r="C29" s="2"/>
    </row>
    <row r="30" spans="1:5" x14ac:dyDescent="0.25">
      <c r="A30" s="2"/>
      <c r="B30" s="2"/>
      <c r="C30"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44.42578125" style="1" customWidth="1"/>
    <col min="2" max="4" width="12.7109375" style="1" customWidth="1"/>
    <col min="5" max="16384" width="8.85546875" style="2"/>
  </cols>
  <sheetData>
    <row r="8" spans="1:4" x14ac:dyDescent="0.3">
      <c r="A8" s="1" t="s">
        <v>212</v>
      </c>
    </row>
    <row r="9" spans="1:4" x14ac:dyDescent="0.3">
      <c r="A9" s="1" t="s">
        <v>0</v>
      </c>
      <c r="B9" s="8" t="str">
        <f>Index!$C$9</f>
        <v>26 April 2017</v>
      </c>
    </row>
    <row r="10" spans="1:4" x14ac:dyDescent="0.3">
      <c r="A10" s="1" t="s">
        <v>76</v>
      </c>
      <c r="B10" s="26">
        <f>Index!B23</f>
        <v>9</v>
      </c>
    </row>
    <row r="11" spans="1:4" x14ac:dyDescent="0.3">
      <c r="A11" s="2" t="s">
        <v>73</v>
      </c>
      <c r="B11" s="3" t="str">
        <f>Index!C23</f>
        <v>Organisation/venue use by activity - top 10 activities (adults)</v>
      </c>
      <c r="C11" s="2"/>
      <c r="D11" s="2"/>
    </row>
    <row r="12" spans="1:4" x14ac:dyDescent="0.3">
      <c r="A12" s="4" t="s">
        <v>79</v>
      </c>
      <c r="B12" s="5" t="s">
        <v>80</v>
      </c>
      <c r="C12" s="4"/>
      <c r="D12" s="4"/>
    </row>
    <row r="13" spans="1:4" x14ac:dyDescent="0.3">
      <c r="B13" s="1" t="s">
        <v>1</v>
      </c>
      <c r="C13" s="1" t="s">
        <v>40</v>
      </c>
      <c r="D13" s="1" t="s">
        <v>41</v>
      </c>
    </row>
    <row r="14" spans="1:4" x14ac:dyDescent="0.3">
      <c r="A14" s="14"/>
      <c r="B14" s="14" t="s">
        <v>8</v>
      </c>
      <c r="C14" s="14"/>
      <c r="D14" s="14"/>
    </row>
    <row r="15" spans="1:4" x14ac:dyDescent="0.3">
      <c r="A15" s="1" t="s">
        <v>111</v>
      </c>
      <c r="B15" s="55">
        <v>107.4</v>
      </c>
      <c r="C15" s="55">
        <v>43.9</v>
      </c>
      <c r="D15" s="55">
        <v>63.5</v>
      </c>
    </row>
    <row r="16" spans="1:4" x14ac:dyDescent="0.3">
      <c r="A16" s="1" t="s">
        <v>116</v>
      </c>
      <c r="B16" s="55">
        <v>37.1</v>
      </c>
      <c r="C16" s="55">
        <v>9.4</v>
      </c>
      <c r="D16" s="55">
        <v>27.7</v>
      </c>
    </row>
    <row r="17" spans="1:4" x14ac:dyDescent="0.3">
      <c r="A17" s="1" t="s">
        <v>113</v>
      </c>
      <c r="B17" s="55">
        <v>21.4</v>
      </c>
      <c r="C17" s="55">
        <v>19</v>
      </c>
      <c r="D17" s="55">
        <v>2.4</v>
      </c>
    </row>
    <row r="18" spans="1:4" x14ac:dyDescent="0.3">
      <c r="A18" s="1" t="s">
        <v>114</v>
      </c>
      <c r="B18" s="55">
        <v>14.3</v>
      </c>
      <c r="C18" s="55">
        <v>0</v>
      </c>
      <c r="D18" s="55">
        <v>14.3</v>
      </c>
    </row>
    <row r="19" spans="1:4" x14ac:dyDescent="0.3">
      <c r="A19" s="1" t="s">
        <v>216</v>
      </c>
      <c r="B19" s="55">
        <v>10.9</v>
      </c>
      <c r="C19" s="55">
        <v>2.2999999999999998</v>
      </c>
      <c r="D19" s="55">
        <v>8.6</v>
      </c>
    </row>
    <row r="20" spans="1:4" x14ac:dyDescent="0.3">
      <c r="A20" s="1" t="s">
        <v>118</v>
      </c>
      <c r="B20" s="55">
        <v>10.4</v>
      </c>
      <c r="C20" s="55">
        <v>8.6</v>
      </c>
      <c r="D20" s="55">
        <v>1.9</v>
      </c>
    </row>
    <row r="21" spans="1:4" x14ac:dyDescent="0.3">
      <c r="A21" s="1" t="s">
        <v>119</v>
      </c>
      <c r="B21" s="55">
        <v>10.1</v>
      </c>
      <c r="C21" s="55">
        <v>3.3</v>
      </c>
      <c r="D21" s="55">
        <v>6.8</v>
      </c>
    </row>
    <row r="22" spans="1:4" x14ac:dyDescent="0.3">
      <c r="A22" s="1" t="s">
        <v>117</v>
      </c>
      <c r="B22" s="55">
        <v>9.6</v>
      </c>
      <c r="C22" s="55">
        <v>6.8</v>
      </c>
      <c r="D22" s="55">
        <v>2.8</v>
      </c>
    </row>
    <row r="23" spans="1:4" x14ac:dyDescent="0.3">
      <c r="A23" s="1" t="s">
        <v>112</v>
      </c>
      <c r="B23" s="55">
        <v>9.1999999999999993</v>
      </c>
      <c r="C23" s="55">
        <v>6.2</v>
      </c>
      <c r="D23" s="55">
        <v>3</v>
      </c>
    </row>
    <row r="24" spans="1:4" x14ac:dyDescent="0.3">
      <c r="A24" s="1" t="s">
        <v>120</v>
      </c>
      <c r="B24" s="55">
        <v>7.2</v>
      </c>
      <c r="C24" s="55">
        <v>0.6</v>
      </c>
      <c r="D24" s="55">
        <v>6.6</v>
      </c>
    </row>
    <row r="26" spans="1:4" x14ac:dyDescent="0.3">
      <c r="A26" s="14"/>
      <c r="B26" s="14" t="s">
        <v>9</v>
      </c>
      <c r="C26" s="14"/>
      <c r="D26" s="14"/>
    </row>
    <row r="27" spans="1:4" x14ac:dyDescent="0.3">
      <c r="A27" s="1" t="s">
        <v>111</v>
      </c>
      <c r="B27" s="7">
        <v>0.25138748226703661</v>
      </c>
      <c r="C27" s="7">
        <v>0.20842123978792801</v>
      </c>
      <c r="D27" s="7">
        <v>0.29319794339417526</v>
      </c>
    </row>
    <row r="28" spans="1:4" x14ac:dyDescent="0.3">
      <c r="A28" s="1" t="s">
        <v>116</v>
      </c>
      <c r="B28" s="7">
        <v>8.6936765097299029E-2</v>
      </c>
      <c r="C28" s="7">
        <v>4.4551495481259543E-2</v>
      </c>
      <c r="D28" s="7">
        <v>0.12818188138845141</v>
      </c>
    </row>
    <row r="29" spans="1:4" x14ac:dyDescent="0.3">
      <c r="A29" s="1" t="s">
        <v>113</v>
      </c>
      <c r="B29" s="7">
        <v>5.0108263919732866E-2</v>
      </c>
      <c r="C29" s="7">
        <v>9.0234288371689939E-2</v>
      </c>
      <c r="D29" s="7">
        <v>1.1061619653577728E-2</v>
      </c>
    </row>
    <row r="30" spans="1:4" x14ac:dyDescent="0.3">
      <c r="A30" s="1" t="s">
        <v>114</v>
      </c>
      <c r="B30" s="7">
        <v>3.3547533552932635E-2</v>
      </c>
      <c r="C30" s="7">
        <v>0</v>
      </c>
      <c r="D30" s="7">
        <v>6.6192646706782293E-2</v>
      </c>
    </row>
    <row r="31" spans="1:4" x14ac:dyDescent="0.3">
      <c r="A31" s="1" t="s">
        <v>216</v>
      </c>
      <c r="B31" s="7">
        <v>2.5528547019581734E-2</v>
      </c>
      <c r="C31" s="7">
        <v>1.0868051225319563E-2</v>
      </c>
      <c r="D31" s="7">
        <v>3.9794679083808848E-2</v>
      </c>
    </row>
    <row r="32" spans="1:4" x14ac:dyDescent="0.3">
      <c r="A32" s="1" t="s">
        <v>118</v>
      </c>
      <c r="B32" s="7">
        <v>2.4451252636017353E-2</v>
      </c>
      <c r="C32" s="7">
        <v>4.0675889592087233E-2</v>
      </c>
      <c r="D32" s="7">
        <v>8.6630544224194674E-3</v>
      </c>
    </row>
    <row r="33" spans="1:4" x14ac:dyDescent="0.3">
      <c r="A33" s="1" t="s">
        <v>119</v>
      </c>
      <c r="B33" s="7">
        <v>2.3631111306630235E-2</v>
      </c>
      <c r="C33" s="7">
        <v>1.5757793678398923E-2</v>
      </c>
      <c r="D33" s="7">
        <v>3.1292638627685512E-2</v>
      </c>
    </row>
    <row r="34" spans="1:4" x14ac:dyDescent="0.3">
      <c r="A34" s="1" t="s">
        <v>117</v>
      </c>
      <c r="B34" s="7">
        <v>2.2401037292632629E-2</v>
      </c>
      <c r="C34" s="7">
        <v>3.2214164076971898E-2</v>
      </c>
      <c r="D34" s="7">
        <v>1.2851881204529712E-2</v>
      </c>
    </row>
    <row r="35" spans="1:4" x14ac:dyDescent="0.3">
      <c r="A35" s="1" t="s">
        <v>112</v>
      </c>
      <c r="B35" s="7">
        <v>2.1582974416394184E-2</v>
      </c>
      <c r="C35" s="7">
        <v>2.9483025922146886E-2</v>
      </c>
      <c r="D35" s="7">
        <v>1.3895432352545837E-2</v>
      </c>
    </row>
    <row r="36" spans="1:4" x14ac:dyDescent="0.3">
      <c r="A36" s="1" t="s">
        <v>120</v>
      </c>
      <c r="B36" s="7">
        <v>1.6858560100918005E-2</v>
      </c>
      <c r="C36" s="7">
        <v>2.8853719556346785E-3</v>
      </c>
      <c r="D36" s="7">
        <v>3.0455872922829749E-2</v>
      </c>
    </row>
    <row r="37" spans="1:4" x14ac:dyDescent="0.3">
      <c r="A37" s="4"/>
      <c r="B37" s="4"/>
      <c r="C37" s="4"/>
      <c r="D37" s="4"/>
    </row>
    <row r="38" spans="1:4" s="58" customFormat="1" x14ac:dyDescent="0.3">
      <c r="A38" s="61" t="s">
        <v>219</v>
      </c>
      <c r="B38" s="60"/>
      <c r="C38" s="60"/>
      <c r="D38" s="60"/>
    </row>
    <row r="39" spans="1:4" x14ac:dyDescent="0.3">
      <c r="A39" s="62" t="s">
        <v>38</v>
      </c>
      <c r="B39" s="63"/>
    </row>
    <row r="40" spans="1:4" x14ac:dyDescent="0.3">
      <c r="A40" s="41" t="s">
        <v>39</v>
      </c>
      <c r="B40" s="40"/>
    </row>
  </sheetData>
  <sortState ref="A15:D29">
    <sortCondition descending="1" ref="B15:B29"/>
    <sortCondition descending="1" ref="A15:A29"/>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B15&lt;'11'!$B$100</xm:f>
            <x14:dxf>
              <font>
                <color rgb="FFFF0000"/>
              </font>
              <numFmt numFmtId="170" formatCode="\*\*0.0"/>
            </x14:dxf>
          </x14:cfRule>
          <x14:cfRule type="expression" priority="166" id="{ADC05639-F897-4C8C-8F23-3FD34F9FA274}">
            <xm:f>B15&lt;'11'!$B$99</xm:f>
            <x14:dxf>
              <font>
                <color rgb="FF00B050"/>
              </font>
              <numFmt numFmtId="169" formatCode="\*0.0"/>
            </x14:dxf>
          </x14:cfRule>
          <xm:sqref>B15:D24</xm:sqref>
        </x14:conditionalFormatting>
        <x14:conditionalFormatting xmlns:xm="http://schemas.microsoft.com/office/excel/2006/main">
          <x14:cfRule type="expression" priority="201" id="{F2D5A7B0-AD5E-4F6B-B3FF-C560C6870F72}">
            <xm:f>B15&lt;'11'!$B$100</xm:f>
            <x14:dxf>
              <font>
                <color rgb="FFFF0000"/>
              </font>
              <numFmt numFmtId="168" formatCode="\*\*0.0%"/>
            </x14:dxf>
          </x14:cfRule>
          <x14:cfRule type="expression" priority="202" id="{E1AD5B34-F662-4D70-91D4-C50C530CDF87}">
            <xm:f>B15&lt;'11'!$B$99</xm:f>
            <x14:dxf>
              <font>
                <color rgb="FF00B050"/>
              </font>
              <numFmt numFmtId="167" formatCode="\*0.0%"/>
            </x14:dxf>
          </x14:cfRule>
          <xm:sqref>B27:D36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ht="14.45" x14ac:dyDescent="0.3">
      <c r="A8" s="1" t="s">
        <v>212</v>
      </c>
    </row>
    <row r="9" spans="1:3" ht="14.45" x14ac:dyDescent="0.3">
      <c r="A9" s="1" t="s">
        <v>0</v>
      </c>
      <c r="C9" s="8" t="str">
        <f>Index!$C$9</f>
        <v>26 April 2017</v>
      </c>
    </row>
    <row r="10" spans="1:3" x14ac:dyDescent="0.25">
      <c r="A10" s="1" t="s">
        <v>76</v>
      </c>
      <c r="C10" s="26">
        <f>Index!B24</f>
        <v>10</v>
      </c>
    </row>
    <row r="11" spans="1:3" x14ac:dyDescent="0.25">
      <c r="A11" s="2" t="s">
        <v>73</v>
      </c>
      <c r="B11" s="2"/>
      <c r="C11" s="3" t="str">
        <f>Index!C24</f>
        <v>Non-playing roles (adults)</v>
      </c>
    </row>
    <row r="12" spans="1:3" x14ac:dyDescent="0.25">
      <c r="A12" s="4" t="s">
        <v>79</v>
      </c>
      <c r="B12" s="4"/>
      <c r="C12" s="5" t="s">
        <v>80</v>
      </c>
    </row>
    <row r="14" spans="1:3" s="30" customFormat="1" ht="14.45" x14ac:dyDescent="0.3">
      <c r="A14" s="12"/>
      <c r="B14" s="12"/>
      <c r="C14" s="12" t="s">
        <v>1</v>
      </c>
    </row>
    <row r="15" spans="1:3" x14ac:dyDescent="0.25">
      <c r="A15" s="14"/>
      <c r="B15" s="14"/>
      <c r="C15" s="14" t="s">
        <v>8</v>
      </c>
    </row>
    <row r="16" spans="1:3" x14ac:dyDescent="0.25">
      <c r="A16" s="1" t="s">
        <v>74</v>
      </c>
      <c r="B16" s="6"/>
      <c r="C16" s="6"/>
    </row>
    <row r="17" spans="1:3" ht="14.45" x14ac:dyDescent="0.3">
      <c r="B17" s="1" t="s">
        <v>40</v>
      </c>
      <c r="C17" s="55">
        <v>37</v>
      </c>
    </row>
    <row r="18" spans="1:3" ht="14.45" x14ac:dyDescent="0.3">
      <c r="B18" s="1" t="s">
        <v>41</v>
      </c>
      <c r="C18" s="55">
        <v>28.5</v>
      </c>
    </row>
    <row r="19" spans="1:3" x14ac:dyDescent="0.25">
      <c r="B19" s="8" t="s">
        <v>1</v>
      </c>
      <c r="C19" s="55">
        <v>65.5</v>
      </c>
    </row>
    <row r="20" spans="1:3" x14ac:dyDescent="0.25">
      <c r="A20" s="14"/>
      <c r="B20" s="14"/>
      <c r="C20" s="14" t="s">
        <v>9</v>
      </c>
    </row>
    <row r="21" spans="1:3" ht="14.45" x14ac:dyDescent="0.3">
      <c r="A21" s="1" t="s">
        <v>74</v>
      </c>
      <c r="B21" s="6"/>
      <c r="C21" s="6"/>
    </row>
    <row r="22" spans="1:3" ht="14.45" x14ac:dyDescent="0.3">
      <c r="B22" s="1" t="s">
        <v>40</v>
      </c>
      <c r="C22" s="7">
        <v>0.17562482941754148</v>
      </c>
    </row>
    <row r="23" spans="1:3" ht="14.45" x14ac:dyDescent="0.3">
      <c r="B23" s="1" t="s">
        <v>41</v>
      </c>
      <c r="C23" s="7">
        <v>0.13172617602638734</v>
      </c>
    </row>
    <row r="24" spans="1:3" ht="14.45" x14ac:dyDescent="0.3">
      <c r="B24" s="8" t="s">
        <v>1</v>
      </c>
      <c r="C24" s="7">
        <v>0.15337626223013157</v>
      </c>
    </row>
    <row r="25" spans="1:3" ht="14.45" x14ac:dyDescent="0.3">
      <c r="A25" s="4"/>
      <c r="B25" s="4"/>
      <c r="C25" s="4"/>
    </row>
    <row r="26" spans="1:3" ht="14.45" x14ac:dyDescent="0.3">
      <c r="A26" s="39" t="s">
        <v>63</v>
      </c>
    </row>
    <row r="27" spans="1:3" ht="14.45" x14ac:dyDescent="0.3">
      <c r="A27" s="39" t="s">
        <v>38</v>
      </c>
    </row>
    <row r="28" spans="1:3" ht="14.45" x14ac:dyDescent="0.3">
      <c r="A28" s="39" t="s">
        <v>39</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C17&lt;'11'!$B$100</xm:f>
            <x14:dxf>
              <font>
                <color rgb="FFFF0000"/>
              </font>
              <numFmt numFmtId="170" formatCode="\*\*0.0"/>
            </x14:dxf>
          </x14:cfRule>
          <x14:cfRule type="expression" priority="174" id="{855BBBCC-9A6C-46B0-AD6F-43140C3BB5B8}">
            <xm:f>C17&lt;'11'!$B$99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C19&lt;'11'!$B$100</xm:f>
            <x14:dxf>
              <font>
                <color rgb="FFFF0000"/>
              </font>
              <numFmt numFmtId="168" formatCode="\*\*0.0%"/>
            </x14:dxf>
          </x14:cfRule>
          <x14:cfRule type="expression" priority="176" id="{826B673F-525B-43AC-984B-0B8643BD041A}">
            <xm:f>C19&lt;'11'!$B$99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C17&lt;'11'!$B$100</xm:f>
            <x14:dxf>
              <font>
                <color rgb="FFFF0000"/>
              </font>
              <numFmt numFmtId="168" formatCode="\*\*0.0%"/>
            </x14:dxf>
          </x14:cfRule>
          <x14:cfRule type="expression" priority="226" id="{826B673F-525B-43AC-984B-0B8643BD041A}">
            <xm:f>C17&lt;'11'!$B$99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C18&lt;'11'!$B$100</xm:f>
            <x14:dxf>
              <font>
                <color rgb="FFFF0000"/>
              </font>
              <numFmt numFmtId="168" formatCode="\*\*0.0%"/>
            </x14:dxf>
          </x14:cfRule>
          <x14:cfRule type="expression" priority="232" id="{826B673F-525B-43AC-984B-0B8643BD041A}">
            <xm:f>C18&lt;'11'!$B$99</xm:f>
            <x14:dxf>
              <font>
                <color rgb="FF00B050"/>
              </font>
              <numFmt numFmtId="167" formatCode="\*0.0%"/>
            </x14:dxf>
          </x14:cfRule>
          <xm:sqref>C23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election activeCell="A8" sqref="A8"/>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212</v>
      </c>
    </row>
    <row r="9" spans="1:10" ht="14.45" x14ac:dyDescent="0.3">
      <c r="A9" s="1" t="s">
        <v>0</v>
      </c>
      <c r="B9" s="8" t="str">
        <f>Index!$C$9</f>
        <v>26 April 2017</v>
      </c>
    </row>
    <row r="10" spans="1:10" x14ac:dyDescent="0.25">
      <c r="A10" s="1" t="s">
        <v>76</v>
      </c>
      <c r="B10" s="26">
        <f>Index!B26</f>
        <v>11</v>
      </c>
    </row>
    <row r="11" spans="1:10" s="4" customFormat="1" x14ac:dyDescent="0.25">
      <c r="A11" s="4" t="s">
        <v>73</v>
      </c>
      <c r="B11" s="5" t="str">
        <f>Index!C26</f>
        <v>Margins of error</v>
      </c>
    </row>
    <row r="12" spans="1:10" x14ac:dyDescent="0.25">
      <c r="A12" s="8" t="s">
        <v>131</v>
      </c>
      <c r="C12" s="6"/>
      <c r="D12" s="6"/>
      <c r="E12" s="6"/>
      <c r="F12" s="6"/>
      <c r="G12" s="6"/>
      <c r="H12" s="6"/>
    </row>
    <row r="13" spans="1:10" x14ac:dyDescent="0.25">
      <c r="A13" s="6" t="s">
        <v>31</v>
      </c>
      <c r="B13" s="13" t="s">
        <v>132</v>
      </c>
      <c r="C13" s="31" t="s">
        <v>133</v>
      </c>
      <c r="D13" s="31" t="s">
        <v>134</v>
      </c>
      <c r="E13" s="31" t="s">
        <v>135</v>
      </c>
      <c r="F13" s="31" t="s">
        <v>136</v>
      </c>
      <c r="G13" s="31" t="s">
        <v>137</v>
      </c>
      <c r="H13" s="31" t="s">
        <v>138</v>
      </c>
      <c r="I13" s="32" t="s">
        <v>139</v>
      </c>
      <c r="J13" s="13" t="s">
        <v>32</v>
      </c>
    </row>
    <row r="14" spans="1:10" x14ac:dyDescent="0.25">
      <c r="A14" s="33">
        <v>1000</v>
      </c>
      <c r="B14" s="34">
        <v>2.5</v>
      </c>
      <c r="C14" s="35">
        <v>2.5</v>
      </c>
      <c r="D14" s="35">
        <v>2.4</v>
      </c>
      <c r="E14" s="35">
        <v>2.2000000000000002</v>
      </c>
      <c r="F14" s="35">
        <v>2.2999999999999998</v>
      </c>
      <c r="G14" s="35">
        <v>1.9</v>
      </c>
      <c r="H14" s="35">
        <v>1.9</v>
      </c>
      <c r="I14" s="34">
        <v>1.7</v>
      </c>
      <c r="J14" s="34">
        <v>2.4</v>
      </c>
    </row>
    <row r="15" spans="1:10" x14ac:dyDescent="0.25">
      <c r="A15" s="33">
        <v>2000</v>
      </c>
      <c r="B15" s="34">
        <v>1.75</v>
      </c>
      <c r="C15" s="35">
        <v>1.75</v>
      </c>
      <c r="D15" s="35">
        <v>1.7</v>
      </c>
      <c r="E15" s="35">
        <v>1.6</v>
      </c>
      <c r="F15" s="35">
        <v>1.65</v>
      </c>
      <c r="G15" s="35">
        <v>1.35</v>
      </c>
      <c r="H15" s="35">
        <v>1.35</v>
      </c>
      <c r="I15" s="34">
        <v>1.2</v>
      </c>
      <c r="J15" s="34">
        <v>1.7</v>
      </c>
    </row>
    <row r="16" spans="1:10" x14ac:dyDescent="0.25">
      <c r="A16" s="33">
        <v>5000</v>
      </c>
      <c r="B16" s="34">
        <v>1.1200000000000001</v>
      </c>
      <c r="C16" s="35">
        <v>1.1000000000000001</v>
      </c>
      <c r="D16" s="35">
        <v>1.06</v>
      </c>
      <c r="E16" s="35">
        <v>1</v>
      </c>
      <c r="F16" s="35">
        <v>1.04</v>
      </c>
      <c r="G16" s="35">
        <v>0.86</v>
      </c>
      <c r="H16" s="35">
        <v>0.86</v>
      </c>
      <c r="I16" s="34">
        <v>0.78</v>
      </c>
      <c r="J16" s="34">
        <v>1.08</v>
      </c>
    </row>
    <row r="17" spans="1:10" x14ac:dyDescent="0.25">
      <c r="A17" s="33">
        <v>10000</v>
      </c>
      <c r="B17" s="34">
        <v>0.79</v>
      </c>
      <c r="C17" s="35">
        <v>0.78</v>
      </c>
      <c r="D17" s="35">
        <v>0.76</v>
      </c>
      <c r="E17" s="35">
        <v>0.71</v>
      </c>
      <c r="F17" s="35">
        <v>0.74</v>
      </c>
      <c r="G17" s="35">
        <v>0.61</v>
      </c>
      <c r="H17" s="35">
        <v>0.61</v>
      </c>
      <c r="I17" s="34">
        <v>0.54</v>
      </c>
      <c r="J17" s="34">
        <v>0.76</v>
      </c>
    </row>
    <row r="18" spans="1:10" x14ac:dyDescent="0.25">
      <c r="A18" s="33">
        <v>20000</v>
      </c>
      <c r="B18" s="34">
        <v>0.56000000000000005</v>
      </c>
      <c r="C18" s="35">
        <v>0.55500000000000005</v>
      </c>
      <c r="D18" s="35">
        <v>0.53500000000000003</v>
      </c>
      <c r="E18" s="35">
        <v>0.5</v>
      </c>
      <c r="F18" s="35">
        <v>0.52</v>
      </c>
      <c r="G18" s="35">
        <v>0.435</v>
      </c>
      <c r="H18" s="35">
        <v>0.435</v>
      </c>
      <c r="I18" s="34">
        <v>0.38500000000000001</v>
      </c>
      <c r="J18" s="34">
        <v>0.54</v>
      </c>
    </row>
    <row r="19" spans="1:10" x14ac:dyDescent="0.25">
      <c r="A19" s="33">
        <v>50000</v>
      </c>
      <c r="B19" s="34">
        <v>0.35399999999999998</v>
      </c>
      <c r="C19" s="35">
        <v>0.35</v>
      </c>
      <c r="D19" s="35">
        <v>0.33800000000000002</v>
      </c>
      <c r="E19" s="35">
        <v>0.318</v>
      </c>
      <c r="F19" s="35">
        <v>0.33</v>
      </c>
      <c r="G19" s="35">
        <v>0.27400000000000002</v>
      </c>
      <c r="H19" s="35">
        <v>0.27400000000000002</v>
      </c>
      <c r="I19" s="34">
        <v>0.24399999999999999</v>
      </c>
      <c r="J19" s="34">
        <v>0.34</v>
      </c>
    </row>
    <row r="20" spans="1:10" x14ac:dyDescent="0.25">
      <c r="A20" s="33">
        <v>100000</v>
      </c>
      <c r="B20" s="34">
        <v>0.25</v>
      </c>
      <c r="C20" s="35">
        <v>0.247</v>
      </c>
      <c r="D20" s="35">
        <v>0.23899999999999999</v>
      </c>
      <c r="E20" s="35">
        <v>0.22500000000000001</v>
      </c>
      <c r="F20" s="35">
        <v>0.23300000000000001</v>
      </c>
      <c r="G20" s="35">
        <v>0.19400000000000001</v>
      </c>
      <c r="H20" s="35">
        <v>0.19400000000000001</v>
      </c>
      <c r="I20" s="34">
        <v>0.17199999999999999</v>
      </c>
      <c r="J20" s="34">
        <v>0.24099999999999999</v>
      </c>
    </row>
    <row r="21" spans="1:10" x14ac:dyDescent="0.25">
      <c r="A21" s="33">
        <v>200000</v>
      </c>
      <c r="B21" s="34">
        <v>0.17699999999999999</v>
      </c>
      <c r="C21" s="35">
        <v>0.17499999999999999</v>
      </c>
      <c r="D21" s="35">
        <v>0.16900000000000001</v>
      </c>
      <c r="E21" s="35">
        <v>0.159</v>
      </c>
      <c r="F21" s="35">
        <v>0.16500000000000001</v>
      </c>
      <c r="G21" s="35">
        <v>0.13800000000000001</v>
      </c>
      <c r="H21" s="36" t="s">
        <v>140</v>
      </c>
      <c r="I21" s="34">
        <v>0.122</v>
      </c>
      <c r="J21" s="34">
        <v>0.17100000000000001</v>
      </c>
    </row>
    <row r="22" spans="1:10" x14ac:dyDescent="0.25">
      <c r="A22" s="33">
        <v>500000</v>
      </c>
      <c r="B22" s="34">
        <v>0.112</v>
      </c>
      <c r="C22" s="35">
        <v>0.111</v>
      </c>
      <c r="D22" s="35">
        <v>0.107</v>
      </c>
      <c r="E22" s="35">
        <v>0.1</v>
      </c>
      <c r="F22" s="35">
        <v>0.104</v>
      </c>
      <c r="G22" s="36" t="s">
        <v>140</v>
      </c>
      <c r="H22" s="36" t="s">
        <v>140</v>
      </c>
      <c r="I22" s="37" t="s">
        <v>140</v>
      </c>
      <c r="J22" s="34">
        <v>0.108</v>
      </c>
    </row>
    <row r="23" spans="1:10" x14ac:dyDescent="0.25">
      <c r="A23" s="33">
        <v>800000</v>
      </c>
      <c r="B23" s="34">
        <v>8.8999999999999996E-2</v>
      </c>
      <c r="C23" s="35">
        <v>8.7999999999999995E-2</v>
      </c>
      <c r="D23" s="35">
        <v>8.5000000000000006E-2</v>
      </c>
      <c r="E23" s="35">
        <v>7.9000000000000001E-2</v>
      </c>
      <c r="F23" s="35">
        <v>8.2000000000000003E-2</v>
      </c>
      <c r="G23" s="36" t="s">
        <v>140</v>
      </c>
      <c r="H23" s="36" t="s">
        <v>140</v>
      </c>
      <c r="I23" s="37" t="s">
        <v>140</v>
      </c>
      <c r="J23" s="34">
        <v>8.5000000000000006E-2</v>
      </c>
    </row>
    <row r="24" spans="1:10" x14ac:dyDescent="0.25">
      <c r="A24" s="33">
        <v>1000000</v>
      </c>
      <c r="B24" s="34">
        <v>7.9000000000000001E-2</v>
      </c>
      <c r="C24" s="35">
        <v>7.8E-2</v>
      </c>
      <c r="D24" s="35">
        <v>7.5999999999999998E-2</v>
      </c>
      <c r="E24" s="35">
        <v>7.0999999999999994E-2</v>
      </c>
      <c r="F24" s="35">
        <v>7.3999999999999996E-2</v>
      </c>
      <c r="G24" s="36" t="s">
        <v>140</v>
      </c>
      <c r="H24" s="36" t="s">
        <v>140</v>
      </c>
      <c r="I24" s="37" t="s">
        <v>140</v>
      </c>
      <c r="J24" s="34">
        <v>7.5999999999999998E-2</v>
      </c>
    </row>
    <row r="25" spans="1:10" x14ac:dyDescent="0.25">
      <c r="A25" s="33">
        <v>1500000</v>
      </c>
      <c r="B25" s="34">
        <v>6.5000000000000002E-2</v>
      </c>
      <c r="C25" s="35">
        <v>6.4000000000000001E-2</v>
      </c>
      <c r="D25" s="35">
        <v>6.2E-2</v>
      </c>
      <c r="E25" s="36" t="s">
        <v>140</v>
      </c>
      <c r="F25" s="35">
        <v>0.06</v>
      </c>
      <c r="G25" s="36" t="s">
        <v>140</v>
      </c>
      <c r="H25" s="36" t="s">
        <v>140</v>
      </c>
      <c r="I25" s="37" t="s">
        <v>140</v>
      </c>
      <c r="J25" s="34">
        <v>6.2E-2</v>
      </c>
    </row>
    <row r="26" spans="1:10" x14ac:dyDescent="0.25">
      <c r="A26" s="33">
        <v>2000000</v>
      </c>
      <c r="B26" s="34">
        <v>5.6000000000000001E-2</v>
      </c>
      <c r="C26" s="35">
        <v>5.5E-2</v>
      </c>
      <c r="D26" s="35">
        <v>5.2999999999999999E-2</v>
      </c>
      <c r="E26" s="36" t="s">
        <v>140</v>
      </c>
      <c r="F26" s="35">
        <v>5.1999999999999998E-2</v>
      </c>
      <c r="G26" s="36" t="s">
        <v>140</v>
      </c>
      <c r="H26" s="36" t="s">
        <v>140</v>
      </c>
      <c r="I26" s="37" t="s">
        <v>140</v>
      </c>
      <c r="J26" s="34">
        <v>5.3999999999999999E-2</v>
      </c>
    </row>
    <row r="27" spans="1:10" x14ac:dyDescent="0.25">
      <c r="A27" s="33">
        <v>5000000</v>
      </c>
      <c r="B27" s="34">
        <v>3.5000000000000003E-2</v>
      </c>
      <c r="C27" s="36" t="s">
        <v>140</v>
      </c>
      <c r="D27" s="36" t="s">
        <v>140</v>
      </c>
      <c r="E27" s="36" t="s">
        <v>140</v>
      </c>
      <c r="F27" s="36" t="s">
        <v>140</v>
      </c>
      <c r="G27" s="36" t="s">
        <v>140</v>
      </c>
      <c r="H27" s="36" t="s">
        <v>140</v>
      </c>
      <c r="I27" s="37" t="s">
        <v>140</v>
      </c>
      <c r="J27" s="34">
        <v>3.4000000000000002E-2</v>
      </c>
    </row>
    <row r="28" spans="1:10" x14ac:dyDescent="0.25">
      <c r="A28" s="33">
        <v>8000000</v>
      </c>
      <c r="B28" s="34" t="s">
        <v>140</v>
      </c>
      <c r="C28" s="36" t="s">
        <v>140</v>
      </c>
      <c r="D28" s="36" t="s">
        <v>140</v>
      </c>
      <c r="E28" s="36" t="s">
        <v>140</v>
      </c>
      <c r="F28" s="36" t="s">
        <v>140</v>
      </c>
      <c r="G28" s="36" t="s">
        <v>140</v>
      </c>
      <c r="H28" s="36" t="s">
        <v>140</v>
      </c>
      <c r="I28" s="37" t="s">
        <v>140</v>
      </c>
      <c r="J28" s="34">
        <v>2.7E-2</v>
      </c>
    </row>
    <row r="29" spans="1:10" x14ac:dyDescent="0.25">
      <c r="A29" s="6"/>
      <c r="C29" s="6"/>
      <c r="D29" s="6"/>
      <c r="E29" s="6"/>
      <c r="F29" s="6"/>
      <c r="G29" s="6"/>
      <c r="H29" s="6"/>
    </row>
    <row r="30" spans="1:10" x14ac:dyDescent="0.25">
      <c r="A30" s="8" t="s">
        <v>152</v>
      </c>
      <c r="C30" s="6"/>
      <c r="D30" s="6"/>
      <c r="E30" s="6"/>
      <c r="F30" s="6"/>
      <c r="G30" s="6"/>
      <c r="H30" s="6"/>
    </row>
    <row r="31" spans="1:10" x14ac:dyDescent="0.25">
      <c r="A31" s="6" t="s">
        <v>31</v>
      </c>
      <c r="B31" s="13" t="s">
        <v>141</v>
      </c>
      <c r="C31" s="19" t="s">
        <v>142</v>
      </c>
      <c r="D31" s="19" t="s">
        <v>143</v>
      </c>
      <c r="E31" s="19" t="s">
        <v>144</v>
      </c>
      <c r="F31" s="19" t="s">
        <v>145</v>
      </c>
      <c r="G31" s="19" t="s">
        <v>146</v>
      </c>
      <c r="H31" s="19" t="s">
        <v>147</v>
      </c>
      <c r="I31" s="13" t="s">
        <v>148</v>
      </c>
      <c r="J31" s="13" t="s">
        <v>34</v>
      </c>
    </row>
    <row r="32" spans="1:10" x14ac:dyDescent="0.25">
      <c r="A32" s="20">
        <v>1000</v>
      </c>
      <c r="B32" s="38">
        <v>2500</v>
      </c>
      <c r="C32" s="33">
        <v>2500</v>
      </c>
      <c r="D32" s="33">
        <v>2400</v>
      </c>
      <c r="E32" s="33">
        <v>2200</v>
      </c>
      <c r="F32" s="33">
        <v>2300</v>
      </c>
      <c r="G32" s="33">
        <v>1900</v>
      </c>
      <c r="H32" s="33">
        <v>1900</v>
      </c>
      <c r="I32" s="38">
        <v>1700</v>
      </c>
      <c r="J32" s="38">
        <v>2400</v>
      </c>
    </row>
    <row r="33" spans="1:10" x14ac:dyDescent="0.25">
      <c r="A33" s="20">
        <v>2000</v>
      </c>
      <c r="B33" s="38">
        <v>3500</v>
      </c>
      <c r="C33" s="33">
        <v>3500</v>
      </c>
      <c r="D33" s="33">
        <v>3400</v>
      </c>
      <c r="E33" s="33">
        <v>3200</v>
      </c>
      <c r="F33" s="33">
        <v>3300</v>
      </c>
      <c r="G33" s="33">
        <v>2700</v>
      </c>
      <c r="H33" s="33">
        <v>2700</v>
      </c>
      <c r="I33" s="38">
        <v>2400</v>
      </c>
      <c r="J33" s="38">
        <v>3400</v>
      </c>
    </row>
    <row r="34" spans="1:10" x14ac:dyDescent="0.25">
      <c r="A34" s="20">
        <v>5000</v>
      </c>
      <c r="B34" s="38">
        <v>5600</v>
      </c>
      <c r="C34" s="33">
        <v>5500</v>
      </c>
      <c r="D34" s="33">
        <v>5300</v>
      </c>
      <c r="E34" s="33">
        <v>5000</v>
      </c>
      <c r="F34" s="33">
        <v>5200</v>
      </c>
      <c r="G34" s="33">
        <v>4300</v>
      </c>
      <c r="H34" s="33">
        <v>4300</v>
      </c>
      <c r="I34" s="38">
        <v>3900</v>
      </c>
      <c r="J34" s="38">
        <v>5400</v>
      </c>
    </row>
    <row r="35" spans="1:10" x14ac:dyDescent="0.25">
      <c r="A35" s="20">
        <v>10000</v>
      </c>
      <c r="B35" s="38">
        <v>7900</v>
      </c>
      <c r="C35" s="33">
        <v>7800</v>
      </c>
      <c r="D35" s="33">
        <v>7600</v>
      </c>
      <c r="E35" s="33">
        <v>7100</v>
      </c>
      <c r="F35" s="33">
        <v>7400</v>
      </c>
      <c r="G35" s="33">
        <v>6100</v>
      </c>
      <c r="H35" s="33">
        <v>6100</v>
      </c>
      <c r="I35" s="38">
        <v>5400</v>
      </c>
      <c r="J35" s="38">
        <v>7600</v>
      </c>
    </row>
    <row r="36" spans="1:10" x14ac:dyDescent="0.25">
      <c r="A36" s="20">
        <v>20000</v>
      </c>
      <c r="B36" s="38">
        <v>11200</v>
      </c>
      <c r="C36" s="33">
        <v>11100</v>
      </c>
      <c r="D36" s="33">
        <v>10700</v>
      </c>
      <c r="E36" s="33">
        <v>10000</v>
      </c>
      <c r="F36" s="33">
        <v>10400</v>
      </c>
      <c r="G36" s="33">
        <v>8700</v>
      </c>
      <c r="H36" s="33">
        <v>8700</v>
      </c>
      <c r="I36" s="38">
        <v>7700</v>
      </c>
      <c r="J36" s="38">
        <v>10800</v>
      </c>
    </row>
    <row r="37" spans="1:10" x14ac:dyDescent="0.25">
      <c r="A37" s="20">
        <v>50000</v>
      </c>
      <c r="B37" s="38">
        <v>17700</v>
      </c>
      <c r="C37" s="33">
        <v>17500</v>
      </c>
      <c r="D37" s="33">
        <v>16900</v>
      </c>
      <c r="E37" s="33">
        <v>15900</v>
      </c>
      <c r="F37" s="33">
        <v>16500</v>
      </c>
      <c r="G37" s="33">
        <v>13700</v>
      </c>
      <c r="H37" s="33">
        <v>13700</v>
      </c>
      <c r="I37" s="38">
        <v>12200</v>
      </c>
      <c r="J37" s="38">
        <v>17000</v>
      </c>
    </row>
    <row r="38" spans="1:10" x14ac:dyDescent="0.25">
      <c r="A38" s="20">
        <v>100000</v>
      </c>
      <c r="B38" s="38">
        <v>25000</v>
      </c>
      <c r="C38" s="33">
        <v>24700</v>
      </c>
      <c r="D38" s="33">
        <v>23900</v>
      </c>
      <c r="E38" s="33">
        <v>22500</v>
      </c>
      <c r="F38" s="33">
        <v>23300</v>
      </c>
      <c r="G38" s="33">
        <v>19400</v>
      </c>
      <c r="H38" s="33">
        <v>19400</v>
      </c>
      <c r="I38" s="38">
        <v>17200</v>
      </c>
      <c r="J38" s="38">
        <v>24100</v>
      </c>
    </row>
    <row r="39" spans="1:10" x14ac:dyDescent="0.25">
      <c r="A39" s="20">
        <v>200000</v>
      </c>
      <c r="B39" s="38">
        <v>35400</v>
      </c>
      <c r="C39" s="33">
        <v>35000</v>
      </c>
      <c r="D39" s="33">
        <v>33800</v>
      </c>
      <c r="E39" s="33">
        <v>31800</v>
      </c>
      <c r="F39" s="33">
        <v>32900</v>
      </c>
      <c r="G39" s="33">
        <v>27500</v>
      </c>
      <c r="H39" s="36" t="s">
        <v>140</v>
      </c>
      <c r="I39" s="38">
        <v>24400</v>
      </c>
      <c r="J39" s="38">
        <v>34100</v>
      </c>
    </row>
    <row r="40" spans="1:10" x14ac:dyDescent="0.25">
      <c r="A40" s="20">
        <v>500000</v>
      </c>
      <c r="B40" s="38">
        <v>56000</v>
      </c>
      <c r="C40" s="33">
        <v>55300</v>
      </c>
      <c r="D40" s="33">
        <v>53400</v>
      </c>
      <c r="E40" s="33">
        <v>50200</v>
      </c>
      <c r="F40" s="33">
        <v>52100</v>
      </c>
      <c r="G40" s="36" t="s">
        <v>140</v>
      </c>
      <c r="H40" s="36" t="s">
        <v>140</v>
      </c>
      <c r="I40" s="37" t="s">
        <v>140</v>
      </c>
      <c r="J40" s="38">
        <v>53900</v>
      </c>
    </row>
    <row r="41" spans="1:10" x14ac:dyDescent="0.25">
      <c r="A41" s="20">
        <v>800000</v>
      </c>
      <c r="B41" s="38">
        <v>70800</v>
      </c>
      <c r="C41" s="33">
        <v>70000</v>
      </c>
      <c r="D41" s="33">
        <v>67600</v>
      </c>
      <c r="E41" s="33">
        <v>63500</v>
      </c>
      <c r="F41" s="33">
        <v>65900</v>
      </c>
      <c r="G41" s="36" t="s">
        <v>140</v>
      </c>
      <c r="H41" s="36" t="s">
        <v>140</v>
      </c>
      <c r="I41" s="37" t="s">
        <v>140</v>
      </c>
      <c r="J41" s="38">
        <v>68100</v>
      </c>
    </row>
    <row r="42" spans="1:10" x14ac:dyDescent="0.25">
      <c r="A42" s="20">
        <v>1000000</v>
      </c>
      <c r="B42" s="38">
        <v>79200</v>
      </c>
      <c r="C42" s="33">
        <v>78200</v>
      </c>
      <c r="D42" s="33">
        <v>75500</v>
      </c>
      <c r="E42" s="33">
        <v>71000</v>
      </c>
      <c r="F42" s="33">
        <v>73700</v>
      </c>
      <c r="G42" s="36" t="s">
        <v>140</v>
      </c>
      <c r="H42" s="36" t="s">
        <v>140</v>
      </c>
      <c r="I42" s="37" t="s">
        <v>140</v>
      </c>
      <c r="J42" s="38">
        <v>76200</v>
      </c>
    </row>
    <row r="43" spans="1:10" x14ac:dyDescent="0.25">
      <c r="A43" s="20">
        <v>1500000</v>
      </c>
      <c r="B43" s="38">
        <v>96900</v>
      </c>
      <c r="C43" s="33">
        <v>95800</v>
      </c>
      <c r="D43" s="33">
        <v>92500</v>
      </c>
      <c r="E43" s="36" t="s">
        <v>140</v>
      </c>
      <c r="F43" s="33">
        <v>90200</v>
      </c>
      <c r="G43" s="36" t="s">
        <v>140</v>
      </c>
      <c r="H43" s="36" t="s">
        <v>140</v>
      </c>
      <c r="I43" s="37" t="s">
        <v>140</v>
      </c>
      <c r="J43" s="38">
        <v>93300</v>
      </c>
    </row>
    <row r="44" spans="1:10" x14ac:dyDescent="0.25">
      <c r="A44" s="20">
        <v>2000000</v>
      </c>
      <c r="B44" s="38">
        <v>111900</v>
      </c>
      <c r="C44" s="33">
        <v>110600</v>
      </c>
      <c r="D44" s="33">
        <v>106800</v>
      </c>
      <c r="E44" s="36" t="s">
        <v>140</v>
      </c>
      <c r="F44" s="33">
        <v>104200</v>
      </c>
      <c r="G44" s="36" t="s">
        <v>140</v>
      </c>
      <c r="H44" s="36" t="s">
        <v>140</v>
      </c>
      <c r="I44" s="37" t="s">
        <v>140</v>
      </c>
      <c r="J44" s="38">
        <v>107700</v>
      </c>
    </row>
    <row r="45" spans="1:10" x14ac:dyDescent="0.25">
      <c r="A45" s="20">
        <v>5000000</v>
      </c>
      <c r="B45" s="38">
        <v>177000</v>
      </c>
      <c r="C45" s="36" t="s">
        <v>140</v>
      </c>
      <c r="D45" s="36" t="s">
        <v>140</v>
      </c>
      <c r="E45" s="36" t="s">
        <v>140</v>
      </c>
      <c r="F45" s="36" t="s">
        <v>140</v>
      </c>
      <c r="G45" s="36" t="s">
        <v>140</v>
      </c>
      <c r="H45" s="36" t="s">
        <v>140</v>
      </c>
      <c r="I45" s="37" t="s">
        <v>140</v>
      </c>
      <c r="J45" s="38">
        <v>170300</v>
      </c>
    </row>
    <row r="46" spans="1:10" x14ac:dyDescent="0.25">
      <c r="A46" s="20">
        <v>8000000</v>
      </c>
      <c r="B46" s="38" t="s">
        <v>140</v>
      </c>
      <c r="C46" s="36" t="s">
        <v>140</v>
      </c>
      <c r="D46" s="36" t="s">
        <v>140</v>
      </c>
      <c r="E46" s="36" t="s">
        <v>140</v>
      </c>
      <c r="F46" s="36" t="s">
        <v>140</v>
      </c>
      <c r="G46" s="36" t="s">
        <v>140</v>
      </c>
      <c r="H46" s="36" t="s">
        <v>140</v>
      </c>
      <c r="I46" s="37" t="s">
        <v>140</v>
      </c>
      <c r="J46" s="38">
        <v>215400</v>
      </c>
    </row>
    <row r="47" spans="1:10" x14ac:dyDescent="0.25">
      <c r="A47" s="6" t="s">
        <v>149</v>
      </c>
      <c r="C47" s="6"/>
      <c r="D47" s="6"/>
      <c r="E47" s="6"/>
      <c r="F47" s="6"/>
      <c r="G47" s="6"/>
      <c r="H47" s="6"/>
    </row>
    <row r="48" spans="1:10" x14ac:dyDescent="0.25">
      <c r="A48" s="6"/>
      <c r="C48" s="6"/>
      <c r="D48" s="6"/>
      <c r="E48" s="6"/>
      <c r="F48" s="6"/>
      <c r="G48" s="6"/>
      <c r="H48" s="6"/>
    </row>
    <row r="49" spans="1:10" x14ac:dyDescent="0.25">
      <c r="A49" s="8" t="s">
        <v>150</v>
      </c>
      <c r="C49" s="6"/>
      <c r="D49" s="6"/>
      <c r="E49" s="6"/>
      <c r="F49" s="6"/>
      <c r="G49" s="6"/>
      <c r="H49" s="6"/>
    </row>
    <row r="50" spans="1:10" x14ac:dyDescent="0.25">
      <c r="A50" s="6" t="s">
        <v>35</v>
      </c>
      <c r="B50" s="13" t="s">
        <v>141</v>
      </c>
      <c r="C50" s="19" t="s">
        <v>142</v>
      </c>
      <c r="D50" s="19" t="s">
        <v>143</v>
      </c>
      <c r="E50" s="19" t="s">
        <v>144</v>
      </c>
      <c r="F50" s="19" t="s">
        <v>145</v>
      </c>
      <c r="G50" s="19" t="s">
        <v>146</v>
      </c>
      <c r="H50" s="19" t="s">
        <v>147</v>
      </c>
      <c r="I50" s="13" t="s">
        <v>148</v>
      </c>
      <c r="J50" s="13" t="s">
        <v>34</v>
      </c>
    </row>
    <row r="51" spans="1:10" x14ac:dyDescent="0.25">
      <c r="A51" s="6" t="s">
        <v>36</v>
      </c>
      <c r="B51" s="21">
        <v>25000</v>
      </c>
      <c r="C51" s="20">
        <v>24400</v>
      </c>
      <c r="D51" s="20">
        <v>22800</v>
      </c>
      <c r="E51" s="20">
        <v>20200</v>
      </c>
      <c r="F51" s="20">
        <v>21700</v>
      </c>
      <c r="G51" s="20">
        <v>15100</v>
      </c>
      <c r="H51" s="20">
        <v>15000</v>
      </c>
      <c r="I51" s="21">
        <v>11900</v>
      </c>
      <c r="J51" s="21">
        <v>23200</v>
      </c>
    </row>
    <row r="52" spans="1:10" x14ac:dyDescent="0.25">
      <c r="A52" s="6" t="s">
        <v>37</v>
      </c>
      <c r="B52" s="21">
        <v>6300</v>
      </c>
      <c r="C52" s="20">
        <v>6100</v>
      </c>
      <c r="D52" s="20">
        <v>5700</v>
      </c>
      <c r="E52" s="20">
        <v>5000</v>
      </c>
      <c r="F52" s="20">
        <v>5400</v>
      </c>
      <c r="G52" s="20">
        <v>3800</v>
      </c>
      <c r="H52" s="20">
        <v>3800</v>
      </c>
      <c r="I52" s="21">
        <v>3000</v>
      </c>
      <c r="J52" s="21">
        <v>5800</v>
      </c>
    </row>
    <row r="53" spans="1:10" x14ac:dyDescent="0.25">
      <c r="A53" s="6"/>
      <c r="B53" s="6"/>
      <c r="C53" s="6"/>
      <c r="D53" s="6"/>
      <c r="E53" s="6"/>
      <c r="F53" s="6"/>
      <c r="G53" s="6"/>
      <c r="H53" s="6"/>
    </row>
    <row r="54" spans="1:10" x14ac:dyDescent="0.25">
      <c r="A54" s="6" t="s">
        <v>38</v>
      </c>
      <c r="B54" s="6"/>
      <c r="C54" s="6"/>
      <c r="D54" s="6"/>
      <c r="E54" s="6"/>
      <c r="F54" s="6"/>
      <c r="G54" s="6"/>
      <c r="H54" s="6"/>
    </row>
    <row r="55" spans="1:10" x14ac:dyDescent="0.25">
      <c r="A55" s="6" t="s">
        <v>39</v>
      </c>
      <c r="B55" s="6"/>
      <c r="C55" s="6"/>
      <c r="D55" s="6"/>
      <c r="E55" s="6"/>
      <c r="F55" s="6"/>
      <c r="G55" s="6"/>
      <c r="H55" s="6"/>
    </row>
    <row r="56" spans="1:10" x14ac:dyDescent="0.25">
      <c r="A56" s="6"/>
      <c r="B56" s="6"/>
      <c r="C56" s="6"/>
      <c r="D56" s="6"/>
      <c r="E56" s="6"/>
      <c r="F56" s="6"/>
      <c r="G56" s="6"/>
      <c r="H56" s="6"/>
    </row>
    <row r="57" spans="1:10" x14ac:dyDescent="0.25">
      <c r="A57" s="8" t="s">
        <v>151</v>
      </c>
      <c r="C57" s="6"/>
      <c r="D57" s="6"/>
      <c r="E57" s="6"/>
      <c r="F57" s="6"/>
      <c r="G57" s="6"/>
      <c r="H57" s="6"/>
    </row>
    <row r="58" spans="1:10" x14ac:dyDescent="0.25">
      <c r="A58" s="6" t="s">
        <v>31</v>
      </c>
      <c r="B58" s="13" t="s">
        <v>132</v>
      </c>
      <c r="C58" s="31" t="s">
        <v>133</v>
      </c>
      <c r="D58" s="31" t="s">
        <v>134</v>
      </c>
      <c r="E58" s="31" t="s">
        <v>135</v>
      </c>
      <c r="F58" s="31" t="s">
        <v>136</v>
      </c>
      <c r="G58" s="31" t="s">
        <v>137</v>
      </c>
      <c r="H58" s="31" t="s">
        <v>138</v>
      </c>
      <c r="I58" s="32" t="s">
        <v>139</v>
      </c>
      <c r="J58" s="13" t="s">
        <v>32</v>
      </c>
    </row>
    <row r="59" spans="1:10" x14ac:dyDescent="0.25">
      <c r="A59" s="33">
        <v>1000</v>
      </c>
      <c r="B59" s="34">
        <v>3</v>
      </c>
      <c r="C59" s="35">
        <v>2.6</v>
      </c>
      <c r="D59" s="35">
        <v>2.9</v>
      </c>
      <c r="E59" s="35">
        <v>2.8</v>
      </c>
      <c r="F59" s="35">
        <v>2.6</v>
      </c>
      <c r="G59" s="35">
        <v>2.7</v>
      </c>
      <c r="H59" s="35">
        <v>2.1</v>
      </c>
      <c r="I59" s="34">
        <v>2</v>
      </c>
      <c r="J59" s="34">
        <v>2.8</v>
      </c>
    </row>
    <row r="60" spans="1:10" x14ac:dyDescent="0.25">
      <c r="A60" s="33">
        <v>2000</v>
      </c>
      <c r="B60" s="34">
        <v>2.15</v>
      </c>
      <c r="C60" s="35">
        <v>1.85</v>
      </c>
      <c r="D60" s="35">
        <v>2.0499999999999998</v>
      </c>
      <c r="E60" s="35">
        <v>2</v>
      </c>
      <c r="F60" s="35">
        <v>1.85</v>
      </c>
      <c r="G60" s="35">
        <v>1.9</v>
      </c>
      <c r="H60" s="35">
        <v>1.45</v>
      </c>
      <c r="I60" s="34">
        <v>1.4</v>
      </c>
      <c r="J60" s="34">
        <v>2</v>
      </c>
    </row>
    <row r="61" spans="1:10" x14ac:dyDescent="0.25">
      <c r="A61" s="33">
        <v>5000</v>
      </c>
      <c r="B61" s="34">
        <v>1.36</v>
      </c>
      <c r="C61" s="35">
        <v>1.18</v>
      </c>
      <c r="D61" s="35">
        <v>1.3</v>
      </c>
      <c r="E61" s="35">
        <v>1.28</v>
      </c>
      <c r="F61" s="35">
        <v>1.18</v>
      </c>
      <c r="G61" s="35">
        <v>1.18</v>
      </c>
      <c r="H61" s="35">
        <v>0.92</v>
      </c>
      <c r="I61" s="34">
        <v>0.88</v>
      </c>
      <c r="J61" s="34">
        <v>1.26</v>
      </c>
    </row>
    <row r="62" spans="1:10" x14ac:dyDescent="0.25">
      <c r="A62" s="33">
        <v>10000</v>
      </c>
      <c r="B62" s="34">
        <v>0.96</v>
      </c>
      <c r="C62" s="35">
        <v>0.83</v>
      </c>
      <c r="D62" s="35">
        <v>0.92</v>
      </c>
      <c r="E62" s="35">
        <v>0.9</v>
      </c>
      <c r="F62" s="35">
        <v>0.83</v>
      </c>
      <c r="G62" s="35">
        <v>0.84</v>
      </c>
      <c r="H62" s="35">
        <v>0.66</v>
      </c>
      <c r="I62" s="34">
        <v>0.62</v>
      </c>
      <c r="J62" s="34">
        <v>0.89</v>
      </c>
    </row>
    <row r="63" spans="1:10" x14ac:dyDescent="0.25">
      <c r="A63" s="33">
        <v>20000</v>
      </c>
      <c r="B63" s="34">
        <v>0.68</v>
      </c>
      <c r="C63" s="35">
        <v>0.59</v>
      </c>
      <c r="D63" s="35">
        <v>0.65</v>
      </c>
      <c r="E63" s="35">
        <v>0.63500000000000001</v>
      </c>
      <c r="F63" s="35">
        <v>0.59</v>
      </c>
      <c r="G63" s="35">
        <v>0.59499999999999997</v>
      </c>
      <c r="H63" s="35">
        <v>0.46500000000000002</v>
      </c>
      <c r="I63" s="34">
        <v>0.435</v>
      </c>
      <c r="J63" s="34">
        <v>0.63</v>
      </c>
    </row>
    <row r="64" spans="1:10" x14ac:dyDescent="0.25">
      <c r="A64" s="33">
        <v>50000</v>
      </c>
      <c r="B64" s="34">
        <v>0.43</v>
      </c>
      <c r="C64" s="35">
        <v>0.372</v>
      </c>
      <c r="D64" s="35">
        <v>0.41199999999999998</v>
      </c>
      <c r="E64" s="35">
        <v>0.40200000000000002</v>
      </c>
      <c r="F64" s="35">
        <v>0.372</v>
      </c>
      <c r="G64" s="35">
        <v>0.376</v>
      </c>
      <c r="H64" s="35" t="s">
        <v>140</v>
      </c>
      <c r="I64" s="34">
        <v>0.27600000000000002</v>
      </c>
      <c r="J64" s="34">
        <v>0.4</v>
      </c>
    </row>
    <row r="65" spans="1:10" x14ac:dyDescent="0.25">
      <c r="A65" s="33">
        <v>100000</v>
      </c>
      <c r="B65" s="34">
        <v>0.30399999999999999</v>
      </c>
      <c r="C65" s="35">
        <v>0.26300000000000001</v>
      </c>
      <c r="D65" s="35">
        <v>0.29099999999999998</v>
      </c>
      <c r="E65" s="35">
        <v>0.28399999999999997</v>
      </c>
      <c r="F65" s="35">
        <v>0.26300000000000001</v>
      </c>
      <c r="G65" s="35" t="s">
        <v>140</v>
      </c>
      <c r="H65" s="35" t="s">
        <v>140</v>
      </c>
      <c r="I65" s="34" t="s">
        <v>140</v>
      </c>
      <c r="J65" s="34">
        <v>0.28299999999999997</v>
      </c>
    </row>
    <row r="66" spans="1:10" x14ac:dyDescent="0.25">
      <c r="A66" s="33">
        <v>200000</v>
      </c>
      <c r="B66" s="34">
        <v>0.215</v>
      </c>
      <c r="C66" s="35">
        <v>0.186</v>
      </c>
      <c r="D66" s="35">
        <v>0.20599999999999999</v>
      </c>
      <c r="E66" s="35">
        <v>0.20100000000000001</v>
      </c>
      <c r="F66" s="35">
        <v>0.186</v>
      </c>
      <c r="G66" s="35" t="s">
        <v>140</v>
      </c>
      <c r="H66" s="36" t="s">
        <v>140</v>
      </c>
      <c r="I66" s="34" t="s">
        <v>140</v>
      </c>
      <c r="J66" s="34">
        <v>0.2</v>
      </c>
    </row>
    <row r="67" spans="1:10" x14ac:dyDescent="0.25">
      <c r="A67" s="33">
        <v>500000</v>
      </c>
      <c r="B67" s="34">
        <v>0.13600000000000001</v>
      </c>
      <c r="C67" s="35">
        <v>0.11799999999999999</v>
      </c>
      <c r="D67" s="35">
        <v>0.13</v>
      </c>
      <c r="E67" s="35" t="s">
        <v>140</v>
      </c>
      <c r="F67" s="35">
        <v>0.11799999999999999</v>
      </c>
      <c r="G67" s="36" t="s">
        <v>140</v>
      </c>
      <c r="H67" s="36" t="s">
        <v>140</v>
      </c>
      <c r="I67" s="37" t="s">
        <v>140</v>
      </c>
      <c r="J67" s="34">
        <v>0.126</v>
      </c>
    </row>
    <row r="68" spans="1:10" x14ac:dyDescent="0.25">
      <c r="A68" s="33">
        <v>800000</v>
      </c>
      <c r="B68" s="34">
        <v>0.108</v>
      </c>
      <c r="C68" s="35">
        <v>9.2999999999999999E-2</v>
      </c>
      <c r="D68" s="35">
        <v>0.10299999999999999</v>
      </c>
      <c r="E68" s="35" t="s">
        <v>140</v>
      </c>
      <c r="F68" s="35" t="s">
        <v>140</v>
      </c>
      <c r="G68" s="36" t="s">
        <v>140</v>
      </c>
      <c r="H68" s="36" t="s">
        <v>140</v>
      </c>
      <c r="I68" s="37" t="s">
        <v>140</v>
      </c>
      <c r="J68" s="34">
        <v>0.1</v>
      </c>
    </row>
    <row r="69" spans="1:10" x14ac:dyDescent="0.25">
      <c r="A69" s="33">
        <v>1000000</v>
      </c>
      <c r="B69" s="34">
        <v>9.6000000000000002E-2</v>
      </c>
      <c r="C69" s="35">
        <v>8.3000000000000004E-2</v>
      </c>
      <c r="D69" s="35">
        <v>9.1999999999999998E-2</v>
      </c>
      <c r="E69" s="35" t="s">
        <v>140</v>
      </c>
      <c r="F69" s="35" t="s">
        <v>140</v>
      </c>
      <c r="G69" s="36" t="s">
        <v>140</v>
      </c>
      <c r="H69" s="36" t="s">
        <v>140</v>
      </c>
      <c r="I69" s="37" t="s">
        <v>140</v>
      </c>
      <c r="J69" s="34">
        <v>8.8999999999999996E-2</v>
      </c>
    </row>
    <row r="70" spans="1:10" x14ac:dyDescent="0.25">
      <c r="A70" s="33">
        <v>1500000</v>
      </c>
      <c r="B70" s="34" t="s">
        <v>140</v>
      </c>
      <c r="C70" s="35" t="s">
        <v>140</v>
      </c>
      <c r="D70" s="35" t="s">
        <v>140</v>
      </c>
      <c r="E70" s="36" t="s">
        <v>140</v>
      </c>
      <c r="F70" s="35" t="s">
        <v>140</v>
      </c>
      <c r="G70" s="36" t="s">
        <v>140</v>
      </c>
      <c r="H70" s="36" t="s">
        <v>140</v>
      </c>
      <c r="I70" s="37" t="s">
        <v>140</v>
      </c>
      <c r="J70" s="34">
        <v>7.2999999999999995E-2</v>
      </c>
    </row>
    <row r="71" spans="1:10" x14ac:dyDescent="0.25">
      <c r="A71" s="33">
        <v>2000000</v>
      </c>
      <c r="B71" s="34" t="s">
        <v>140</v>
      </c>
      <c r="C71" s="35" t="s">
        <v>140</v>
      </c>
      <c r="D71" s="35" t="s">
        <v>140</v>
      </c>
      <c r="E71" s="36" t="s">
        <v>140</v>
      </c>
      <c r="F71" s="35" t="s">
        <v>140</v>
      </c>
      <c r="G71" s="36" t="s">
        <v>140</v>
      </c>
      <c r="H71" s="36" t="s">
        <v>140</v>
      </c>
      <c r="I71" s="37" t="s">
        <v>140</v>
      </c>
      <c r="J71" s="34">
        <v>6.3E-2</v>
      </c>
    </row>
    <row r="72" spans="1:10" x14ac:dyDescent="0.25">
      <c r="A72" s="6"/>
      <c r="C72" s="6"/>
      <c r="D72" s="6"/>
      <c r="E72" s="6"/>
      <c r="F72" s="6"/>
      <c r="G72" s="6"/>
      <c r="H72" s="6"/>
    </row>
    <row r="73" spans="1:10" x14ac:dyDescent="0.25">
      <c r="A73" s="8" t="s">
        <v>153</v>
      </c>
      <c r="C73" s="6"/>
      <c r="D73" s="6"/>
      <c r="E73" s="6"/>
      <c r="F73" s="6"/>
      <c r="G73" s="6"/>
      <c r="H73" s="6"/>
    </row>
    <row r="74" spans="1:10" x14ac:dyDescent="0.25">
      <c r="A74" s="6" t="s">
        <v>31</v>
      </c>
      <c r="B74" s="13" t="s">
        <v>141</v>
      </c>
      <c r="C74" s="19" t="s">
        <v>142</v>
      </c>
      <c r="D74" s="19" t="s">
        <v>143</v>
      </c>
      <c r="E74" s="19" t="s">
        <v>144</v>
      </c>
      <c r="F74" s="19" t="s">
        <v>145</v>
      </c>
      <c r="G74" s="19" t="s">
        <v>146</v>
      </c>
      <c r="H74" s="19" t="s">
        <v>147</v>
      </c>
      <c r="I74" s="13" t="s">
        <v>148</v>
      </c>
      <c r="J74" s="13" t="s">
        <v>34</v>
      </c>
    </row>
    <row r="75" spans="1:10" x14ac:dyDescent="0.25">
      <c r="A75" s="20">
        <v>1000</v>
      </c>
      <c r="B75" s="38">
        <v>3000</v>
      </c>
      <c r="C75" s="33">
        <v>2600</v>
      </c>
      <c r="D75" s="33">
        <v>2900</v>
      </c>
      <c r="E75" s="33">
        <v>2800</v>
      </c>
      <c r="F75" s="33">
        <v>2600</v>
      </c>
      <c r="G75" s="33">
        <v>2700</v>
      </c>
      <c r="H75" s="33">
        <v>2100</v>
      </c>
      <c r="I75" s="38">
        <v>2000</v>
      </c>
      <c r="J75" s="38">
        <v>2800</v>
      </c>
    </row>
    <row r="76" spans="1:10" x14ac:dyDescent="0.25">
      <c r="A76" s="20">
        <v>2000</v>
      </c>
      <c r="B76" s="38">
        <v>4300</v>
      </c>
      <c r="C76" s="33">
        <v>3700</v>
      </c>
      <c r="D76" s="33">
        <v>4100</v>
      </c>
      <c r="E76" s="33">
        <v>4000</v>
      </c>
      <c r="F76" s="33">
        <v>3700</v>
      </c>
      <c r="G76" s="33">
        <v>3800</v>
      </c>
      <c r="H76" s="33">
        <v>2900</v>
      </c>
      <c r="I76" s="38">
        <v>2800</v>
      </c>
      <c r="J76" s="38">
        <v>4000</v>
      </c>
    </row>
    <row r="77" spans="1:10" x14ac:dyDescent="0.25">
      <c r="A77" s="20">
        <v>5000</v>
      </c>
      <c r="B77" s="38">
        <v>6800</v>
      </c>
      <c r="C77" s="33">
        <v>5900</v>
      </c>
      <c r="D77" s="33">
        <v>6500</v>
      </c>
      <c r="E77" s="33">
        <v>6400</v>
      </c>
      <c r="F77" s="33">
        <v>5900</v>
      </c>
      <c r="G77" s="33">
        <v>5900</v>
      </c>
      <c r="H77" s="33">
        <v>4600</v>
      </c>
      <c r="I77" s="38">
        <v>4400</v>
      </c>
      <c r="J77" s="38">
        <v>6300</v>
      </c>
    </row>
    <row r="78" spans="1:10" x14ac:dyDescent="0.25">
      <c r="A78" s="20">
        <v>10000</v>
      </c>
      <c r="B78" s="38">
        <v>9600</v>
      </c>
      <c r="C78" s="33">
        <v>8300</v>
      </c>
      <c r="D78" s="33">
        <v>9200</v>
      </c>
      <c r="E78" s="33">
        <v>9000</v>
      </c>
      <c r="F78" s="33">
        <v>8300</v>
      </c>
      <c r="G78" s="33">
        <v>8400</v>
      </c>
      <c r="H78" s="33">
        <v>6600</v>
      </c>
      <c r="I78" s="38">
        <v>6200</v>
      </c>
      <c r="J78" s="38">
        <v>8900</v>
      </c>
    </row>
    <row r="79" spans="1:10" x14ac:dyDescent="0.25">
      <c r="A79" s="20">
        <v>20000</v>
      </c>
      <c r="B79" s="38">
        <v>13600</v>
      </c>
      <c r="C79" s="33">
        <v>11800</v>
      </c>
      <c r="D79" s="33">
        <v>13000</v>
      </c>
      <c r="E79" s="33">
        <v>12700</v>
      </c>
      <c r="F79" s="33">
        <v>11800</v>
      </c>
      <c r="G79" s="33">
        <v>11900</v>
      </c>
      <c r="H79" s="33">
        <v>9300</v>
      </c>
      <c r="I79" s="38">
        <v>8700</v>
      </c>
      <c r="J79" s="38">
        <v>12600</v>
      </c>
    </row>
    <row r="80" spans="1:10" x14ac:dyDescent="0.25">
      <c r="A80" s="20">
        <v>50000</v>
      </c>
      <c r="B80" s="38">
        <v>21500</v>
      </c>
      <c r="C80" s="33">
        <v>18600</v>
      </c>
      <c r="D80" s="33">
        <v>20600</v>
      </c>
      <c r="E80" s="33">
        <v>20100</v>
      </c>
      <c r="F80" s="33">
        <v>18600</v>
      </c>
      <c r="G80" s="33">
        <v>18800</v>
      </c>
      <c r="H80" s="33" t="s">
        <v>140</v>
      </c>
      <c r="I80" s="38">
        <v>13800</v>
      </c>
      <c r="J80" s="38">
        <v>20000</v>
      </c>
    </row>
    <row r="81" spans="1:10" x14ac:dyDescent="0.25">
      <c r="A81" s="20">
        <v>100000</v>
      </c>
      <c r="B81" s="38">
        <v>30400</v>
      </c>
      <c r="C81" s="33">
        <v>26300</v>
      </c>
      <c r="D81" s="33">
        <v>29100</v>
      </c>
      <c r="E81" s="33">
        <v>28400</v>
      </c>
      <c r="F81" s="33">
        <v>26300</v>
      </c>
      <c r="G81" s="33" t="s">
        <v>140</v>
      </c>
      <c r="H81" s="33" t="s">
        <v>140</v>
      </c>
      <c r="I81" s="38" t="s">
        <v>140</v>
      </c>
      <c r="J81" s="38">
        <v>28300</v>
      </c>
    </row>
    <row r="82" spans="1:10" x14ac:dyDescent="0.25">
      <c r="A82" s="20">
        <v>200000</v>
      </c>
      <c r="B82" s="38">
        <v>43000</v>
      </c>
      <c r="C82" s="33">
        <v>37200</v>
      </c>
      <c r="D82" s="33">
        <v>41100</v>
      </c>
      <c r="E82" s="33">
        <v>40200</v>
      </c>
      <c r="F82" s="33">
        <v>37200</v>
      </c>
      <c r="G82" s="33" t="s">
        <v>140</v>
      </c>
      <c r="H82" s="36" t="s">
        <v>140</v>
      </c>
      <c r="I82" s="38" t="s">
        <v>140</v>
      </c>
      <c r="J82" s="38">
        <v>40000</v>
      </c>
    </row>
    <row r="83" spans="1:10" x14ac:dyDescent="0.25">
      <c r="A83" s="20">
        <v>500000</v>
      </c>
      <c r="B83" s="38">
        <v>68000</v>
      </c>
      <c r="C83" s="33">
        <v>58800</v>
      </c>
      <c r="D83" s="33">
        <v>65000</v>
      </c>
      <c r="E83" s="33" t="s">
        <v>140</v>
      </c>
      <c r="F83" s="33">
        <v>58800</v>
      </c>
      <c r="G83" s="36" t="s">
        <v>140</v>
      </c>
      <c r="H83" s="36" t="s">
        <v>140</v>
      </c>
      <c r="I83" s="37" t="s">
        <v>140</v>
      </c>
      <c r="J83" s="38">
        <v>63200</v>
      </c>
    </row>
    <row r="84" spans="1:10" x14ac:dyDescent="0.25">
      <c r="A84" s="20">
        <v>800000</v>
      </c>
      <c r="B84" s="38">
        <v>86100</v>
      </c>
      <c r="C84" s="33">
        <v>74400</v>
      </c>
      <c r="D84" s="33">
        <v>82300</v>
      </c>
      <c r="E84" s="33" t="s">
        <v>140</v>
      </c>
      <c r="F84" s="33" t="s">
        <v>140</v>
      </c>
      <c r="G84" s="36" t="s">
        <v>140</v>
      </c>
      <c r="H84" s="36" t="s">
        <v>140</v>
      </c>
      <c r="I84" s="37" t="s">
        <v>140</v>
      </c>
      <c r="J84" s="38">
        <v>80000</v>
      </c>
    </row>
    <row r="85" spans="1:10" x14ac:dyDescent="0.25">
      <c r="A85" s="20">
        <v>1000000</v>
      </c>
      <c r="B85" s="38">
        <v>96200</v>
      </c>
      <c r="C85" s="33">
        <v>83200</v>
      </c>
      <c r="D85" s="33">
        <v>92000</v>
      </c>
      <c r="E85" s="33" t="s">
        <v>140</v>
      </c>
      <c r="F85" s="33" t="s">
        <v>140</v>
      </c>
      <c r="G85" s="36" t="s">
        <v>140</v>
      </c>
      <c r="H85" s="36" t="s">
        <v>140</v>
      </c>
      <c r="I85" s="37" t="s">
        <v>140</v>
      </c>
      <c r="J85" s="38">
        <v>89400</v>
      </c>
    </row>
    <row r="86" spans="1:10" x14ac:dyDescent="0.25">
      <c r="A86" s="20">
        <v>1500000</v>
      </c>
      <c r="B86" s="38" t="s">
        <v>140</v>
      </c>
      <c r="C86" s="33" t="s">
        <v>140</v>
      </c>
      <c r="D86" s="33" t="s">
        <v>140</v>
      </c>
      <c r="E86" s="36" t="s">
        <v>140</v>
      </c>
      <c r="F86" s="33" t="s">
        <v>140</v>
      </c>
      <c r="G86" s="36" t="s">
        <v>140</v>
      </c>
      <c r="H86" s="36" t="s">
        <v>140</v>
      </c>
      <c r="I86" s="37" t="s">
        <v>140</v>
      </c>
      <c r="J86" s="38">
        <v>109500</v>
      </c>
    </row>
    <row r="87" spans="1:10" x14ac:dyDescent="0.25">
      <c r="A87" s="20">
        <v>2000000</v>
      </c>
      <c r="B87" s="38" t="s">
        <v>140</v>
      </c>
      <c r="C87" s="33" t="s">
        <v>140</v>
      </c>
      <c r="D87" s="33" t="s">
        <v>140</v>
      </c>
      <c r="E87" s="36" t="s">
        <v>140</v>
      </c>
      <c r="F87" s="33" t="s">
        <v>140</v>
      </c>
      <c r="G87" s="36" t="s">
        <v>140</v>
      </c>
      <c r="H87" s="36" t="s">
        <v>140</v>
      </c>
      <c r="I87" s="37" t="s">
        <v>140</v>
      </c>
      <c r="J87" s="38">
        <v>126400</v>
      </c>
    </row>
    <row r="88" spans="1:10" x14ac:dyDescent="0.25">
      <c r="A88" s="6" t="s">
        <v>149</v>
      </c>
      <c r="C88" s="6"/>
      <c r="D88" s="6"/>
      <c r="E88" s="6"/>
      <c r="F88" s="6"/>
      <c r="G88" s="6"/>
      <c r="H88" s="6"/>
    </row>
    <row r="89" spans="1:10" x14ac:dyDescent="0.25">
      <c r="A89" s="6"/>
      <c r="C89" s="6"/>
      <c r="D89" s="6"/>
      <c r="E89" s="6"/>
      <c r="F89" s="6"/>
      <c r="G89" s="6"/>
      <c r="H89" s="6"/>
    </row>
    <row r="90" spans="1:10" x14ac:dyDescent="0.25">
      <c r="A90" s="8" t="s">
        <v>154</v>
      </c>
      <c r="C90" s="6"/>
      <c r="D90" s="6"/>
      <c r="E90" s="6"/>
      <c r="F90" s="6"/>
      <c r="G90" s="6"/>
      <c r="H90" s="6"/>
    </row>
    <row r="91" spans="1:10" x14ac:dyDescent="0.25">
      <c r="A91" s="6" t="s">
        <v>35</v>
      </c>
      <c r="B91" s="13" t="s">
        <v>141</v>
      </c>
      <c r="C91" s="19" t="s">
        <v>142</v>
      </c>
      <c r="D91" s="19" t="s">
        <v>143</v>
      </c>
      <c r="E91" s="19" t="s">
        <v>144</v>
      </c>
      <c r="F91" s="19" t="s">
        <v>145</v>
      </c>
      <c r="G91" s="19" t="s">
        <v>146</v>
      </c>
      <c r="H91" s="19" t="s">
        <v>147</v>
      </c>
      <c r="I91" s="13" t="s">
        <v>148</v>
      </c>
      <c r="J91" s="13" t="s">
        <v>34</v>
      </c>
    </row>
    <row r="92" spans="1:10" x14ac:dyDescent="0.25">
      <c r="A92" s="6" t="s">
        <v>36</v>
      </c>
      <c r="B92" s="21">
        <v>37000</v>
      </c>
      <c r="C92" s="20">
        <v>27600</v>
      </c>
      <c r="D92" s="20">
        <v>33800</v>
      </c>
      <c r="E92" s="20">
        <v>32300</v>
      </c>
      <c r="F92" s="20">
        <v>27600</v>
      </c>
      <c r="G92" s="20">
        <v>28200</v>
      </c>
      <c r="H92" s="20">
        <v>17200</v>
      </c>
      <c r="I92" s="21">
        <v>15300</v>
      </c>
      <c r="J92" s="21">
        <v>32000</v>
      </c>
    </row>
    <row r="93" spans="1:10" x14ac:dyDescent="0.25">
      <c r="A93" s="6" t="s">
        <v>37</v>
      </c>
      <c r="B93" s="21">
        <v>9300</v>
      </c>
      <c r="C93" s="20">
        <v>6900</v>
      </c>
      <c r="D93" s="20">
        <v>8500</v>
      </c>
      <c r="E93" s="20">
        <v>8100</v>
      </c>
      <c r="F93" s="20">
        <v>6900</v>
      </c>
      <c r="G93" s="20">
        <v>7000</v>
      </c>
      <c r="H93" s="20">
        <v>4300</v>
      </c>
      <c r="I93" s="21">
        <v>3800</v>
      </c>
      <c r="J93" s="21">
        <v>8000</v>
      </c>
    </row>
    <row r="95" spans="1:10" x14ac:dyDescent="0.25">
      <c r="A95" s="6" t="s">
        <v>38</v>
      </c>
    </row>
    <row r="96" spans="1:10" x14ac:dyDescent="0.25">
      <c r="A96" s="6" t="s">
        <v>39</v>
      </c>
    </row>
    <row r="97" spans="1:3" x14ac:dyDescent="0.25">
      <c r="A97" s="6"/>
    </row>
    <row r="98" spans="1:3" ht="14.45" hidden="1" x14ac:dyDescent="0.3">
      <c r="A98" s="6"/>
      <c r="B98" s="6" t="s">
        <v>123</v>
      </c>
      <c r="C98" s="6" t="s">
        <v>124</v>
      </c>
    </row>
    <row r="99" spans="1:3" ht="14.45" hidden="1" x14ac:dyDescent="0.3">
      <c r="A99" s="22" t="s">
        <v>121</v>
      </c>
      <c r="B99" s="6">
        <v>15.1</v>
      </c>
      <c r="C99" s="6">
        <v>28.2</v>
      </c>
    </row>
    <row r="100" spans="1:3" ht="14.45" hidden="1" x14ac:dyDescent="0.3">
      <c r="A100" s="23" t="s">
        <v>122</v>
      </c>
      <c r="B100" s="6">
        <v>3.8</v>
      </c>
      <c r="C100" s="6">
        <v>7</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212</v>
      </c>
    </row>
    <row r="9" spans="1:2" ht="14.45" x14ac:dyDescent="0.3">
      <c r="A9" s="6" t="str">
        <f>"Released at:   "&amp;Index!C9</f>
        <v>Released at:   26 April 2017</v>
      </c>
    </row>
    <row r="10" spans="1:2" ht="14.45" x14ac:dyDescent="0.3">
      <c r="A10" s="1" t="s">
        <v>157</v>
      </c>
      <c r="B10" s="43"/>
    </row>
    <row r="11" spans="1:2" s="2" customFormat="1" ht="14.45" x14ac:dyDescent="0.3">
      <c r="A11" s="2" t="s">
        <v>158</v>
      </c>
      <c r="B11" s="3"/>
    </row>
    <row r="12" spans="1:2" s="2" customFormat="1" thickBot="1" x14ac:dyDescent="0.35">
      <c r="B12" s="3"/>
    </row>
    <row r="13" spans="1:2" ht="28.9" x14ac:dyDescent="0.3">
      <c r="A13" s="46" t="s">
        <v>159</v>
      </c>
    </row>
    <row r="14" spans="1:2" ht="14.45" x14ac:dyDescent="0.3">
      <c r="A14" s="47"/>
    </row>
    <row r="15" spans="1:2" ht="14.45" x14ac:dyDescent="0.3">
      <c r="A15" s="48" t="s">
        <v>123</v>
      </c>
    </row>
    <row r="16" spans="1:2" ht="43.15" x14ac:dyDescent="0.3">
      <c r="A16" s="49" t="s">
        <v>160</v>
      </c>
    </row>
    <row r="17" spans="1:1" ht="14.45" x14ac:dyDescent="0.3">
      <c r="A17" s="47"/>
    </row>
    <row r="18" spans="1:1" ht="14.45" x14ac:dyDescent="0.3">
      <c r="A18" s="48" t="s">
        <v>161</v>
      </c>
    </row>
    <row r="19" spans="1:1" ht="60" x14ac:dyDescent="0.25">
      <c r="A19" s="49" t="s">
        <v>162</v>
      </c>
    </row>
    <row r="20" spans="1:1" ht="14.45" x14ac:dyDescent="0.3">
      <c r="A20" s="47"/>
    </row>
    <row r="21" spans="1:1" ht="14.45" x14ac:dyDescent="0.3">
      <c r="A21" s="48" t="s">
        <v>163</v>
      </c>
    </row>
    <row r="22" spans="1:1" ht="75" x14ac:dyDescent="0.25">
      <c r="A22" s="49" t="s">
        <v>164</v>
      </c>
    </row>
    <row r="23" spans="1:1" x14ac:dyDescent="0.25">
      <c r="A23" s="47"/>
    </row>
    <row r="24" spans="1:1" x14ac:dyDescent="0.25">
      <c r="A24" s="48" t="s">
        <v>165</v>
      </c>
    </row>
    <row r="25" spans="1:1" ht="45" x14ac:dyDescent="0.25">
      <c r="A25" s="49" t="s">
        <v>166</v>
      </c>
    </row>
    <row r="26" spans="1:1" x14ac:dyDescent="0.25">
      <c r="A26" s="47"/>
    </row>
    <row r="27" spans="1:1" x14ac:dyDescent="0.25">
      <c r="A27" s="48" t="s">
        <v>167</v>
      </c>
    </row>
    <row r="28" spans="1:1" ht="45" x14ac:dyDescent="0.25">
      <c r="A28" s="49" t="s">
        <v>168</v>
      </c>
    </row>
    <row r="29" spans="1:1" x14ac:dyDescent="0.25">
      <c r="A29" s="50"/>
    </row>
    <row r="30" spans="1:1" x14ac:dyDescent="0.25">
      <c r="A30" s="48" t="s">
        <v>169</v>
      </c>
    </row>
    <row r="31" spans="1:1" ht="45" x14ac:dyDescent="0.25">
      <c r="A31" s="49" t="s">
        <v>170</v>
      </c>
    </row>
    <row r="32" spans="1:1" ht="45" x14ac:dyDescent="0.25">
      <c r="A32" s="49" t="s">
        <v>171</v>
      </c>
    </row>
    <row r="33" spans="1:1" ht="45" x14ac:dyDescent="0.25">
      <c r="A33" s="49" t="s">
        <v>172</v>
      </c>
    </row>
    <row r="34" spans="1:1" ht="30" x14ac:dyDescent="0.25">
      <c r="A34" s="49" t="s">
        <v>173</v>
      </c>
    </row>
    <row r="35" spans="1:1" x14ac:dyDescent="0.25">
      <c r="A35" s="47"/>
    </row>
    <row r="36" spans="1:1" x14ac:dyDescent="0.25">
      <c r="A36" s="48" t="s">
        <v>174</v>
      </c>
    </row>
    <row r="37" spans="1:1" ht="45" x14ac:dyDescent="0.25">
      <c r="A37" s="49" t="s">
        <v>175</v>
      </c>
    </row>
    <row r="38" spans="1:1" ht="60" x14ac:dyDescent="0.25">
      <c r="A38" s="49" t="s">
        <v>176</v>
      </c>
    </row>
    <row r="39" spans="1:1" x14ac:dyDescent="0.25">
      <c r="A39" s="47"/>
    </row>
    <row r="40" spans="1:1" x14ac:dyDescent="0.25">
      <c r="A40" s="48" t="s">
        <v>177</v>
      </c>
    </row>
    <row r="41" spans="1:1" ht="30" x14ac:dyDescent="0.25">
      <c r="A41" s="49" t="s">
        <v>178</v>
      </c>
    </row>
    <row r="42" spans="1:1" x14ac:dyDescent="0.25">
      <c r="A42" s="47"/>
    </row>
    <row r="43" spans="1:1" x14ac:dyDescent="0.25">
      <c r="A43" s="48" t="s">
        <v>179</v>
      </c>
    </row>
    <row r="44" spans="1:1" ht="30" x14ac:dyDescent="0.25">
      <c r="A44" s="49" t="s">
        <v>180</v>
      </c>
    </row>
    <row r="45" spans="1:1" x14ac:dyDescent="0.25">
      <c r="A45" s="47"/>
    </row>
    <row r="46" spans="1:1" x14ac:dyDescent="0.25">
      <c r="A46" s="48" t="s">
        <v>181</v>
      </c>
    </row>
    <row r="47" spans="1:1" ht="30" x14ac:dyDescent="0.25">
      <c r="A47" s="49" t="s">
        <v>182</v>
      </c>
    </row>
    <row r="48" spans="1:1" x14ac:dyDescent="0.25">
      <c r="A48" s="47"/>
    </row>
    <row r="49" spans="1:1" x14ac:dyDescent="0.25">
      <c r="A49" s="48" t="s">
        <v>183</v>
      </c>
    </row>
    <row r="50" spans="1:1" ht="30" x14ac:dyDescent="0.25">
      <c r="A50" s="49" t="s">
        <v>184</v>
      </c>
    </row>
    <row r="51" spans="1:1" x14ac:dyDescent="0.25">
      <c r="A51" s="47"/>
    </row>
    <row r="52" spans="1:1" x14ac:dyDescent="0.25">
      <c r="A52" s="48" t="s">
        <v>185</v>
      </c>
    </row>
    <row r="53" spans="1:1" ht="90" x14ac:dyDescent="0.25">
      <c r="A53" s="49" t="s">
        <v>186</v>
      </c>
    </row>
    <row r="54" spans="1:1" x14ac:dyDescent="0.25">
      <c r="A54" s="47"/>
    </row>
    <row r="55" spans="1:1" x14ac:dyDescent="0.25">
      <c r="A55" s="48" t="s">
        <v>187</v>
      </c>
    </row>
    <row r="56" spans="1:1" ht="60" x14ac:dyDescent="0.25">
      <c r="A56" s="49" t="s">
        <v>188</v>
      </c>
    </row>
    <row r="57" spans="1:1" x14ac:dyDescent="0.25">
      <c r="A57" s="49"/>
    </row>
    <row r="58" spans="1:1" x14ac:dyDescent="0.25">
      <c r="A58" s="48" t="s">
        <v>105</v>
      </c>
    </row>
    <row r="59" spans="1:1" x14ac:dyDescent="0.25">
      <c r="A59" s="49" t="s">
        <v>189</v>
      </c>
    </row>
    <row r="60" spans="1:1" x14ac:dyDescent="0.25">
      <c r="A60" s="47"/>
    </row>
    <row r="61" spans="1:1" x14ac:dyDescent="0.25">
      <c r="A61" s="48" t="s">
        <v>190</v>
      </c>
    </row>
    <row r="62" spans="1:1" ht="60" x14ac:dyDescent="0.25">
      <c r="A62" s="49" t="s">
        <v>191</v>
      </c>
    </row>
    <row r="63" spans="1:1" x14ac:dyDescent="0.25">
      <c r="A63" s="47"/>
    </row>
    <row r="64" spans="1:1" x14ac:dyDescent="0.25">
      <c r="A64" s="48" t="s">
        <v>192</v>
      </c>
    </row>
    <row r="65" spans="1:1" ht="60" x14ac:dyDescent="0.25">
      <c r="A65" s="49" t="s">
        <v>193</v>
      </c>
    </row>
    <row r="66" spans="1:1" x14ac:dyDescent="0.25">
      <c r="A66" s="47"/>
    </row>
    <row r="67" spans="1:1" x14ac:dyDescent="0.25">
      <c r="A67" s="48" t="s">
        <v>194</v>
      </c>
    </row>
    <row r="68" spans="1:1" ht="90" x14ac:dyDescent="0.25">
      <c r="A68" s="49" t="s">
        <v>195</v>
      </c>
    </row>
    <row r="69" spans="1:1" x14ac:dyDescent="0.25">
      <c r="A69" s="47"/>
    </row>
    <row r="70" spans="1:1" x14ac:dyDescent="0.25">
      <c r="A70" s="48" t="s">
        <v>196</v>
      </c>
    </row>
    <row r="71" spans="1:1" ht="30" x14ac:dyDescent="0.25">
      <c r="A71" s="49" t="s">
        <v>197</v>
      </c>
    </row>
    <row r="72" spans="1:1" x14ac:dyDescent="0.25">
      <c r="A72" s="47"/>
    </row>
    <row r="73" spans="1:1" x14ac:dyDescent="0.25">
      <c r="A73" s="48" t="s">
        <v>198</v>
      </c>
    </row>
    <row r="74" spans="1:1" ht="45" x14ac:dyDescent="0.25">
      <c r="A74" s="49" t="s">
        <v>199</v>
      </c>
    </row>
    <row r="75" spans="1:1" ht="45" x14ac:dyDescent="0.25">
      <c r="A75" s="49" t="s">
        <v>200</v>
      </c>
    </row>
    <row r="76" spans="1:1" ht="30" x14ac:dyDescent="0.25">
      <c r="A76" s="49" t="s">
        <v>201</v>
      </c>
    </row>
    <row r="77" spans="1:1" x14ac:dyDescent="0.25">
      <c r="A77" s="47"/>
    </row>
    <row r="78" spans="1:1" x14ac:dyDescent="0.25">
      <c r="A78" s="48" t="s">
        <v>202</v>
      </c>
    </row>
    <row r="79" spans="1:1" ht="75" x14ac:dyDescent="0.25">
      <c r="A79" s="49" t="s">
        <v>203</v>
      </c>
    </row>
    <row r="80" spans="1:1" x14ac:dyDescent="0.25">
      <c r="A80" s="47"/>
    </row>
    <row r="81" spans="1:1" x14ac:dyDescent="0.25">
      <c r="A81" s="48" t="s">
        <v>51</v>
      </c>
    </row>
    <row r="82" spans="1:1" x14ac:dyDescent="0.25">
      <c r="A82" s="49" t="s">
        <v>204</v>
      </c>
    </row>
    <row r="83" spans="1:1" x14ac:dyDescent="0.25">
      <c r="A83" s="49" t="s">
        <v>205</v>
      </c>
    </row>
    <row r="84" spans="1:1" x14ac:dyDescent="0.25">
      <c r="A84" s="47"/>
    </row>
    <row r="85" spans="1:1" x14ac:dyDescent="0.25">
      <c r="A85" s="48" t="s">
        <v>206</v>
      </c>
    </row>
    <row r="86" spans="1:1" ht="30" x14ac:dyDescent="0.25">
      <c r="A86" s="49" t="s">
        <v>207</v>
      </c>
    </row>
    <row r="87" spans="1:1" ht="45" x14ac:dyDescent="0.25">
      <c r="A87" s="51" t="s">
        <v>208</v>
      </c>
    </row>
    <row r="88" spans="1:1" x14ac:dyDescent="0.25">
      <c r="A88" s="52"/>
    </row>
    <row r="89" spans="1:1" x14ac:dyDescent="0.25">
      <c r="A89" s="48" t="s">
        <v>209</v>
      </c>
    </row>
    <row r="90" spans="1:1" ht="30" x14ac:dyDescent="0.25">
      <c r="A90" s="49" t="s">
        <v>210</v>
      </c>
    </row>
    <row r="91" spans="1:1" ht="30" x14ac:dyDescent="0.25">
      <c r="A91" s="51" t="s">
        <v>211</v>
      </c>
    </row>
    <row r="92" spans="1:1" ht="15.75" thickBot="1" x14ac:dyDescent="0.3">
      <c r="A92" s="53"/>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65"/>
  <sheetViews>
    <sheetView zoomScaleNormal="100" workbookViewId="0">
      <pane xSplit="2" ySplit="15" topLeftCell="C16" activePane="bottomRight" state="frozen"/>
      <selection pane="topRight" activeCell="C1" sqref="C1"/>
      <selection pane="bottomLeft" activeCell="A16" sqref="A16"/>
      <selection pane="bottomRight" activeCell="A8" sqref="A8"/>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212</v>
      </c>
    </row>
    <row r="9" spans="1:22" ht="14.45" x14ac:dyDescent="0.3">
      <c r="A9" s="2" t="s">
        <v>0</v>
      </c>
      <c r="B9" s="8" t="str">
        <f>Index!$C$9</f>
        <v>26 April 2017</v>
      </c>
    </row>
    <row r="10" spans="1:22" x14ac:dyDescent="0.25">
      <c r="A10" s="2" t="s">
        <v>76</v>
      </c>
      <c r="B10" s="26">
        <f>Index!B14</f>
        <v>1</v>
      </c>
    </row>
    <row r="11" spans="1:22" x14ac:dyDescent="0.25">
      <c r="A11" s="2" t="s">
        <v>73</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79</v>
      </c>
      <c r="B12" s="5" t="s">
        <v>80</v>
      </c>
      <c r="C12" s="4"/>
      <c r="D12" s="4"/>
      <c r="E12" s="4"/>
      <c r="F12" s="4"/>
      <c r="G12" s="4"/>
      <c r="H12" s="4"/>
      <c r="I12" s="4"/>
      <c r="J12" s="4"/>
      <c r="K12" s="4"/>
      <c r="L12" s="4"/>
      <c r="M12" s="4"/>
      <c r="N12" s="4"/>
      <c r="O12" s="4"/>
      <c r="P12" s="4"/>
      <c r="Q12" s="4"/>
      <c r="R12" s="4"/>
      <c r="S12" s="4"/>
      <c r="T12" s="4"/>
      <c r="U12" s="4"/>
      <c r="V12" s="4"/>
    </row>
    <row r="13" spans="1:22" x14ac:dyDescent="0.25">
      <c r="A13" s="2"/>
      <c r="B13" s="2"/>
      <c r="C13" s="66" t="s">
        <v>98</v>
      </c>
      <c r="D13" s="66"/>
      <c r="E13" s="66"/>
      <c r="F13" s="66"/>
      <c r="G13" s="66"/>
      <c r="H13" s="66"/>
      <c r="I13" s="2"/>
      <c r="J13" s="66" t="s">
        <v>66</v>
      </c>
      <c r="K13" s="66"/>
      <c r="L13" s="66"/>
      <c r="M13" s="66"/>
      <c r="N13" s="66"/>
      <c r="O13" s="66"/>
      <c r="P13" s="2"/>
      <c r="Q13" s="66" t="s">
        <v>69</v>
      </c>
      <c r="R13" s="66"/>
      <c r="S13" s="66"/>
      <c r="T13" s="66"/>
      <c r="U13" s="66"/>
      <c r="V13" s="66"/>
    </row>
    <row r="14" spans="1:22" x14ac:dyDescent="0.25">
      <c r="C14" s="67" t="s">
        <v>8</v>
      </c>
      <c r="D14" s="67"/>
      <c r="E14" s="67"/>
      <c r="F14" s="67" t="s">
        <v>9</v>
      </c>
      <c r="G14" s="67"/>
      <c r="H14" s="67"/>
      <c r="J14" s="67" t="s">
        <v>8</v>
      </c>
      <c r="K14" s="67"/>
      <c r="L14" s="67"/>
      <c r="M14" s="67" t="s">
        <v>9</v>
      </c>
      <c r="N14" s="67"/>
      <c r="O14" s="67"/>
      <c r="Q14" s="67" t="s">
        <v>8</v>
      </c>
      <c r="R14" s="67"/>
      <c r="S14" s="67"/>
      <c r="T14" s="67" t="s">
        <v>9</v>
      </c>
      <c r="U14" s="67"/>
      <c r="V14" s="67"/>
    </row>
    <row r="15" spans="1:22" x14ac:dyDescent="0.25">
      <c r="C15" s="24" t="s">
        <v>40</v>
      </c>
      <c r="D15" s="24" t="s">
        <v>41</v>
      </c>
      <c r="E15" s="24" t="s">
        <v>1</v>
      </c>
      <c r="F15" s="24" t="s">
        <v>40</v>
      </c>
      <c r="G15" s="24" t="s">
        <v>41</v>
      </c>
      <c r="H15" s="24" t="s">
        <v>1</v>
      </c>
      <c r="I15" s="25"/>
      <c r="J15" s="24" t="s">
        <v>40</v>
      </c>
      <c r="K15" s="24" t="s">
        <v>41</v>
      </c>
      <c r="L15" s="24" t="s">
        <v>1</v>
      </c>
      <c r="M15" s="24" t="s">
        <v>40</v>
      </c>
      <c r="N15" s="24" t="s">
        <v>41</v>
      </c>
      <c r="O15" s="24" t="s">
        <v>1</v>
      </c>
      <c r="P15" s="25"/>
      <c r="Q15" s="24" t="s">
        <v>40</v>
      </c>
      <c r="R15" s="24" t="s">
        <v>41</v>
      </c>
      <c r="S15" s="24" t="s">
        <v>1</v>
      </c>
      <c r="T15" s="24" t="s">
        <v>40</v>
      </c>
      <c r="U15" s="24" t="s">
        <v>41</v>
      </c>
      <c r="V15" s="24" t="s">
        <v>1</v>
      </c>
    </row>
    <row r="16" spans="1:22" x14ac:dyDescent="0.25">
      <c r="A16" s="6" t="s">
        <v>10</v>
      </c>
    </row>
    <row r="17" spans="1:22" x14ac:dyDescent="0.25">
      <c r="B17" s="6" t="s">
        <v>23</v>
      </c>
      <c r="C17" s="56">
        <v>6</v>
      </c>
      <c r="D17" s="56">
        <v>4.5</v>
      </c>
      <c r="E17" s="56">
        <v>10.5</v>
      </c>
      <c r="F17" s="7">
        <v>0.9136774017810021</v>
      </c>
      <c r="G17" s="7">
        <v>0.70953949690647966</v>
      </c>
      <c r="H17" s="7">
        <v>0.81295191406717648</v>
      </c>
      <c r="J17" s="56">
        <v>6</v>
      </c>
      <c r="K17" s="56">
        <v>4.5</v>
      </c>
      <c r="L17" s="56">
        <v>10.5</v>
      </c>
      <c r="M17" s="7">
        <v>0.9136774017810021</v>
      </c>
      <c r="N17" s="7">
        <v>0.70953949690647966</v>
      </c>
      <c r="O17" s="7">
        <v>0.81295191406717648</v>
      </c>
      <c r="Q17" s="56">
        <v>6</v>
      </c>
      <c r="R17" s="56">
        <v>3.5</v>
      </c>
      <c r="S17" s="56">
        <v>9.5</v>
      </c>
      <c r="T17" s="7">
        <v>0.9136774017810021</v>
      </c>
      <c r="U17" s="7">
        <v>0.5405088187054895</v>
      </c>
      <c r="V17" s="7">
        <v>0.72954899332661827</v>
      </c>
    </row>
    <row r="18" spans="1:22" x14ac:dyDescent="0.25">
      <c r="B18" s="6" t="s">
        <v>2</v>
      </c>
      <c r="C18" s="56">
        <v>24.2</v>
      </c>
      <c r="D18" s="56">
        <v>21.7</v>
      </c>
      <c r="E18" s="56">
        <v>45.9</v>
      </c>
      <c r="F18" s="7">
        <v>0.90979576370944193</v>
      </c>
      <c r="G18" s="7">
        <v>0.8933388175832041</v>
      </c>
      <c r="H18" s="7">
        <v>0.90193137601123174</v>
      </c>
      <c r="J18" s="56">
        <v>21.3</v>
      </c>
      <c r="K18" s="56">
        <v>19</v>
      </c>
      <c r="L18" s="56">
        <v>40.299999999999997</v>
      </c>
      <c r="M18" s="7">
        <v>0.80169838676808403</v>
      </c>
      <c r="N18" s="7">
        <v>0.78217423174425715</v>
      </c>
      <c r="O18" s="7">
        <v>0.7923682520389842</v>
      </c>
      <c r="Q18" s="56">
        <v>13.1</v>
      </c>
      <c r="R18" s="56">
        <v>16</v>
      </c>
      <c r="S18" s="56">
        <v>29.1</v>
      </c>
      <c r="T18" s="7">
        <v>0.49373987965572452</v>
      </c>
      <c r="U18" s="7">
        <v>0.65744257007451845</v>
      </c>
      <c r="V18" s="7">
        <v>0.57196954722696902</v>
      </c>
    </row>
    <row r="19" spans="1:22" x14ac:dyDescent="0.25">
      <c r="B19" s="6" t="s">
        <v>3</v>
      </c>
      <c r="C19" s="56">
        <v>22.1</v>
      </c>
      <c r="D19" s="56">
        <v>27.1</v>
      </c>
      <c r="E19" s="56">
        <v>49.2</v>
      </c>
      <c r="F19" s="7">
        <v>0.85333062234556123</v>
      </c>
      <c r="G19" s="7">
        <v>0.89498579715088866</v>
      </c>
      <c r="H19" s="7">
        <v>0.87580306905364103</v>
      </c>
      <c r="J19" s="56">
        <v>19.899999999999999</v>
      </c>
      <c r="K19" s="56">
        <v>26.9</v>
      </c>
      <c r="L19" s="56">
        <v>46.9</v>
      </c>
      <c r="M19" s="7">
        <v>0.76994094527159562</v>
      </c>
      <c r="N19" s="7">
        <v>0.88756241064727015</v>
      </c>
      <c r="O19" s="7">
        <v>0.8333962572402539</v>
      </c>
      <c r="Q19" s="56">
        <v>14</v>
      </c>
      <c r="R19" s="56">
        <v>17.8</v>
      </c>
      <c r="S19" s="56">
        <v>31.8</v>
      </c>
      <c r="T19" s="7">
        <v>0.54122622007030496</v>
      </c>
      <c r="U19" s="7">
        <v>0.58703422663057925</v>
      </c>
      <c r="V19" s="7">
        <v>0.56593906765863045</v>
      </c>
    </row>
    <row r="20" spans="1:22" x14ac:dyDescent="0.25">
      <c r="B20" s="6" t="s">
        <v>4</v>
      </c>
      <c r="C20" s="56">
        <v>27.9</v>
      </c>
      <c r="D20" s="56">
        <v>31.1</v>
      </c>
      <c r="E20" s="56">
        <v>59</v>
      </c>
      <c r="F20" s="7">
        <v>0.80414868969655817</v>
      </c>
      <c r="G20" s="7">
        <v>0.98692348935501339</v>
      </c>
      <c r="H20" s="7">
        <v>0.89112769852555263</v>
      </c>
      <c r="J20" s="56">
        <v>25.2</v>
      </c>
      <c r="K20" s="56">
        <v>29.1</v>
      </c>
      <c r="L20" s="56">
        <v>54.3</v>
      </c>
      <c r="M20" s="7">
        <v>0.7261914572385888</v>
      </c>
      <c r="N20" s="7">
        <v>0.92580705942359587</v>
      </c>
      <c r="O20" s="7">
        <v>0.82118467981248411</v>
      </c>
      <c r="Q20" s="56">
        <v>14.9</v>
      </c>
      <c r="R20" s="56">
        <v>21.4</v>
      </c>
      <c r="S20" s="56">
        <v>36.299999999999997</v>
      </c>
      <c r="T20" s="7">
        <v>0.4303372855069672</v>
      </c>
      <c r="U20" s="7">
        <v>0.67857944723868768</v>
      </c>
      <c r="V20" s="7">
        <v>0.54847095173086724</v>
      </c>
    </row>
    <row r="21" spans="1:22" x14ac:dyDescent="0.25">
      <c r="B21" s="6" t="s">
        <v>5</v>
      </c>
      <c r="C21" s="56">
        <v>30.4</v>
      </c>
      <c r="D21" s="56">
        <v>35</v>
      </c>
      <c r="E21" s="56">
        <v>65.400000000000006</v>
      </c>
      <c r="F21" s="7">
        <v>0.87837757256637361</v>
      </c>
      <c r="G21" s="7">
        <v>0.97238116001527108</v>
      </c>
      <c r="H21" s="7">
        <v>0.9262570366471583</v>
      </c>
      <c r="J21" s="56">
        <v>23.8</v>
      </c>
      <c r="K21" s="56">
        <v>33.9</v>
      </c>
      <c r="L21" s="56">
        <v>57.7</v>
      </c>
      <c r="M21" s="7">
        <v>0.68754340280091431</v>
      </c>
      <c r="N21" s="7">
        <v>0.94309350533696801</v>
      </c>
      <c r="O21" s="7">
        <v>0.81770441353752399</v>
      </c>
      <c r="Q21" s="56">
        <v>17.5</v>
      </c>
      <c r="R21" s="56">
        <v>23.8</v>
      </c>
      <c r="S21" s="56">
        <v>41.2</v>
      </c>
      <c r="T21" s="7">
        <v>0.50460674064965394</v>
      </c>
      <c r="U21" s="7">
        <v>0.66075503148221704</v>
      </c>
      <c r="V21" s="7">
        <v>0.58413877432079331</v>
      </c>
    </row>
    <row r="22" spans="1:22" x14ac:dyDescent="0.25">
      <c r="B22" s="6" t="s">
        <v>6</v>
      </c>
      <c r="C22" s="56">
        <v>32</v>
      </c>
      <c r="D22" s="56">
        <v>32.6</v>
      </c>
      <c r="E22" s="56">
        <v>64.599999999999994</v>
      </c>
      <c r="F22" s="7">
        <v>0.89761930402041479</v>
      </c>
      <c r="G22" s="7">
        <v>0.88910954545496557</v>
      </c>
      <c r="H22" s="7">
        <v>0.89330280419577013</v>
      </c>
      <c r="J22" s="56">
        <v>27.4</v>
      </c>
      <c r="K22" s="56">
        <v>29.6</v>
      </c>
      <c r="L22" s="56">
        <v>57</v>
      </c>
      <c r="M22" s="7">
        <v>0.76849564621049726</v>
      </c>
      <c r="N22" s="7">
        <v>0.80886203004996149</v>
      </c>
      <c r="O22" s="7">
        <v>0.78897113766239346</v>
      </c>
      <c r="Q22" s="56">
        <v>21.3</v>
      </c>
      <c r="R22" s="56">
        <v>20.9</v>
      </c>
      <c r="S22" s="56">
        <v>42.3</v>
      </c>
      <c r="T22" s="7">
        <v>0.59844178725480168</v>
      </c>
      <c r="U22" s="7">
        <v>0.57134512044215147</v>
      </c>
      <c r="V22" s="7">
        <v>0.58469724248943888</v>
      </c>
    </row>
    <row r="23" spans="1:22" x14ac:dyDescent="0.25">
      <c r="B23" s="6" t="s">
        <v>7</v>
      </c>
      <c r="C23" s="56">
        <v>40.200000000000003</v>
      </c>
      <c r="D23" s="56">
        <v>41.4</v>
      </c>
      <c r="E23" s="56">
        <v>81.5</v>
      </c>
      <c r="F23" s="7">
        <v>0.86147865243669941</v>
      </c>
      <c r="G23" s="7">
        <v>0.80648632827732281</v>
      </c>
      <c r="H23" s="7">
        <v>0.83268192078852388</v>
      </c>
      <c r="J23" s="56">
        <v>38.200000000000003</v>
      </c>
      <c r="K23" s="56">
        <v>39.5</v>
      </c>
      <c r="L23" s="56">
        <v>77.599999999999994</v>
      </c>
      <c r="M23" s="7">
        <v>0.81819550184861856</v>
      </c>
      <c r="N23" s="7">
        <v>0.76996500159300452</v>
      </c>
      <c r="O23" s="7">
        <v>0.79293959942316405</v>
      </c>
      <c r="Q23" s="56">
        <v>31.1</v>
      </c>
      <c r="R23" s="56">
        <v>27.2</v>
      </c>
      <c r="S23" s="56">
        <v>58.3</v>
      </c>
      <c r="T23" s="7">
        <v>0.66704361182648109</v>
      </c>
      <c r="U23" s="7">
        <v>0.5299826850182161</v>
      </c>
      <c r="V23" s="7">
        <v>0.59527165475645327</v>
      </c>
    </row>
    <row r="24" spans="1:22" x14ac:dyDescent="0.25">
      <c r="A24" s="1" t="s">
        <v>11</v>
      </c>
      <c r="C24" s="56"/>
      <c r="D24" s="56"/>
      <c r="E24" s="56"/>
      <c r="J24" s="56"/>
      <c r="K24" s="56"/>
      <c r="L24" s="56"/>
      <c r="Q24" s="56"/>
      <c r="R24" s="56"/>
      <c r="S24" s="56"/>
    </row>
    <row r="25" spans="1:22" ht="14.45" x14ac:dyDescent="0.3">
      <c r="B25" s="1" t="s">
        <v>12</v>
      </c>
      <c r="C25" s="56">
        <v>77.5</v>
      </c>
      <c r="D25" s="56">
        <v>47.5</v>
      </c>
      <c r="E25" s="56">
        <v>125.1</v>
      </c>
      <c r="F25" s="7">
        <v>0.8564926763732148</v>
      </c>
      <c r="G25" s="7">
        <v>0.96467870845104386</v>
      </c>
      <c r="H25" s="7">
        <v>0.89462901683267193</v>
      </c>
      <c r="J25" s="56">
        <v>68</v>
      </c>
      <c r="K25" s="56">
        <v>44.2</v>
      </c>
      <c r="L25" s="56">
        <v>112.1</v>
      </c>
      <c r="M25" s="7">
        <v>0.75105978609209045</v>
      </c>
      <c r="N25" s="7">
        <v>0.89585379908775276</v>
      </c>
      <c r="O25" s="7">
        <v>0.80210069839878395</v>
      </c>
      <c r="Q25" s="56">
        <v>47.9</v>
      </c>
      <c r="R25" s="56">
        <v>33.5</v>
      </c>
      <c r="S25" s="56">
        <v>81.400000000000006</v>
      </c>
      <c r="T25" s="7">
        <v>0.52865352119300657</v>
      </c>
      <c r="U25" s="7">
        <v>0.68000586580584899</v>
      </c>
      <c r="V25" s="7">
        <v>0.58200629171831764</v>
      </c>
    </row>
    <row r="26" spans="1:22" ht="14.45" x14ac:dyDescent="0.3">
      <c r="B26" s="1" t="s">
        <v>13</v>
      </c>
      <c r="C26" s="56">
        <v>8.5</v>
      </c>
      <c r="D26" s="56">
        <v>42.4</v>
      </c>
      <c r="E26" s="56">
        <v>50.9</v>
      </c>
      <c r="F26" s="7">
        <v>0.85683119668914343</v>
      </c>
      <c r="G26" s="7">
        <v>0.96516805400200778</v>
      </c>
      <c r="H26" s="7">
        <v>0.94522715571541371</v>
      </c>
      <c r="J26" s="56">
        <v>6.7</v>
      </c>
      <c r="K26" s="56">
        <v>40.200000000000003</v>
      </c>
      <c r="L26" s="56">
        <v>46.9</v>
      </c>
      <c r="M26" s="7">
        <v>0.67925826021897562</v>
      </c>
      <c r="N26" s="7">
        <v>0.91427084540122006</v>
      </c>
      <c r="O26" s="7">
        <v>0.871013525838636</v>
      </c>
      <c r="Q26" s="56">
        <v>5.8</v>
      </c>
      <c r="R26" s="56">
        <v>25.3</v>
      </c>
      <c r="S26" s="56">
        <v>31.1</v>
      </c>
      <c r="T26" s="7">
        <v>0.581721699624551</v>
      </c>
      <c r="U26" s="7">
        <v>0.57575773113462803</v>
      </c>
      <c r="V26" s="7">
        <v>0.57685548209392146</v>
      </c>
    </row>
    <row r="27" spans="1:22" ht="14.45" x14ac:dyDescent="0.3">
      <c r="B27" s="1" t="s">
        <v>14</v>
      </c>
      <c r="C27" s="56">
        <v>16.2</v>
      </c>
      <c r="D27" s="56">
        <v>16.2</v>
      </c>
      <c r="E27" s="56">
        <v>32.299999999999997</v>
      </c>
      <c r="F27" s="7">
        <v>0.90626479552226036</v>
      </c>
      <c r="G27" s="7">
        <v>0.95028517011774805</v>
      </c>
      <c r="H27" s="7">
        <v>0.92776995695387054</v>
      </c>
      <c r="J27" s="56">
        <v>14.7</v>
      </c>
      <c r="K27" s="56">
        <v>16.2</v>
      </c>
      <c r="L27" s="56">
        <v>30.9</v>
      </c>
      <c r="M27" s="7">
        <v>0.82316797221820093</v>
      </c>
      <c r="N27" s="7">
        <v>0.95028517011774805</v>
      </c>
      <c r="O27" s="7">
        <v>0.88526821299725011</v>
      </c>
      <c r="Q27" s="56">
        <v>9</v>
      </c>
      <c r="R27" s="56">
        <v>13</v>
      </c>
      <c r="S27" s="56">
        <v>22</v>
      </c>
      <c r="T27" s="7">
        <v>0.50750841292978699</v>
      </c>
      <c r="U27" s="7">
        <v>0.76200103178237255</v>
      </c>
      <c r="V27" s="7">
        <v>0.63183504353822206</v>
      </c>
    </row>
    <row r="28" spans="1:22" ht="14.45" x14ac:dyDescent="0.3">
      <c r="B28" s="8" t="s">
        <v>15</v>
      </c>
      <c r="C28" s="56">
        <v>102.2</v>
      </c>
      <c r="D28" s="56">
        <v>106.1</v>
      </c>
      <c r="E28" s="56">
        <v>208.3</v>
      </c>
      <c r="F28" s="7">
        <v>0.86402362225784657</v>
      </c>
      <c r="G28" s="7">
        <v>0.96265073305728588</v>
      </c>
      <c r="H28" s="7">
        <v>0.91160739713059524</v>
      </c>
      <c r="J28" s="56">
        <v>89.4</v>
      </c>
      <c r="K28" s="56">
        <v>100.5</v>
      </c>
      <c r="L28" s="56">
        <v>189.9</v>
      </c>
      <c r="M28" s="7">
        <v>0.75591158357771615</v>
      </c>
      <c r="N28" s="7">
        <v>0.91160018289387523</v>
      </c>
      <c r="O28" s="7">
        <v>0.83102532461772838</v>
      </c>
      <c r="Q28" s="56">
        <v>62.7</v>
      </c>
      <c r="R28" s="56">
        <v>71.8</v>
      </c>
      <c r="S28" s="56">
        <v>134.5</v>
      </c>
      <c r="T28" s="7">
        <v>0.52991378065413719</v>
      </c>
      <c r="U28" s="7">
        <v>0.6511232860635594</v>
      </c>
      <c r="V28" s="7">
        <v>0.58839268945607603</v>
      </c>
    </row>
    <row r="29" spans="1:22" ht="14.45" x14ac:dyDescent="0.3">
      <c r="B29" s="1" t="s">
        <v>16</v>
      </c>
      <c r="C29" s="56">
        <v>15.8</v>
      </c>
      <c r="D29" s="56">
        <v>12</v>
      </c>
      <c r="E29" s="56">
        <v>27.8</v>
      </c>
      <c r="F29" s="7">
        <v>0.9653551578671723</v>
      </c>
      <c r="G29" s="7">
        <v>0.86556870469699632</v>
      </c>
      <c r="H29" s="7">
        <v>0.91966429619586532</v>
      </c>
      <c r="J29" s="56">
        <v>15.1</v>
      </c>
      <c r="K29" s="56">
        <v>10</v>
      </c>
      <c r="L29" s="56">
        <v>25.2</v>
      </c>
      <c r="M29" s="7">
        <v>0.923368546690994</v>
      </c>
      <c r="N29" s="7">
        <v>0.72588148326303514</v>
      </c>
      <c r="O29" s="7">
        <v>0.83294190248939026</v>
      </c>
      <c r="Q29" s="56">
        <v>9.8000000000000007</v>
      </c>
      <c r="R29" s="56">
        <v>7.3</v>
      </c>
      <c r="S29" s="56">
        <v>17.100000000000001</v>
      </c>
      <c r="T29" s="7">
        <v>0.60110480184723869</v>
      </c>
      <c r="U29" s="7">
        <v>0.52631580015440671</v>
      </c>
      <c r="V29" s="7">
        <v>0.56685993370812682</v>
      </c>
    </row>
    <row r="30" spans="1:22" ht="14.45" x14ac:dyDescent="0.3">
      <c r="B30" s="1" t="s">
        <v>17</v>
      </c>
      <c r="C30" s="56">
        <v>0.3</v>
      </c>
      <c r="D30" s="56">
        <v>11.9</v>
      </c>
      <c r="E30" s="56">
        <v>12.2</v>
      </c>
      <c r="F30" s="7">
        <v>0.44273867084245266</v>
      </c>
      <c r="G30" s="7">
        <v>0.86995252223760144</v>
      </c>
      <c r="H30" s="7">
        <v>0.85244822097526507</v>
      </c>
      <c r="J30" s="56">
        <v>0</v>
      </c>
      <c r="K30" s="56">
        <v>11.8</v>
      </c>
      <c r="L30" s="56">
        <v>11.8</v>
      </c>
      <c r="M30" s="7">
        <v>0</v>
      </c>
      <c r="N30" s="7">
        <v>0.85878816104773203</v>
      </c>
      <c r="O30" s="7">
        <v>0.82360089677150139</v>
      </c>
      <c r="Q30" s="56">
        <v>0</v>
      </c>
      <c r="R30" s="56">
        <v>7.2</v>
      </c>
      <c r="S30" s="56">
        <v>7.2</v>
      </c>
      <c r="T30" s="7">
        <v>0</v>
      </c>
      <c r="U30" s="7">
        <v>0.523904479204511</v>
      </c>
      <c r="V30" s="7">
        <v>0.50243845742938609</v>
      </c>
    </row>
    <row r="31" spans="1:22" ht="14.45" x14ac:dyDescent="0.3">
      <c r="B31" s="1" t="s">
        <v>18</v>
      </c>
      <c r="C31" s="56">
        <v>11.2</v>
      </c>
      <c r="D31" s="56">
        <v>10.5</v>
      </c>
      <c r="E31" s="56">
        <v>21.7</v>
      </c>
      <c r="F31" s="7">
        <v>0.87364593725106543</v>
      </c>
      <c r="G31" s="7">
        <v>0.76381886683912992</v>
      </c>
      <c r="H31" s="7">
        <v>0.81681995229746074</v>
      </c>
      <c r="J31" s="56">
        <v>10.1</v>
      </c>
      <c r="K31" s="56">
        <v>10</v>
      </c>
      <c r="L31" s="56">
        <v>20.100000000000001</v>
      </c>
      <c r="M31" s="7">
        <v>0.78675045524264753</v>
      </c>
      <c r="N31" s="7">
        <v>0.72435704370177689</v>
      </c>
      <c r="O31" s="7">
        <v>0.75446727540249503</v>
      </c>
      <c r="Q31" s="56">
        <v>7.1</v>
      </c>
      <c r="R31" s="56">
        <v>8.6999999999999993</v>
      </c>
      <c r="S31" s="56">
        <v>15.8</v>
      </c>
      <c r="T31" s="7">
        <v>0.55026836652459166</v>
      </c>
      <c r="U31" s="7">
        <v>0.63596709398962015</v>
      </c>
      <c r="V31" s="7">
        <v>0.59461002636496452</v>
      </c>
    </row>
    <row r="32" spans="1:22" ht="14.45" x14ac:dyDescent="0.3">
      <c r="B32" s="1" t="s">
        <v>19</v>
      </c>
      <c r="C32" s="56">
        <v>47.1</v>
      </c>
      <c r="D32" s="56">
        <v>48.3</v>
      </c>
      <c r="E32" s="56">
        <v>95.5</v>
      </c>
      <c r="F32" s="7">
        <v>0.83926270354714483</v>
      </c>
      <c r="G32" s="7">
        <v>0.8055539225737226</v>
      </c>
      <c r="H32" s="7">
        <v>0.82184970647577138</v>
      </c>
      <c r="J32" s="56">
        <v>44</v>
      </c>
      <c r="K32" s="56">
        <v>45.9</v>
      </c>
      <c r="L32" s="56">
        <v>89.9</v>
      </c>
      <c r="M32" s="7">
        <v>0.78367001824230198</v>
      </c>
      <c r="N32" s="7">
        <v>0.76446509388534178</v>
      </c>
      <c r="O32" s="7">
        <v>0.77374930079341564</v>
      </c>
      <c r="Q32" s="56">
        <v>35.6</v>
      </c>
      <c r="R32" s="56">
        <v>33.4</v>
      </c>
      <c r="S32" s="56">
        <v>68.900000000000006</v>
      </c>
      <c r="T32" s="7">
        <v>0.63360485609551154</v>
      </c>
      <c r="U32" s="7">
        <v>0.55589996263662833</v>
      </c>
      <c r="V32" s="7">
        <v>0.59346471921848576</v>
      </c>
    </row>
    <row r="33" spans="1:22" ht="14.45" x14ac:dyDescent="0.3">
      <c r="A33" s="1" t="s">
        <v>22</v>
      </c>
      <c r="C33" s="56"/>
      <c r="D33" s="56"/>
      <c r="E33" s="56"/>
      <c r="J33" s="56"/>
      <c r="K33" s="56"/>
      <c r="L33" s="56"/>
      <c r="Q33" s="56"/>
      <c r="R33" s="56"/>
      <c r="S33" s="56"/>
    </row>
    <row r="34" spans="1:22" ht="14.45" x14ac:dyDescent="0.3">
      <c r="B34" s="1" t="s">
        <v>24</v>
      </c>
      <c r="C34" s="56">
        <v>47.2</v>
      </c>
      <c r="D34" s="56">
        <v>61.2</v>
      </c>
      <c r="E34" s="56">
        <v>108.3</v>
      </c>
      <c r="F34" s="7">
        <v>0.93242252504765344</v>
      </c>
      <c r="G34" s="7">
        <v>0.95988203888598367</v>
      </c>
      <c r="H34" s="7">
        <v>0.94772907164503284</v>
      </c>
      <c r="J34" s="56">
        <v>43.9</v>
      </c>
      <c r="K34" s="56">
        <v>57.2</v>
      </c>
      <c r="L34" s="56">
        <v>101.1</v>
      </c>
      <c r="M34" s="7">
        <v>0.86818032636554665</v>
      </c>
      <c r="N34" s="7">
        <v>0.89820612567939206</v>
      </c>
      <c r="O34" s="7">
        <v>0.88491737783072577</v>
      </c>
      <c r="Q34" s="56">
        <v>31.2</v>
      </c>
      <c r="R34" s="56">
        <v>40.5</v>
      </c>
      <c r="S34" s="56">
        <v>71.7</v>
      </c>
      <c r="T34" s="7">
        <v>0.61696641112116068</v>
      </c>
      <c r="U34" s="7">
        <v>0.6348760684203183</v>
      </c>
      <c r="V34" s="7">
        <v>0.62694965429169258</v>
      </c>
    </row>
    <row r="35" spans="1:22" ht="14.45" x14ac:dyDescent="0.3">
      <c r="B35" s="1" t="s">
        <v>25</v>
      </c>
      <c r="C35" s="56">
        <v>9.8000000000000007</v>
      </c>
      <c r="D35" s="56">
        <v>25.5</v>
      </c>
      <c r="E35" s="56">
        <v>35.299999999999997</v>
      </c>
      <c r="F35" s="7">
        <v>0.84667304204674276</v>
      </c>
      <c r="G35" s="7">
        <v>0.97766798699145818</v>
      </c>
      <c r="H35" s="7">
        <v>0.93727747982870546</v>
      </c>
      <c r="J35" s="56">
        <v>8.6</v>
      </c>
      <c r="K35" s="56">
        <v>25.1</v>
      </c>
      <c r="L35" s="56">
        <v>33.700000000000003</v>
      </c>
      <c r="M35" s="7">
        <v>0.73935633542703416</v>
      </c>
      <c r="N35" s="7">
        <v>0.9637822251037006</v>
      </c>
      <c r="O35" s="7">
        <v>0.89458355863364614</v>
      </c>
      <c r="Q35" s="56">
        <v>7.1</v>
      </c>
      <c r="R35" s="56">
        <v>17.3</v>
      </c>
      <c r="S35" s="56">
        <v>24.4</v>
      </c>
      <c r="T35" s="7">
        <v>0.61011493432325137</v>
      </c>
      <c r="U35" s="7">
        <v>0.66551581882711119</v>
      </c>
      <c r="V35" s="7">
        <v>0.64843371063339161</v>
      </c>
    </row>
    <row r="36" spans="1:22" ht="14.45" x14ac:dyDescent="0.3">
      <c r="B36" s="1" t="s">
        <v>26</v>
      </c>
      <c r="C36" s="56">
        <v>36.6</v>
      </c>
      <c r="D36" s="56">
        <v>28.1</v>
      </c>
      <c r="E36" s="56">
        <v>64.8</v>
      </c>
      <c r="F36" s="7">
        <v>0.87983384266478137</v>
      </c>
      <c r="G36" s="7">
        <v>0.93820906070005994</v>
      </c>
      <c r="H36" s="7">
        <v>0.9042753431242484</v>
      </c>
      <c r="J36" s="56">
        <v>28.8</v>
      </c>
      <c r="K36" s="56">
        <v>26.6</v>
      </c>
      <c r="L36" s="56">
        <v>55.4</v>
      </c>
      <c r="M36" s="7">
        <v>0.69108816317831323</v>
      </c>
      <c r="N36" s="7">
        <v>0.88656757698860844</v>
      </c>
      <c r="O36" s="7">
        <v>0.77293471284898507</v>
      </c>
      <c r="Q36" s="56">
        <v>16.3</v>
      </c>
      <c r="R36" s="56">
        <v>22.8</v>
      </c>
      <c r="S36" s="56">
        <v>39.1</v>
      </c>
      <c r="T36" s="7">
        <v>0.39152574935610907</v>
      </c>
      <c r="U36" s="7">
        <v>0.7591459548582119</v>
      </c>
      <c r="V36" s="7">
        <v>0.54544704890926909</v>
      </c>
    </row>
    <row r="37" spans="1:22" ht="14.45" x14ac:dyDescent="0.3">
      <c r="B37" s="1" t="s">
        <v>27</v>
      </c>
      <c r="C37" s="56">
        <v>42.3</v>
      </c>
      <c r="D37" s="56">
        <v>35.1</v>
      </c>
      <c r="E37" s="56">
        <v>77.400000000000006</v>
      </c>
      <c r="F37" s="7">
        <v>0.85006974591156093</v>
      </c>
      <c r="G37" s="7">
        <v>0.83927392117713318</v>
      </c>
      <c r="H37" s="7">
        <v>0.84513548333767041</v>
      </c>
      <c r="J37" s="56">
        <v>37.9</v>
      </c>
      <c r="K37" s="56">
        <v>31.7</v>
      </c>
      <c r="L37" s="56">
        <v>69.7</v>
      </c>
      <c r="M37" s="7">
        <v>0.76308657056876894</v>
      </c>
      <c r="N37" s="7">
        <v>0.75837931261695601</v>
      </c>
      <c r="O37" s="7">
        <v>0.76093510485784377</v>
      </c>
      <c r="Q37" s="56">
        <v>33.4</v>
      </c>
      <c r="R37" s="56">
        <v>23.9</v>
      </c>
      <c r="S37" s="56">
        <v>57.3</v>
      </c>
      <c r="T37" s="7">
        <v>0.67176187747038829</v>
      </c>
      <c r="U37" s="7">
        <v>0.57223637065303112</v>
      </c>
      <c r="V37" s="7">
        <v>0.62627345990926542</v>
      </c>
    </row>
    <row r="38" spans="1:22" ht="14.45" x14ac:dyDescent="0.3">
      <c r="B38" s="1" t="s">
        <v>28</v>
      </c>
      <c r="C38" s="56">
        <v>36.299999999999997</v>
      </c>
      <c r="D38" s="56">
        <v>36.799999999999997</v>
      </c>
      <c r="E38" s="56">
        <v>73.099999999999994</v>
      </c>
      <c r="F38" s="7">
        <v>0.80205925317842919</v>
      </c>
      <c r="G38" s="7">
        <v>0.80834484072182433</v>
      </c>
      <c r="H38" s="7">
        <v>0.80521056867287177</v>
      </c>
      <c r="J38" s="56">
        <v>35</v>
      </c>
      <c r="K38" s="56">
        <v>35.4</v>
      </c>
      <c r="L38" s="56">
        <v>70.5</v>
      </c>
      <c r="M38" s="7">
        <v>0.77351775391412869</v>
      </c>
      <c r="N38" s="7">
        <v>0.77854850854682711</v>
      </c>
      <c r="O38" s="7">
        <v>0.77603995170603124</v>
      </c>
      <c r="Q38" s="56">
        <v>22.4</v>
      </c>
      <c r="R38" s="56">
        <v>21.4</v>
      </c>
      <c r="S38" s="56">
        <v>43.8</v>
      </c>
      <c r="T38" s="7">
        <v>0.49545290516101309</v>
      </c>
      <c r="U38" s="7">
        <v>0.46997522784296308</v>
      </c>
      <c r="V38" s="7">
        <v>0.48267952498923572</v>
      </c>
    </row>
    <row r="39" spans="1:22" ht="14.45" x14ac:dyDescent="0.3">
      <c r="B39" s="1" t="s">
        <v>78</v>
      </c>
      <c r="C39" s="56">
        <v>4.3</v>
      </c>
      <c r="D39" s="56">
        <v>5.2</v>
      </c>
      <c r="E39" s="56">
        <v>9.5</v>
      </c>
      <c r="F39" s="7">
        <v>0.88334547678843545</v>
      </c>
      <c r="G39" s="7">
        <v>0.73656723022105397</v>
      </c>
      <c r="H39" s="7">
        <v>0.79644463163018642</v>
      </c>
      <c r="J39" s="56">
        <v>4.3</v>
      </c>
      <c r="K39" s="56">
        <v>5.2</v>
      </c>
      <c r="L39" s="56">
        <v>9.5</v>
      </c>
      <c r="M39" s="7">
        <v>0.88334547678843545</v>
      </c>
      <c r="N39" s="7">
        <v>0.73656723022105397</v>
      </c>
      <c r="O39" s="7">
        <v>0.79644463163018642</v>
      </c>
      <c r="Q39" s="56">
        <v>4.3</v>
      </c>
      <c r="R39" s="56">
        <v>3.6</v>
      </c>
      <c r="S39" s="56">
        <v>7.9</v>
      </c>
      <c r="T39" s="7">
        <v>0.88334547678843545</v>
      </c>
      <c r="U39" s="7">
        <v>0.50487573669464869</v>
      </c>
      <c r="V39" s="7">
        <v>0.65927044489415298</v>
      </c>
    </row>
    <row r="40" spans="1:22" ht="14.45" x14ac:dyDescent="0.3">
      <c r="A40" s="1" t="s">
        <v>29</v>
      </c>
      <c r="C40" s="56"/>
      <c r="D40" s="56"/>
      <c r="E40" s="56"/>
      <c r="J40" s="56"/>
      <c r="K40" s="56"/>
      <c r="L40" s="56"/>
      <c r="Q40" s="56"/>
      <c r="R40" s="56"/>
      <c r="S40" s="56"/>
    </row>
    <row r="41" spans="1:22" ht="14.45" x14ac:dyDescent="0.3">
      <c r="B41" s="1" t="s">
        <v>59</v>
      </c>
      <c r="C41" s="56">
        <v>25.7</v>
      </c>
      <c r="D41" s="56">
        <v>38.6</v>
      </c>
      <c r="E41" s="56">
        <v>64.3</v>
      </c>
      <c r="F41" s="7">
        <v>0.74021917725806752</v>
      </c>
      <c r="G41" s="7">
        <v>0.89873500222769898</v>
      </c>
      <c r="H41" s="7">
        <v>0.82779691579739034</v>
      </c>
      <c r="J41" s="56">
        <v>20.6</v>
      </c>
      <c r="K41" s="56">
        <v>37</v>
      </c>
      <c r="L41" s="56">
        <v>57.6</v>
      </c>
      <c r="M41" s="7">
        <v>0.59286310011177901</v>
      </c>
      <c r="N41" s="7">
        <v>0.86168261091449194</v>
      </c>
      <c r="O41" s="7">
        <v>0.74138205609525265</v>
      </c>
      <c r="Q41" s="56">
        <v>12.6</v>
      </c>
      <c r="R41" s="56">
        <v>22.2</v>
      </c>
      <c r="S41" s="56">
        <v>34.9</v>
      </c>
      <c r="T41" s="7">
        <v>0.36331186331150306</v>
      </c>
      <c r="U41" s="7">
        <v>0.51839796801040117</v>
      </c>
      <c r="V41" s="7">
        <v>0.44899473018617814</v>
      </c>
    </row>
    <row r="42" spans="1:22" ht="14.45" x14ac:dyDescent="0.3">
      <c r="B42" s="1" t="s">
        <v>60</v>
      </c>
      <c r="C42" s="56">
        <v>49</v>
      </c>
      <c r="D42" s="56">
        <v>45.9</v>
      </c>
      <c r="E42" s="56">
        <v>94.9</v>
      </c>
      <c r="F42" s="7">
        <v>0.95140890457091509</v>
      </c>
      <c r="G42" s="7">
        <v>0.92209672737395598</v>
      </c>
      <c r="H42" s="7">
        <v>0.93701066389018872</v>
      </c>
      <c r="J42" s="56">
        <v>42.8</v>
      </c>
      <c r="K42" s="56">
        <v>40.5</v>
      </c>
      <c r="L42" s="56">
        <v>83.3</v>
      </c>
      <c r="M42" s="7">
        <v>0.82930064547057236</v>
      </c>
      <c r="N42" s="7">
        <v>0.8144193188655775</v>
      </c>
      <c r="O42" s="7">
        <v>0.82199088745882576</v>
      </c>
      <c r="Q42" s="56">
        <v>28</v>
      </c>
      <c r="R42" s="56">
        <v>28.6</v>
      </c>
      <c r="S42" s="56">
        <v>56.6</v>
      </c>
      <c r="T42" s="7">
        <v>0.54270599039860601</v>
      </c>
      <c r="U42" s="7">
        <v>0.57469720930796986</v>
      </c>
      <c r="V42" s="7">
        <v>0.55842018543883754</v>
      </c>
    </row>
    <row r="43" spans="1:22" ht="14.45" x14ac:dyDescent="0.3">
      <c r="B43" s="1" t="s">
        <v>62</v>
      </c>
      <c r="C43" s="56">
        <v>5.4</v>
      </c>
      <c r="D43" s="56">
        <v>7</v>
      </c>
      <c r="E43" s="56">
        <v>12.4</v>
      </c>
      <c r="F43" s="7">
        <v>0.82152335378654695</v>
      </c>
      <c r="G43" s="7">
        <v>0.94114904016613188</v>
      </c>
      <c r="H43" s="7">
        <v>0.88503554542308427</v>
      </c>
      <c r="J43" s="56">
        <v>5.4</v>
      </c>
      <c r="K43" s="56">
        <v>7</v>
      </c>
      <c r="L43" s="56">
        <v>12.4</v>
      </c>
      <c r="M43" s="7">
        <v>0.82152335378654695</v>
      </c>
      <c r="N43" s="7">
        <v>0.94114904016613188</v>
      </c>
      <c r="O43" s="7">
        <v>0.88503554542308427</v>
      </c>
      <c r="Q43" s="56">
        <v>3.7</v>
      </c>
      <c r="R43" s="56">
        <v>4.4000000000000004</v>
      </c>
      <c r="S43" s="56">
        <v>8.1</v>
      </c>
      <c r="T43" s="7">
        <v>0.55711678529591346</v>
      </c>
      <c r="U43" s="7">
        <v>0.596813650208042</v>
      </c>
      <c r="V43" s="7">
        <v>0.57819281811104561</v>
      </c>
    </row>
    <row r="44" spans="1:22" ht="14.45" x14ac:dyDescent="0.3">
      <c r="B44" s="1" t="s">
        <v>61</v>
      </c>
      <c r="C44" s="56">
        <v>14.6</v>
      </c>
      <c r="D44" s="56">
        <v>15.2</v>
      </c>
      <c r="E44" s="56">
        <v>29.8</v>
      </c>
      <c r="F44" s="7">
        <v>0.87729526359792309</v>
      </c>
      <c r="G44" s="7">
        <v>0.91723043858927122</v>
      </c>
      <c r="H44" s="7">
        <v>0.89719283086116242</v>
      </c>
      <c r="J44" s="56">
        <v>13.8</v>
      </c>
      <c r="K44" s="56">
        <v>14.3</v>
      </c>
      <c r="L44" s="56">
        <v>28.1</v>
      </c>
      <c r="M44" s="7">
        <v>0.83110636281090444</v>
      </c>
      <c r="N44" s="7">
        <v>0.86587234117081924</v>
      </c>
      <c r="O44" s="7">
        <v>0.84842839515553781</v>
      </c>
      <c r="Q44" s="56">
        <v>10.3</v>
      </c>
      <c r="R44" s="56">
        <v>13.7</v>
      </c>
      <c r="S44" s="56">
        <v>24</v>
      </c>
      <c r="T44" s="7">
        <v>0.61878216314634826</v>
      </c>
      <c r="U44" s="7">
        <v>0.82825643560438633</v>
      </c>
      <c r="V44" s="7">
        <v>0.72315201821909936</v>
      </c>
    </row>
    <row r="45" spans="1:22" x14ac:dyDescent="0.25">
      <c r="B45" s="1" t="s">
        <v>30</v>
      </c>
      <c r="C45" s="56">
        <v>87.8</v>
      </c>
      <c r="D45" s="56">
        <v>86.8</v>
      </c>
      <c r="E45" s="56">
        <v>174.6</v>
      </c>
      <c r="F45" s="7">
        <v>0.87155610326800748</v>
      </c>
      <c r="G45" s="7">
        <v>0.86971142955116831</v>
      </c>
      <c r="H45" s="7">
        <v>0.87063801963478837</v>
      </c>
      <c r="J45" s="56">
        <v>79.2</v>
      </c>
      <c r="K45" s="56">
        <v>83.9</v>
      </c>
      <c r="L45" s="56">
        <v>163.1</v>
      </c>
      <c r="M45" s="7">
        <v>0.78621604260616307</v>
      </c>
      <c r="N45" s="7">
        <v>0.84041921041546108</v>
      </c>
      <c r="O45" s="7">
        <v>0.81319265141243136</v>
      </c>
      <c r="Q45" s="56">
        <v>63.4</v>
      </c>
      <c r="R45" s="56">
        <v>61.5</v>
      </c>
      <c r="S45" s="56">
        <v>125</v>
      </c>
      <c r="T45" s="7">
        <v>0.62946842715229434</v>
      </c>
      <c r="U45" s="7">
        <v>0.61657287460150156</v>
      </c>
      <c r="V45" s="7">
        <v>0.62305038387985434</v>
      </c>
    </row>
    <row r="46" spans="1:22" x14ac:dyDescent="0.25">
      <c r="A46" s="1" t="s">
        <v>88</v>
      </c>
      <c r="C46" s="56"/>
      <c r="D46" s="56"/>
      <c r="E46" s="56"/>
      <c r="J46" s="56"/>
      <c r="K46" s="56"/>
      <c r="L46" s="56"/>
      <c r="Q46" s="56"/>
      <c r="R46" s="56"/>
      <c r="S46" s="56"/>
    </row>
    <row r="47" spans="1:22" x14ac:dyDescent="0.25">
      <c r="B47" s="1" t="s">
        <v>84</v>
      </c>
      <c r="C47" s="56">
        <v>164.9</v>
      </c>
      <c r="D47" s="56">
        <v>179.1</v>
      </c>
      <c r="E47" s="56">
        <v>344</v>
      </c>
      <c r="F47" s="7">
        <v>0.86416360645194368</v>
      </c>
      <c r="G47" s="7">
        <v>0.90405394751153878</v>
      </c>
      <c r="H47" s="7">
        <v>0.88448404519156743</v>
      </c>
      <c r="J47" s="56">
        <v>144.19999999999999</v>
      </c>
      <c r="K47" s="56">
        <v>169.5</v>
      </c>
      <c r="L47" s="56">
        <v>313.7</v>
      </c>
      <c r="M47" s="7">
        <v>0.75559280290659658</v>
      </c>
      <c r="N47" s="7">
        <v>0.85574664543919354</v>
      </c>
      <c r="O47" s="7">
        <v>0.80661192101042778</v>
      </c>
      <c r="Q47" s="56">
        <v>103.5</v>
      </c>
      <c r="R47" s="56">
        <v>119.9</v>
      </c>
      <c r="S47" s="56">
        <v>223.4</v>
      </c>
      <c r="T47" s="7">
        <v>0.54228215359956122</v>
      </c>
      <c r="U47" s="7">
        <v>0.60522053334792103</v>
      </c>
      <c r="V47" s="7">
        <v>0.57434343600717608</v>
      </c>
    </row>
    <row r="48" spans="1:22" x14ac:dyDescent="0.25">
      <c r="B48" s="1" t="s">
        <v>83</v>
      </c>
      <c r="C48" s="56">
        <v>11.2</v>
      </c>
      <c r="D48" s="56">
        <v>9.3000000000000007</v>
      </c>
      <c r="E48" s="56">
        <v>20.5</v>
      </c>
      <c r="F48" s="7">
        <v>0.88997082173770781</v>
      </c>
      <c r="G48" s="7">
        <v>0.84097474601547917</v>
      </c>
      <c r="H48" s="7">
        <v>0.86712097828472789</v>
      </c>
      <c r="J48" s="56">
        <v>11.2</v>
      </c>
      <c r="K48" s="56">
        <v>8.1</v>
      </c>
      <c r="L48" s="56">
        <v>19.3</v>
      </c>
      <c r="M48" s="7">
        <v>0.88469283490833905</v>
      </c>
      <c r="N48" s="7">
        <v>0.73665696994825036</v>
      </c>
      <c r="O48" s="7">
        <v>0.81565472747007561</v>
      </c>
      <c r="Q48" s="56">
        <v>8.1999999999999993</v>
      </c>
      <c r="R48" s="56">
        <v>6.8</v>
      </c>
      <c r="S48" s="56">
        <v>15.1</v>
      </c>
      <c r="T48" s="7">
        <v>0.65322731992888461</v>
      </c>
      <c r="U48" s="7">
        <v>0.6194027740671193</v>
      </c>
      <c r="V48" s="7">
        <v>0.63745288153934598</v>
      </c>
    </row>
    <row r="49" spans="1:22" x14ac:dyDescent="0.25">
      <c r="A49" s="1" t="s">
        <v>89</v>
      </c>
      <c r="C49" s="56"/>
      <c r="D49" s="56"/>
      <c r="E49" s="56"/>
      <c r="J49" s="56"/>
      <c r="K49" s="56"/>
      <c r="L49" s="56"/>
      <c r="Q49" s="56"/>
      <c r="R49" s="56"/>
      <c r="S49" s="56"/>
    </row>
    <row r="50" spans="1:22" x14ac:dyDescent="0.25">
      <c r="B50" s="1" t="s">
        <v>20</v>
      </c>
      <c r="C50" s="56">
        <v>36.9</v>
      </c>
      <c r="D50" s="56">
        <v>31.1</v>
      </c>
      <c r="E50" s="56">
        <v>68</v>
      </c>
      <c r="F50" s="7">
        <v>0.8142534582184261</v>
      </c>
      <c r="G50" s="7">
        <v>0.7952488889140894</v>
      </c>
      <c r="H50" s="7">
        <v>0.80544782172046359</v>
      </c>
      <c r="J50" s="56">
        <v>35.5</v>
      </c>
      <c r="K50" s="56">
        <v>28.4</v>
      </c>
      <c r="L50" s="56">
        <v>63.9</v>
      </c>
      <c r="M50" s="7">
        <v>0.78315752195253474</v>
      </c>
      <c r="N50" s="7">
        <v>0.72700278674162333</v>
      </c>
      <c r="O50" s="7">
        <v>0.7571386115532438</v>
      </c>
      <c r="Q50" s="56">
        <v>27.7</v>
      </c>
      <c r="R50" s="56">
        <v>17.7</v>
      </c>
      <c r="S50" s="56">
        <v>45.4</v>
      </c>
      <c r="T50" s="7">
        <v>0.61226412792210094</v>
      </c>
      <c r="U50" s="7">
        <v>0.45191426334092888</v>
      </c>
      <c r="V50" s="7">
        <v>0.53796712085037224</v>
      </c>
    </row>
    <row r="51" spans="1:22" x14ac:dyDescent="0.25">
      <c r="B51" s="1" t="s">
        <v>21</v>
      </c>
      <c r="C51" s="56">
        <v>138.4</v>
      </c>
      <c r="D51" s="56">
        <v>157.1</v>
      </c>
      <c r="E51" s="56">
        <v>295.5</v>
      </c>
      <c r="F51" s="7">
        <v>0.87989131689044164</v>
      </c>
      <c r="G51" s="7">
        <v>0.925080167582507</v>
      </c>
      <c r="H51" s="7">
        <v>0.90335405947489766</v>
      </c>
      <c r="J51" s="56">
        <v>119</v>
      </c>
      <c r="K51" s="56">
        <v>149.19999999999999</v>
      </c>
      <c r="L51" s="56">
        <v>268.3</v>
      </c>
      <c r="M51" s="7">
        <v>0.75672195524254915</v>
      </c>
      <c r="N51" s="7">
        <v>0.87852033224285242</v>
      </c>
      <c r="O51" s="7">
        <v>0.81996153586911391</v>
      </c>
      <c r="Q51" s="56">
        <v>83.1</v>
      </c>
      <c r="R51" s="56">
        <v>109</v>
      </c>
      <c r="S51" s="56">
        <v>192.1</v>
      </c>
      <c r="T51" s="7">
        <v>0.52860908095483494</v>
      </c>
      <c r="U51" s="7">
        <v>0.64169691019330488</v>
      </c>
      <c r="V51" s="7">
        <v>0.58732601192832201</v>
      </c>
    </row>
    <row r="52" spans="1:22" x14ac:dyDescent="0.25">
      <c r="A52" s="1" t="s">
        <v>155</v>
      </c>
      <c r="C52" s="56"/>
      <c r="D52" s="56"/>
      <c r="E52" s="56"/>
      <c r="J52" s="56"/>
      <c r="K52" s="56"/>
      <c r="L52" s="56"/>
      <c r="Q52" s="56"/>
      <c r="R52" s="56"/>
      <c r="S52" s="56"/>
    </row>
    <row r="53" spans="1:22" x14ac:dyDescent="0.25">
      <c r="B53" s="9" t="s">
        <v>91</v>
      </c>
      <c r="C53" s="56">
        <v>41.3</v>
      </c>
      <c r="D53" s="56">
        <v>42.7</v>
      </c>
      <c r="E53" s="56">
        <v>83.9</v>
      </c>
      <c r="F53" s="7">
        <v>0.86111385878887792</v>
      </c>
      <c r="G53" s="7">
        <v>0.88522793005529865</v>
      </c>
      <c r="H53" s="7">
        <v>0.87320372322034312</v>
      </c>
      <c r="J53" s="56">
        <v>37.700000000000003</v>
      </c>
      <c r="K53" s="56">
        <v>40.700000000000003</v>
      </c>
      <c r="L53" s="56">
        <v>78.400000000000006</v>
      </c>
      <c r="M53" s="7">
        <v>0.78747135037236782</v>
      </c>
      <c r="N53" s="7">
        <v>0.84412426907201643</v>
      </c>
      <c r="O53" s="7">
        <v>0.81587493677460876</v>
      </c>
      <c r="Q53" s="56">
        <v>26.6</v>
      </c>
      <c r="R53" s="56">
        <v>27.5</v>
      </c>
      <c r="S53" s="56">
        <v>54.2</v>
      </c>
      <c r="T53" s="7">
        <v>0.5559961429650544</v>
      </c>
      <c r="U53" s="7">
        <v>0.57151664466423802</v>
      </c>
      <c r="V53" s="7">
        <v>0.56377752336234765</v>
      </c>
    </row>
    <row r="54" spans="1:22" x14ac:dyDescent="0.25">
      <c r="B54" s="1" t="s">
        <v>92</v>
      </c>
      <c r="C54" s="56">
        <v>30.1</v>
      </c>
      <c r="D54" s="56">
        <v>29.5</v>
      </c>
      <c r="E54" s="56">
        <v>59.6</v>
      </c>
      <c r="F54" s="7">
        <v>0.9021950969089777</v>
      </c>
      <c r="G54" s="7">
        <v>0.9182565547823589</v>
      </c>
      <c r="H54" s="7">
        <v>0.91006792874359832</v>
      </c>
      <c r="J54" s="56">
        <v>23.4</v>
      </c>
      <c r="K54" s="56">
        <v>27.3</v>
      </c>
      <c r="L54" s="56">
        <v>50.7</v>
      </c>
      <c r="M54" s="7">
        <v>0.70045044283898517</v>
      </c>
      <c r="N54" s="7">
        <v>0.84987813279445568</v>
      </c>
      <c r="O54" s="7">
        <v>0.77369529294720085</v>
      </c>
      <c r="Q54" s="56">
        <v>17.5</v>
      </c>
      <c r="R54" s="56">
        <v>20.9</v>
      </c>
      <c r="S54" s="56">
        <v>38.4</v>
      </c>
      <c r="T54" s="7">
        <v>0.52394489199614502</v>
      </c>
      <c r="U54" s="7">
        <v>0.65018696344279114</v>
      </c>
      <c r="V54" s="7">
        <v>0.58582486620451135</v>
      </c>
    </row>
    <row r="55" spans="1:22" x14ac:dyDescent="0.25">
      <c r="B55" s="1" t="s">
        <v>93</v>
      </c>
      <c r="C55" s="56">
        <v>19.8</v>
      </c>
      <c r="D55" s="56">
        <v>27</v>
      </c>
      <c r="E55" s="56">
        <v>46.9</v>
      </c>
      <c r="F55" s="7">
        <v>0.85814251952609977</v>
      </c>
      <c r="G55" s="7">
        <v>0.97281883234491462</v>
      </c>
      <c r="H55" s="7">
        <v>0.92073405869379421</v>
      </c>
      <c r="J55" s="56">
        <v>19.7</v>
      </c>
      <c r="K55" s="56">
        <v>25.7</v>
      </c>
      <c r="L55" s="56">
        <v>45.3</v>
      </c>
      <c r="M55" s="7">
        <v>0.85032428110278768</v>
      </c>
      <c r="N55" s="7">
        <v>0.92361996871367991</v>
      </c>
      <c r="O55" s="7">
        <v>0.89032983926167863</v>
      </c>
      <c r="Q55" s="56">
        <v>11.9</v>
      </c>
      <c r="R55" s="56">
        <v>18</v>
      </c>
      <c r="S55" s="56">
        <v>29.9</v>
      </c>
      <c r="T55" s="7">
        <v>0.51653796475014091</v>
      </c>
      <c r="U55" s="7">
        <v>0.6467436294498935</v>
      </c>
      <c r="V55" s="7">
        <v>0.58760558771066163</v>
      </c>
    </row>
    <row r="56" spans="1:22" x14ac:dyDescent="0.25">
      <c r="B56" s="1" t="s">
        <v>94</v>
      </c>
      <c r="C56" s="56">
        <v>22.8</v>
      </c>
      <c r="D56" s="56">
        <v>23.4</v>
      </c>
      <c r="E56" s="56">
        <v>46.2</v>
      </c>
      <c r="F56" s="7">
        <v>0.84913993408366473</v>
      </c>
      <c r="G56" s="7">
        <v>0.98582117304354733</v>
      </c>
      <c r="H56" s="7">
        <v>0.91330799037170951</v>
      </c>
      <c r="J56" s="56">
        <v>17.7</v>
      </c>
      <c r="K56" s="56">
        <v>22.7</v>
      </c>
      <c r="L56" s="56">
        <v>40.4</v>
      </c>
      <c r="M56" s="7">
        <v>0.6593406075248196</v>
      </c>
      <c r="N56" s="7">
        <v>0.95693483475265539</v>
      </c>
      <c r="O56" s="7">
        <v>0.79905285529978909</v>
      </c>
      <c r="Q56" s="56">
        <v>10.8</v>
      </c>
      <c r="R56" s="56">
        <v>12.6</v>
      </c>
      <c r="S56" s="56">
        <v>23.5</v>
      </c>
      <c r="T56" s="7">
        <v>0.40369144235416404</v>
      </c>
      <c r="U56" s="7">
        <v>0.53106600112599245</v>
      </c>
      <c r="V56" s="7">
        <v>0.4634902700435628</v>
      </c>
    </row>
    <row r="57" spans="1:22" x14ac:dyDescent="0.25">
      <c r="B57" s="1" t="s">
        <v>95</v>
      </c>
      <c r="C57" s="56">
        <v>12.4</v>
      </c>
      <c r="D57" s="56">
        <v>8.9</v>
      </c>
      <c r="E57" s="56">
        <v>21.3</v>
      </c>
      <c r="F57" s="7">
        <v>0.94504717119839021</v>
      </c>
      <c r="G57" s="7">
        <v>1</v>
      </c>
      <c r="H57" s="7">
        <v>0.96732840209787341</v>
      </c>
      <c r="J57" s="56">
        <v>11.5</v>
      </c>
      <c r="K57" s="56">
        <v>8.8000000000000007</v>
      </c>
      <c r="L57" s="56">
        <v>20.3</v>
      </c>
      <c r="M57" s="7">
        <v>0.8794199587963456</v>
      </c>
      <c r="N57" s="7">
        <v>0.98136205584071579</v>
      </c>
      <c r="O57" s="7">
        <v>0.92075350708051673</v>
      </c>
      <c r="Q57" s="56">
        <v>8.6</v>
      </c>
      <c r="R57" s="56">
        <v>7.8</v>
      </c>
      <c r="S57" s="56">
        <v>16.399999999999999</v>
      </c>
      <c r="T57" s="7">
        <v>0.65791697354838352</v>
      </c>
      <c r="U57" s="7">
        <v>0.86939727724526916</v>
      </c>
      <c r="V57" s="7">
        <v>0.74366399658835303</v>
      </c>
    </row>
    <row r="58" spans="1:22" x14ac:dyDescent="0.25">
      <c r="B58" s="1" t="s">
        <v>96</v>
      </c>
      <c r="C58" s="56">
        <v>9.5</v>
      </c>
      <c r="D58" s="56">
        <v>4.5999999999999996</v>
      </c>
      <c r="E58" s="56">
        <v>14.1</v>
      </c>
      <c r="F58" s="7">
        <v>1</v>
      </c>
      <c r="G58" s="7">
        <v>1</v>
      </c>
      <c r="H58" s="7">
        <v>1</v>
      </c>
      <c r="J58" s="56">
        <v>8.6</v>
      </c>
      <c r="K58" s="56">
        <v>4.5</v>
      </c>
      <c r="L58" s="56">
        <v>13.2</v>
      </c>
      <c r="M58" s="7">
        <v>0.91105316602893649</v>
      </c>
      <c r="N58" s="7">
        <v>0.98481613470848628</v>
      </c>
      <c r="O58" s="7">
        <v>0.93524807628878104</v>
      </c>
      <c r="Q58" s="56">
        <v>6.9</v>
      </c>
      <c r="R58" s="56">
        <v>3.4</v>
      </c>
      <c r="S58" s="56">
        <v>10.199999999999999</v>
      </c>
      <c r="T58" s="7">
        <v>0.72581970764999915</v>
      </c>
      <c r="U58" s="7">
        <v>0.72894856197806679</v>
      </c>
      <c r="V58" s="7">
        <v>0.72684599971821284</v>
      </c>
    </row>
    <row r="59" spans="1:22" x14ac:dyDescent="0.25">
      <c r="B59" s="1" t="s">
        <v>97</v>
      </c>
      <c r="C59" s="56">
        <v>40.9</v>
      </c>
      <c r="D59" s="56">
        <v>52.7</v>
      </c>
      <c r="E59" s="56">
        <v>93.6</v>
      </c>
      <c r="F59" s="7">
        <v>0.81408579826691296</v>
      </c>
      <c r="G59" s="7">
        <v>0.81559218583377213</v>
      </c>
      <c r="H59" s="7">
        <v>0.8149337272534688</v>
      </c>
      <c r="J59" s="56">
        <v>37.200000000000003</v>
      </c>
      <c r="K59" s="56">
        <v>48.5</v>
      </c>
      <c r="L59" s="56">
        <v>85.7</v>
      </c>
      <c r="M59" s="7">
        <v>0.73997362536608313</v>
      </c>
      <c r="N59" s="7">
        <v>0.74978011278027568</v>
      </c>
      <c r="O59" s="7">
        <v>0.74549358923044451</v>
      </c>
      <c r="Q59" s="56">
        <v>29.6</v>
      </c>
      <c r="R59" s="56">
        <v>36.9</v>
      </c>
      <c r="S59" s="56">
        <v>66.5</v>
      </c>
      <c r="T59" s="7">
        <v>0.5887706225582221</v>
      </c>
      <c r="U59" s="7">
        <v>0.5709793321292449</v>
      </c>
      <c r="V59" s="7">
        <v>0.57875610093387631</v>
      </c>
    </row>
    <row r="60" spans="1:22" x14ac:dyDescent="0.25">
      <c r="A60" s="68" t="s">
        <v>1</v>
      </c>
      <c r="B60" s="68"/>
      <c r="C60" s="56">
        <v>182.7</v>
      </c>
      <c r="D60" s="56">
        <v>193.4</v>
      </c>
      <c r="E60" s="56">
        <v>376.2</v>
      </c>
      <c r="F60" s="7">
        <v>0.86765605808577029</v>
      </c>
      <c r="G60" s="7">
        <v>0.89358854081900008</v>
      </c>
      <c r="H60" s="7">
        <v>0.88079907136423263</v>
      </c>
      <c r="J60" s="56">
        <v>161.80000000000001</v>
      </c>
      <c r="K60" s="56">
        <v>182.7</v>
      </c>
      <c r="L60" s="56">
        <v>344.5</v>
      </c>
      <c r="M60" s="7">
        <v>0.76811992814297814</v>
      </c>
      <c r="N60" s="7">
        <v>0.84405302183605047</v>
      </c>
      <c r="O60" s="7">
        <v>0.80660408212658385</v>
      </c>
      <c r="Q60" s="56">
        <v>118</v>
      </c>
      <c r="R60" s="56">
        <v>130.5</v>
      </c>
      <c r="S60" s="56">
        <v>248.5</v>
      </c>
      <c r="T60" s="7">
        <v>0.56010918198197701</v>
      </c>
      <c r="U60" s="7">
        <v>0.60296602422609058</v>
      </c>
      <c r="V60" s="7">
        <v>0.58182974196390225</v>
      </c>
    </row>
    <row r="61" spans="1:22" x14ac:dyDescent="0.25">
      <c r="A61" s="4"/>
      <c r="B61" s="4"/>
      <c r="C61" s="4"/>
      <c r="D61" s="4"/>
      <c r="E61" s="4"/>
      <c r="F61" s="4"/>
      <c r="G61" s="4"/>
      <c r="H61" s="4"/>
      <c r="I61" s="4"/>
      <c r="J61" s="4"/>
      <c r="K61" s="4"/>
      <c r="L61" s="4"/>
      <c r="M61" s="4"/>
      <c r="N61" s="4"/>
      <c r="O61" s="4"/>
      <c r="P61" s="4"/>
      <c r="Q61" s="4"/>
      <c r="R61" s="4"/>
      <c r="S61" s="4"/>
      <c r="T61" s="4"/>
      <c r="U61" s="4"/>
      <c r="V61" s="4"/>
    </row>
    <row r="62" spans="1:22" ht="23.45" customHeight="1" x14ac:dyDescent="0.25">
      <c r="A62" s="65" t="s">
        <v>156</v>
      </c>
      <c r="B62" s="65"/>
    </row>
    <row r="63" spans="1:22" x14ac:dyDescent="0.25">
      <c r="A63" s="39" t="s">
        <v>90</v>
      </c>
      <c r="B63" s="39"/>
    </row>
    <row r="64" spans="1:22" x14ac:dyDescent="0.25">
      <c r="A64" s="39" t="s">
        <v>38</v>
      </c>
      <c r="B64" s="39"/>
    </row>
    <row r="65" spans="1:2" x14ac:dyDescent="0.25">
      <c r="A65" s="39" t="s">
        <v>39</v>
      </c>
      <c r="B65" s="39"/>
    </row>
  </sheetData>
  <mergeCells count="11">
    <mergeCell ref="A62:B62"/>
    <mergeCell ref="Q13:V13"/>
    <mergeCell ref="Q14:S14"/>
    <mergeCell ref="T14:V14"/>
    <mergeCell ref="C14:E14"/>
    <mergeCell ref="F14:H14"/>
    <mergeCell ref="C13:H13"/>
    <mergeCell ref="J13:O13"/>
    <mergeCell ref="J14:L14"/>
    <mergeCell ref="M14:O14"/>
    <mergeCell ref="A60:B60"/>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Q17&lt;'11'!$B$100</xm:f>
            <x14:dxf>
              <font>
                <color rgb="FFFF0000"/>
              </font>
              <numFmt numFmtId="168" formatCode="\*\*0.0%"/>
            </x14:dxf>
          </x14:cfRule>
          <xm:sqref>T17:V60</xm:sqref>
        </x14:conditionalFormatting>
        <x14:conditionalFormatting xmlns:xm="http://schemas.microsoft.com/office/excel/2006/main">
          <x14:cfRule type="expression" priority="5" id="{2D554F4C-7C59-4662-9DE8-F960399C4D8B}">
            <xm:f>C17&lt;'11'!$B$100</xm:f>
            <x14:dxf>
              <font>
                <color rgb="FFFF0000"/>
              </font>
              <numFmt numFmtId="170" formatCode="\*\*0.0"/>
            </x14:dxf>
          </x14:cfRule>
          <x14:cfRule type="expression" priority="112" id="{6004A533-8A0B-43D6-88E6-D57735E534A5}">
            <xm:f>C17&lt;'11'!$B$99</xm:f>
            <x14:dxf>
              <font>
                <color rgb="FF00B050"/>
              </font>
              <numFmt numFmtId="169" formatCode="\*0.0"/>
            </x14:dxf>
          </x14:cfRule>
          <xm:sqref>J17:L60 Q17:S60 C17:E60</xm:sqref>
        </x14:conditionalFormatting>
        <x14:conditionalFormatting xmlns:xm="http://schemas.microsoft.com/office/excel/2006/main">
          <x14:cfRule type="expression" priority="113" id="{45428955-0B5E-4043-9958-22B341E59285}">
            <xm:f>Q17&lt;'11'!$B$99</xm:f>
            <x14:dxf>
              <font>
                <color rgb="FF00B050"/>
              </font>
              <numFmt numFmtId="167" formatCode="\*0.0%"/>
            </x14:dxf>
          </x14:cfRule>
          <xm:sqref>T17:V60</xm:sqref>
        </x14:conditionalFormatting>
        <x14:conditionalFormatting xmlns:xm="http://schemas.microsoft.com/office/excel/2006/main">
          <x14:cfRule type="expression" priority="108" id="{B413FF93-06A3-404F-8FB1-36F107392E7C}">
            <xm:f>C17&lt;'11'!$B$100</xm:f>
            <x14:dxf>
              <font>
                <color rgb="FFFF0000"/>
              </font>
              <numFmt numFmtId="168" formatCode="\*\*0.0%"/>
            </x14:dxf>
          </x14:cfRule>
          <x14:cfRule type="expression" priority="109" id="{B4B39006-35D3-44BF-9C6C-E56C02D1C8BB}">
            <xm:f>C17&lt;'11'!$B$99</xm:f>
            <x14:dxf>
              <font>
                <color rgb="FF00B050"/>
              </font>
              <numFmt numFmtId="167" formatCode="\*0.0%"/>
            </x14:dxf>
          </x14:cfRule>
          <xm:sqref>M17:O60 F17:H60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212</v>
      </c>
    </row>
    <row r="9" spans="1:8" ht="14.45" x14ac:dyDescent="0.3">
      <c r="A9" s="1" t="s">
        <v>0</v>
      </c>
      <c r="C9" s="8" t="str">
        <f>Index!$C$9</f>
        <v>26 April 2017</v>
      </c>
    </row>
    <row r="10" spans="1:8" x14ac:dyDescent="0.25">
      <c r="A10" s="1" t="s">
        <v>76</v>
      </c>
      <c r="C10" s="26">
        <f>Index!B16</f>
        <v>2</v>
      </c>
    </row>
    <row r="11" spans="1:8" x14ac:dyDescent="0.25">
      <c r="A11" s="2" t="s">
        <v>73</v>
      </c>
      <c r="B11" s="2"/>
      <c r="C11" s="10" t="str">
        <f>Index!C16</f>
        <v>Organisation/venue use (adults)</v>
      </c>
      <c r="D11" s="2"/>
      <c r="E11" s="2"/>
      <c r="F11" s="2"/>
      <c r="G11" s="2"/>
      <c r="H11" s="2"/>
    </row>
    <row r="12" spans="1:8" x14ac:dyDescent="0.25">
      <c r="A12" s="4" t="s">
        <v>79</v>
      </c>
      <c r="B12" s="4"/>
      <c r="C12" s="5" t="s">
        <v>80</v>
      </c>
      <c r="D12" s="4"/>
      <c r="E12" s="4"/>
      <c r="F12" s="4"/>
      <c r="G12" s="4"/>
      <c r="H12" s="4"/>
    </row>
    <row r="13" spans="1:8" s="28" customFormat="1" ht="45.75" customHeight="1" x14ac:dyDescent="0.25">
      <c r="A13" s="11"/>
      <c r="B13" s="11"/>
      <c r="C13" s="12" t="s">
        <v>1</v>
      </c>
      <c r="D13" s="12" t="s">
        <v>102</v>
      </c>
      <c r="E13" s="12" t="s">
        <v>103</v>
      </c>
      <c r="F13" s="12" t="s">
        <v>104</v>
      </c>
      <c r="G13" s="12" t="s">
        <v>49</v>
      </c>
      <c r="H13" s="12" t="s">
        <v>50</v>
      </c>
    </row>
    <row r="14" spans="1:8" x14ac:dyDescent="0.25">
      <c r="D14" s="13" t="s">
        <v>125</v>
      </c>
      <c r="E14" s="13" t="s">
        <v>126</v>
      </c>
      <c r="F14" s="13" t="s">
        <v>127</v>
      </c>
      <c r="G14" s="13" t="s">
        <v>128</v>
      </c>
      <c r="H14" s="13" t="s">
        <v>129</v>
      </c>
    </row>
    <row r="15" spans="1:8" x14ac:dyDescent="0.25">
      <c r="A15" s="14"/>
      <c r="B15" s="14"/>
      <c r="C15" s="14" t="s">
        <v>8</v>
      </c>
      <c r="D15" s="14"/>
      <c r="E15" s="14"/>
      <c r="F15" s="14"/>
      <c r="G15" s="14"/>
      <c r="H15" s="14"/>
    </row>
    <row r="16" spans="1:8" x14ac:dyDescent="0.25">
      <c r="A16" s="1" t="s">
        <v>74</v>
      </c>
      <c r="B16" s="6" t="s">
        <v>10</v>
      </c>
      <c r="C16" s="6"/>
    </row>
    <row r="17" spans="1:8" x14ac:dyDescent="0.25">
      <c r="A17" s="1" t="s">
        <v>40</v>
      </c>
      <c r="B17" s="6" t="s">
        <v>23</v>
      </c>
      <c r="C17" s="55">
        <v>6</v>
      </c>
      <c r="D17" s="55">
        <v>3.3</v>
      </c>
      <c r="E17" s="55">
        <v>2.2000000000000002</v>
      </c>
      <c r="F17" s="55">
        <v>0.5</v>
      </c>
      <c r="G17" s="55">
        <v>5.5</v>
      </c>
      <c r="H17" s="55">
        <v>2.7</v>
      </c>
    </row>
    <row r="18" spans="1:8" x14ac:dyDescent="0.25">
      <c r="B18" s="6" t="s">
        <v>2</v>
      </c>
      <c r="C18" s="55">
        <v>24.2</v>
      </c>
      <c r="D18" s="55">
        <v>9.3000000000000007</v>
      </c>
      <c r="E18" s="55">
        <v>9.1999999999999993</v>
      </c>
      <c r="F18" s="55">
        <v>5.7</v>
      </c>
      <c r="G18" s="55">
        <v>18.5</v>
      </c>
      <c r="H18" s="55">
        <v>14.8</v>
      </c>
    </row>
    <row r="19" spans="1:8" x14ac:dyDescent="0.25">
      <c r="B19" s="6" t="s">
        <v>3</v>
      </c>
      <c r="C19" s="55">
        <v>22.1</v>
      </c>
      <c r="D19" s="55">
        <v>2.8</v>
      </c>
      <c r="E19" s="55">
        <v>12.7</v>
      </c>
      <c r="F19" s="55">
        <v>6.6</v>
      </c>
      <c r="G19" s="55">
        <v>15.4</v>
      </c>
      <c r="H19" s="55">
        <v>19.3</v>
      </c>
    </row>
    <row r="20" spans="1:8" x14ac:dyDescent="0.25">
      <c r="B20" s="6" t="s">
        <v>4</v>
      </c>
      <c r="C20" s="55">
        <v>27.9</v>
      </c>
      <c r="D20" s="55">
        <v>5.9</v>
      </c>
      <c r="E20" s="55">
        <v>14.4</v>
      </c>
      <c r="F20" s="55">
        <v>7.5</v>
      </c>
      <c r="G20" s="55">
        <v>20.3</v>
      </c>
      <c r="H20" s="55">
        <v>22</v>
      </c>
    </row>
    <row r="21" spans="1:8" x14ac:dyDescent="0.25">
      <c r="B21" s="6" t="s">
        <v>5</v>
      </c>
      <c r="C21" s="55">
        <v>30.4</v>
      </c>
      <c r="D21" s="55">
        <v>3.8</v>
      </c>
      <c r="E21" s="55">
        <v>7.9</v>
      </c>
      <c r="F21" s="55">
        <v>18.7</v>
      </c>
      <c r="G21" s="55">
        <v>11.8</v>
      </c>
      <c r="H21" s="55">
        <v>26.6</v>
      </c>
    </row>
    <row r="22" spans="1:8" x14ac:dyDescent="0.25">
      <c r="B22" s="6" t="s">
        <v>6</v>
      </c>
      <c r="C22" s="55">
        <v>32</v>
      </c>
      <c r="D22" s="55">
        <v>3.8</v>
      </c>
      <c r="E22" s="55">
        <v>11.4</v>
      </c>
      <c r="F22" s="55">
        <v>16.7</v>
      </c>
      <c r="G22" s="55">
        <v>15.2</v>
      </c>
      <c r="H22" s="55">
        <v>28.1</v>
      </c>
    </row>
    <row r="23" spans="1:8" x14ac:dyDescent="0.25">
      <c r="B23" s="6" t="s">
        <v>7</v>
      </c>
      <c r="C23" s="55">
        <v>40.200000000000003</v>
      </c>
      <c r="D23" s="55">
        <v>6.1</v>
      </c>
      <c r="E23" s="55">
        <v>11.4</v>
      </c>
      <c r="F23" s="55">
        <v>22.7</v>
      </c>
      <c r="G23" s="55">
        <v>17.5</v>
      </c>
      <c r="H23" s="55">
        <v>34.1</v>
      </c>
    </row>
    <row r="24" spans="1:8" x14ac:dyDescent="0.25">
      <c r="B24" s="8" t="s">
        <v>1</v>
      </c>
      <c r="C24" s="55">
        <v>182.7</v>
      </c>
      <c r="D24" s="55">
        <v>35</v>
      </c>
      <c r="E24" s="55">
        <v>69.2</v>
      </c>
      <c r="F24" s="55">
        <v>78.5</v>
      </c>
      <c r="G24" s="55">
        <v>104.3</v>
      </c>
      <c r="H24" s="55">
        <v>147.69999999999999</v>
      </c>
    </row>
    <row r="25" spans="1:8" x14ac:dyDescent="0.25">
      <c r="C25" s="55"/>
      <c r="D25" s="55"/>
      <c r="E25" s="55"/>
      <c r="F25" s="55"/>
      <c r="G25" s="55"/>
      <c r="H25" s="55"/>
    </row>
    <row r="26" spans="1:8" x14ac:dyDescent="0.25">
      <c r="A26" s="1" t="s">
        <v>41</v>
      </c>
      <c r="B26" s="6" t="s">
        <v>23</v>
      </c>
      <c r="C26" s="55">
        <v>4.5</v>
      </c>
      <c r="D26" s="55">
        <v>1.9</v>
      </c>
      <c r="E26" s="55">
        <v>0.7</v>
      </c>
      <c r="F26" s="55">
        <v>1.9</v>
      </c>
      <c r="G26" s="55">
        <v>2.7</v>
      </c>
      <c r="H26" s="55">
        <v>2.6</v>
      </c>
    </row>
    <row r="27" spans="1:8" x14ac:dyDescent="0.25">
      <c r="B27" s="6" t="s">
        <v>2</v>
      </c>
      <c r="C27" s="55">
        <v>21.7</v>
      </c>
      <c r="D27" s="55">
        <v>10.7</v>
      </c>
      <c r="E27" s="55">
        <v>7.7</v>
      </c>
      <c r="F27" s="55">
        <v>3.4</v>
      </c>
      <c r="G27" s="55">
        <v>18.399999999999999</v>
      </c>
      <c r="H27" s="55">
        <v>11</v>
      </c>
    </row>
    <row r="28" spans="1:8" x14ac:dyDescent="0.25">
      <c r="B28" s="6" t="s">
        <v>3</v>
      </c>
      <c r="C28" s="55">
        <v>27.1</v>
      </c>
      <c r="D28" s="55">
        <v>7.6</v>
      </c>
      <c r="E28" s="55">
        <v>15.2</v>
      </c>
      <c r="F28" s="55">
        <v>4.3</v>
      </c>
      <c r="G28" s="55">
        <v>22.8</v>
      </c>
      <c r="H28" s="55">
        <v>19.600000000000001</v>
      </c>
    </row>
    <row r="29" spans="1:8" x14ac:dyDescent="0.25">
      <c r="B29" s="6" t="s">
        <v>4</v>
      </c>
      <c r="C29" s="55">
        <v>31.1</v>
      </c>
      <c r="D29" s="55">
        <v>6.8</v>
      </c>
      <c r="E29" s="55">
        <v>13.3</v>
      </c>
      <c r="F29" s="55">
        <v>10.9</v>
      </c>
      <c r="G29" s="55">
        <v>20.2</v>
      </c>
      <c r="H29" s="55">
        <v>24.2</v>
      </c>
    </row>
    <row r="30" spans="1:8" x14ac:dyDescent="0.25">
      <c r="B30" s="6" t="s">
        <v>5</v>
      </c>
      <c r="C30" s="55">
        <v>35</v>
      </c>
      <c r="D30" s="55">
        <v>4.3</v>
      </c>
      <c r="E30" s="55">
        <v>18.399999999999999</v>
      </c>
      <c r="F30" s="55">
        <v>12.2</v>
      </c>
      <c r="G30" s="55">
        <v>22.7</v>
      </c>
      <c r="H30" s="55">
        <v>30.6</v>
      </c>
    </row>
    <row r="31" spans="1:8" x14ac:dyDescent="0.25">
      <c r="B31" s="6" t="s">
        <v>6</v>
      </c>
      <c r="C31" s="55">
        <v>32.6</v>
      </c>
      <c r="D31" s="55">
        <v>5.3</v>
      </c>
      <c r="E31" s="55">
        <v>11.6</v>
      </c>
      <c r="F31" s="55">
        <v>15.8</v>
      </c>
      <c r="G31" s="55">
        <v>16.8</v>
      </c>
      <c r="H31" s="55">
        <v>27.3</v>
      </c>
    </row>
    <row r="32" spans="1:8" x14ac:dyDescent="0.25">
      <c r="B32" s="6" t="s">
        <v>7</v>
      </c>
      <c r="C32" s="55">
        <v>41.4</v>
      </c>
      <c r="D32" s="55">
        <v>7.3</v>
      </c>
      <c r="E32" s="55">
        <v>11.1</v>
      </c>
      <c r="F32" s="55">
        <v>22.9</v>
      </c>
      <c r="G32" s="55">
        <v>18.399999999999999</v>
      </c>
      <c r="H32" s="55">
        <v>34</v>
      </c>
    </row>
    <row r="33" spans="1:8" x14ac:dyDescent="0.25">
      <c r="B33" s="8" t="s">
        <v>1</v>
      </c>
      <c r="C33" s="55">
        <v>193.4</v>
      </c>
      <c r="D33" s="55">
        <v>43.9</v>
      </c>
      <c r="E33" s="55">
        <v>78.099999999999994</v>
      </c>
      <c r="F33" s="55">
        <v>71.400000000000006</v>
      </c>
      <c r="G33" s="55">
        <v>122</v>
      </c>
      <c r="H33" s="55">
        <v>149.5</v>
      </c>
    </row>
    <row r="34" spans="1:8" x14ac:dyDescent="0.25">
      <c r="C34" s="55"/>
      <c r="D34" s="55"/>
      <c r="E34" s="55"/>
      <c r="F34" s="55"/>
      <c r="G34" s="55"/>
      <c r="H34" s="55"/>
    </row>
    <row r="35" spans="1:8" x14ac:dyDescent="0.25">
      <c r="A35" s="1" t="s">
        <v>1</v>
      </c>
      <c r="B35" s="6" t="s">
        <v>23</v>
      </c>
      <c r="C35" s="55">
        <v>10.5</v>
      </c>
      <c r="D35" s="55">
        <v>5.2</v>
      </c>
      <c r="E35" s="55">
        <v>3</v>
      </c>
      <c r="F35" s="55">
        <v>2.4</v>
      </c>
      <c r="G35" s="55">
        <v>8.1999999999999993</v>
      </c>
      <c r="H35" s="55">
        <v>5.3</v>
      </c>
    </row>
    <row r="36" spans="1:8" x14ac:dyDescent="0.25">
      <c r="B36" s="6" t="s">
        <v>2</v>
      </c>
      <c r="C36" s="55">
        <v>45.9</v>
      </c>
      <c r="D36" s="55">
        <v>20</v>
      </c>
      <c r="E36" s="55">
        <v>16.899999999999999</v>
      </c>
      <c r="F36" s="55">
        <v>9</v>
      </c>
      <c r="G36" s="55">
        <v>36.9</v>
      </c>
      <c r="H36" s="55">
        <v>25.9</v>
      </c>
    </row>
    <row r="37" spans="1:8" x14ac:dyDescent="0.25">
      <c r="B37" s="6" t="s">
        <v>3</v>
      </c>
      <c r="C37" s="55">
        <v>49.2</v>
      </c>
      <c r="D37" s="55">
        <v>10.3</v>
      </c>
      <c r="E37" s="55">
        <v>27.9</v>
      </c>
      <c r="F37" s="55">
        <v>11</v>
      </c>
      <c r="G37" s="55">
        <v>38.299999999999997</v>
      </c>
      <c r="H37" s="55">
        <v>38.9</v>
      </c>
    </row>
    <row r="38" spans="1:8" x14ac:dyDescent="0.25">
      <c r="B38" s="6" t="s">
        <v>4</v>
      </c>
      <c r="C38" s="55">
        <v>59</v>
      </c>
      <c r="D38" s="55">
        <v>12.8</v>
      </c>
      <c r="E38" s="55">
        <v>27.8</v>
      </c>
      <c r="F38" s="55">
        <v>18.399999999999999</v>
      </c>
      <c r="G38" s="55">
        <v>40.5</v>
      </c>
      <c r="H38" s="55">
        <v>46.2</v>
      </c>
    </row>
    <row r="39" spans="1:8" x14ac:dyDescent="0.25">
      <c r="B39" s="6" t="s">
        <v>5</v>
      </c>
      <c r="C39" s="55">
        <v>65.400000000000006</v>
      </c>
      <c r="D39" s="55">
        <v>8.1999999999999993</v>
      </c>
      <c r="E39" s="55">
        <v>26.3</v>
      </c>
      <c r="F39" s="55">
        <v>30.9</v>
      </c>
      <c r="G39" s="55">
        <v>34.5</v>
      </c>
      <c r="H39" s="55">
        <v>57.2</v>
      </c>
    </row>
    <row r="40" spans="1:8" x14ac:dyDescent="0.25">
      <c r="B40" s="6" t="s">
        <v>6</v>
      </c>
      <c r="C40" s="55">
        <v>64.599999999999994</v>
      </c>
      <c r="D40" s="55">
        <v>9.1</v>
      </c>
      <c r="E40" s="55">
        <v>22.9</v>
      </c>
      <c r="F40" s="55">
        <v>32.5</v>
      </c>
      <c r="G40" s="55">
        <v>32</v>
      </c>
      <c r="H40" s="55">
        <v>55.5</v>
      </c>
    </row>
    <row r="41" spans="1:8" x14ac:dyDescent="0.25">
      <c r="B41" s="6" t="s">
        <v>7</v>
      </c>
      <c r="C41" s="55">
        <v>81.5</v>
      </c>
      <c r="D41" s="55">
        <v>13.4</v>
      </c>
      <c r="E41" s="55">
        <v>22.5</v>
      </c>
      <c r="F41" s="55">
        <v>45.6</v>
      </c>
      <c r="G41" s="55">
        <v>35.9</v>
      </c>
      <c r="H41" s="55">
        <v>68.099999999999994</v>
      </c>
    </row>
    <row r="42" spans="1:8" x14ac:dyDescent="0.25">
      <c r="B42" s="8" t="s">
        <v>1</v>
      </c>
      <c r="C42" s="55">
        <v>376.2</v>
      </c>
      <c r="D42" s="55">
        <v>79</v>
      </c>
      <c r="E42" s="55">
        <v>147.30000000000001</v>
      </c>
      <c r="F42" s="55">
        <v>149.9</v>
      </c>
      <c r="G42" s="55">
        <v>226.3</v>
      </c>
      <c r="H42" s="55">
        <v>297.2</v>
      </c>
    </row>
    <row r="43" spans="1:8" x14ac:dyDescent="0.25">
      <c r="A43" s="14"/>
      <c r="B43" s="14"/>
      <c r="C43" s="14" t="s">
        <v>9</v>
      </c>
      <c r="D43" s="14"/>
      <c r="E43" s="14"/>
      <c r="F43" s="14"/>
      <c r="G43" s="14"/>
      <c r="H43" s="14"/>
    </row>
    <row r="44" spans="1:8" x14ac:dyDescent="0.25">
      <c r="A44" s="1" t="s">
        <v>74</v>
      </c>
      <c r="B44" s="6" t="s">
        <v>10</v>
      </c>
      <c r="C44" s="6"/>
    </row>
    <row r="45" spans="1:8" x14ac:dyDescent="0.25">
      <c r="A45" s="1" t="s">
        <v>40</v>
      </c>
      <c r="B45" s="6" t="s">
        <v>23</v>
      </c>
      <c r="C45" s="7">
        <v>0.9136774017810021</v>
      </c>
      <c r="D45" s="7">
        <v>0.49845446028530199</v>
      </c>
      <c r="E45" s="7">
        <v>0.33924612038023083</v>
      </c>
      <c r="F45" s="7">
        <v>7.5976821115469356E-2</v>
      </c>
      <c r="G45" s="7">
        <v>0.83770058066553288</v>
      </c>
      <c r="H45" s="7">
        <v>0.41522294149570016</v>
      </c>
    </row>
    <row r="46" spans="1:8" x14ac:dyDescent="0.25">
      <c r="B46" s="6" t="s">
        <v>2</v>
      </c>
      <c r="C46" s="7">
        <v>0.90979576370944193</v>
      </c>
      <c r="D46" s="7">
        <v>0.35142864954259617</v>
      </c>
      <c r="E46" s="7">
        <v>0.34523406590909206</v>
      </c>
      <c r="F46" s="7">
        <v>0.21313304825775364</v>
      </c>
      <c r="G46" s="7">
        <v>0.69666271545168823</v>
      </c>
      <c r="H46" s="7">
        <v>0.5583671141668457</v>
      </c>
    </row>
    <row r="47" spans="1:8" x14ac:dyDescent="0.25">
      <c r="B47" s="6" t="s">
        <v>3</v>
      </c>
      <c r="C47" s="7">
        <v>0.85333062234556123</v>
      </c>
      <c r="D47" s="7">
        <v>0.10669989477680623</v>
      </c>
      <c r="E47" s="7">
        <v>0.48993516909899337</v>
      </c>
      <c r="F47" s="7">
        <v>0.25669555846976144</v>
      </c>
      <c r="G47" s="7">
        <v>0.59663506387579957</v>
      </c>
      <c r="H47" s="7">
        <v>0.74663072756875482</v>
      </c>
    </row>
    <row r="48" spans="1:8" x14ac:dyDescent="0.25">
      <c r="B48" s="6" t="s">
        <v>4</v>
      </c>
      <c r="C48" s="7">
        <v>0.80414868969655817</v>
      </c>
      <c r="D48" s="7">
        <v>0.17068632632235251</v>
      </c>
      <c r="E48" s="7">
        <v>0.41587741854308602</v>
      </c>
      <c r="F48" s="7">
        <v>0.2175849448311192</v>
      </c>
      <c r="G48" s="7">
        <v>0.5865637448654385</v>
      </c>
      <c r="H48" s="7">
        <v>0.63346236337420525</v>
      </c>
    </row>
    <row r="49" spans="1:8" x14ac:dyDescent="0.25">
      <c r="B49" s="6" t="s">
        <v>5</v>
      </c>
      <c r="C49" s="7">
        <v>0.87837757256637361</v>
      </c>
      <c r="D49" s="7">
        <v>0.11034755974551659</v>
      </c>
      <c r="E49" s="7">
        <v>0.22907455191646661</v>
      </c>
      <c r="F49" s="7">
        <v>0.53895546090439095</v>
      </c>
      <c r="G49" s="7">
        <v>0.33942211166198322</v>
      </c>
      <c r="H49" s="7">
        <v>0.76803001282085748</v>
      </c>
    </row>
    <row r="50" spans="1:8" x14ac:dyDescent="0.25">
      <c r="B50" s="6" t="s">
        <v>6</v>
      </c>
      <c r="C50" s="7">
        <v>0.89761930402041479</v>
      </c>
      <c r="D50" s="7">
        <v>0.10770734824770092</v>
      </c>
      <c r="E50" s="7">
        <v>0.31960374564762045</v>
      </c>
      <c r="F50" s="7">
        <v>0.4703082101250935</v>
      </c>
      <c r="G50" s="7">
        <v>0.4273110938953214</v>
      </c>
      <c r="H50" s="7">
        <v>0.78991195577271389</v>
      </c>
    </row>
    <row r="51" spans="1:8" x14ac:dyDescent="0.25">
      <c r="B51" s="6" t="s">
        <v>7</v>
      </c>
      <c r="C51" s="7">
        <v>0.86147865243669941</v>
      </c>
      <c r="D51" s="7">
        <v>0.13057004441760872</v>
      </c>
      <c r="E51" s="7">
        <v>0.24467317377611886</v>
      </c>
      <c r="F51" s="7">
        <v>0.48623543424297233</v>
      </c>
      <c r="G51" s="7">
        <v>0.37524321819372752</v>
      </c>
      <c r="H51" s="7">
        <v>0.7309086080190913</v>
      </c>
    </row>
    <row r="52" spans="1:8" x14ac:dyDescent="0.25">
      <c r="B52" s="8" t="s">
        <v>1</v>
      </c>
      <c r="C52" s="7">
        <v>0.86765605808577029</v>
      </c>
      <c r="D52" s="7">
        <v>0.16640269494109558</v>
      </c>
      <c r="E52" s="7">
        <v>0.32875441383569115</v>
      </c>
      <c r="F52" s="7">
        <v>0.37249894930898264</v>
      </c>
      <c r="G52" s="7">
        <v>0.4951571087767867</v>
      </c>
      <c r="H52" s="7">
        <v>0.70125336314467379</v>
      </c>
    </row>
    <row r="53" spans="1:8" x14ac:dyDescent="0.25">
      <c r="C53" s="7"/>
      <c r="D53" s="7"/>
      <c r="E53" s="7"/>
      <c r="F53" s="7"/>
      <c r="G53" s="7"/>
      <c r="H53" s="7"/>
    </row>
    <row r="54" spans="1:8" x14ac:dyDescent="0.25">
      <c r="A54" s="1" t="s">
        <v>41</v>
      </c>
      <c r="B54" s="6" t="s">
        <v>23</v>
      </c>
      <c r="C54" s="7">
        <v>0.70953949690647966</v>
      </c>
      <c r="D54" s="7">
        <v>0.30289971464503013</v>
      </c>
      <c r="E54" s="7">
        <v>0.11316388987807939</v>
      </c>
      <c r="F54" s="7">
        <v>0.29347589238337018</v>
      </c>
      <c r="G54" s="7">
        <v>0.41606360452310953</v>
      </c>
      <c r="H54" s="7">
        <v>0.40663978226144953</v>
      </c>
    </row>
    <row r="55" spans="1:8" x14ac:dyDescent="0.25">
      <c r="B55" s="6" t="s">
        <v>2</v>
      </c>
      <c r="C55" s="7">
        <v>0.8933388175832041</v>
      </c>
      <c r="D55" s="7">
        <v>0.4392525291315964</v>
      </c>
      <c r="E55" s="7">
        <v>0.31589780732179401</v>
      </c>
      <c r="F55" s="7">
        <v>0.13818848112981388</v>
      </c>
      <c r="G55" s="7">
        <v>0.75515033645339047</v>
      </c>
      <c r="H55" s="7">
        <v>0.45408628845160792</v>
      </c>
    </row>
    <row r="56" spans="1:8" x14ac:dyDescent="0.25">
      <c r="B56" s="6" t="s">
        <v>3</v>
      </c>
      <c r="C56" s="7">
        <v>0.89498579715088866</v>
      </c>
      <c r="D56" s="7">
        <v>0.24917127534485534</v>
      </c>
      <c r="E56" s="7">
        <v>0.50267702230814759</v>
      </c>
      <c r="F56" s="7">
        <v>0.14313749949788565</v>
      </c>
      <c r="G56" s="7">
        <v>0.75184829765300298</v>
      </c>
      <c r="H56" s="7">
        <v>0.64581452180603327</v>
      </c>
    </row>
    <row r="57" spans="1:8" x14ac:dyDescent="0.25">
      <c r="B57" s="6" t="s">
        <v>4</v>
      </c>
      <c r="C57" s="7">
        <v>0.98692348935501339</v>
      </c>
      <c r="D57" s="7">
        <v>0.21744979171952944</v>
      </c>
      <c r="E57" s="7">
        <v>0.42365378490088346</v>
      </c>
      <c r="F57" s="7">
        <v>0.345819912734601</v>
      </c>
      <c r="G57" s="7">
        <v>0.64110357662041295</v>
      </c>
      <c r="H57" s="7">
        <v>0.76947369763548457</v>
      </c>
    </row>
    <row r="58" spans="1:8" x14ac:dyDescent="0.25">
      <c r="B58" s="6" t="s">
        <v>5</v>
      </c>
      <c r="C58" s="7">
        <v>0.97238116001527108</v>
      </c>
      <c r="D58" s="7">
        <v>0.12060725065026646</v>
      </c>
      <c r="E58" s="7">
        <v>0.51149162274400961</v>
      </c>
      <c r="F58" s="7">
        <v>0.34028228662099447</v>
      </c>
      <c r="G58" s="7">
        <v>0.63209887339427606</v>
      </c>
      <c r="H58" s="7">
        <v>0.85177390936500408</v>
      </c>
    </row>
    <row r="59" spans="1:8" x14ac:dyDescent="0.25">
      <c r="B59" s="6" t="s">
        <v>6</v>
      </c>
      <c r="C59" s="7">
        <v>0.88910954545496557</v>
      </c>
      <c r="D59" s="7">
        <v>0.14331462755473034</v>
      </c>
      <c r="E59" s="7">
        <v>0.31530810008026994</v>
      </c>
      <c r="F59" s="7">
        <v>0.43048681781996606</v>
      </c>
      <c r="G59" s="7">
        <v>0.45862272763500028</v>
      </c>
      <c r="H59" s="7">
        <v>0.74579491790023589</v>
      </c>
    </row>
    <row r="60" spans="1:8" x14ac:dyDescent="0.25">
      <c r="B60" s="6" t="s">
        <v>7</v>
      </c>
      <c r="C60" s="7">
        <v>0.80648632827732281</v>
      </c>
      <c r="D60" s="7">
        <v>0.1424558307948649</v>
      </c>
      <c r="E60" s="7">
        <v>0.21689545716990705</v>
      </c>
      <c r="F60" s="7">
        <v>0.44713504031255236</v>
      </c>
      <c r="G60" s="7">
        <v>0.35935128796477195</v>
      </c>
      <c r="H60" s="7">
        <v>0.66403049748245935</v>
      </c>
    </row>
    <row r="61" spans="1:8" x14ac:dyDescent="0.25">
      <c r="B61" s="8" t="s">
        <v>1</v>
      </c>
      <c r="C61" s="7">
        <v>0.89358854081900008</v>
      </c>
      <c r="D61" s="7">
        <v>0.20294521618388331</v>
      </c>
      <c r="E61" s="7">
        <v>0.36069828523237119</v>
      </c>
      <c r="F61" s="7">
        <v>0.32994503940274567</v>
      </c>
      <c r="G61" s="7">
        <v>0.56364350141625452</v>
      </c>
      <c r="H61" s="7">
        <v>0.69064332463511691</v>
      </c>
    </row>
    <row r="62" spans="1:8" x14ac:dyDescent="0.25">
      <c r="C62" s="7"/>
      <c r="D62" s="7"/>
      <c r="E62" s="7"/>
      <c r="F62" s="7"/>
      <c r="G62" s="7"/>
      <c r="H62" s="7"/>
    </row>
    <row r="63" spans="1:8" x14ac:dyDescent="0.25">
      <c r="A63" s="1" t="s">
        <v>1</v>
      </c>
      <c r="B63" s="6" t="s">
        <v>23</v>
      </c>
      <c r="C63" s="7">
        <v>0.81295191406717648</v>
      </c>
      <c r="D63" s="7">
        <v>0.40196406502295767</v>
      </c>
      <c r="E63" s="7">
        <v>0.22769288902539664</v>
      </c>
      <c r="F63" s="7">
        <v>0.18329496001882198</v>
      </c>
      <c r="G63" s="7">
        <v>0.62965695404835431</v>
      </c>
      <c r="H63" s="7">
        <v>0.41098784904421859</v>
      </c>
    </row>
    <row r="64" spans="1:8" x14ac:dyDescent="0.25">
      <c r="B64" s="6" t="s">
        <v>2</v>
      </c>
      <c r="C64" s="7">
        <v>0.90193137601123174</v>
      </c>
      <c r="D64" s="7">
        <v>0.39339761711110788</v>
      </c>
      <c r="E64" s="7">
        <v>0.33121495754137181</v>
      </c>
      <c r="F64" s="7">
        <v>0.17731880135875167</v>
      </c>
      <c r="G64" s="7">
        <v>0.72461257465247964</v>
      </c>
      <c r="H64" s="7">
        <v>0.50853375890012342</v>
      </c>
    </row>
    <row r="65" spans="1:8" x14ac:dyDescent="0.25">
      <c r="B65" s="6" t="s">
        <v>3</v>
      </c>
      <c r="C65" s="7">
        <v>0.87580306905364103</v>
      </c>
      <c r="D65" s="7">
        <v>0.18356142571995554</v>
      </c>
      <c r="E65" s="7">
        <v>0.49680923981273034</v>
      </c>
      <c r="F65" s="7">
        <v>0.19543240352095473</v>
      </c>
      <c r="G65" s="7">
        <v>0.68037066553268588</v>
      </c>
      <c r="H65" s="7">
        <v>0.69224164333368499</v>
      </c>
    </row>
    <row r="66" spans="1:8" x14ac:dyDescent="0.25">
      <c r="B66" s="6" t="s">
        <v>4</v>
      </c>
      <c r="C66" s="7">
        <v>0.89112769852555263</v>
      </c>
      <c r="D66" s="7">
        <v>0.19294015933027348</v>
      </c>
      <c r="E66" s="7">
        <v>0.41957804160138723</v>
      </c>
      <c r="F66" s="7">
        <v>0.2786094975938932</v>
      </c>
      <c r="G66" s="7">
        <v>0.61251820093166076</v>
      </c>
      <c r="H66" s="7">
        <v>0.69818753919528043</v>
      </c>
    </row>
    <row r="67" spans="1:8" x14ac:dyDescent="0.25">
      <c r="B67" s="6" t="s">
        <v>5</v>
      </c>
      <c r="C67" s="7">
        <v>0.9262570366471583</v>
      </c>
      <c r="D67" s="7">
        <v>0.11557319544182412</v>
      </c>
      <c r="E67" s="7">
        <v>0.37291989192371444</v>
      </c>
      <c r="F67" s="7">
        <v>0.43776394928161977</v>
      </c>
      <c r="G67" s="7">
        <v>0.48849308736553859</v>
      </c>
      <c r="H67" s="7">
        <v>0.81068384120533421</v>
      </c>
    </row>
    <row r="68" spans="1:8" x14ac:dyDescent="0.25">
      <c r="B68" s="6" t="s">
        <v>6</v>
      </c>
      <c r="C68" s="7">
        <v>0.89330280419577013</v>
      </c>
      <c r="D68" s="7">
        <v>0.12576882598561054</v>
      </c>
      <c r="E68" s="7">
        <v>0.31742481739770717</v>
      </c>
      <c r="F68" s="7">
        <v>0.45010916081245422</v>
      </c>
      <c r="G68" s="7">
        <v>0.44319364338331774</v>
      </c>
      <c r="H68" s="7">
        <v>0.76753397821016134</v>
      </c>
    </row>
    <row r="69" spans="1:8" x14ac:dyDescent="0.25">
      <c r="B69" s="6" t="s">
        <v>7</v>
      </c>
      <c r="C69" s="7">
        <v>0.83268192078852388</v>
      </c>
      <c r="D69" s="7">
        <v>0.13679403669226595</v>
      </c>
      <c r="E69" s="7">
        <v>0.23012737191857477</v>
      </c>
      <c r="F69" s="7">
        <v>0.46576051217768527</v>
      </c>
      <c r="G69" s="7">
        <v>0.36692140861084066</v>
      </c>
      <c r="H69" s="7">
        <v>0.69588788409626001</v>
      </c>
    </row>
    <row r="70" spans="1:8" x14ac:dyDescent="0.25">
      <c r="B70" s="8" t="s">
        <v>1</v>
      </c>
      <c r="C70" s="7">
        <v>0.88079907136423263</v>
      </c>
      <c r="D70" s="7">
        <v>0.1849230520878892</v>
      </c>
      <c r="E70" s="7">
        <v>0.34494409880534882</v>
      </c>
      <c r="F70" s="7">
        <v>0.35093192047099342</v>
      </c>
      <c r="G70" s="7">
        <v>0.5298671508932381</v>
      </c>
      <c r="H70" s="7">
        <v>0.69587601927634224</v>
      </c>
    </row>
    <row r="71" spans="1:8" x14ac:dyDescent="0.25">
      <c r="A71" s="4"/>
      <c r="B71" s="4"/>
      <c r="C71" s="4"/>
      <c r="D71" s="4"/>
      <c r="E71" s="4"/>
      <c r="F71" s="4"/>
      <c r="G71" s="4"/>
      <c r="H71" s="4"/>
    </row>
    <row r="72" spans="1:8" x14ac:dyDescent="0.25">
      <c r="A72" s="39" t="s">
        <v>38</v>
      </c>
    </row>
    <row r="73" spans="1:8" x14ac:dyDescent="0.25">
      <c r="A73" s="39" t="s">
        <v>39</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C17&lt;'11'!$B$100</xm:f>
            <x14:dxf>
              <font>
                <color rgb="FFFF0000"/>
              </font>
              <numFmt numFmtId="170" formatCode="\*\*0.0"/>
            </x14:dxf>
          </x14:cfRule>
          <x14:cfRule type="expression" priority="114" id="{A9BC306A-2288-494B-A3B9-7A72D281DD82}">
            <xm:f>C17&lt;'11'!$B$99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C17&lt;'11'!$B$100</xm:f>
            <x14:dxf>
              <font>
                <color rgb="FFFF0000"/>
              </font>
              <numFmt numFmtId="168" formatCode="\*\*0.0%"/>
            </x14:dxf>
          </x14:cfRule>
          <x14:cfRule type="expression" priority="116" id="{1A191CCE-4101-48A2-A4AF-06D1627BA76F}">
            <xm:f>C17&lt;'11'!$B$99</xm:f>
            <x14:dxf>
              <font>
                <color rgb="FF00B050"/>
              </font>
              <numFmt numFmtId="167" formatCode="\*0.0%"/>
            </x14:dxf>
          </x14:cfRule>
          <xm:sqref>C45:H70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5"/>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212</v>
      </c>
    </row>
    <row r="9" spans="1:7" ht="14.45" x14ac:dyDescent="0.3">
      <c r="A9" s="1" t="s">
        <v>0</v>
      </c>
      <c r="C9" s="8" t="str">
        <f>Index!$C$9</f>
        <v>26 April 2017</v>
      </c>
    </row>
    <row r="10" spans="1:7" ht="14.45" x14ac:dyDescent="0.3">
      <c r="A10" s="1" t="s">
        <v>76</v>
      </c>
      <c r="C10" s="27">
        <f>Index!B17</f>
        <v>3</v>
      </c>
    </row>
    <row r="11" spans="1:7" ht="14.45" x14ac:dyDescent="0.3">
      <c r="A11" s="2" t="s">
        <v>73</v>
      </c>
      <c r="B11" s="2"/>
      <c r="C11" s="3" t="str">
        <f>Index!C17</f>
        <v>Type of organisations/venues used - selected organisations (adults)</v>
      </c>
      <c r="D11" s="2"/>
      <c r="E11" s="2"/>
      <c r="F11" s="2"/>
    </row>
    <row r="12" spans="1:7" ht="14.45" x14ac:dyDescent="0.3">
      <c r="A12" s="4" t="s">
        <v>79</v>
      </c>
      <c r="B12" s="4"/>
      <c r="C12" s="5" t="s">
        <v>80</v>
      </c>
      <c r="D12" s="4"/>
      <c r="E12" s="4"/>
      <c r="F12" s="4"/>
    </row>
    <row r="13" spans="1:7" ht="14.45" x14ac:dyDescent="0.3">
      <c r="D13" s="6" t="s">
        <v>42</v>
      </c>
      <c r="G13" s="15"/>
    </row>
    <row r="14" spans="1:7" s="29" customFormat="1" ht="50.25" customHeight="1" x14ac:dyDescent="0.3">
      <c r="A14" s="16"/>
      <c r="B14" s="16"/>
      <c r="C14" s="12" t="s">
        <v>1</v>
      </c>
      <c r="D14" s="12" t="s">
        <v>51</v>
      </c>
      <c r="E14" s="12" t="s">
        <v>52</v>
      </c>
      <c r="F14" s="12" t="s">
        <v>53</v>
      </c>
    </row>
    <row r="15" spans="1:7" ht="14.45" x14ac:dyDescent="0.3">
      <c r="A15" s="14"/>
      <c r="B15" s="14"/>
      <c r="C15" s="14" t="s">
        <v>8</v>
      </c>
      <c r="D15" s="14"/>
      <c r="E15" s="14"/>
      <c r="F15" s="14"/>
    </row>
    <row r="16" spans="1:7" ht="14.45" x14ac:dyDescent="0.3">
      <c r="A16" s="1" t="s">
        <v>74</v>
      </c>
      <c r="B16" s="6" t="s">
        <v>10</v>
      </c>
      <c r="C16" s="6"/>
    </row>
    <row r="17" spans="1:6" ht="14.45" x14ac:dyDescent="0.3">
      <c r="A17" s="1" t="s">
        <v>40</v>
      </c>
      <c r="B17" s="8" t="s">
        <v>1</v>
      </c>
      <c r="C17" s="57">
        <v>104.3</v>
      </c>
      <c r="D17" s="57">
        <v>56.4</v>
      </c>
      <c r="E17" s="57">
        <v>11.9</v>
      </c>
      <c r="F17" s="57">
        <v>48.6</v>
      </c>
    </row>
    <row r="18" spans="1:6" ht="14.45" x14ac:dyDescent="0.3">
      <c r="C18" s="57"/>
      <c r="D18" s="57"/>
      <c r="E18" s="57"/>
      <c r="F18" s="57"/>
    </row>
    <row r="19" spans="1:6" ht="14.45" x14ac:dyDescent="0.3">
      <c r="A19" s="1" t="s">
        <v>41</v>
      </c>
      <c r="B19" s="8" t="s">
        <v>1</v>
      </c>
      <c r="C19" s="57">
        <v>122</v>
      </c>
      <c r="D19" s="57">
        <v>34.700000000000003</v>
      </c>
      <c r="E19" s="57">
        <v>6.9</v>
      </c>
      <c r="F19" s="57">
        <v>67.900000000000006</v>
      </c>
    </row>
    <row r="20" spans="1:6" ht="14.45" x14ac:dyDescent="0.3">
      <c r="C20" s="57"/>
      <c r="D20" s="57"/>
      <c r="E20" s="57"/>
      <c r="F20" s="57"/>
    </row>
    <row r="21" spans="1:6" ht="14.45" x14ac:dyDescent="0.3">
      <c r="A21" s="1" t="s">
        <v>1</v>
      </c>
      <c r="B21" s="6" t="s">
        <v>23</v>
      </c>
      <c r="C21" s="57">
        <v>8.1999999999999993</v>
      </c>
      <c r="D21" s="57">
        <v>7.2</v>
      </c>
      <c r="E21" s="57">
        <v>0</v>
      </c>
      <c r="F21" s="57">
        <v>4.5999999999999996</v>
      </c>
    </row>
    <row r="22" spans="1:6" ht="14.45" x14ac:dyDescent="0.3">
      <c r="B22" s="6" t="s">
        <v>2</v>
      </c>
      <c r="C22" s="57">
        <v>36.9</v>
      </c>
      <c r="D22" s="57">
        <v>15.4</v>
      </c>
      <c r="E22" s="57">
        <v>0.9</v>
      </c>
      <c r="F22" s="57">
        <v>25.2</v>
      </c>
    </row>
    <row r="23" spans="1:6" ht="14.45" x14ac:dyDescent="0.3">
      <c r="B23" s="6" t="s">
        <v>3</v>
      </c>
      <c r="C23" s="57">
        <v>38.299999999999997</v>
      </c>
      <c r="D23" s="57">
        <v>22.7</v>
      </c>
      <c r="E23" s="57">
        <v>4.7</v>
      </c>
      <c r="F23" s="57">
        <v>23.3</v>
      </c>
    </row>
    <row r="24" spans="1:6" ht="14.45" x14ac:dyDescent="0.3">
      <c r="B24" s="6" t="s">
        <v>4</v>
      </c>
      <c r="C24" s="57">
        <v>40.5</v>
      </c>
      <c r="D24" s="57">
        <v>14.5</v>
      </c>
      <c r="E24" s="57">
        <v>1.8</v>
      </c>
      <c r="F24" s="57">
        <v>26.1</v>
      </c>
    </row>
    <row r="25" spans="1:6" ht="14.45" x14ac:dyDescent="0.3">
      <c r="B25" s="6" t="s">
        <v>5</v>
      </c>
      <c r="C25" s="57">
        <v>34.5</v>
      </c>
      <c r="D25" s="57">
        <v>9.1999999999999993</v>
      </c>
      <c r="E25" s="57">
        <v>1.1000000000000001</v>
      </c>
      <c r="F25" s="57">
        <v>15.9</v>
      </c>
    </row>
    <row r="26" spans="1:6" ht="14.45" x14ac:dyDescent="0.3">
      <c r="B26" s="6" t="s">
        <v>6</v>
      </c>
      <c r="C26" s="57">
        <v>32</v>
      </c>
      <c r="D26" s="57">
        <v>11.2</v>
      </c>
      <c r="E26" s="57">
        <v>5.3</v>
      </c>
      <c r="F26" s="57">
        <v>10.1</v>
      </c>
    </row>
    <row r="27" spans="1:6" ht="14.45" x14ac:dyDescent="0.3">
      <c r="B27" s="6" t="s">
        <v>7</v>
      </c>
      <c r="C27" s="57">
        <v>35.9</v>
      </c>
      <c r="D27" s="57">
        <v>10.8</v>
      </c>
      <c r="E27" s="57">
        <v>5</v>
      </c>
      <c r="F27" s="57">
        <v>11.2</v>
      </c>
    </row>
    <row r="28" spans="1:6" ht="14.45" x14ac:dyDescent="0.3">
      <c r="B28" s="8" t="s">
        <v>1</v>
      </c>
      <c r="C28" s="57">
        <v>226.3</v>
      </c>
      <c r="D28" s="57">
        <v>91.1</v>
      </c>
      <c r="E28" s="57">
        <v>18.8</v>
      </c>
      <c r="F28" s="57">
        <v>116.5</v>
      </c>
    </row>
    <row r="29" spans="1:6" ht="14.45" x14ac:dyDescent="0.3">
      <c r="A29" s="14"/>
      <c r="B29" s="14"/>
      <c r="C29" s="44" t="s">
        <v>9</v>
      </c>
      <c r="D29" s="44"/>
      <c r="E29" s="44"/>
      <c r="F29" s="44"/>
    </row>
    <row r="30" spans="1:6" ht="14.45" x14ac:dyDescent="0.3">
      <c r="A30" s="1" t="s">
        <v>74</v>
      </c>
      <c r="B30" s="6" t="s">
        <v>10</v>
      </c>
      <c r="C30" s="36"/>
      <c r="D30" s="37"/>
      <c r="E30" s="37"/>
      <c r="F30" s="37"/>
    </row>
    <row r="31" spans="1:6" ht="14.45" x14ac:dyDescent="0.3">
      <c r="A31" s="1" t="s">
        <v>40</v>
      </c>
      <c r="B31" s="8" t="s">
        <v>1</v>
      </c>
      <c r="C31" s="45">
        <v>0.49515710877678687</v>
      </c>
      <c r="D31" s="45">
        <v>0.26760687315005338</v>
      </c>
      <c r="E31" s="45">
        <v>5.6399039910790205E-2</v>
      </c>
      <c r="F31" s="45">
        <v>0.23088249043649967</v>
      </c>
    </row>
    <row r="32" spans="1:6" ht="14.45" x14ac:dyDescent="0.3">
      <c r="C32" s="37"/>
      <c r="D32" s="37"/>
      <c r="E32" s="37"/>
      <c r="F32" s="37"/>
    </row>
    <row r="33" spans="1:6" ht="14.45" x14ac:dyDescent="0.3">
      <c r="A33" s="1" t="s">
        <v>41</v>
      </c>
      <c r="B33" s="8" t="s">
        <v>1</v>
      </c>
      <c r="C33" s="45">
        <v>0.56364350141625463</v>
      </c>
      <c r="D33" s="45">
        <v>0.16037577782899626</v>
      </c>
      <c r="E33" s="45">
        <v>3.2017346048981779E-2</v>
      </c>
      <c r="F33" s="45">
        <v>0.31356336036842292</v>
      </c>
    </row>
    <row r="34" spans="1:6" ht="14.45" x14ac:dyDescent="0.3">
      <c r="C34" s="37"/>
      <c r="D34" s="37"/>
      <c r="E34" s="37"/>
      <c r="F34" s="37"/>
    </row>
    <row r="35" spans="1:6" ht="14.45" x14ac:dyDescent="0.3">
      <c r="A35" s="1" t="s">
        <v>1</v>
      </c>
      <c r="B35" s="6" t="s">
        <v>23</v>
      </c>
      <c r="C35" s="45">
        <v>0.62965695404835431</v>
      </c>
      <c r="D35" s="45">
        <v>0.55402058332658644</v>
      </c>
      <c r="E35" s="45">
        <v>0</v>
      </c>
      <c r="F35" s="45">
        <v>0.35473548205369376</v>
      </c>
    </row>
    <row r="36" spans="1:6" ht="14.45" x14ac:dyDescent="0.3">
      <c r="B36" s="6" t="s">
        <v>2</v>
      </c>
      <c r="C36" s="45">
        <v>0.72461257465247986</v>
      </c>
      <c r="D36" s="45">
        <v>0.30293971073714721</v>
      </c>
      <c r="E36" s="45">
        <v>1.7013032299256308E-2</v>
      </c>
      <c r="F36" s="45">
        <v>0.49490646517485365</v>
      </c>
    </row>
    <row r="37" spans="1:6" ht="14.45" x14ac:dyDescent="0.3">
      <c r="B37" s="6" t="s">
        <v>3</v>
      </c>
      <c r="C37" s="45">
        <v>0.68037066553268599</v>
      </c>
      <c r="D37" s="45">
        <v>0.40293672211585979</v>
      </c>
      <c r="E37" s="45">
        <v>8.4133705276186563E-2</v>
      </c>
      <c r="F37" s="45">
        <v>0.41373496954925515</v>
      </c>
    </row>
    <row r="38" spans="1:6" ht="14.45" x14ac:dyDescent="0.3">
      <c r="B38" s="6" t="s">
        <v>4</v>
      </c>
      <c r="C38" s="45">
        <v>0.61251820093166021</v>
      </c>
      <c r="D38" s="45">
        <v>0.21963472437770726</v>
      </c>
      <c r="E38" s="45">
        <v>2.6566863120802895E-2</v>
      </c>
      <c r="F38" s="45">
        <v>0.39509175437979893</v>
      </c>
    </row>
    <row r="39" spans="1:6" ht="14.45" x14ac:dyDescent="0.3">
      <c r="B39" s="6" t="s">
        <v>5</v>
      </c>
      <c r="C39" s="45">
        <v>0.48849308736553876</v>
      </c>
      <c r="D39" s="45">
        <v>0.13087435870782413</v>
      </c>
      <c r="E39" s="45">
        <v>1.5506868970089715E-2</v>
      </c>
      <c r="F39" s="45">
        <v>0.22577576938598623</v>
      </c>
    </row>
    <row r="40" spans="1:6" ht="14.45" x14ac:dyDescent="0.3">
      <c r="B40" s="6" t="s">
        <v>6</v>
      </c>
      <c r="C40" s="45">
        <v>0.44319364338331768</v>
      </c>
      <c r="D40" s="45">
        <v>0.15550472833340376</v>
      </c>
      <c r="E40" s="45">
        <v>7.3740965150964122E-2</v>
      </c>
      <c r="F40" s="45">
        <v>0.14039166377442805</v>
      </c>
    </row>
    <row r="41" spans="1:6" ht="14.45" x14ac:dyDescent="0.3">
      <c r="B41" s="6" t="s">
        <v>7</v>
      </c>
      <c r="C41" s="45">
        <v>0.36692140861084038</v>
      </c>
      <c r="D41" s="45">
        <v>0.11030428869754236</v>
      </c>
      <c r="E41" s="45">
        <v>5.1375989908252019E-2</v>
      </c>
      <c r="F41" s="45">
        <v>0.11446972499048035</v>
      </c>
    </row>
    <row r="42" spans="1:6" ht="14.45" x14ac:dyDescent="0.3">
      <c r="B42" s="8" t="s">
        <v>1</v>
      </c>
      <c r="C42" s="45">
        <v>0.52986715089323821</v>
      </c>
      <c r="D42" s="45">
        <v>0.21326037173069959</v>
      </c>
      <c r="E42" s="45">
        <v>4.4041992208351873E-2</v>
      </c>
      <c r="F42" s="45">
        <v>0.27278652957416755</v>
      </c>
    </row>
    <row r="43" spans="1:6" ht="14.45" x14ac:dyDescent="0.3">
      <c r="A43" s="4"/>
      <c r="B43" s="4"/>
      <c r="C43" s="4"/>
      <c r="D43" s="4"/>
      <c r="E43" s="4"/>
      <c r="F43" s="4"/>
    </row>
    <row r="44" spans="1:6" x14ac:dyDescent="0.25">
      <c r="A44" s="39" t="s">
        <v>38</v>
      </c>
    </row>
    <row r="45" spans="1:6" x14ac:dyDescent="0.25">
      <c r="A45" s="39" t="s">
        <v>39</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C17&lt;'11'!$B$100</xm:f>
            <x14:dxf>
              <font>
                <color rgb="FFFF0000"/>
              </font>
              <numFmt numFmtId="170" formatCode="\*\*0.0"/>
            </x14:dxf>
          </x14:cfRule>
          <x14:cfRule type="expression" priority="118" id="{BC57B3F3-D82C-400C-A0A9-09AC23D64A2D}">
            <xm:f>C17&lt;'11'!$B$99</xm:f>
            <x14:dxf>
              <font>
                <color rgb="FF00B050"/>
              </font>
              <numFmt numFmtId="169" formatCode="\*0.0"/>
            </x14:dxf>
          </x14:cfRule>
          <xm:sqref>C17:F28</xm:sqref>
        </x14:conditionalFormatting>
        <x14:conditionalFormatting xmlns:xm="http://schemas.microsoft.com/office/excel/2006/main">
          <x14:cfRule type="expression" priority="119" id="{19A626AE-1238-4399-803E-B2F13CAD43BE}">
            <xm:f>C19&lt;'11'!$B$100</xm:f>
            <x14:dxf>
              <font>
                <color rgb="FFFF0000"/>
              </font>
              <numFmt numFmtId="168" formatCode="\*\*0.0%"/>
            </x14:dxf>
          </x14:cfRule>
          <x14:cfRule type="expression" priority="120" id="{F3CC3926-04DB-4805-8F58-EE32C4D2248F}">
            <xm:f>C19&lt;'11'!$B$99</xm:f>
            <x14:dxf>
              <font>
                <color rgb="FF00B050"/>
              </font>
              <numFmt numFmtId="167" formatCode="\*0.0%"/>
            </x14:dxf>
          </x14:cfRule>
          <xm:sqref>C33:F42</xm:sqref>
        </x14:conditionalFormatting>
        <x14:conditionalFormatting xmlns:xm="http://schemas.microsoft.com/office/excel/2006/main">
          <x14:cfRule type="expression" priority="253" id="{19A626AE-1238-4399-803E-B2F13CAD43BE}">
            <xm:f>C17&lt;'11'!$B$100</xm:f>
            <x14:dxf>
              <font>
                <color rgb="FFFF0000"/>
              </font>
              <numFmt numFmtId="168" formatCode="\*\*0.0%"/>
            </x14:dxf>
          </x14:cfRule>
          <x14:cfRule type="expression" priority="254" id="{F3CC3926-04DB-4805-8F58-EE32C4D2248F}">
            <xm:f>C17&lt;'11'!$B$99</xm:f>
            <x14:dxf>
              <font>
                <color rgb="FF00B050"/>
              </font>
              <numFmt numFmtId="167" formatCode="\*0.0%"/>
            </x14:dxf>
          </x14:cfRule>
          <xm:sqref>C31:F32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ht="14.45" x14ac:dyDescent="0.3">
      <c r="A8" s="1" t="s">
        <v>212</v>
      </c>
    </row>
    <row r="9" spans="1:27" ht="14.45" x14ac:dyDescent="0.3">
      <c r="A9" s="1" t="s">
        <v>0</v>
      </c>
      <c r="C9" s="8" t="str">
        <f>Index!$C$9</f>
        <v>26 April 2017</v>
      </c>
    </row>
    <row r="10" spans="1:27" ht="14.45" x14ac:dyDescent="0.3">
      <c r="A10" s="1" t="s">
        <v>76</v>
      </c>
      <c r="C10" s="26">
        <f>Index!B18</f>
        <v>4</v>
      </c>
    </row>
    <row r="11" spans="1:27" ht="14.45" x14ac:dyDescent="0.3">
      <c r="A11" s="2" t="s">
        <v>73</v>
      </c>
      <c r="B11" s="2"/>
      <c r="C11" s="8" t="str">
        <f>Index!C18</f>
        <v>Frequency of participation (adults)</v>
      </c>
      <c r="D11" s="2"/>
      <c r="E11" s="2"/>
      <c r="F11" s="2"/>
      <c r="G11" s="2"/>
      <c r="H11" s="2"/>
    </row>
    <row r="12" spans="1:27" ht="14.45" x14ac:dyDescent="0.3">
      <c r="A12" s="4" t="s">
        <v>79</v>
      </c>
      <c r="B12" s="4"/>
      <c r="C12" s="5" t="s">
        <v>80</v>
      </c>
      <c r="D12" s="4"/>
      <c r="E12" s="4"/>
      <c r="F12" s="4"/>
      <c r="G12" s="4"/>
      <c r="H12" s="4"/>
    </row>
    <row r="13" spans="1:27" ht="14.45" x14ac:dyDescent="0.3">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ht="14.45" x14ac:dyDescent="0.3">
      <c r="A14" s="14"/>
      <c r="B14" s="14"/>
      <c r="C14" s="14" t="s">
        <v>8</v>
      </c>
      <c r="D14" s="14"/>
      <c r="E14" s="14"/>
      <c r="F14" s="14"/>
      <c r="G14" s="14"/>
      <c r="H14" s="14"/>
    </row>
    <row r="15" spans="1:27" ht="14.45" x14ac:dyDescent="0.3">
      <c r="A15" s="1" t="s">
        <v>74</v>
      </c>
      <c r="B15" s="6" t="s">
        <v>10</v>
      </c>
    </row>
    <row r="16" spans="1:27" ht="14.45" x14ac:dyDescent="0.3">
      <c r="A16" s="1" t="s">
        <v>40</v>
      </c>
      <c r="B16" s="6" t="s">
        <v>23</v>
      </c>
      <c r="C16" s="55">
        <v>6</v>
      </c>
      <c r="D16" s="55">
        <v>6</v>
      </c>
      <c r="E16" s="55">
        <v>6</v>
      </c>
      <c r="F16" s="55">
        <v>6</v>
      </c>
      <c r="G16" s="55">
        <v>6</v>
      </c>
      <c r="H16" s="55">
        <v>6</v>
      </c>
    </row>
    <row r="17" spans="1:8" ht="14.45" x14ac:dyDescent="0.3">
      <c r="B17" s="6" t="s">
        <v>2</v>
      </c>
      <c r="C17" s="55">
        <v>24.2</v>
      </c>
      <c r="D17" s="55">
        <v>23.7</v>
      </c>
      <c r="E17" s="55">
        <v>23.7</v>
      </c>
      <c r="F17" s="55">
        <v>21.3</v>
      </c>
      <c r="G17" s="55">
        <v>16</v>
      </c>
      <c r="H17" s="55">
        <v>13.1</v>
      </c>
    </row>
    <row r="18" spans="1:8" ht="14.45" x14ac:dyDescent="0.3">
      <c r="B18" s="6" t="s">
        <v>3</v>
      </c>
      <c r="C18" s="55">
        <v>22.1</v>
      </c>
      <c r="D18" s="55">
        <v>21.2</v>
      </c>
      <c r="E18" s="55">
        <v>21.2</v>
      </c>
      <c r="F18" s="55">
        <v>19.899999999999999</v>
      </c>
      <c r="G18" s="55">
        <v>17.100000000000001</v>
      </c>
      <c r="H18" s="55">
        <v>14</v>
      </c>
    </row>
    <row r="19" spans="1:8" ht="14.45" x14ac:dyDescent="0.3">
      <c r="B19" s="6" t="s">
        <v>4</v>
      </c>
      <c r="C19" s="55">
        <v>27.9</v>
      </c>
      <c r="D19" s="55">
        <v>27.9</v>
      </c>
      <c r="E19" s="55">
        <v>25.4</v>
      </c>
      <c r="F19" s="55">
        <v>25.2</v>
      </c>
      <c r="G19" s="55">
        <v>22.8</v>
      </c>
      <c r="H19" s="55">
        <v>14.9</v>
      </c>
    </row>
    <row r="20" spans="1:8" ht="14.45" x14ac:dyDescent="0.3">
      <c r="B20" s="6" t="s">
        <v>5</v>
      </c>
      <c r="C20" s="55">
        <v>30.4</v>
      </c>
      <c r="D20" s="55">
        <v>29.8</v>
      </c>
      <c r="E20" s="55">
        <v>28.8</v>
      </c>
      <c r="F20" s="55">
        <v>23.8</v>
      </c>
      <c r="G20" s="55">
        <v>21.3</v>
      </c>
      <c r="H20" s="55">
        <v>17.5</v>
      </c>
    </row>
    <row r="21" spans="1:8" ht="14.45" x14ac:dyDescent="0.3">
      <c r="B21" s="6" t="s">
        <v>6</v>
      </c>
      <c r="C21" s="55">
        <v>32</v>
      </c>
      <c r="D21" s="55">
        <v>30.1</v>
      </c>
      <c r="E21" s="55">
        <v>29.8</v>
      </c>
      <c r="F21" s="55">
        <v>27.4</v>
      </c>
      <c r="G21" s="55">
        <v>23.3</v>
      </c>
      <c r="H21" s="55">
        <v>21.3</v>
      </c>
    </row>
    <row r="22" spans="1:8" ht="14.45" x14ac:dyDescent="0.3">
      <c r="B22" s="6" t="s">
        <v>7</v>
      </c>
      <c r="C22" s="55">
        <v>40.200000000000003</v>
      </c>
      <c r="D22" s="55">
        <v>40</v>
      </c>
      <c r="E22" s="55">
        <v>39.6</v>
      </c>
      <c r="F22" s="55">
        <v>38.200000000000003</v>
      </c>
      <c r="G22" s="55">
        <v>34.1</v>
      </c>
      <c r="H22" s="55">
        <v>31.1</v>
      </c>
    </row>
    <row r="23" spans="1:8" ht="14.45" x14ac:dyDescent="0.3">
      <c r="B23" s="8" t="s">
        <v>1</v>
      </c>
      <c r="C23" s="55">
        <v>182.7</v>
      </c>
      <c r="D23" s="55">
        <v>178.7</v>
      </c>
      <c r="E23" s="55">
        <v>174.6</v>
      </c>
      <c r="F23" s="55">
        <v>161.80000000000001</v>
      </c>
      <c r="G23" s="55">
        <v>140.6</v>
      </c>
      <c r="H23" s="55">
        <v>118</v>
      </c>
    </row>
    <row r="24" spans="1:8" ht="14.45" x14ac:dyDescent="0.3">
      <c r="C24" s="55"/>
      <c r="D24" s="55"/>
      <c r="E24" s="55"/>
      <c r="F24" s="55"/>
      <c r="G24" s="55"/>
      <c r="H24" s="55"/>
    </row>
    <row r="25" spans="1:8" ht="14.45" x14ac:dyDescent="0.3">
      <c r="A25" s="1" t="s">
        <v>41</v>
      </c>
      <c r="B25" s="6" t="s">
        <v>23</v>
      </c>
      <c r="C25" s="55">
        <v>4.5</v>
      </c>
      <c r="D25" s="55">
        <v>4.5</v>
      </c>
      <c r="E25" s="55">
        <v>4.5</v>
      </c>
      <c r="F25" s="55">
        <v>4.5</v>
      </c>
      <c r="G25" s="55">
        <v>3.8</v>
      </c>
      <c r="H25" s="55">
        <v>3.5</v>
      </c>
    </row>
    <row r="26" spans="1:8" ht="14.45" x14ac:dyDescent="0.3">
      <c r="B26" s="6" t="s">
        <v>2</v>
      </c>
      <c r="C26" s="55">
        <v>21.7</v>
      </c>
      <c r="D26" s="55">
        <v>19.7</v>
      </c>
      <c r="E26" s="55">
        <v>19.7</v>
      </c>
      <c r="F26" s="55">
        <v>19</v>
      </c>
      <c r="G26" s="55">
        <v>17.7</v>
      </c>
      <c r="H26" s="55">
        <v>16</v>
      </c>
    </row>
    <row r="27" spans="1:8" ht="14.45" x14ac:dyDescent="0.3">
      <c r="B27" s="6" t="s">
        <v>3</v>
      </c>
      <c r="C27" s="55">
        <v>27.1</v>
      </c>
      <c r="D27" s="55">
        <v>27.1</v>
      </c>
      <c r="E27" s="55">
        <v>27.1</v>
      </c>
      <c r="F27" s="55">
        <v>26.9</v>
      </c>
      <c r="G27" s="55">
        <v>18.3</v>
      </c>
      <c r="H27" s="55">
        <v>17.8</v>
      </c>
    </row>
    <row r="28" spans="1:8" ht="14.45" x14ac:dyDescent="0.3">
      <c r="B28" s="6" t="s">
        <v>4</v>
      </c>
      <c r="C28" s="55">
        <v>31.1</v>
      </c>
      <c r="D28" s="55">
        <v>30.5</v>
      </c>
      <c r="E28" s="55">
        <v>30.1</v>
      </c>
      <c r="F28" s="55">
        <v>29.1</v>
      </c>
      <c r="G28" s="55">
        <v>26.2</v>
      </c>
      <c r="H28" s="55">
        <v>21.4</v>
      </c>
    </row>
    <row r="29" spans="1:8" ht="14.45" x14ac:dyDescent="0.3">
      <c r="B29" s="6" t="s">
        <v>5</v>
      </c>
      <c r="C29" s="55">
        <v>35</v>
      </c>
      <c r="D29" s="55">
        <v>34.799999999999997</v>
      </c>
      <c r="E29" s="55">
        <v>34.4</v>
      </c>
      <c r="F29" s="55">
        <v>33.9</v>
      </c>
      <c r="G29" s="55">
        <v>31.8</v>
      </c>
      <c r="H29" s="55">
        <v>23.8</v>
      </c>
    </row>
    <row r="30" spans="1:8" ht="14.45" x14ac:dyDescent="0.3">
      <c r="B30" s="6" t="s">
        <v>6</v>
      </c>
      <c r="C30" s="55">
        <v>32.6</v>
      </c>
      <c r="D30" s="55">
        <v>32.5</v>
      </c>
      <c r="E30" s="55">
        <v>31.5</v>
      </c>
      <c r="F30" s="55">
        <v>29.6</v>
      </c>
      <c r="G30" s="55">
        <v>25</v>
      </c>
      <c r="H30" s="55">
        <v>20.9</v>
      </c>
    </row>
    <row r="31" spans="1:8" ht="14.45" x14ac:dyDescent="0.3">
      <c r="B31" s="6" t="s">
        <v>7</v>
      </c>
      <c r="C31" s="55">
        <v>41.4</v>
      </c>
      <c r="D31" s="55">
        <v>40.1</v>
      </c>
      <c r="E31" s="55">
        <v>40.1</v>
      </c>
      <c r="F31" s="55">
        <v>39.5</v>
      </c>
      <c r="G31" s="55">
        <v>37.1</v>
      </c>
      <c r="H31" s="55">
        <v>27.2</v>
      </c>
    </row>
    <row r="32" spans="1:8" ht="14.45" x14ac:dyDescent="0.3">
      <c r="B32" s="8" t="s">
        <v>1</v>
      </c>
      <c r="C32" s="55">
        <v>193.4</v>
      </c>
      <c r="D32" s="55">
        <v>189.3</v>
      </c>
      <c r="E32" s="55">
        <v>187.5</v>
      </c>
      <c r="F32" s="55">
        <v>182.7</v>
      </c>
      <c r="G32" s="55">
        <v>159.80000000000001</v>
      </c>
      <c r="H32" s="55">
        <v>130.5</v>
      </c>
    </row>
    <row r="33" spans="1:8" ht="14.45" x14ac:dyDescent="0.3">
      <c r="C33" s="55"/>
      <c r="D33" s="55"/>
      <c r="E33" s="55"/>
      <c r="F33" s="55"/>
      <c r="G33" s="55"/>
      <c r="H33" s="55"/>
    </row>
    <row r="34" spans="1:8" ht="14.45" x14ac:dyDescent="0.3">
      <c r="A34" s="1" t="s">
        <v>1</v>
      </c>
      <c r="B34" s="6" t="s">
        <v>23</v>
      </c>
      <c r="C34" s="55">
        <v>10.5</v>
      </c>
      <c r="D34" s="55">
        <v>10.5</v>
      </c>
      <c r="E34" s="55">
        <v>10.5</v>
      </c>
      <c r="F34" s="55">
        <v>10.5</v>
      </c>
      <c r="G34" s="55">
        <v>9.8000000000000007</v>
      </c>
      <c r="H34" s="55">
        <v>9.5</v>
      </c>
    </row>
    <row r="35" spans="1:8" ht="14.45" x14ac:dyDescent="0.3">
      <c r="B35" s="6" t="s">
        <v>2</v>
      </c>
      <c r="C35" s="55">
        <v>45.9</v>
      </c>
      <c r="D35" s="55">
        <v>43.4</v>
      </c>
      <c r="E35" s="55">
        <v>43.4</v>
      </c>
      <c r="F35" s="55">
        <v>40.299999999999997</v>
      </c>
      <c r="G35" s="55">
        <v>33.6</v>
      </c>
      <c r="H35" s="55">
        <v>29.1</v>
      </c>
    </row>
    <row r="36" spans="1:8" ht="14.45" x14ac:dyDescent="0.3">
      <c r="B36" s="6" t="s">
        <v>3</v>
      </c>
      <c r="C36" s="55">
        <v>49.2</v>
      </c>
      <c r="D36" s="55">
        <v>48.4</v>
      </c>
      <c r="E36" s="55">
        <v>48.4</v>
      </c>
      <c r="F36" s="55">
        <v>46.9</v>
      </c>
      <c r="G36" s="55">
        <v>35.4</v>
      </c>
      <c r="H36" s="55">
        <v>31.8</v>
      </c>
    </row>
    <row r="37" spans="1:8" ht="14.45" x14ac:dyDescent="0.3">
      <c r="B37" s="6" t="s">
        <v>4</v>
      </c>
      <c r="C37" s="55">
        <v>59</v>
      </c>
      <c r="D37" s="55">
        <v>58.4</v>
      </c>
      <c r="E37" s="55">
        <v>55.5</v>
      </c>
      <c r="F37" s="55">
        <v>54.3</v>
      </c>
      <c r="G37" s="55">
        <v>49</v>
      </c>
      <c r="H37" s="55">
        <v>36.299999999999997</v>
      </c>
    </row>
    <row r="38" spans="1:8" ht="14.45" x14ac:dyDescent="0.3">
      <c r="B38" s="6" t="s">
        <v>5</v>
      </c>
      <c r="C38" s="55">
        <v>65.400000000000006</v>
      </c>
      <c r="D38" s="55">
        <v>64.599999999999994</v>
      </c>
      <c r="E38" s="55">
        <v>63.2</v>
      </c>
      <c r="F38" s="55">
        <v>57.7</v>
      </c>
      <c r="G38" s="55">
        <v>53.1</v>
      </c>
      <c r="H38" s="55">
        <v>41.2</v>
      </c>
    </row>
    <row r="39" spans="1:8" ht="14.45" x14ac:dyDescent="0.3">
      <c r="B39" s="6" t="s">
        <v>6</v>
      </c>
      <c r="C39" s="55">
        <v>64.599999999999994</v>
      </c>
      <c r="D39" s="55">
        <v>62.6</v>
      </c>
      <c r="E39" s="55">
        <v>61.4</v>
      </c>
      <c r="F39" s="55">
        <v>57</v>
      </c>
      <c r="G39" s="55">
        <v>48.3</v>
      </c>
      <c r="H39" s="55">
        <v>42.3</v>
      </c>
    </row>
    <row r="40" spans="1:8" ht="14.45" x14ac:dyDescent="0.3">
      <c r="B40" s="6" t="s">
        <v>7</v>
      </c>
      <c r="C40" s="55">
        <v>81.5</v>
      </c>
      <c r="D40" s="55">
        <v>80.099999999999994</v>
      </c>
      <c r="E40" s="55">
        <v>79.7</v>
      </c>
      <c r="F40" s="55">
        <v>77.599999999999994</v>
      </c>
      <c r="G40" s="55">
        <v>71.2</v>
      </c>
      <c r="H40" s="55">
        <v>58.3</v>
      </c>
    </row>
    <row r="41" spans="1:8" ht="14.45" x14ac:dyDescent="0.3">
      <c r="B41" s="8" t="s">
        <v>1</v>
      </c>
      <c r="C41" s="55">
        <v>376.2</v>
      </c>
      <c r="D41" s="55">
        <v>368</v>
      </c>
      <c r="E41" s="55">
        <v>362</v>
      </c>
      <c r="F41" s="55">
        <v>344.5</v>
      </c>
      <c r="G41" s="55">
        <v>300.39999999999998</v>
      </c>
      <c r="H41" s="55">
        <v>248.5</v>
      </c>
    </row>
    <row r="42" spans="1:8" x14ac:dyDescent="0.25">
      <c r="A42" s="14"/>
      <c r="B42" s="14"/>
      <c r="C42" s="14" t="s">
        <v>9</v>
      </c>
      <c r="D42" s="14"/>
      <c r="E42" s="14"/>
      <c r="F42" s="14"/>
      <c r="G42" s="14"/>
      <c r="H42" s="14"/>
    </row>
    <row r="43" spans="1:8" x14ac:dyDescent="0.25">
      <c r="A43" s="1" t="s">
        <v>74</v>
      </c>
      <c r="B43" s="6" t="s">
        <v>10</v>
      </c>
    </row>
    <row r="44" spans="1:8" x14ac:dyDescent="0.25">
      <c r="A44" s="1" t="s">
        <v>40</v>
      </c>
      <c r="B44" s="6" t="s">
        <v>23</v>
      </c>
      <c r="C44" s="7">
        <v>0.9136774017810021</v>
      </c>
      <c r="D44" s="7">
        <v>0.9136774017810021</v>
      </c>
      <c r="E44" s="7">
        <v>0.9136774017810021</v>
      </c>
      <c r="F44" s="7">
        <v>0.9136774017810021</v>
      </c>
      <c r="G44" s="7">
        <v>0.9136774017810021</v>
      </c>
      <c r="H44" s="7">
        <v>0.9136774017810021</v>
      </c>
    </row>
    <row r="45" spans="1:8" x14ac:dyDescent="0.25">
      <c r="B45" s="6" t="s">
        <v>2</v>
      </c>
      <c r="C45" s="7">
        <v>0.90979576370944193</v>
      </c>
      <c r="D45" s="7">
        <v>0.89101982955224746</v>
      </c>
      <c r="E45" s="7">
        <v>0.89101982955224746</v>
      </c>
      <c r="F45" s="7">
        <v>0.8016983867680838</v>
      </c>
      <c r="G45" s="7">
        <v>0.6005133222652782</v>
      </c>
      <c r="H45" s="7">
        <v>0.49373987965572458</v>
      </c>
    </row>
    <row r="46" spans="1:8" x14ac:dyDescent="0.25">
      <c r="B46" s="6" t="s">
        <v>3</v>
      </c>
      <c r="C46" s="7">
        <v>0.85333062234556123</v>
      </c>
      <c r="D46" s="7">
        <v>0.81989915088796417</v>
      </c>
      <c r="E46" s="7">
        <v>0.81989915088796417</v>
      </c>
      <c r="F46" s="7">
        <v>0.76994094527159562</v>
      </c>
      <c r="G46" s="7">
        <v>0.66107910137129777</v>
      </c>
      <c r="H46" s="7">
        <v>0.54122622007030496</v>
      </c>
    </row>
    <row r="47" spans="1:8" x14ac:dyDescent="0.25">
      <c r="B47" s="6" t="s">
        <v>4</v>
      </c>
      <c r="C47" s="7">
        <v>0.80414868969655784</v>
      </c>
      <c r="D47" s="7">
        <v>0.80414868969655784</v>
      </c>
      <c r="E47" s="7">
        <v>0.73367958267521804</v>
      </c>
      <c r="F47" s="7">
        <v>0.72619145723858858</v>
      </c>
      <c r="G47" s="7">
        <v>0.65721863547680903</v>
      </c>
      <c r="H47" s="7">
        <v>0.43033728550696709</v>
      </c>
    </row>
    <row r="48" spans="1:8" x14ac:dyDescent="0.25">
      <c r="B48" s="6" t="s">
        <v>5</v>
      </c>
      <c r="C48" s="7">
        <v>0.87837757256637417</v>
      </c>
      <c r="D48" s="7">
        <v>0.86007122912005929</v>
      </c>
      <c r="E48" s="7">
        <v>0.83054363863443803</v>
      </c>
      <c r="F48" s="7">
        <v>0.68754340280091453</v>
      </c>
      <c r="G48" s="7">
        <v>0.61566775035459598</v>
      </c>
      <c r="H48" s="7">
        <v>0.50460674064965394</v>
      </c>
    </row>
    <row r="49" spans="1:8" x14ac:dyDescent="0.25">
      <c r="B49" s="6" t="s">
        <v>6</v>
      </c>
      <c r="C49" s="7">
        <v>0.89761930402041479</v>
      </c>
      <c r="D49" s="7">
        <v>0.84557265978568474</v>
      </c>
      <c r="E49" s="7">
        <v>0.83806512312777626</v>
      </c>
      <c r="F49" s="7">
        <v>0.76849564621049704</v>
      </c>
      <c r="G49" s="7">
        <v>0.65397474778658315</v>
      </c>
      <c r="H49" s="7">
        <v>0.59844178725480146</v>
      </c>
    </row>
    <row r="50" spans="1:8" x14ac:dyDescent="0.25">
      <c r="B50" s="6" t="s">
        <v>7</v>
      </c>
      <c r="C50" s="7">
        <v>0.86147865243669985</v>
      </c>
      <c r="D50" s="7">
        <v>0.85757887512157294</v>
      </c>
      <c r="E50" s="7">
        <v>0.84872824817111803</v>
      </c>
      <c r="F50" s="7">
        <v>0.81819550184861933</v>
      </c>
      <c r="G50" s="7">
        <v>0.73031873162100691</v>
      </c>
      <c r="H50" s="7">
        <v>0.66704361182648075</v>
      </c>
    </row>
    <row r="51" spans="1:8" x14ac:dyDescent="0.25">
      <c r="B51" s="8" t="s">
        <v>1</v>
      </c>
      <c r="C51" s="7">
        <v>0.86765605808576973</v>
      </c>
      <c r="D51" s="7">
        <v>0.84850224307723099</v>
      </c>
      <c r="E51" s="7">
        <v>0.82881499556959104</v>
      </c>
      <c r="F51" s="7">
        <v>0.76811992814297747</v>
      </c>
      <c r="G51" s="7">
        <v>0.66734155787330185</v>
      </c>
      <c r="H51" s="7">
        <v>0.56010918198197701</v>
      </c>
    </row>
    <row r="52" spans="1:8" x14ac:dyDescent="0.25">
      <c r="C52" s="7"/>
      <c r="D52" s="7"/>
      <c r="E52" s="7"/>
      <c r="F52" s="7"/>
      <c r="G52" s="7"/>
      <c r="H52" s="7"/>
    </row>
    <row r="53" spans="1:8" x14ac:dyDescent="0.25">
      <c r="A53" s="1" t="s">
        <v>41</v>
      </c>
      <c r="B53" s="6" t="s">
        <v>23</v>
      </c>
      <c r="C53" s="7">
        <v>0.70953949690647966</v>
      </c>
      <c r="D53" s="7">
        <v>0.70953949690647966</v>
      </c>
      <c r="E53" s="7">
        <v>0.70953949690647966</v>
      </c>
      <c r="F53" s="7">
        <v>0.70953949690647966</v>
      </c>
      <c r="G53" s="7">
        <v>0.58900762865323775</v>
      </c>
      <c r="H53" s="7">
        <v>0.5405088187054895</v>
      </c>
    </row>
    <row r="54" spans="1:8" x14ac:dyDescent="0.25">
      <c r="B54" s="6" t="s">
        <v>2</v>
      </c>
      <c r="C54" s="7">
        <v>0.89333881758320433</v>
      </c>
      <c r="D54" s="7">
        <v>0.81040377366464</v>
      </c>
      <c r="E54" s="7">
        <v>0.81040377366464</v>
      </c>
      <c r="F54" s="7">
        <v>0.78217423174425715</v>
      </c>
      <c r="G54" s="7">
        <v>0.72638973255518768</v>
      </c>
      <c r="H54" s="7">
        <v>0.65744257007451845</v>
      </c>
    </row>
    <row r="55" spans="1:8" x14ac:dyDescent="0.25">
      <c r="B55" s="6" t="s">
        <v>3</v>
      </c>
      <c r="C55" s="7">
        <v>0.89498579715088888</v>
      </c>
      <c r="D55" s="7">
        <v>0.89498579715088888</v>
      </c>
      <c r="E55" s="7">
        <v>0.89498579715088888</v>
      </c>
      <c r="F55" s="7">
        <v>0.88756241064727004</v>
      </c>
      <c r="G55" s="7">
        <v>0.60188099963781683</v>
      </c>
      <c r="H55" s="7">
        <v>0.58703422663057925</v>
      </c>
    </row>
    <row r="56" spans="1:8" x14ac:dyDescent="0.25">
      <c r="B56" s="6" t="s">
        <v>4</v>
      </c>
      <c r="C56" s="7">
        <v>0.98692348935501384</v>
      </c>
      <c r="D56" s="7">
        <v>0.96994515034283102</v>
      </c>
      <c r="E56" s="7">
        <v>0.95577808242286411</v>
      </c>
      <c r="F56" s="7">
        <v>0.92580705942359609</v>
      </c>
      <c r="G56" s="7">
        <v>0.83353057002288089</v>
      </c>
      <c r="H56" s="7">
        <v>0.67857944723868802</v>
      </c>
    </row>
    <row r="57" spans="1:8" x14ac:dyDescent="0.25">
      <c r="B57" s="6" t="s">
        <v>5</v>
      </c>
      <c r="C57" s="7">
        <v>0.9723811600152702</v>
      </c>
      <c r="D57" s="7">
        <v>0.96671011697778486</v>
      </c>
      <c r="E57" s="7">
        <v>0.95589228862927933</v>
      </c>
      <c r="F57" s="7">
        <v>0.94309350533696756</v>
      </c>
      <c r="G57" s="7">
        <v>0.8833836992914319</v>
      </c>
      <c r="H57" s="7">
        <v>0.66075503148221659</v>
      </c>
    </row>
    <row r="58" spans="1:8" x14ac:dyDescent="0.25">
      <c r="B58" s="6" t="s">
        <v>6</v>
      </c>
      <c r="C58" s="7">
        <v>0.88910954545496612</v>
      </c>
      <c r="D58" s="7">
        <v>0.88575982942104525</v>
      </c>
      <c r="E58" s="7">
        <v>0.85986341636565577</v>
      </c>
      <c r="F58" s="7">
        <v>0.80886203004996204</v>
      </c>
      <c r="G58" s="7">
        <v>0.68245265385239917</v>
      </c>
      <c r="H58" s="7">
        <v>0.57134512044215147</v>
      </c>
    </row>
    <row r="59" spans="1:8" x14ac:dyDescent="0.25">
      <c r="B59" s="6" t="s">
        <v>7</v>
      </c>
      <c r="C59" s="7">
        <v>0.80648632827732414</v>
      </c>
      <c r="D59" s="7">
        <v>0.78161442680547411</v>
      </c>
      <c r="E59" s="7">
        <v>0.78161442680547411</v>
      </c>
      <c r="F59" s="7">
        <v>0.76996500159300552</v>
      </c>
      <c r="G59" s="7">
        <v>0.72332902896201201</v>
      </c>
      <c r="H59" s="7">
        <v>0.5299826850182161</v>
      </c>
    </row>
    <row r="60" spans="1:8" x14ac:dyDescent="0.25">
      <c r="B60" s="8" t="s">
        <v>1</v>
      </c>
      <c r="C60" s="7">
        <v>0.8935885408190013</v>
      </c>
      <c r="D60" s="7">
        <v>0.87439322066558212</v>
      </c>
      <c r="E60" s="7">
        <v>0.86614968880312082</v>
      </c>
      <c r="F60" s="7">
        <v>0.84405302183605135</v>
      </c>
      <c r="G60" s="7">
        <v>0.73838271251149057</v>
      </c>
      <c r="H60" s="7">
        <v>0.60296602422609102</v>
      </c>
    </row>
    <row r="61" spans="1:8" x14ac:dyDescent="0.25">
      <c r="C61" s="7"/>
      <c r="D61" s="7"/>
      <c r="E61" s="7"/>
      <c r="F61" s="7"/>
      <c r="G61" s="7"/>
      <c r="H61" s="7"/>
    </row>
    <row r="62" spans="1:8" x14ac:dyDescent="0.25">
      <c r="A62" s="1" t="s">
        <v>1</v>
      </c>
      <c r="B62" s="6" t="s">
        <v>23</v>
      </c>
      <c r="C62" s="7">
        <v>0.81295191406717626</v>
      </c>
      <c r="D62" s="7">
        <v>0.81295191406717626</v>
      </c>
      <c r="E62" s="7">
        <v>0.81295191406717626</v>
      </c>
      <c r="F62" s="7">
        <v>0.81295191406717626</v>
      </c>
      <c r="G62" s="7">
        <v>0.75347921975139587</v>
      </c>
      <c r="H62" s="7">
        <v>0.72954899332661793</v>
      </c>
    </row>
    <row r="63" spans="1:8" x14ac:dyDescent="0.25">
      <c r="B63" s="6" t="s">
        <v>2</v>
      </c>
      <c r="C63" s="7">
        <v>0.9019313760112313</v>
      </c>
      <c r="D63" s="7">
        <v>0.85249531149540514</v>
      </c>
      <c r="E63" s="7">
        <v>0.85249531149540514</v>
      </c>
      <c r="F63" s="7">
        <v>0.79236825203898398</v>
      </c>
      <c r="G63" s="7">
        <v>0.66066669975009096</v>
      </c>
      <c r="H63" s="7">
        <v>0.57196954722696891</v>
      </c>
    </row>
    <row r="64" spans="1:8" x14ac:dyDescent="0.25">
      <c r="B64" s="6" t="s">
        <v>3</v>
      </c>
      <c r="C64" s="7">
        <v>0.87580306905364047</v>
      </c>
      <c r="D64" s="7">
        <v>0.86040745902777693</v>
      </c>
      <c r="E64" s="7">
        <v>0.86040745902777693</v>
      </c>
      <c r="F64" s="7">
        <v>0.83339625724025357</v>
      </c>
      <c r="G64" s="7">
        <v>0.62914246462346768</v>
      </c>
      <c r="H64" s="7">
        <v>0.56593906765863033</v>
      </c>
    </row>
    <row r="65" spans="1:8" x14ac:dyDescent="0.25">
      <c r="B65" s="6" t="s">
        <v>4</v>
      </c>
      <c r="C65" s="7">
        <v>0.89112769852555385</v>
      </c>
      <c r="D65" s="7">
        <v>0.88304803381465347</v>
      </c>
      <c r="E65" s="7">
        <v>0.83937198341402797</v>
      </c>
      <c r="F65" s="7">
        <v>0.82118467981248522</v>
      </c>
      <c r="G65" s="7">
        <v>0.74112209120591843</v>
      </c>
      <c r="H65" s="7">
        <v>0.54847095173086746</v>
      </c>
    </row>
    <row r="66" spans="1:8" x14ac:dyDescent="0.25">
      <c r="B66" s="6" t="s">
        <v>5</v>
      </c>
      <c r="C66" s="7">
        <v>0.9262570366471583</v>
      </c>
      <c r="D66" s="7">
        <v>0.91438631367547007</v>
      </c>
      <c r="E66" s="7">
        <v>0.89438828911935153</v>
      </c>
      <c r="F66" s="7">
        <v>0.81770441353752421</v>
      </c>
      <c r="G66" s="7">
        <v>0.75202527147518727</v>
      </c>
      <c r="H66" s="7">
        <v>0.5841387743207932</v>
      </c>
    </row>
    <row r="67" spans="1:8" x14ac:dyDescent="0.25">
      <c r="B67" s="6" t="s">
        <v>6</v>
      </c>
      <c r="C67" s="7">
        <v>0.89330280419577213</v>
      </c>
      <c r="D67" s="7">
        <v>0.86595724641641314</v>
      </c>
      <c r="E67" s="7">
        <v>0.84912211472338772</v>
      </c>
      <c r="F67" s="7">
        <v>0.78897113766239535</v>
      </c>
      <c r="G67" s="7">
        <v>0.66841991395597633</v>
      </c>
      <c r="H67" s="7">
        <v>0.58469724248943977</v>
      </c>
    </row>
    <row r="68" spans="1:8" x14ac:dyDescent="0.25">
      <c r="B68" s="6" t="s">
        <v>7</v>
      </c>
      <c r="C68" s="7">
        <v>0.83268192078852654</v>
      </c>
      <c r="D68" s="7">
        <v>0.81780009023842271</v>
      </c>
      <c r="E68" s="7">
        <v>0.81358409426795175</v>
      </c>
      <c r="F68" s="7">
        <v>0.7929395994231665</v>
      </c>
      <c r="G68" s="7">
        <v>0.72665857368354314</v>
      </c>
      <c r="H68" s="7">
        <v>0.59527165475645405</v>
      </c>
    </row>
    <row r="69" spans="1:8" x14ac:dyDescent="0.25">
      <c r="B69" s="8" t="s">
        <v>1</v>
      </c>
      <c r="C69" s="7">
        <v>0.88079907136423186</v>
      </c>
      <c r="D69" s="7">
        <v>0.86162422085840196</v>
      </c>
      <c r="E69" s="7">
        <v>0.84773683864814875</v>
      </c>
      <c r="F69" s="7">
        <v>0.80660408212658352</v>
      </c>
      <c r="G69" s="7">
        <v>0.70334639583394198</v>
      </c>
      <c r="H69" s="7">
        <v>0.58182974196390247</v>
      </c>
    </row>
    <row r="70" spans="1:8" x14ac:dyDescent="0.25">
      <c r="A70" s="4"/>
      <c r="B70" s="4"/>
      <c r="C70" s="4"/>
      <c r="D70" s="4"/>
      <c r="E70" s="4"/>
      <c r="F70" s="4"/>
      <c r="G70" s="4"/>
      <c r="H70" s="4"/>
    </row>
    <row r="71" spans="1:8" x14ac:dyDescent="0.25">
      <c r="A71" s="39" t="s">
        <v>38</v>
      </c>
    </row>
    <row r="72" spans="1:8" x14ac:dyDescent="0.25">
      <c r="A72" s="39"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C16&lt;'11'!$B$100</xm:f>
            <x14:dxf>
              <font>
                <color rgb="FFFF0000"/>
              </font>
              <numFmt numFmtId="170" formatCode="\*\*0.0"/>
            </x14:dxf>
          </x14:cfRule>
          <x14:cfRule type="expression" priority="126" id="{7B9707F6-7700-4466-9102-328C6D58E229}">
            <xm:f>C16&lt;'11'!$B$99</xm:f>
            <x14:dxf>
              <font>
                <color rgb="FF00B050"/>
              </font>
              <numFmt numFmtId="169" formatCode="\*0.0"/>
            </x14:dxf>
          </x14:cfRule>
          <xm:sqref>C16:H41</xm:sqref>
        </x14:conditionalFormatting>
        <x14:conditionalFormatting xmlns:xm="http://schemas.microsoft.com/office/excel/2006/main">
          <x14:cfRule type="expression" priority="127" id="{CD312E12-3C5C-47DE-BAB5-9F0132CB3AE1}">
            <xm:f>C16&lt;'11'!$B$100</xm:f>
            <x14:dxf>
              <font>
                <color rgb="FFFF0000"/>
              </font>
              <numFmt numFmtId="168" formatCode="\*\*0.0%"/>
            </x14:dxf>
          </x14:cfRule>
          <x14:cfRule type="expression" priority="128" id="{A3FBA63B-4E7A-4369-8095-9ABB13AB9167}">
            <xm:f>C16&lt;'11'!$B$99</xm:f>
            <x14:dxf>
              <font>
                <color rgb="FF00B050"/>
              </font>
              <numFmt numFmtId="167" formatCode="\*0.0%"/>
            </x14:dxf>
          </x14:cfRule>
          <xm:sqref>C44:H69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212</v>
      </c>
    </row>
    <row r="9" spans="1:27" x14ac:dyDescent="0.3">
      <c r="A9" s="1" t="s">
        <v>0</v>
      </c>
      <c r="C9" s="8" t="str">
        <f>Index!$C$9</f>
        <v>26 April 2017</v>
      </c>
    </row>
    <row r="10" spans="1:27" x14ac:dyDescent="0.3">
      <c r="A10" s="1" t="s">
        <v>76</v>
      </c>
      <c r="C10" s="27">
        <f>Index!B19</f>
        <v>5</v>
      </c>
    </row>
    <row r="11" spans="1:27" x14ac:dyDescent="0.3">
      <c r="A11" s="2" t="s">
        <v>73</v>
      </c>
      <c r="B11" s="2"/>
      <c r="C11" s="3" t="str">
        <f>Index!C19</f>
        <v>Frequency of participation (children)</v>
      </c>
      <c r="D11" s="2"/>
      <c r="E11" s="2"/>
      <c r="F11" s="2"/>
      <c r="G11" s="2"/>
      <c r="H11" s="2"/>
    </row>
    <row r="12" spans="1:27" x14ac:dyDescent="0.3">
      <c r="A12" s="4" t="s">
        <v>79</v>
      </c>
      <c r="B12" s="4"/>
      <c r="C12" s="5" t="s">
        <v>81</v>
      </c>
      <c r="D12" s="4"/>
      <c r="E12" s="4"/>
      <c r="F12" s="4"/>
      <c r="G12" s="4"/>
      <c r="H12" s="4"/>
    </row>
    <row r="13" spans="1:27" x14ac:dyDescent="0.3">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8</v>
      </c>
      <c r="D14" s="14"/>
      <c r="E14" s="14"/>
      <c r="F14" s="14"/>
      <c r="G14" s="14"/>
      <c r="H14" s="14"/>
    </row>
    <row r="15" spans="1:27" x14ac:dyDescent="0.3">
      <c r="B15" s="8" t="s">
        <v>1</v>
      </c>
      <c r="C15" s="55">
        <v>58.3</v>
      </c>
      <c r="D15" s="55">
        <v>54.6</v>
      </c>
      <c r="E15" s="55">
        <v>53.7</v>
      </c>
      <c r="F15" s="55">
        <v>49</v>
      </c>
      <c r="G15" s="55">
        <v>30.3</v>
      </c>
      <c r="H15" s="55">
        <v>15.9</v>
      </c>
    </row>
    <row r="16" spans="1:27" x14ac:dyDescent="0.3">
      <c r="B16" s="8"/>
      <c r="C16" s="55"/>
      <c r="D16" s="55"/>
      <c r="E16" s="55"/>
      <c r="F16" s="55"/>
      <c r="G16" s="55"/>
      <c r="H16" s="55"/>
    </row>
    <row r="17" spans="1:8" x14ac:dyDescent="0.3">
      <c r="A17" s="14"/>
      <c r="B17" s="14"/>
      <c r="C17" s="14" t="s">
        <v>9</v>
      </c>
      <c r="D17" s="14"/>
      <c r="E17" s="14"/>
      <c r="F17" s="14"/>
      <c r="G17" s="14"/>
      <c r="H17" s="14"/>
    </row>
    <row r="18" spans="1:8" x14ac:dyDescent="0.3">
      <c r="B18" s="8" t="s">
        <v>1</v>
      </c>
      <c r="C18" s="7">
        <v>0.64687849918868168</v>
      </c>
      <c r="D18" s="7">
        <v>0.6060204051566237</v>
      </c>
      <c r="E18" s="7">
        <v>0.59573391877751125</v>
      </c>
      <c r="F18" s="7">
        <v>0.54424077491461054</v>
      </c>
      <c r="G18" s="7">
        <v>0.33680482835852099</v>
      </c>
      <c r="H18" s="7">
        <v>0.17643139016914225</v>
      </c>
    </row>
    <row r="19" spans="1:8" x14ac:dyDescent="0.3">
      <c r="A19" s="4"/>
      <c r="B19" s="4"/>
      <c r="C19" s="4"/>
      <c r="D19" s="4"/>
      <c r="E19" s="4"/>
      <c r="F19" s="4"/>
      <c r="G19" s="4"/>
      <c r="H19" s="4"/>
    </row>
    <row r="20" spans="1:8" x14ac:dyDescent="0.3">
      <c r="A20" s="39" t="s">
        <v>54</v>
      </c>
    </row>
    <row r="21" spans="1:8" x14ac:dyDescent="0.3">
      <c r="A21" s="39" t="s">
        <v>38</v>
      </c>
    </row>
    <row r="22" spans="1:8" x14ac:dyDescent="0.3">
      <c r="A22" s="39"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C15&lt;'11'!$C$100</xm:f>
            <x14:dxf>
              <font>
                <color rgb="FFFF0000"/>
              </font>
              <numFmt numFmtId="170" formatCode="\*\*0.0"/>
            </x14:dxf>
          </x14:cfRule>
          <x14:cfRule type="expression" priority="130" id="{15C82E8D-D81E-4208-907A-9D0EE3F25CF0}">
            <xm:f>C15&lt;'11'!$C$99</xm:f>
            <x14:dxf>
              <font>
                <color rgb="FF00B050"/>
              </font>
              <numFmt numFmtId="169" formatCode="\*0.0"/>
            </x14:dxf>
          </x14:cfRule>
          <xm:sqref>C15:H16</xm:sqref>
        </x14:conditionalFormatting>
        <x14:conditionalFormatting xmlns:xm="http://schemas.microsoft.com/office/excel/2006/main">
          <x14:cfRule type="expression" priority="131" id="{23DE76B7-7683-4B45-94A3-3049829655D9}">
            <xm:f>C15&lt;'11'!$C$100</xm:f>
            <x14:dxf>
              <font>
                <color rgb="FFFF0000"/>
              </font>
              <numFmt numFmtId="168" formatCode="\*\*0.0%"/>
            </x14:dxf>
          </x14:cfRule>
          <x14:cfRule type="expression" priority="132" id="{22DEBC0B-04D5-4ABA-85B1-65139878505A}">
            <xm:f>C15&lt;'11'!$C$99</xm:f>
            <x14:dxf>
              <font>
                <color rgb="FF00B050"/>
              </font>
              <numFmt numFmtId="167" formatCode="\*0.0%"/>
            </x14:dxf>
          </x14:cfRule>
          <xm:sqref>C18:H18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1" t="s">
        <v>212</v>
      </c>
    </row>
    <row r="9" spans="1:5" ht="14.45" x14ac:dyDescent="0.3">
      <c r="A9" s="1" t="s">
        <v>0</v>
      </c>
      <c r="B9" s="8" t="str">
        <f>Index!$C$9</f>
        <v>26 April 2017</v>
      </c>
    </row>
    <row r="10" spans="1:5" x14ac:dyDescent="0.25">
      <c r="A10" s="1" t="s">
        <v>76</v>
      </c>
      <c r="B10" s="26">
        <f>Index!B20</f>
        <v>6</v>
      </c>
    </row>
    <row r="11" spans="1:5" x14ac:dyDescent="0.25">
      <c r="A11" s="2" t="s">
        <v>73</v>
      </c>
      <c r="B11" s="3" t="str">
        <f>Index!C20</f>
        <v>Top motivations for participation (adults)</v>
      </c>
      <c r="C11" s="2"/>
      <c r="D11" s="2"/>
      <c r="E11" s="2"/>
    </row>
    <row r="12" spans="1:5" x14ac:dyDescent="0.25">
      <c r="A12" s="4" t="s">
        <v>79</v>
      </c>
      <c r="B12" s="5" t="s">
        <v>82</v>
      </c>
      <c r="C12" s="4"/>
      <c r="D12" s="4"/>
      <c r="E12" s="4"/>
    </row>
    <row r="13" spans="1:5" ht="28.9" x14ac:dyDescent="0.3">
      <c r="C13" s="12" t="s">
        <v>57</v>
      </c>
      <c r="D13" s="12" t="s">
        <v>56</v>
      </c>
      <c r="E13" s="12" t="s">
        <v>55</v>
      </c>
    </row>
    <row r="14" spans="1:5" x14ac:dyDescent="0.25">
      <c r="A14" s="14"/>
      <c r="B14" s="14"/>
      <c r="C14" s="14" t="s">
        <v>8</v>
      </c>
      <c r="D14" s="14"/>
      <c r="E14" s="14"/>
    </row>
    <row r="15" spans="1:5" x14ac:dyDescent="0.25">
      <c r="A15" s="1" t="s">
        <v>74</v>
      </c>
      <c r="B15" s="6" t="s">
        <v>10</v>
      </c>
    </row>
    <row r="16" spans="1:5" x14ac:dyDescent="0.25">
      <c r="A16" s="1" t="s">
        <v>40</v>
      </c>
      <c r="B16" s="6" t="s">
        <v>23</v>
      </c>
      <c r="C16" s="55">
        <v>4.2</v>
      </c>
      <c r="D16" s="55">
        <v>4.9000000000000004</v>
      </c>
      <c r="E16" s="55">
        <v>1.5</v>
      </c>
    </row>
    <row r="17" spans="1:5" x14ac:dyDescent="0.25">
      <c r="B17" s="6" t="s">
        <v>2</v>
      </c>
      <c r="C17" s="55">
        <v>20.2</v>
      </c>
      <c r="D17" s="55">
        <v>12.9</v>
      </c>
      <c r="E17" s="55">
        <v>8.6999999999999993</v>
      </c>
    </row>
    <row r="18" spans="1:5" x14ac:dyDescent="0.25">
      <c r="B18" s="6" t="s">
        <v>3</v>
      </c>
      <c r="C18" s="55">
        <v>12.7</v>
      </c>
      <c r="D18" s="55">
        <v>16.5</v>
      </c>
      <c r="E18" s="55">
        <v>13.5</v>
      </c>
    </row>
    <row r="19" spans="1:5" x14ac:dyDescent="0.25">
      <c r="B19" s="6" t="s">
        <v>4</v>
      </c>
      <c r="C19" s="55">
        <v>26.9</v>
      </c>
      <c r="D19" s="55">
        <v>14.8</v>
      </c>
      <c r="E19" s="55">
        <v>7.7</v>
      </c>
    </row>
    <row r="20" spans="1:5" x14ac:dyDescent="0.25">
      <c r="B20" s="6" t="s">
        <v>5</v>
      </c>
      <c r="C20" s="55">
        <v>23.6</v>
      </c>
      <c r="D20" s="55">
        <v>17.899999999999999</v>
      </c>
      <c r="E20" s="55">
        <v>7</v>
      </c>
    </row>
    <row r="21" spans="1:5" x14ac:dyDescent="0.25">
      <c r="B21" s="6" t="s">
        <v>6</v>
      </c>
      <c r="C21" s="55">
        <v>23.9</v>
      </c>
      <c r="D21" s="55">
        <v>17.8</v>
      </c>
      <c r="E21" s="55">
        <v>8.5</v>
      </c>
    </row>
    <row r="22" spans="1:5" x14ac:dyDescent="0.25">
      <c r="B22" s="6" t="s">
        <v>7</v>
      </c>
      <c r="C22" s="55">
        <v>29.2</v>
      </c>
      <c r="D22" s="55">
        <v>15.6</v>
      </c>
      <c r="E22" s="55">
        <v>10.199999999999999</v>
      </c>
    </row>
    <row r="23" spans="1:5" x14ac:dyDescent="0.25">
      <c r="B23" s="8" t="s">
        <v>1</v>
      </c>
      <c r="C23" s="55">
        <v>140.80000000000001</v>
      </c>
      <c r="D23" s="55">
        <v>100.4</v>
      </c>
      <c r="E23" s="55">
        <v>57</v>
      </c>
    </row>
    <row r="24" spans="1:5" ht="14.45" x14ac:dyDescent="0.3">
      <c r="C24" s="55"/>
      <c r="D24" s="55"/>
      <c r="E24" s="55"/>
    </row>
    <row r="25" spans="1:5" x14ac:dyDescent="0.25">
      <c r="A25" s="1" t="s">
        <v>41</v>
      </c>
      <c r="B25" s="6" t="s">
        <v>23</v>
      </c>
      <c r="C25" s="55">
        <v>3.4</v>
      </c>
      <c r="D25" s="55">
        <v>4</v>
      </c>
      <c r="E25" s="55">
        <v>0</v>
      </c>
    </row>
    <row r="26" spans="1:5" x14ac:dyDescent="0.25">
      <c r="B26" s="6" t="s">
        <v>2</v>
      </c>
      <c r="C26" s="55">
        <v>18.399999999999999</v>
      </c>
      <c r="D26" s="55">
        <v>9.5</v>
      </c>
      <c r="E26" s="55">
        <v>7.2</v>
      </c>
    </row>
    <row r="27" spans="1:5" x14ac:dyDescent="0.25">
      <c r="B27" s="6" t="s">
        <v>3</v>
      </c>
      <c r="C27" s="55">
        <v>20.9</v>
      </c>
      <c r="D27" s="55">
        <v>14.8</v>
      </c>
      <c r="E27" s="55">
        <v>14.9</v>
      </c>
    </row>
    <row r="28" spans="1:5" x14ac:dyDescent="0.25">
      <c r="B28" s="6" t="s">
        <v>4</v>
      </c>
      <c r="C28" s="55">
        <v>26.3</v>
      </c>
      <c r="D28" s="55">
        <v>11.7</v>
      </c>
      <c r="E28" s="55">
        <v>6.5</v>
      </c>
    </row>
    <row r="29" spans="1:5" x14ac:dyDescent="0.25">
      <c r="B29" s="6" t="s">
        <v>5</v>
      </c>
      <c r="C29" s="55">
        <v>28</v>
      </c>
      <c r="D29" s="55">
        <v>19.600000000000001</v>
      </c>
      <c r="E29" s="55">
        <v>12.1</v>
      </c>
    </row>
    <row r="30" spans="1:5" x14ac:dyDescent="0.25">
      <c r="B30" s="6" t="s">
        <v>6</v>
      </c>
      <c r="C30" s="55">
        <v>30.1</v>
      </c>
      <c r="D30" s="55">
        <v>11.7</v>
      </c>
      <c r="E30" s="55">
        <v>6.4</v>
      </c>
    </row>
    <row r="31" spans="1:5" x14ac:dyDescent="0.25">
      <c r="B31" s="6" t="s">
        <v>7</v>
      </c>
      <c r="C31" s="55">
        <v>32</v>
      </c>
      <c r="D31" s="55">
        <v>9.9</v>
      </c>
      <c r="E31" s="55">
        <v>8.1</v>
      </c>
    </row>
    <row r="32" spans="1:5" x14ac:dyDescent="0.25">
      <c r="B32" s="8" t="s">
        <v>1</v>
      </c>
      <c r="C32" s="55">
        <v>159</v>
      </c>
      <c r="D32" s="55">
        <v>81.099999999999994</v>
      </c>
      <c r="E32" s="55">
        <v>55.3</v>
      </c>
    </row>
    <row r="33" spans="1:5" ht="14.45" x14ac:dyDescent="0.3">
      <c r="C33" s="55"/>
      <c r="D33" s="55"/>
      <c r="E33" s="55"/>
    </row>
    <row r="34" spans="1:5" x14ac:dyDescent="0.25">
      <c r="A34" s="1" t="s">
        <v>1</v>
      </c>
      <c r="B34" s="6" t="s">
        <v>23</v>
      </c>
      <c r="C34" s="55">
        <v>7.6</v>
      </c>
      <c r="D34" s="55">
        <v>9</v>
      </c>
      <c r="E34" s="55">
        <v>1.5</v>
      </c>
    </row>
    <row r="35" spans="1:5" x14ac:dyDescent="0.25">
      <c r="B35" s="6" t="s">
        <v>2</v>
      </c>
      <c r="C35" s="55">
        <v>38.6</v>
      </c>
      <c r="D35" s="55">
        <v>22.3</v>
      </c>
      <c r="E35" s="55">
        <v>15.9</v>
      </c>
    </row>
    <row r="36" spans="1:5" x14ac:dyDescent="0.25">
      <c r="B36" s="6" t="s">
        <v>3</v>
      </c>
      <c r="C36" s="55">
        <v>33.6</v>
      </c>
      <c r="D36" s="55">
        <v>31.2</v>
      </c>
      <c r="E36" s="55">
        <v>28.4</v>
      </c>
    </row>
    <row r="37" spans="1:5" x14ac:dyDescent="0.25">
      <c r="B37" s="6" t="s">
        <v>4</v>
      </c>
      <c r="C37" s="55">
        <v>53.2</v>
      </c>
      <c r="D37" s="55">
        <v>26.5</v>
      </c>
      <c r="E37" s="55">
        <v>14.2</v>
      </c>
    </row>
    <row r="38" spans="1:5" x14ac:dyDescent="0.25">
      <c r="B38" s="6" t="s">
        <v>5</v>
      </c>
      <c r="C38" s="55">
        <v>51.6</v>
      </c>
      <c r="D38" s="55">
        <v>37.5</v>
      </c>
      <c r="E38" s="55">
        <v>19.100000000000001</v>
      </c>
    </row>
    <row r="39" spans="1:5" x14ac:dyDescent="0.25">
      <c r="B39" s="6" t="s">
        <v>6</v>
      </c>
      <c r="C39" s="55">
        <v>54.1</v>
      </c>
      <c r="D39" s="55">
        <v>29.5</v>
      </c>
      <c r="E39" s="55">
        <v>15</v>
      </c>
    </row>
    <row r="40" spans="1:5" x14ac:dyDescent="0.25">
      <c r="B40" s="6" t="s">
        <v>7</v>
      </c>
      <c r="C40" s="55">
        <v>61.2</v>
      </c>
      <c r="D40" s="55">
        <v>25.6</v>
      </c>
      <c r="E40" s="55">
        <v>18.3</v>
      </c>
    </row>
    <row r="41" spans="1:5" x14ac:dyDescent="0.25">
      <c r="B41" s="8" t="s">
        <v>1</v>
      </c>
      <c r="C41" s="55">
        <v>299.7</v>
      </c>
      <c r="D41" s="55">
        <v>181.6</v>
      </c>
      <c r="E41" s="55">
        <v>112.3</v>
      </c>
    </row>
    <row r="42" spans="1:5" x14ac:dyDescent="0.25">
      <c r="A42" s="14"/>
      <c r="B42" s="14"/>
      <c r="C42" s="14" t="s">
        <v>9</v>
      </c>
      <c r="D42" s="14"/>
      <c r="E42" s="14"/>
    </row>
    <row r="43" spans="1:5" x14ac:dyDescent="0.25">
      <c r="A43" s="1" t="s">
        <v>74</v>
      </c>
      <c r="B43" s="6" t="s">
        <v>10</v>
      </c>
    </row>
    <row r="44" spans="1:5" x14ac:dyDescent="0.25">
      <c r="A44" s="1" t="s">
        <v>40</v>
      </c>
      <c r="B44" s="6" t="s">
        <v>23</v>
      </c>
      <c r="C44" s="7">
        <v>0.69965695356498636</v>
      </c>
      <c r="D44" s="7">
        <v>0.82236682332505717</v>
      </c>
      <c r="E44" s="7">
        <v>0.24541973952014154</v>
      </c>
    </row>
    <row r="45" spans="1:5" x14ac:dyDescent="0.25">
      <c r="B45" s="6" t="s">
        <v>2</v>
      </c>
      <c r="C45" s="7">
        <v>0.83575640395195128</v>
      </c>
      <c r="D45" s="7">
        <v>0.53175568180304633</v>
      </c>
      <c r="E45" s="7">
        <v>0.36036527001644936</v>
      </c>
    </row>
    <row r="46" spans="1:5" x14ac:dyDescent="0.25">
      <c r="B46" s="6" t="s">
        <v>3</v>
      </c>
      <c r="C46" s="7">
        <v>0.57408314143750494</v>
      </c>
      <c r="D46" s="7">
        <v>0.745122062038584</v>
      </c>
      <c r="E46" s="7">
        <v>0.61104251032420343</v>
      </c>
    </row>
    <row r="47" spans="1:5" x14ac:dyDescent="0.25">
      <c r="B47" s="6" t="s">
        <v>4</v>
      </c>
      <c r="C47" s="7">
        <v>0.96489631842362533</v>
      </c>
      <c r="D47" s="7">
        <v>0.53041873402719109</v>
      </c>
      <c r="E47" s="7">
        <v>0.27519669356807375</v>
      </c>
    </row>
    <row r="48" spans="1:5" x14ac:dyDescent="0.25">
      <c r="B48" s="6" t="s">
        <v>5</v>
      </c>
      <c r="C48" s="7">
        <v>0.77628499093734271</v>
      </c>
      <c r="D48" s="7">
        <v>0.58762336056289377</v>
      </c>
      <c r="E48" s="7">
        <v>0.22899247140420079</v>
      </c>
    </row>
    <row r="49" spans="1:5" x14ac:dyDescent="0.25">
      <c r="B49" s="6" t="s">
        <v>6</v>
      </c>
      <c r="C49" s="7">
        <v>0.7489671865534977</v>
      </c>
      <c r="D49" s="7">
        <v>0.55846809314744539</v>
      </c>
      <c r="E49" s="7">
        <v>0.26686725946721462</v>
      </c>
    </row>
    <row r="50" spans="1:5" x14ac:dyDescent="0.25">
      <c r="B50" s="6" t="s">
        <v>7</v>
      </c>
      <c r="C50" s="7">
        <v>0.72655655446399625</v>
      </c>
      <c r="D50" s="7">
        <v>0.38920883452182037</v>
      </c>
      <c r="E50" s="7">
        <v>0.25259682501975567</v>
      </c>
    </row>
    <row r="51" spans="1:5" x14ac:dyDescent="0.25">
      <c r="B51" s="8" t="s">
        <v>1</v>
      </c>
      <c r="C51" s="7">
        <v>0.77025648779121292</v>
      </c>
      <c r="D51" s="7">
        <v>0.54952590713451333</v>
      </c>
      <c r="E51" s="7">
        <v>0.31197677634402698</v>
      </c>
    </row>
    <row r="53" spans="1:5" x14ac:dyDescent="0.25">
      <c r="A53" s="1" t="s">
        <v>41</v>
      </c>
      <c r="B53" s="6" t="s">
        <v>23</v>
      </c>
      <c r="C53" s="7">
        <v>0.73898993785263134</v>
      </c>
      <c r="D53" s="7">
        <v>0.8865397293074726</v>
      </c>
      <c r="E53" s="7">
        <v>0</v>
      </c>
    </row>
    <row r="54" spans="1:5" x14ac:dyDescent="0.25">
      <c r="B54" s="6" t="s">
        <v>2</v>
      </c>
      <c r="C54" s="7">
        <v>0.84434031892884764</v>
      </c>
      <c r="D54" s="7">
        <v>0.43557534674926895</v>
      </c>
      <c r="E54" s="7">
        <v>0.33026032408429767</v>
      </c>
    </row>
    <row r="55" spans="1:5" x14ac:dyDescent="0.25">
      <c r="B55" s="6" t="s">
        <v>3</v>
      </c>
      <c r="C55" s="7">
        <v>0.77089621582796974</v>
      </c>
      <c r="D55" s="7">
        <v>0.54398591740737112</v>
      </c>
      <c r="E55" s="7">
        <v>0.55052862429882155</v>
      </c>
    </row>
    <row r="56" spans="1:5" x14ac:dyDescent="0.25">
      <c r="B56" s="6" t="s">
        <v>4</v>
      </c>
      <c r="C56" s="7">
        <v>0.84558995887970789</v>
      </c>
      <c r="D56" s="7">
        <v>0.37581533804408507</v>
      </c>
      <c r="E56" s="7">
        <v>0.20911190153854689</v>
      </c>
    </row>
    <row r="57" spans="1:5" x14ac:dyDescent="0.25">
      <c r="B57" s="6" t="s">
        <v>5</v>
      </c>
      <c r="C57" s="7">
        <v>0.79979789646192734</v>
      </c>
      <c r="D57" s="7">
        <v>0.5603692191189944</v>
      </c>
      <c r="E57" s="7">
        <v>0.34579487509473522</v>
      </c>
    </row>
    <row r="58" spans="1:5" x14ac:dyDescent="0.25">
      <c r="B58" s="6" t="s">
        <v>6</v>
      </c>
      <c r="C58" s="7">
        <v>0.92436423358449449</v>
      </c>
      <c r="D58" s="7">
        <v>0.35865858336727002</v>
      </c>
      <c r="E58" s="7">
        <v>0.19712856480828864</v>
      </c>
    </row>
    <row r="59" spans="1:5" x14ac:dyDescent="0.25">
      <c r="B59" s="6" t="s">
        <v>7</v>
      </c>
      <c r="C59" s="7">
        <v>0.77290031198168063</v>
      </c>
      <c r="D59" s="7">
        <v>0.24000344026506396</v>
      </c>
      <c r="E59" s="7">
        <v>0.19626464980690692</v>
      </c>
    </row>
    <row r="60" spans="1:5" x14ac:dyDescent="0.25">
      <c r="B60" s="8" t="s">
        <v>1</v>
      </c>
      <c r="C60" s="7">
        <v>0.82191379383611596</v>
      </c>
      <c r="D60" s="7">
        <v>0.41956683569117842</v>
      </c>
      <c r="E60" s="7">
        <v>0.28568892410957297</v>
      </c>
    </row>
    <row r="62" spans="1:5" x14ac:dyDescent="0.25">
      <c r="A62" s="1" t="s">
        <v>1</v>
      </c>
      <c r="B62" s="6" t="s">
        <v>23</v>
      </c>
      <c r="C62" s="7">
        <v>0.71659581994487132</v>
      </c>
      <c r="D62" s="7">
        <v>0.85000307567996669</v>
      </c>
      <c r="E62" s="7">
        <v>0.1397290005638378</v>
      </c>
    </row>
    <row r="63" spans="1:5" x14ac:dyDescent="0.25">
      <c r="B63" s="6" t="s">
        <v>2</v>
      </c>
      <c r="C63" s="7">
        <v>0.83981937553947694</v>
      </c>
      <c r="D63" s="7">
        <v>0.48623123641257149</v>
      </c>
      <c r="E63" s="7">
        <v>0.34611588144543692</v>
      </c>
    </row>
    <row r="64" spans="1:5" x14ac:dyDescent="0.25">
      <c r="B64" s="6" t="s">
        <v>3</v>
      </c>
      <c r="C64" s="7">
        <v>0.68258696036314814</v>
      </c>
      <c r="D64" s="7">
        <v>0.63423491755361172</v>
      </c>
      <c r="E64" s="7">
        <v>0.57768096789558132</v>
      </c>
    </row>
    <row r="65" spans="1:5" x14ac:dyDescent="0.25">
      <c r="B65" s="6" t="s">
        <v>4</v>
      </c>
      <c r="C65" s="7">
        <v>0.90201736934373322</v>
      </c>
      <c r="D65" s="7">
        <v>0.44893691611939096</v>
      </c>
      <c r="E65" s="7">
        <v>0.24036751691005812</v>
      </c>
    </row>
    <row r="66" spans="1:5" x14ac:dyDescent="0.25">
      <c r="B66" s="6" t="s">
        <v>5</v>
      </c>
      <c r="C66" s="7">
        <v>0.78885733237900968</v>
      </c>
      <c r="D66" s="7">
        <v>0.57305058172984291</v>
      </c>
      <c r="E66" s="7">
        <v>0.29144667124221796</v>
      </c>
    </row>
    <row r="67" spans="1:5" x14ac:dyDescent="0.25">
      <c r="B67" s="6" t="s">
        <v>6</v>
      </c>
      <c r="C67" s="7">
        <v>0.83751816041628235</v>
      </c>
      <c r="D67" s="7">
        <v>0.45759224046018082</v>
      </c>
      <c r="E67" s="7">
        <v>0.2316589738518027</v>
      </c>
    </row>
    <row r="68" spans="1:5" x14ac:dyDescent="0.25">
      <c r="B68" s="6" t="s">
        <v>7</v>
      </c>
      <c r="C68" s="7">
        <v>0.75006101250695667</v>
      </c>
      <c r="D68" s="7">
        <v>0.31353538642575568</v>
      </c>
      <c r="E68" s="7">
        <v>0.22402647769188183</v>
      </c>
    </row>
    <row r="69" spans="1:5" x14ac:dyDescent="0.25">
      <c r="B69" s="8" t="s">
        <v>1</v>
      </c>
      <c r="C69" s="7">
        <v>0.7968174219808265</v>
      </c>
      <c r="D69" s="7">
        <v>0.48270410382658835</v>
      </c>
      <c r="E69" s="7">
        <v>0.29846020014900193</v>
      </c>
    </row>
    <row r="70" spans="1:5" x14ac:dyDescent="0.25">
      <c r="A70" s="4"/>
      <c r="B70" s="4"/>
      <c r="C70" s="4"/>
      <c r="D70" s="4"/>
      <c r="E70" s="4"/>
    </row>
    <row r="71" spans="1:5" ht="25.9" customHeight="1" x14ac:dyDescent="0.25">
      <c r="A71" s="69" t="s">
        <v>58</v>
      </c>
      <c r="B71" s="69"/>
    </row>
    <row r="72" spans="1:5" ht="24.6" customHeight="1" x14ac:dyDescent="0.25">
      <c r="A72" s="70" t="s">
        <v>38</v>
      </c>
      <c r="B72" s="70"/>
    </row>
    <row r="73" spans="1:5" ht="25.15" customHeight="1" x14ac:dyDescent="0.25">
      <c r="A73" s="70" t="s">
        <v>39</v>
      </c>
      <c r="B73" s="70"/>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C16&lt;'11'!$B$100</xm:f>
            <x14:dxf>
              <font>
                <color rgb="FFFF0000"/>
              </font>
              <numFmt numFmtId="170" formatCode="\*\*0.0"/>
            </x14:dxf>
          </x14:cfRule>
          <x14:cfRule type="expression" priority="138" id="{73CC7AFD-FE4A-46E8-8A52-38C1049DDDD6}">
            <xm:f>C16&lt;'11'!$B$99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C16&lt;'11'!$B$100</xm:f>
            <x14:dxf>
              <font>
                <color rgb="FFFF0000"/>
              </font>
              <numFmt numFmtId="168" formatCode="\*\*0.0%"/>
            </x14:dxf>
          </x14:cfRule>
          <x14:cfRule type="expression" priority="140" id="{41D831FC-5D2F-4362-ACBA-F44EECEF3A21}">
            <xm:f>C16&lt;'11'!$B$99</xm:f>
            <x14:dxf>
              <font>
                <color rgb="FF00B050"/>
              </font>
              <numFmt numFmtId="167" formatCode="\*0.0%"/>
            </x14:dxf>
          </x14:cfRule>
          <xm:sqref>C44:E69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4"/>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212</v>
      </c>
    </row>
    <row r="9" spans="1:6" ht="14.45" x14ac:dyDescent="0.3">
      <c r="A9" s="1" t="s">
        <v>0</v>
      </c>
      <c r="C9" s="8" t="str">
        <f>Index!$C$9</f>
        <v>26 April 2017</v>
      </c>
    </row>
    <row r="10" spans="1:6" x14ac:dyDescent="0.25">
      <c r="A10" s="1" t="s">
        <v>76</v>
      </c>
      <c r="C10" s="26">
        <f>Index!B21</f>
        <v>7</v>
      </c>
    </row>
    <row r="11" spans="1:6" x14ac:dyDescent="0.25">
      <c r="A11" s="2" t="s">
        <v>73</v>
      </c>
      <c r="B11" s="2"/>
      <c r="C11" s="3" t="str">
        <f>Index!C21</f>
        <v>Sport or non-sport related participation (adults)</v>
      </c>
      <c r="D11" s="2"/>
      <c r="E11" s="2"/>
      <c r="F11" s="2"/>
    </row>
    <row r="12" spans="1:6" x14ac:dyDescent="0.25">
      <c r="A12" s="4" t="s">
        <v>79</v>
      </c>
      <c r="B12" s="4"/>
      <c r="C12" s="5" t="s">
        <v>82</v>
      </c>
      <c r="D12" s="4"/>
      <c r="E12" s="4"/>
      <c r="F12" s="4"/>
    </row>
    <row r="13" spans="1:6" s="30" customFormat="1" ht="45" x14ac:dyDescent="0.25">
      <c r="A13" s="12"/>
      <c r="B13" s="12"/>
      <c r="C13" s="12" t="s">
        <v>1</v>
      </c>
      <c r="D13" s="12" t="s">
        <v>99</v>
      </c>
      <c r="E13" s="12" t="s">
        <v>100</v>
      </c>
      <c r="F13" s="12" t="s">
        <v>86</v>
      </c>
    </row>
    <row r="14" spans="1:6" x14ac:dyDescent="0.25">
      <c r="A14" s="14"/>
      <c r="B14" s="14"/>
      <c r="C14" s="14" t="s">
        <v>8</v>
      </c>
      <c r="D14" s="14"/>
      <c r="E14" s="14"/>
      <c r="F14" s="14"/>
    </row>
    <row r="15" spans="1:6" x14ac:dyDescent="0.25">
      <c r="A15" s="1" t="s">
        <v>74</v>
      </c>
      <c r="B15" s="6" t="s">
        <v>10</v>
      </c>
      <c r="C15" s="6"/>
    </row>
    <row r="16" spans="1:6" x14ac:dyDescent="0.25">
      <c r="A16" s="1" t="s">
        <v>40</v>
      </c>
      <c r="B16" s="8" t="s">
        <v>1</v>
      </c>
      <c r="C16" s="55">
        <v>182.7</v>
      </c>
      <c r="D16" s="55">
        <v>38.4</v>
      </c>
      <c r="E16" s="55">
        <v>56</v>
      </c>
      <c r="F16" s="55">
        <v>88.4</v>
      </c>
    </row>
    <row r="17" spans="1:6" ht="14.45" x14ac:dyDescent="0.3">
      <c r="C17" s="55"/>
      <c r="D17" s="55"/>
      <c r="E17" s="55"/>
      <c r="F17" s="55"/>
    </row>
    <row r="18" spans="1:6" x14ac:dyDescent="0.25">
      <c r="A18" s="1" t="s">
        <v>41</v>
      </c>
      <c r="B18" s="8" t="s">
        <v>1</v>
      </c>
      <c r="C18" s="55">
        <v>193.4</v>
      </c>
      <c r="D18" s="55">
        <v>19.3</v>
      </c>
      <c r="E18" s="55">
        <v>85.9</v>
      </c>
      <c r="F18" s="55">
        <v>88.2</v>
      </c>
    </row>
    <row r="19" spans="1:6" ht="14.45" x14ac:dyDescent="0.3">
      <c r="C19" s="55"/>
      <c r="D19" s="55"/>
      <c r="E19" s="55"/>
      <c r="F19" s="55"/>
    </row>
    <row r="20" spans="1:6" x14ac:dyDescent="0.25">
      <c r="A20" s="1" t="s">
        <v>1</v>
      </c>
      <c r="B20" s="6" t="s">
        <v>23</v>
      </c>
      <c r="C20" s="55">
        <v>10.5</v>
      </c>
      <c r="D20" s="55">
        <v>2.4</v>
      </c>
      <c r="E20" s="55">
        <v>1.6</v>
      </c>
      <c r="F20" s="55">
        <v>6.6</v>
      </c>
    </row>
    <row r="21" spans="1:6" x14ac:dyDescent="0.25">
      <c r="B21" s="6" t="s">
        <v>2</v>
      </c>
      <c r="C21" s="55">
        <v>45.9</v>
      </c>
      <c r="D21" s="55">
        <v>11.5</v>
      </c>
      <c r="E21" s="55">
        <v>15</v>
      </c>
      <c r="F21" s="55">
        <v>19.5</v>
      </c>
    </row>
    <row r="22" spans="1:6" x14ac:dyDescent="0.25">
      <c r="B22" s="6" t="s">
        <v>3</v>
      </c>
      <c r="C22" s="55">
        <v>49.2</v>
      </c>
      <c r="D22" s="55">
        <v>13.2</v>
      </c>
      <c r="E22" s="55">
        <v>9.1</v>
      </c>
      <c r="F22" s="55">
        <v>26.9</v>
      </c>
    </row>
    <row r="23" spans="1:6" x14ac:dyDescent="0.25">
      <c r="B23" s="6" t="s">
        <v>4</v>
      </c>
      <c r="C23" s="55">
        <v>59</v>
      </c>
      <c r="D23" s="55">
        <v>6</v>
      </c>
      <c r="E23" s="55">
        <v>17.2</v>
      </c>
      <c r="F23" s="55">
        <v>35.799999999999997</v>
      </c>
    </row>
    <row r="24" spans="1:6" x14ac:dyDescent="0.25">
      <c r="B24" s="6" t="s">
        <v>5</v>
      </c>
      <c r="C24" s="55">
        <v>65.400000000000006</v>
      </c>
      <c r="D24" s="55">
        <v>9.4</v>
      </c>
      <c r="E24" s="55">
        <v>26.2</v>
      </c>
      <c r="F24" s="55">
        <v>29.8</v>
      </c>
    </row>
    <row r="25" spans="1:6" x14ac:dyDescent="0.25">
      <c r="B25" s="6" t="s">
        <v>6</v>
      </c>
      <c r="C25" s="55">
        <v>64.599999999999994</v>
      </c>
      <c r="D25" s="55">
        <v>7.9</v>
      </c>
      <c r="E25" s="55">
        <v>25.6</v>
      </c>
      <c r="F25" s="55">
        <v>31.1</v>
      </c>
    </row>
    <row r="26" spans="1:6" x14ac:dyDescent="0.25">
      <c r="B26" s="6" t="s">
        <v>7</v>
      </c>
      <c r="C26" s="55">
        <v>81.5</v>
      </c>
      <c r="D26" s="55">
        <v>7.4</v>
      </c>
      <c r="E26" s="55">
        <v>47.3</v>
      </c>
      <c r="F26" s="55">
        <v>26.8</v>
      </c>
    </row>
    <row r="27" spans="1:6" x14ac:dyDescent="0.25">
      <c r="B27" s="8" t="s">
        <v>1</v>
      </c>
      <c r="C27" s="55">
        <v>376.2</v>
      </c>
      <c r="D27" s="55">
        <v>57.7</v>
      </c>
      <c r="E27" s="55">
        <v>141.9</v>
      </c>
      <c r="F27" s="55">
        <v>176.5</v>
      </c>
    </row>
    <row r="28" spans="1:6" ht="14.45" x14ac:dyDescent="0.3">
      <c r="A28" s="14"/>
      <c r="B28" s="14"/>
      <c r="C28" s="14" t="s">
        <v>9</v>
      </c>
      <c r="D28" s="14"/>
      <c r="E28" s="14"/>
      <c r="F28" s="14"/>
    </row>
    <row r="29" spans="1:6" ht="14.45" x14ac:dyDescent="0.3">
      <c r="A29" s="1" t="s">
        <v>74</v>
      </c>
      <c r="B29" s="6" t="s">
        <v>10</v>
      </c>
      <c r="C29" s="6"/>
    </row>
    <row r="30" spans="1:6" ht="14.45" x14ac:dyDescent="0.3">
      <c r="A30" s="1" t="s">
        <v>40</v>
      </c>
      <c r="B30" s="8" t="s">
        <v>1</v>
      </c>
      <c r="C30" s="7">
        <v>0.86765605808577029</v>
      </c>
      <c r="D30" s="7">
        <v>0.1823702520910076</v>
      </c>
      <c r="E30" s="7">
        <v>0.26571552061575243</v>
      </c>
      <c r="F30" s="7">
        <v>0.41957028537900942</v>
      </c>
    </row>
    <row r="32" spans="1:6" ht="14.45" x14ac:dyDescent="0.3">
      <c r="A32" s="1" t="s">
        <v>41</v>
      </c>
      <c r="B32" s="8" t="s">
        <v>1</v>
      </c>
      <c r="C32" s="7">
        <v>0.89358854081900008</v>
      </c>
      <c r="D32" s="7">
        <v>8.9272247480025643E-2</v>
      </c>
      <c r="E32" s="7">
        <v>0.39700185296261126</v>
      </c>
      <c r="F32" s="7">
        <v>0.40731444037636344</v>
      </c>
    </row>
    <row r="34" spans="1:6" ht="14.45" x14ac:dyDescent="0.3">
      <c r="A34" s="1" t="s">
        <v>1</v>
      </c>
      <c r="B34" s="6" t="s">
        <v>23</v>
      </c>
      <c r="C34" s="7">
        <v>0.81295191406717648</v>
      </c>
      <c r="D34" s="7">
        <v>0.18427768634626829</v>
      </c>
      <c r="E34" s="7">
        <v>0.12194028673016014</v>
      </c>
      <c r="F34" s="7">
        <v>0.50673394099074787</v>
      </c>
    </row>
    <row r="35" spans="1:6" ht="14.45" x14ac:dyDescent="0.3">
      <c r="B35" s="6" t="s">
        <v>2</v>
      </c>
      <c r="C35" s="7">
        <v>0.90193137601123174</v>
      </c>
      <c r="D35" s="7">
        <v>0.22491049092330637</v>
      </c>
      <c r="E35" s="7">
        <v>0.29477161735708168</v>
      </c>
      <c r="F35" s="7">
        <v>0.38224926773084322</v>
      </c>
    </row>
    <row r="36" spans="1:6" ht="14.45" x14ac:dyDescent="0.3">
      <c r="B36" s="6" t="s">
        <v>3</v>
      </c>
      <c r="C36" s="7">
        <v>0.87580306905364103</v>
      </c>
      <c r="D36" s="7">
        <v>0.23478487192923142</v>
      </c>
      <c r="E36" s="7">
        <v>0.16262567621950036</v>
      </c>
      <c r="F36" s="7">
        <v>0.47839252090490869</v>
      </c>
    </row>
    <row r="37" spans="1:6" ht="14.45" x14ac:dyDescent="0.3">
      <c r="B37" s="6" t="s">
        <v>4</v>
      </c>
      <c r="C37" s="7">
        <v>0.89112769852555263</v>
      </c>
      <c r="D37" s="7">
        <v>9.0380344199727611E-2</v>
      </c>
      <c r="E37" s="7">
        <v>0.25950280593654024</v>
      </c>
      <c r="F37" s="7">
        <v>0.54124454838928582</v>
      </c>
    </row>
    <row r="38" spans="1:6" ht="14.45" x14ac:dyDescent="0.3">
      <c r="B38" s="6" t="s">
        <v>5</v>
      </c>
      <c r="C38" s="7">
        <v>0.9262570366471583</v>
      </c>
      <c r="D38" s="7">
        <v>0.13328517620358823</v>
      </c>
      <c r="E38" s="7">
        <v>0.37035676515077115</v>
      </c>
      <c r="F38" s="7">
        <v>0.422615095292799</v>
      </c>
    </row>
    <row r="39" spans="1:6" ht="14.45" x14ac:dyDescent="0.3">
      <c r="B39" s="6" t="s">
        <v>6</v>
      </c>
      <c r="C39" s="7">
        <v>0.89330280419577013</v>
      </c>
      <c r="D39" s="7">
        <v>0.10877525553785647</v>
      </c>
      <c r="E39" s="7">
        <v>0.35392521339939509</v>
      </c>
      <c r="F39" s="7">
        <v>0.43060233525852065</v>
      </c>
    </row>
    <row r="40" spans="1:6" ht="14.45" x14ac:dyDescent="0.3">
      <c r="B40" s="6" t="s">
        <v>7</v>
      </c>
      <c r="C40" s="7">
        <v>0.83268192078852388</v>
      </c>
      <c r="D40" s="7">
        <v>7.5971564587489826E-2</v>
      </c>
      <c r="E40" s="7">
        <v>0.48267970394440218</v>
      </c>
      <c r="F40" s="7">
        <v>0.27403065225663392</v>
      </c>
    </row>
    <row r="41" spans="1:6" ht="14.45" x14ac:dyDescent="0.3">
      <c r="B41" s="8" t="s">
        <v>1</v>
      </c>
      <c r="C41" s="7">
        <v>0.88079907136423263</v>
      </c>
      <c r="D41" s="7">
        <v>0.13518663595260039</v>
      </c>
      <c r="E41" s="7">
        <v>0.33225361598694725</v>
      </c>
      <c r="F41" s="7">
        <v>0.41335881942468433</v>
      </c>
    </row>
    <row r="42" spans="1:6" x14ac:dyDescent="0.25">
      <c r="A42" s="4"/>
      <c r="B42" s="4"/>
      <c r="C42" s="4"/>
      <c r="D42" s="4"/>
      <c r="E42" s="4"/>
      <c r="F42" s="4"/>
    </row>
    <row r="43" spans="1:6" x14ac:dyDescent="0.25">
      <c r="A43" s="39" t="s">
        <v>38</v>
      </c>
    </row>
    <row r="44" spans="1:6" x14ac:dyDescent="0.25">
      <c r="A44" s="39" t="s">
        <v>39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C16&lt;'11'!$B$100</xm:f>
            <x14:dxf>
              <font>
                <color rgb="FFFF0000"/>
              </font>
              <numFmt numFmtId="170" formatCode="\*\*0.0"/>
            </x14:dxf>
          </x14:cfRule>
          <x14:cfRule type="expression" priority="150" id="{F636564C-5FF3-469D-AEA6-B44AA052C731}">
            <xm:f>C16&lt;'11'!$B$99</xm:f>
            <x14:dxf>
              <font>
                <color rgb="FF00B050"/>
              </font>
              <numFmt numFmtId="169" formatCode="\*0.0"/>
            </x14:dxf>
          </x14:cfRule>
          <xm:sqref>C16:F27</xm:sqref>
        </x14:conditionalFormatting>
        <x14:conditionalFormatting xmlns:xm="http://schemas.microsoft.com/office/excel/2006/main">
          <x14:cfRule type="expression" priority="151" id="{739DE72F-CA1C-44C8-82C6-9EABD5DEA53E}">
            <xm:f>C18&lt;'11'!$B$100</xm:f>
            <x14:dxf>
              <font>
                <color rgb="FFFF0000"/>
              </font>
              <numFmt numFmtId="168" formatCode="\*\*0.0%"/>
            </x14:dxf>
          </x14:cfRule>
          <x14:cfRule type="expression" priority="152" id="{948220A2-7D2E-4009-8F45-39F6BADD3568}">
            <xm:f>C18&lt;'11'!$B$99</xm:f>
            <x14:dxf>
              <font>
                <color rgb="FF00B050"/>
              </font>
              <numFmt numFmtId="167" formatCode="\*0.0%"/>
            </x14:dxf>
          </x14:cfRule>
          <xm:sqref>C32:F41</xm:sqref>
        </x14:conditionalFormatting>
        <x14:conditionalFormatting xmlns:xm="http://schemas.microsoft.com/office/excel/2006/main">
          <x14:cfRule type="expression" priority="263" id="{739DE72F-CA1C-44C8-82C6-9EABD5DEA53E}">
            <xm:f>C16&lt;'11'!$B$100</xm:f>
            <x14:dxf>
              <font>
                <color rgb="FFFF0000"/>
              </font>
              <numFmt numFmtId="168" formatCode="\*\*0.0%"/>
            </x14:dxf>
          </x14:cfRule>
          <x14:cfRule type="expression" priority="264" id="{948220A2-7D2E-4009-8F45-39F6BADD3568}">
            <xm:f>C16&lt;'11'!$B$99</xm:f>
            <x14:dxf>
              <font>
                <color rgb="FF00B050"/>
              </font>
              <numFmt numFmtId="167" formatCode="\*0.0%"/>
            </x14:dxf>
          </x14:cfRule>
          <xm:sqref>C30:F31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44.85546875" style="1" customWidth="1"/>
    <col min="2" max="4" width="12.7109375" style="1" customWidth="1"/>
    <col min="5" max="16384" width="8.85546875" style="2"/>
  </cols>
  <sheetData>
    <row r="8" spans="1:4" ht="14.45" x14ac:dyDescent="0.3">
      <c r="A8" s="1" t="s">
        <v>212</v>
      </c>
    </row>
    <row r="9" spans="1:4" ht="14.45" x14ac:dyDescent="0.3">
      <c r="A9" s="1" t="s">
        <v>0</v>
      </c>
      <c r="B9" s="8" t="str">
        <f>Index!$C$9</f>
        <v>26 April 2017</v>
      </c>
    </row>
    <row r="10" spans="1:4" ht="14.45" x14ac:dyDescent="0.3">
      <c r="A10" s="1" t="s">
        <v>76</v>
      </c>
      <c r="B10" s="26">
        <f>Index!B22</f>
        <v>8</v>
      </c>
    </row>
    <row r="11" spans="1:4" ht="14.45" x14ac:dyDescent="0.3">
      <c r="A11" s="2" t="s">
        <v>73</v>
      </c>
      <c r="B11" s="3" t="str">
        <f>Index!C22</f>
        <v>Participation by activity - top 15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119</v>
      </c>
      <c r="B15" s="55">
        <v>220</v>
      </c>
      <c r="C15" s="55">
        <v>91.5</v>
      </c>
      <c r="D15" s="55">
        <v>128.5</v>
      </c>
    </row>
    <row r="16" spans="1:4" ht="14.45" x14ac:dyDescent="0.3">
      <c r="A16" s="1" t="s">
        <v>111</v>
      </c>
      <c r="B16" s="55">
        <v>132.9</v>
      </c>
      <c r="C16" s="55">
        <v>59.3</v>
      </c>
      <c r="D16" s="55">
        <v>73.599999999999994</v>
      </c>
    </row>
    <row r="17" spans="1:4" ht="14.45" x14ac:dyDescent="0.3">
      <c r="A17" s="1" t="s">
        <v>116</v>
      </c>
      <c r="B17" s="55">
        <v>63.8</v>
      </c>
      <c r="C17" s="55">
        <v>22.3</v>
      </c>
      <c r="D17" s="55">
        <v>41.5</v>
      </c>
    </row>
    <row r="18" spans="1:4" ht="14.45" x14ac:dyDescent="0.3">
      <c r="A18" s="1" t="s">
        <v>216</v>
      </c>
      <c r="B18" s="55">
        <v>51.4</v>
      </c>
      <c r="C18" s="55">
        <v>20.5</v>
      </c>
      <c r="D18" s="55">
        <v>30.9</v>
      </c>
    </row>
    <row r="19" spans="1:4" ht="14.45" x14ac:dyDescent="0.3">
      <c r="A19" s="1" t="s">
        <v>107</v>
      </c>
      <c r="B19" s="55">
        <v>47.3</v>
      </c>
      <c r="C19" s="55">
        <v>26.9</v>
      </c>
      <c r="D19" s="55">
        <v>20.5</v>
      </c>
    </row>
    <row r="20" spans="1:4" ht="14.45" x14ac:dyDescent="0.3">
      <c r="A20" s="1" t="s">
        <v>109</v>
      </c>
      <c r="B20" s="55">
        <v>35.200000000000003</v>
      </c>
      <c r="C20" s="55">
        <v>21.3</v>
      </c>
      <c r="D20" s="55">
        <v>13.9</v>
      </c>
    </row>
    <row r="21" spans="1:4" ht="14.45" x14ac:dyDescent="0.3">
      <c r="A21" s="1" t="s">
        <v>113</v>
      </c>
      <c r="B21" s="55">
        <v>22.5</v>
      </c>
      <c r="C21" s="55">
        <v>19.7</v>
      </c>
      <c r="D21" s="55">
        <v>2.8</v>
      </c>
    </row>
    <row r="22" spans="1:4" ht="14.45" x14ac:dyDescent="0.3">
      <c r="A22" s="1" t="s">
        <v>112</v>
      </c>
      <c r="B22" s="55">
        <v>18</v>
      </c>
      <c r="C22" s="55">
        <v>12.2</v>
      </c>
      <c r="D22" s="55">
        <v>5.8</v>
      </c>
    </row>
    <row r="23" spans="1:4" ht="14.45" x14ac:dyDescent="0.3">
      <c r="A23" s="1" t="s">
        <v>117</v>
      </c>
      <c r="B23" s="55">
        <v>16.2</v>
      </c>
      <c r="C23" s="55">
        <v>11.9</v>
      </c>
      <c r="D23" s="55">
        <v>4.3</v>
      </c>
    </row>
    <row r="24" spans="1:4" ht="14.45" x14ac:dyDescent="0.3">
      <c r="A24" s="1" t="s">
        <v>114</v>
      </c>
      <c r="B24" s="55">
        <v>15</v>
      </c>
      <c r="C24" s="55">
        <v>0</v>
      </c>
      <c r="D24" s="55">
        <v>15</v>
      </c>
    </row>
    <row r="25" spans="1:4" ht="14.45" x14ac:dyDescent="0.3">
      <c r="A25" s="1" t="s">
        <v>110</v>
      </c>
      <c r="B25" s="55">
        <v>14.8</v>
      </c>
      <c r="C25" s="55">
        <v>14</v>
      </c>
      <c r="D25" s="55">
        <v>0.8</v>
      </c>
    </row>
    <row r="26" spans="1:4" ht="14.45" x14ac:dyDescent="0.3">
      <c r="A26" s="1" t="s">
        <v>106</v>
      </c>
      <c r="B26" s="55">
        <v>14</v>
      </c>
      <c r="C26" s="55">
        <v>12.7</v>
      </c>
      <c r="D26" s="55">
        <v>1.4</v>
      </c>
    </row>
    <row r="27" spans="1:4" ht="14.45" x14ac:dyDescent="0.3">
      <c r="A27" s="1" t="s">
        <v>120</v>
      </c>
      <c r="B27" s="55">
        <v>13.8</v>
      </c>
      <c r="C27" s="55">
        <v>1</v>
      </c>
      <c r="D27" s="55">
        <v>12.9</v>
      </c>
    </row>
    <row r="28" spans="1:4" ht="14.45" x14ac:dyDescent="0.3">
      <c r="A28" s="1" t="s">
        <v>115</v>
      </c>
      <c r="B28" s="55">
        <v>13.7</v>
      </c>
      <c r="C28" s="55">
        <v>9.1</v>
      </c>
      <c r="D28" s="55">
        <v>4.5999999999999996</v>
      </c>
    </row>
    <row r="29" spans="1:4" ht="14.45" x14ac:dyDescent="0.3">
      <c r="A29" s="1" t="s">
        <v>108</v>
      </c>
      <c r="B29" s="55">
        <v>12</v>
      </c>
      <c r="C29" s="55">
        <v>10.8</v>
      </c>
      <c r="D29" s="55">
        <v>1.2</v>
      </c>
    </row>
    <row r="31" spans="1:4" ht="14.45" x14ac:dyDescent="0.3">
      <c r="A31" s="14"/>
      <c r="B31" s="14" t="s">
        <v>9</v>
      </c>
      <c r="C31" s="14"/>
      <c r="D31" s="14"/>
    </row>
    <row r="32" spans="1:4" ht="14.45" x14ac:dyDescent="0.3">
      <c r="A32" s="1" t="s">
        <v>119</v>
      </c>
      <c r="B32" s="7">
        <v>0.5151932930243458</v>
      </c>
      <c r="C32" s="7">
        <v>0.43465313489820884</v>
      </c>
      <c r="D32" s="7">
        <v>0.59356694071168536</v>
      </c>
    </row>
    <row r="33" spans="1:4" ht="14.45" x14ac:dyDescent="0.3">
      <c r="A33" s="1" t="s">
        <v>111</v>
      </c>
      <c r="B33" s="7">
        <v>0.31126197218906393</v>
      </c>
      <c r="C33" s="7">
        <v>0.28178389510971263</v>
      </c>
      <c r="D33" s="7">
        <v>0.33994709624728897</v>
      </c>
    </row>
    <row r="34" spans="1:4" ht="14.45" x14ac:dyDescent="0.3">
      <c r="A34" s="1" t="s">
        <v>116</v>
      </c>
      <c r="B34" s="7">
        <v>0.14928024671984455</v>
      </c>
      <c r="C34" s="7">
        <v>0.10568329094186868</v>
      </c>
      <c r="D34" s="7">
        <v>0.19170445511328102</v>
      </c>
    </row>
    <row r="35" spans="1:4" ht="14.45" x14ac:dyDescent="0.3">
      <c r="A35" s="1" t="s">
        <v>216</v>
      </c>
      <c r="B35" s="7">
        <v>0.12042806640572858</v>
      </c>
      <c r="C35" s="7">
        <v>9.7505331542589307E-2</v>
      </c>
      <c r="D35" s="7">
        <v>0.14273418534058768</v>
      </c>
    </row>
    <row r="36" spans="1:4" ht="14.45" x14ac:dyDescent="0.3">
      <c r="A36" s="2" t="s">
        <v>107</v>
      </c>
      <c r="B36" s="7">
        <v>0.11078905669756359</v>
      </c>
      <c r="C36" s="7">
        <v>0.12750124639242877</v>
      </c>
      <c r="D36" s="7">
        <v>9.452642079389495E-2</v>
      </c>
    </row>
    <row r="37" spans="1:4" ht="14.45" x14ac:dyDescent="0.3">
      <c r="A37" s="1" t="s">
        <v>109</v>
      </c>
      <c r="B37" s="7">
        <v>8.2522885699622253E-2</v>
      </c>
      <c r="C37" s="7">
        <v>0.10122787614765651</v>
      </c>
      <c r="D37" s="7">
        <v>6.4321054892768056E-2</v>
      </c>
    </row>
    <row r="38" spans="1:4" ht="14.45" x14ac:dyDescent="0.3">
      <c r="A38" s="1" t="s">
        <v>113</v>
      </c>
      <c r="B38" s="7">
        <v>5.2791332605252698E-2</v>
      </c>
      <c r="C38" s="7">
        <v>9.3697983796248788E-2</v>
      </c>
      <c r="D38" s="7">
        <v>1.2985060267285967E-2</v>
      </c>
    </row>
    <row r="39" spans="1:4" ht="14.45" x14ac:dyDescent="0.3">
      <c r="A39" s="1" t="s">
        <v>112</v>
      </c>
      <c r="B39" s="7">
        <v>4.2111968617617873E-2</v>
      </c>
      <c r="C39" s="7">
        <v>5.7970333636417792E-2</v>
      </c>
      <c r="D39" s="7">
        <v>2.668018971628907E-2</v>
      </c>
    </row>
    <row r="40" spans="1:4" ht="14.45" x14ac:dyDescent="0.3">
      <c r="A40" s="1" t="s">
        <v>117</v>
      </c>
      <c r="B40" s="7">
        <v>3.791723986493882E-2</v>
      </c>
      <c r="C40" s="7">
        <v>5.6296604890830923E-2</v>
      </c>
      <c r="D40" s="7">
        <v>2.0032275236482672E-2</v>
      </c>
    </row>
    <row r="41" spans="1:4" ht="14.45" x14ac:dyDescent="0.3">
      <c r="A41" s="1" t="s">
        <v>114</v>
      </c>
      <c r="B41" s="7">
        <v>3.5156001871531589E-2</v>
      </c>
      <c r="C41" s="7">
        <v>0</v>
      </c>
      <c r="D41" s="7">
        <v>6.9366315941931336E-2</v>
      </c>
    </row>
    <row r="42" spans="1:4" x14ac:dyDescent="0.25">
      <c r="A42" s="1" t="s">
        <v>110</v>
      </c>
      <c r="B42" s="7">
        <v>3.4733059598053444E-2</v>
      </c>
      <c r="C42" s="7">
        <v>6.6495178875839681E-2</v>
      </c>
      <c r="D42" s="7">
        <v>3.8253335146033979E-3</v>
      </c>
    </row>
    <row r="43" spans="1:4" x14ac:dyDescent="0.25">
      <c r="A43" s="1" t="s">
        <v>106</v>
      </c>
      <c r="B43" s="7">
        <v>3.2850460379464423E-2</v>
      </c>
      <c r="C43" s="7">
        <v>6.0180074257987784E-2</v>
      </c>
      <c r="D43" s="7">
        <v>6.2560063905387573E-3</v>
      </c>
    </row>
    <row r="44" spans="1:4" x14ac:dyDescent="0.25">
      <c r="A44" s="1" t="s">
        <v>120</v>
      </c>
      <c r="B44" s="7">
        <v>3.2320162364382364E-2</v>
      </c>
      <c r="C44" s="7">
        <v>4.5206040578550837E-3</v>
      </c>
      <c r="D44" s="7">
        <v>5.9371919391816415E-2</v>
      </c>
    </row>
    <row r="45" spans="1:4" x14ac:dyDescent="0.25">
      <c r="A45" s="1" t="s">
        <v>115</v>
      </c>
      <c r="B45" s="7">
        <v>3.2098702259589662E-2</v>
      </c>
      <c r="C45" s="7">
        <v>4.3316644818402049E-2</v>
      </c>
      <c r="D45" s="7">
        <v>2.1182519595728911E-2</v>
      </c>
    </row>
    <row r="46" spans="1:4" x14ac:dyDescent="0.25">
      <c r="A46" s="1" t="s">
        <v>108</v>
      </c>
      <c r="B46" s="7">
        <v>2.8003423173552242E-2</v>
      </c>
      <c r="C46" s="7">
        <v>5.1096100650745525E-2</v>
      </c>
      <c r="D46" s="7">
        <v>5.5319330391479481E-3</v>
      </c>
    </row>
    <row r="47" spans="1:4" x14ac:dyDescent="0.25">
      <c r="A47" s="4"/>
      <c r="B47" s="4"/>
      <c r="C47" s="4"/>
      <c r="D47" s="4"/>
    </row>
    <row r="48" spans="1:4" x14ac:dyDescent="0.25">
      <c r="A48" s="59" t="s">
        <v>218</v>
      </c>
      <c r="B48" s="58"/>
      <c r="C48" s="58"/>
      <c r="D48" s="58"/>
    </row>
    <row r="49" spans="1:1" x14ac:dyDescent="0.25">
      <c r="A49" s="41" t="s">
        <v>38</v>
      </c>
    </row>
    <row r="50" spans="1:1" x14ac:dyDescent="0.25">
      <c r="A50" s="41" t="s">
        <v>39</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B15&lt;'11'!$B$100</xm:f>
            <x14:dxf>
              <font>
                <color rgb="FFFF0000"/>
              </font>
              <numFmt numFmtId="170" formatCode="\*\*0.0"/>
            </x14:dxf>
          </x14:cfRule>
          <x14:cfRule type="expression" priority="158" id="{F39ABEB8-F9F0-4FA4-A25F-9E6B284143D3}">
            <xm:f>B15&lt;'11'!$B$99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B15&lt;'11'!$B$100</xm:f>
            <x14:dxf>
              <font>
                <color rgb="FFFF0000"/>
              </font>
              <numFmt numFmtId="168" formatCode="\*\*0.0%"/>
            </x14:dxf>
          </x14:cfRule>
          <x14:cfRule type="expression" priority="190" id="{F286D34E-C2B2-4DDD-91CC-4962B25D20E1}">
            <xm:f>B15&lt;'11'!$B$99</xm:f>
            <x14:dxf>
              <font>
                <color rgb="FF00B050"/>
              </font>
              <numFmt numFmtId="167" formatCode="\*0.0%"/>
            </x14:dxf>
          </x14:cfRule>
          <xm:sqref>B32:D46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Index</vt:lpstr>
      <vt:lpstr>1</vt:lpstr>
      <vt:lpstr>2</vt:lpstr>
      <vt:lpstr>3</vt:lpstr>
      <vt:lpstr>4</vt:lpstr>
      <vt:lpstr>5</vt:lpstr>
      <vt:lpstr>6</vt:lpstr>
      <vt:lpstr>7</vt:lpstr>
      <vt:lpstr>8</vt:lpstr>
      <vt:lpstr>9</vt:lpstr>
      <vt:lpstr>10</vt:lpstr>
      <vt:lpstr>11</vt:lpstr>
      <vt:lpstr>12</vt:lpstr>
      <vt:lpstr>'11'!Print_Area</vt:lpstr>
      <vt:lpstr>'12'!Print_Area</vt:lpstr>
      <vt:lpstr>'3'!Print_Area</vt:lpstr>
      <vt:lpstr>'4'!Print_Area</vt:lpstr>
      <vt:lpstr>'5'!Print_Area</vt:lpstr>
      <vt:lpstr>'6'!Print_Area</vt:lpstr>
      <vt:lpstr>'7'!Print_Area</vt:lpstr>
      <vt:lpstr>'8'!Print_Area</vt:lpstr>
      <vt:lpstr>'9'!Print_Area</vt:lpstr>
      <vt:lpstr>Index!Print_Area</vt:lpstr>
      <vt:lpstr>'1'!Print_Titles</vt:lpstr>
      <vt:lpstr>'11'!Print_Titles</vt:lpstr>
      <vt:lpstr>'12'!Print_Titles</vt:lpstr>
      <vt:lpstr>'6'!Print_Titles</vt:lpstr>
      <vt:lpstr>'8'!Print_Titles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2017-02-21T05:36:40Z</cp:lastPrinted>
  <dcterms:created xsi:type="dcterms:W3CDTF">2016-11-03T05:30:22Z</dcterms:created>
  <dcterms:modified xsi:type="dcterms:W3CDTF">2017-04-26T00:29:13Z</dcterms:modified>
</cp:coreProperties>
</file>