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S:\corp_planning_research\Research Projects\A AusPlay Survey 2015\Data\Reports\National Tables\Release 5 Oct 18\"/>
    </mc:Choice>
  </mc:AlternateContent>
  <bookViews>
    <workbookView xWindow="480" yWindow="120" windowWidth="19680" windowHeight="9195" tabRatio="779"/>
  </bookViews>
  <sheets>
    <sheet name="Index" sheetId="40" r:id="rId1"/>
    <sheet name="1" sheetId="1" r:id="rId2"/>
    <sheet name="2" sheetId="4" r:id="rId3"/>
    <sheet name="3" sheetId="50" r:id="rId4"/>
    <sheet name="4" sheetId="6" r:id="rId5"/>
    <sheet name="5" sheetId="48" r:id="rId6"/>
    <sheet name="6" sheetId="27" r:id="rId7"/>
    <sheet name="7" sheetId="20" r:id="rId8"/>
    <sheet name="8" sheetId="11" r:id="rId9"/>
    <sheet name="9" sheetId="42" r:id="rId10"/>
    <sheet name="10" sheetId="33" r:id="rId11"/>
    <sheet name="11" sheetId="5" r:id="rId12"/>
    <sheet name="12" sheetId="67" r:id="rId13"/>
  </sheets>
  <definedNames>
    <definedName name="_xlnm.Print_Area" localSheetId="11">'11'!$A$1:$J$96</definedName>
    <definedName name="_xlnm.Print_Area" localSheetId="12">'12'!$A$1:$A$92</definedName>
    <definedName name="_xlnm.Print_Area" localSheetId="3">'3'!$A$1:$F$45</definedName>
    <definedName name="_xlnm.Print_Area" localSheetId="4">'4'!$A$1:$H$72</definedName>
    <definedName name="_xlnm.Print_Area" localSheetId="5">'5'!$A$1:$H$22</definedName>
    <definedName name="_xlnm.Print_Area" localSheetId="6">'6'!$A$1:$E$45</definedName>
    <definedName name="_xlnm.Print_Area" localSheetId="7">'7'!$A$1:$F$44</definedName>
    <definedName name="_xlnm.Print_Area" localSheetId="8">'8'!$A$1:$D$40</definedName>
    <definedName name="_xlnm.Print_Area" localSheetId="9">'9'!$A$1:$D$40</definedName>
    <definedName name="_xlnm.Print_Area" localSheetId="0">Index!$A$1:$D$29</definedName>
    <definedName name="_xlnm.Print_Titles" localSheetId="1">'1'!$A:$B,'1'!$1:$12</definedName>
    <definedName name="_xlnm.Print_Titles" localSheetId="11">'11'!$1:$11</definedName>
    <definedName name="_xlnm.Print_Titles" localSheetId="12">'12'!$1:$12</definedName>
    <definedName name="_xlnm.Print_Titles" localSheetId="6">'6'!$A:$B,'6'!$1:$12</definedName>
    <definedName name="_xlnm.Print_Titles" localSheetId="8">'8'!$A:$A,'8'!$1:$13</definedName>
    <definedName name="_xlnm.Print_Titles" localSheetId="9">'9'!$A:$A,'9'!$1:$13</definedName>
  </definedNames>
  <calcPr calcId="162913"/>
</workbook>
</file>

<file path=xl/calcChain.xml><?xml version="1.0" encoding="utf-8"?>
<calcChain xmlns="http://schemas.openxmlformats.org/spreadsheetml/2006/main">
  <c r="A8" i="67" l="1"/>
  <c r="A8" i="5"/>
  <c r="A8" i="50"/>
  <c r="A8" i="6"/>
  <c r="A8" i="48"/>
  <c r="A8" i="27"/>
  <c r="A8" i="20"/>
  <c r="A8" i="11"/>
  <c r="A8" i="42"/>
  <c r="A8" i="33"/>
  <c r="A8" i="4"/>
  <c r="A8" i="1"/>
  <c r="A9" i="67" l="1"/>
  <c r="B9" i="5"/>
  <c r="C9" i="33"/>
  <c r="B9" i="42"/>
  <c r="B9" i="11"/>
  <c r="C9" i="20"/>
  <c r="B9" i="27"/>
  <c r="C9" i="48"/>
  <c r="C9" i="6"/>
  <c r="C9" i="50"/>
  <c r="C9" i="4"/>
  <c r="B9" i="1"/>
  <c r="B11" i="5" l="1"/>
  <c r="B10" i="5"/>
  <c r="B11" i="42"/>
  <c r="B10" i="42"/>
  <c r="B11" i="11"/>
  <c r="B10" i="11"/>
  <c r="C11" i="33"/>
  <c r="C10" i="33"/>
  <c r="C11" i="20"/>
  <c r="C10" i="20"/>
  <c r="B11" i="27"/>
  <c r="B10" i="27"/>
  <c r="C11" i="48"/>
  <c r="C10" i="48"/>
  <c r="C11" i="6"/>
  <c r="C10" i="6"/>
  <c r="C11" i="50"/>
  <c r="C10" i="50"/>
  <c r="C10" i="4"/>
  <c r="C11" i="4"/>
  <c r="B10" i="1"/>
  <c r="B11" i="1"/>
</calcChain>
</file>

<file path=xl/sharedStrings.xml><?xml version="1.0" encoding="utf-8"?>
<sst xmlns="http://schemas.openxmlformats.org/spreadsheetml/2006/main" count="764" uniqueCount="218">
  <si>
    <t>Released at:</t>
  </si>
  <si>
    <t>Total</t>
  </si>
  <si>
    <t xml:space="preserve"> 18-24</t>
  </si>
  <si>
    <t xml:space="preserve"> 25-34</t>
  </si>
  <si>
    <t xml:space="preserve"> 35-44</t>
  </si>
  <si>
    <t xml:space="preserve"> 45-54</t>
  </si>
  <si>
    <t xml:space="preserve"> 55-64</t>
  </si>
  <si>
    <t xml:space="preserve"> 65+</t>
  </si>
  <si>
    <t>Estimate (000s)</t>
  </si>
  <si>
    <t>Participation rate (%)</t>
  </si>
  <si>
    <t>Age group</t>
  </si>
  <si>
    <t>Employment status</t>
  </si>
  <si>
    <t>Employed full-time</t>
  </si>
  <si>
    <t>Employed part-time</t>
  </si>
  <si>
    <t>Employed casual</t>
  </si>
  <si>
    <t>Total employed</t>
  </si>
  <si>
    <t>Full-time student</t>
  </si>
  <si>
    <t>Engaged in home duties</t>
  </si>
  <si>
    <t>Unemployed</t>
  </si>
  <si>
    <t>Retired or on a pension</t>
  </si>
  <si>
    <t>Yes</t>
  </si>
  <si>
    <t>No</t>
  </si>
  <si>
    <t>Highest education completed</t>
  </si>
  <si>
    <t xml:space="preserve"> 15-17</t>
  </si>
  <si>
    <t>University degree or higher (including postgraduate diploma)</t>
  </si>
  <si>
    <t>Undergraduate diploma or associate diploma</t>
  </si>
  <si>
    <t>Certificate, trade qualification or apprenticeship</t>
  </si>
  <si>
    <t>Highest level of secondary school</t>
  </si>
  <si>
    <t>Did not complete highest level of school</t>
  </si>
  <si>
    <t>Household structure</t>
  </si>
  <si>
    <t>Single/couple - no children</t>
  </si>
  <si>
    <t>Size of estimate</t>
  </si>
  <si>
    <t>Australia (%)</t>
  </si>
  <si>
    <t>Margins of error</t>
  </si>
  <si>
    <t>Australia (no.)</t>
  </si>
  <si>
    <t>MOE cut-off</t>
  </si>
  <si>
    <t>50%*</t>
  </si>
  <si>
    <t>100%**</t>
  </si>
  <si>
    <t xml:space="preserve">* Estimate has relative margin of error between 50% and 100% and should be used with caution </t>
  </si>
  <si>
    <t>** Estimate has relative margin of error greater than 100% and is considered too unreliable to use</t>
  </si>
  <si>
    <t>Males</t>
  </si>
  <si>
    <t>Females</t>
  </si>
  <si>
    <t>Type of organisation/venue</t>
  </si>
  <si>
    <t>1+ per year</t>
  </si>
  <si>
    <t>1+ per month</t>
  </si>
  <si>
    <t>1+ per fortnight</t>
  </si>
  <si>
    <t>1+ per week</t>
  </si>
  <si>
    <t>2+ per week</t>
  </si>
  <si>
    <t>3+ per week</t>
  </si>
  <si>
    <t>Total organisation/venue based</t>
  </si>
  <si>
    <t>Total non-organisation/venue based</t>
  </si>
  <si>
    <t>Sports club or association</t>
  </si>
  <si>
    <t>Recreation club or association</t>
  </si>
  <si>
    <t>Gym/fitness club/sports/leisure centre</t>
  </si>
  <si>
    <t>NB. Please note that for children 0-14 years, data was collected via the child's parent/guardian for organised participation outside of school hours hours</t>
  </si>
  <si>
    <t>Social reasons</t>
  </si>
  <si>
    <t>Fun/enjoyment</t>
  </si>
  <si>
    <t>Physical health or fitness</t>
  </si>
  <si>
    <t>NB. Please note that motivations for participation were collected for adults (15 years and over) only</t>
  </si>
  <si>
    <t>Younger family (most children under 15 years)</t>
  </si>
  <si>
    <t>Mature family (most children 15 years or over)</t>
  </si>
  <si>
    <t>Adult shared house</t>
  </si>
  <si>
    <t>Mid family (equal number of children 15 years and over and under 15 years)</t>
  </si>
  <si>
    <t>NB. Please note that non-playing roles were collected for adults (15 years and over) only</t>
  </si>
  <si>
    <t>Index</t>
  </si>
  <si>
    <t>Overall participation</t>
  </si>
  <si>
    <t>At least once per week participation</t>
  </si>
  <si>
    <t>Table number</t>
  </si>
  <si>
    <t>Table name</t>
  </si>
  <si>
    <t>At least three times per week participation</t>
  </si>
  <si>
    <t>Frequency of participation (adults)</t>
  </si>
  <si>
    <t>Frequency of participation (children)</t>
  </si>
  <si>
    <t>Demographics of participants</t>
  </si>
  <si>
    <t>Table name:</t>
  </si>
  <si>
    <t>Gender</t>
  </si>
  <si>
    <t>Margin of error tables</t>
  </si>
  <si>
    <t>Table number:</t>
  </si>
  <si>
    <t>Non-playing roles (adults)</t>
  </si>
  <si>
    <t>Still at secondary school</t>
  </si>
  <si>
    <t>Base:</t>
  </si>
  <si>
    <t>Adult population</t>
  </si>
  <si>
    <t>Child population</t>
  </si>
  <si>
    <t>Adult players</t>
  </si>
  <si>
    <t>Speaks language other than English at home</t>
  </si>
  <si>
    <t>Speaks only English at home</t>
  </si>
  <si>
    <t>Organisation/venue use (adults)</t>
  </si>
  <si>
    <t>Both sport and non-sport related activities</t>
  </si>
  <si>
    <t>Demographics of participants (adults)</t>
  </si>
  <si>
    <t>Language spoken at home^</t>
  </si>
  <si>
    <t>Disability or physical condition that restricts life in some way^</t>
  </si>
  <si>
    <t>^ Question asked of 18+ year olds only</t>
  </si>
  <si>
    <t>&lt;$40,000</t>
  </si>
  <si>
    <t>$40,000 - $69,999</t>
  </si>
  <si>
    <t>$70,000 - $99,999</t>
  </si>
  <si>
    <t>$100,000 - $149,999</t>
  </si>
  <si>
    <t>$150,000 - $199,999</t>
  </si>
  <si>
    <t>$200,000+</t>
  </si>
  <si>
    <t>Not stated</t>
  </si>
  <si>
    <t>At least once per year participation</t>
  </si>
  <si>
    <t>Sport-related activities only</t>
  </si>
  <si>
    <t>Non-sport related activities only</t>
  </si>
  <si>
    <t>Sport or non-sport related participation (adults)</t>
  </si>
  <si>
    <t>All through an organisation/venue</t>
  </si>
  <si>
    <t>Some through an organisation/venue</t>
  </si>
  <si>
    <t>None through an non-organisation/venue</t>
  </si>
  <si>
    <t>Participant</t>
  </si>
  <si>
    <t>Australian football</t>
  </si>
  <si>
    <t>Basketball</t>
  </si>
  <si>
    <t>Cricket</t>
  </si>
  <si>
    <t>Crossfit</t>
  </si>
  <si>
    <t>Cycling</t>
  </si>
  <si>
    <t>Fitness/Gym</t>
  </si>
  <si>
    <t>Football/soccer</t>
  </si>
  <si>
    <t>Swimming</t>
  </si>
  <si>
    <t>Touch football</t>
  </si>
  <si>
    <t>Volleyball (indoor and outdoor)</t>
  </si>
  <si>
    <t>Walking (Recreational)</t>
  </si>
  <si>
    <t>Yoga</t>
  </si>
  <si>
    <t>50%</t>
  </si>
  <si>
    <t>100%</t>
  </si>
  <si>
    <t>Adult</t>
  </si>
  <si>
    <t>Children</t>
  </si>
  <si>
    <t>(a)</t>
  </si>
  <si>
    <t>(b)</t>
  </si>
  <si>
    <t>(c)</t>
  </si>
  <si>
    <t>(a + b)</t>
  </si>
  <si>
    <t>(b + c)</t>
  </si>
  <si>
    <t>Top motivations for participation (adults)</t>
  </si>
  <si>
    <t>Relative margins of error for adult estimates</t>
  </si>
  <si>
    <t>NSW (%)</t>
  </si>
  <si>
    <t>Vic (%)</t>
  </si>
  <si>
    <t>Qld (%)</t>
  </si>
  <si>
    <t>SA (%)</t>
  </si>
  <si>
    <t>WA (%)</t>
  </si>
  <si>
    <t>Tas (%)</t>
  </si>
  <si>
    <t>NT (%)</t>
  </si>
  <si>
    <t>ACT (%)</t>
  </si>
  <si>
    <t>-</t>
  </si>
  <si>
    <t>NSW (no.)</t>
  </si>
  <si>
    <t>Vic (no.)</t>
  </si>
  <si>
    <t>Qld (no.)</t>
  </si>
  <si>
    <t>SA (no.)</t>
  </si>
  <si>
    <t>WA (no.)</t>
  </si>
  <si>
    <t>Tas (no.)</t>
  </si>
  <si>
    <t>NT (no.)</t>
  </si>
  <si>
    <t>ACT (no.)</t>
  </si>
  <si>
    <t>* - is 'not applicable' (exceeds relevant population in state or territory)</t>
  </si>
  <si>
    <t>Margin of error cut-offs for adult estimates</t>
  </si>
  <si>
    <t>Relative margins of error for child estimates</t>
  </si>
  <si>
    <t>Margins of error for adult estimates</t>
  </si>
  <si>
    <t>Margins of error for child estimates</t>
  </si>
  <si>
    <t>Margin of error cut-offs for child estimates</t>
  </si>
  <si>
    <t>Annual household income~^</t>
  </si>
  <si>
    <t>~ As is common in population surveys, a large proportion of respondents refused to provide or did not know their household income</t>
  </si>
  <si>
    <r>
      <t xml:space="preserve">Table name:  </t>
    </r>
    <r>
      <rPr>
        <b/>
        <sz val="11"/>
        <color theme="1"/>
        <rFont val="Calibri"/>
        <family val="2"/>
        <scheme val="minor"/>
      </rPr>
      <t>Key terms and definitions</t>
    </r>
  </si>
  <si>
    <t>The following key terms are used throughout the AusPlay survey (AusPlay) reporting and other collateral, and a definition is provided for each of them below in alphabetical order.</t>
  </si>
  <si>
    <t>For the purposes of AusPlay an adult is a person aged 15 and over. For the landline sample, an adult was randomly selected using the last birthday method; i.e. the person aged 15 and over, living in the household, who had had the most recent birthday was selected. No substitution was allowed if this person was not prepared to take part in the survey. For the mobile sample the phone owner was interviewed.</t>
  </si>
  <si>
    <t>Barriers</t>
  </si>
  <si>
    <t>Non-participants (those who had not participated in any sport or physical activities during the past 12 months) were asked the reasons why they had not done so. The question was an open question, with a list of pre-coded responses (plus an ‘other’ category) which the interviewer used to code the respondent’s answer.  Multiple responses were allowed. This question was asked both of adults and, by proxy, of children.</t>
  </si>
  <si>
    <t>Child</t>
  </si>
  <si>
    <t>For the purposes of AusPlay a child is a person aged 0-14. The responding adult aged 18 and over was asked whether he/she was the parent or guardian to a child aged under 15 who lived in the same household. Where there was more than one child, a random selection was done using the last birthday method; i.e. the child aged 0-14 who had had the most recent birthday would be selected. Questions on the selected child’s participation in organised sport or physical activity outside of school hours were then asked of the responding adult.</t>
  </si>
  <si>
    <t>Duration</t>
  </si>
  <si>
    <r>
      <t xml:space="preserve">For each activity done within the last 12 months, all players were asked how long </t>
    </r>
    <r>
      <rPr>
        <i/>
        <sz val="11"/>
        <color rgb="FF000000"/>
        <rFont val="Calibri"/>
        <family val="2"/>
        <scheme val="minor"/>
      </rPr>
      <t>the most recent</t>
    </r>
    <r>
      <rPr>
        <sz val="11"/>
        <color rgb="FF000000"/>
        <rFont val="Calibri"/>
        <family val="2"/>
        <scheme val="minor"/>
      </rPr>
      <t xml:space="preserve"> session had lasted. There were no minimum or maximum limits set. An average duration was calculated for each person from the durations they gave for their different activities, and this was used as an indicative session duration for reporting durations per person.</t>
    </r>
  </si>
  <si>
    <t>Frequency</t>
  </si>
  <si>
    <t>For each activity done within the last 12 months, all adult and child players were asked how many times, in total, they had done it (including any practice or training). The frequencies given by each person for each of their activities were summed for reporting the total frequency of participation in any sport-related or non-sport-related activities per person.</t>
  </si>
  <si>
    <t>Relative margin of error (RMOE)</t>
  </si>
  <si>
    <t>The AusPlay results are based on a sample and are therefore subject to sample error. Sample error is measured by the standard error and the margin of error. Knowledge of the standard error, or the margin of error, enables the 95% confidence intervals to be constructed around survey results and also enables statistical significance testing to be carried out.</t>
  </si>
  <si>
    <t>The 95% confidence interval for a survey result is calculated as the survey result plus or minus 1.96x the standard error. For example, if a survey result of 100,000 has a standard error of 10,000 then the 95% confidence interval is 100,000 +/- 1.96x10,000 = 100,000 +/- 19,600 = (80,400 – 119,6000).</t>
  </si>
  <si>
    <t>The amount 1.96 x the standard error is called the margin of error. Thus knowledge of the margin of error is sufficient to calculate the 95% confidence intervals. For this reason the AusPlay sampling error values are presented as margin of error values not standard error values. Standard error values can be calculated by dividing the margin of error values by 1.96.</t>
  </si>
  <si>
    <t>Another way of summarising the sample error is to calculate the relative margin of error which is the margin of error divided by the survey result, expressed as a percentage.</t>
  </si>
  <si>
    <t>Motivation</t>
  </si>
  <si>
    <t xml:space="preserve">All adult players were asked their reasons for participating in the three activities they played most frequently. The question was an open question, with a list of pre-coded responses, plus an ‘other’ category, which the interviewer used to code the respondent’s answer.  Multiple responses were allowed. The same motivation(s) could be provided for all three activities. </t>
  </si>
  <si>
    <t>Because motivation data was activity specific, to report people’s motivations for participation generally, the motivations each person provided (for up to three activities) were combined, recording when a particular motivation had been mentioned for at least one of the person’s activities. This captured the full range of motivations a person had provided for participating, while avoiding double-counting cases when the same motivation had been mentioned by one person for different activities.</t>
  </si>
  <si>
    <t>Non-participant (adult)</t>
  </si>
  <si>
    <t>All adults who had not participated in any physical activity for sport, recreation or exercise, during the last 12 months, are referred to as non-participants.</t>
  </si>
  <si>
    <t>Non-participant (children)</t>
  </si>
  <si>
    <t>All children who had not participated in organised sport or physical activity, outside of school hours, during the last 12 months are referred to as ‘non-participants’.</t>
  </si>
  <si>
    <t>Non-player involvement</t>
  </si>
  <si>
    <t>Adult respondents were asked whether they had been involved with any sports in a non-playing role, such as an official, coach, referee or administrator in the last 12 months. Those who had are referred to as ‘adults involved as non-players’.</t>
  </si>
  <si>
    <t>Number of activities</t>
  </si>
  <si>
    <t>Up to ten separate activities (at the output level) could be recorded for each adult and child player. The number of activities is the sum of each individual’s total number of separate activities (at the output level) played during the last 12 months.</t>
  </si>
  <si>
    <t>Organisation/venue based activity</t>
  </si>
  <si>
    <t>For each activity recorded, adults were asked whether they had played it ‘through an organisation – like a club or a gym; or at a venue – like a pool or an oval’. This question replaced the Australian Bureau of Statistics (ABS) concept of ‘organised activity’ because the cognitive testing identified that respondents did not conceptualise the notion of an organising ‘agent’ in the way intended by the question. Therefore the question was revised to better map respondents’ own definitions. In recognition of the challenges to use one generic question to capture the variety of participation options, the ASC will further explore the concept of ‘organised’ among adults in the future. For children, only participation in ‘organised’ activity outside of school hours was collected.</t>
  </si>
  <si>
    <t>Organisation/venue type</t>
  </si>
  <si>
    <t>Adult players who said that they had participated in an activity through an organisation or at a venue, and all child players, were asked through what type of organisation, or at what type of venue, they had done this activity. Respondents gave their answer in their own words, and interviewers coded their response using a list of ten types of organisations or venues, plus an ‘other’ option. Multiple responses were accepted for each activity.</t>
  </si>
  <si>
    <t>See ‘Player (adult)’ and ‘Player (child)’.</t>
  </si>
  <si>
    <t>Participation by adults</t>
  </si>
  <si>
    <t xml:space="preserve">All adults (aged 15 and over) were asked whether they had participated in any physical activities for sport, for exercise, or for recreation in the last 12 months. The order of the three terms (sport, exercise or recreation) was rotated. Up to ten separate activities could be recorded and subsequent questions were then asked about this activity (frequency, duration, whether done through an organisation or venue and which, and payment). </t>
  </si>
  <si>
    <t>Participation by children</t>
  </si>
  <si>
    <t>Among children, participation was limited to outside of school hours (since parents often do not know accurately what activities are done within school), and to organised sport or physical activity (since non-organised activity is difficult for parents to define and quantify among children). The responding parent/guardian answered on behalf of a randomly selected child in their household.  As with adults, a maximum of 10 activities could be recorded. Activities were coded in the same way as they were for adults.</t>
  </si>
  <si>
    <t>Payment</t>
  </si>
  <si>
    <t>For each organised activity played in the last 12 months outside of school hours by child players, and for each activity played in the last 12 months through an organisation or at a venue by adults, a number of questions were asked about payment. Firstly, respondents were asked whether they had paid money to the organisation or venue for that activity. Those who had paid were then asked how much they had paid to the organisation or venue in total for that activity in the last 12 months. They were then asked whether they had paid ‘in one go, or in instalments, or per session’. Those who had paid in instalments were asked ‘how often, or for what timeframe, did you pay these instalments?’</t>
  </si>
  <si>
    <t>Player (adult)</t>
  </si>
  <si>
    <t>Adults who had participated in some form of sport or physical activity during the last 12 months are called ‘players’, for ease of reference. Those who had not participated, during the last 12 months, are referred to as ‘non-participants’.</t>
  </si>
  <si>
    <t>Player (child)</t>
  </si>
  <si>
    <t xml:space="preserve">Among children, participation questions were limited to outside of school hours (since parents often do not know accurately what activities are done within school), and to organised sport or physical activity (since non-organised activity is difficult for parents to define and quantify among children). </t>
  </si>
  <si>
    <t xml:space="preserve">The responding parent/guardian answered on behalf of a randomly selected child in their household.  They were asked whether the child had ‘participated during the last 12 months in any organised sports or physical activities? By organised, we mean activities that were formally arranged by a club, association, school or other type of organisation?’ </t>
  </si>
  <si>
    <t>Children who had participated in some form of organised physical activity outside of school hours in the last 12 months are called ‘players’, for ease of reference. Those who had not participated, during the last 12 months, are referred to as ‘non-participants’.</t>
  </si>
  <si>
    <t>Population estimate</t>
  </si>
  <si>
    <t>Reporting for AusPlay displays both percentages and population estimates. Population estimates are the estimated number of the target population (either adults or children) who would have provided that response had a census of that population been conducted. The population estimates and proportions shown are weighted estimates with the weights based on the probabilities of selection of the responding sample and also using the most recent quarterly value of the Australian Estimated Resident Population (ERP) figure from the Australian Bureau of Statistics (ABS).</t>
  </si>
  <si>
    <t xml:space="preserve">‘Sports club or association’ is one of the avenues for participation at ‘Organisation/venue type’, as self-reported by the respondent. </t>
  </si>
  <si>
    <t>For more information, see ‘Organisation/venue type’.</t>
  </si>
  <si>
    <t>Sport-related activity</t>
  </si>
  <si>
    <r>
      <t xml:space="preserve">AusPlay captures a wide variety of activities (see ‘Participation by adults’ and ‘Participation by children’) and a distinction in the reporting is made between </t>
    </r>
    <r>
      <rPr>
        <b/>
        <sz val="11"/>
        <color rgb="FF000000"/>
        <rFont val="Calibri"/>
        <family val="2"/>
        <scheme val="minor"/>
      </rPr>
      <t>sport-related activities</t>
    </r>
    <r>
      <rPr>
        <sz val="11"/>
        <color rgb="FF000000"/>
        <rFont val="Calibri"/>
        <family val="2"/>
        <scheme val="minor"/>
      </rPr>
      <t xml:space="preserve"> and </t>
    </r>
    <r>
      <rPr>
        <b/>
        <sz val="11"/>
        <color rgb="FF000000"/>
        <rFont val="Calibri"/>
        <family val="2"/>
        <scheme val="minor"/>
      </rPr>
      <t>non-sport-related physical activities</t>
    </r>
    <r>
      <rPr>
        <sz val="11"/>
        <color rgb="FF000000"/>
        <rFont val="Calibri"/>
        <family val="2"/>
        <scheme val="minor"/>
      </rPr>
      <t xml:space="preserve">. </t>
    </r>
  </si>
  <si>
    <r>
      <t>Sport-related activities</t>
    </r>
    <r>
      <rPr>
        <sz val="11"/>
        <color rgb="FF000000"/>
        <rFont val="Calibri"/>
        <family val="2"/>
        <scheme val="minor"/>
      </rPr>
      <t xml:space="preserve"> include, for example, team sports (basketball, football, Australian football, cricket, netball, etc.), athletics (including running and jogging), swimming, cycling, golf, etc. These are typically activities related to National Sporting Organisations (NSOs), although the participant may or may not play the activity through an affiliation with the NSO.</t>
    </r>
  </si>
  <si>
    <t>Non-sport-related physical activity</t>
  </si>
  <si>
    <r>
      <t xml:space="preserve">AusPlay captures a wide variety of activities (see ‘Participation by adults’ and ‘Participation by children’) and a distinction in the reporting is made between </t>
    </r>
    <r>
      <rPr>
        <b/>
        <sz val="11"/>
        <color rgb="FF000000"/>
        <rFont val="Calibri"/>
        <family val="2"/>
        <scheme val="minor"/>
      </rPr>
      <t>sport-related activities</t>
    </r>
    <r>
      <rPr>
        <sz val="11"/>
        <color rgb="FF000000"/>
        <rFont val="Calibri"/>
        <family val="2"/>
        <scheme val="minor"/>
      </rPr>
      <t xml:space="preserve"> and </t>
    </r>
    <r>
      <rPr>
        <b/>
        <sz val="11"/>
        <color rgb="FF000000"/>
        <rFont val="Calibri"/>
        <family val="2"/>
        <scheme val="minor"/>
      </rPr>
      <t>non-sport related physical activities</t>
    </r>
    <r>
      <rPr>
        <sz val="11"/>
        <color rgb="FF000000"/>
        <rFont val="Calibri"/>
        <family val="2"/>
        <scheme val="minor"/>
      </rPr>
      <t xml:space="preserve">. </t>
    </r>
  </si>
  <si>
    <r>
      <t>Non-sport-related physical activities</t>
    </r>
    <r>
      <rPr>
        <sz val="11"/>
        <color rgb="FF000000"/>
        <rFont val="Calibri"/>
        <family val="2"/>
        <scheme val="minor"/>
      </rPr>
      <t xml:space="preserve"> include, for example, gym/fitness activities, bushwalking, recreational (non-sport) dance, etc. These are typically activities not related to National Sporting Organisations (NSOs).</t>
    </r>
  </si>
  <si>
    <t>Key terms and definitions</t>
  </si>
  <si>
    <t>Type of organisations/venues used - selected organisations (adults)</t>
  </si>
  <si>
    <r>
      <t xml:space="preserve">Table number:    </t>
    </r>
    <r>
      <rPr>
        <b/>
        <sz val="11"/>
        <color theme="1"/>
        <rFont val="Calibri"/>
        <family val="2"/>
        <scheme val="minor"/>
      </rPr>
      <t>12</t>
    </r>
  </si>
  <si>
    <t>Athletics, track and field (includes jogging and running)</t>
  </si>
  <si>
    <t>Equivalent table number in national data tables</t>
  </si>
  <si>
    <t>NB. Top 10 activities based on at least once per year participation</t>
  </si>
  <si>
    <t>AusPlay survey results July 2017 - June 2018</t>
  </si>
  <si>
    <t>31 October 2018</t>
  </si>
  <si>
    <t>Participation by activity - top 10 activities (adults)</t>
  </si>
  <si>
    <t>Organisation/venue use by activity - top 10 activities (adults)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</si>
</sst>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6" formatCode="&quot;$&quot;#,##0;[Red]\-&quot;$&quot;#,##0"/>
    <numFmt numFmtId="43" formatCode="_-* #,##0.00_-;\-* #,##0.00_-;_-* &quot;-&quot;??_-;_-@_-"/>
    <numFmt numFmtId="164" formatCode="0.0%"/>
    <numFmt numFmtId="165" formatCode="#,##0.0"/>
    <numFmt numFmtId="166" formatCode="#,##0.0_ ;\-#,##0.0\ "/>
  </numFmts>
  <fonts count="10" x14ac:knownFonts="1">
    <font>
      <sz val="11"/>
      <color theme="1"/>
      <name val="Calibri"/>
      <family val="2"/>
      <scheme val="minor"/>
    </font>
    <font>
      <b/>
      <sz val="11"/>
      <color theme="1"/>
      <name val="Calibri"/>
      <family val="2"/>
      <scheme val="minor"/>
    </font>
    <font>
      <sz val="11"/>
      <name val="Calibri"/>
      <family val="2"/>
      <scheme val="minor"/>
    </font>
    <font>
      <sz val="11"/>
      <color theme="1"/>
      <name val="Calibri"/>
      <family val="2"/>
      <scheme val="minor"/>
    </font>
    <font>
      <sz val="9"/>
      <color theme="1"/>
      <name val="Calibri"/>
      <family val="2"/>
      <scheme val="minor"/>
    </font>
    <font>
      <sz val="10"/>
      <name val="Arial"/>
      <family val="2"/>
    </font>
    <font>
      <sz val="11"/>
      <color rgb="FF000000"/>
      <name val="Calibri"/>
      <family val="2"/>
      <scheme val="minor"/>
    </font>
    <font>
      <b/>
      <sz val="11"/>
      <color rgb="FF0F0A30"/>
      <name val="Calibri"/>
      <family val="2"/>
      <scheme val="minor"/>
    </font>
    <font>
      <i/>
      <sz val="11"/>
      <color rgb="FF000000"/>
      <name val="Calibri"/>
      <family val="2"/>
      <scheme val="minor"/>
    </font>
    <font>
      <b/>
      <sz val="11"/>
      <color rgb="FF000000"/>
      <name val="Calibri"/>
      <family val="2"/>
      <scheme val="minor"/>
    </font>
  </fonts>
  <fills count="3">
    <fill>
      <patternFill patternType="none"/>
    </fill>
    <fill>
      <patternFill patternType="gray125"/>
    </fill>
    <fill>
      <patternFill patternType="solid">
        <fgColor theme="0"/>
        <bgColor indexed="64"/>
      </patternFill>
    </fill>
  </fills>
  <borders count="7">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2225">
    <xf numFmtId="0" fontId="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5"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cellStyleXfs>
  <cellXfs count="71">
    <xf numFmtId="0" fontId="0" fillId="0" borderId="0" xfId="0"/>
    <xf numFmtId="0" fontId="0" fillId="2" borderId="0" xfId="0" applyFill="1"/>
    <xf numFmtId="0" fontId="0" fillId="2" borderId="0" xfId="0" applyFill="1" applyBorder="1"/>
    <xf numFmtId="0" fontId="1" fillId="2" borderId="0" xfId="0" applyFont="1" applyFill="1" applyBorder="1"/>
    <xf numFmtId="0" fontId="0" fillId="2" borderId="1" xfId="0" applyFill="1" applyBorder="1"/>
    <xf numFmtId="0" fontId="1" fillId="2" borderId="1" xfId="0" applyFont="1" applyFill="1" applyBorder="1"/>
    <xf numFmtId="0" fontId="0" fillId="2" borderId="0" xfId="0" applyFont="1" applyFill="1"/>
    <xf numFmtId="164" fontId="0" fillId="2" borderId="0" xfId="270" applyNumberFormat="1" applyFont="1" applyFill="1"/>
    <xf numFmtId="0" fontId="1" fillId="2" borderId="0" xfId="0" applyFont="1" applyFill="1"/>
    <xf numFmtId="6" fontId="0" fillId="2" borderId="0" xfId="0" applyNumberFormat="1" applyFill="1" applyAlignment="1">
      <alignment horizontal="left"/>
    </xf>
    <xf numFmtId="0" fontId="1" fillId="2" borderId="0" xfId="0" applyFont="1" applyFill="1" applyBorder="1" applyAlignment="1"/>
    <xf numFmtId="0" fontId="0" fillId="2" borderId="0" xfId="0" applyFill="1" applyAlignment="1">
      <alignment wrapText="1"/>
    </xf>
    <xf numFmtId="0" fontId="0" fillId="2" borderId="0" xfId="0" applyFill="1" applyAlignment="1">
      <alignment horizontal="center" vertical="center" wrapText="1"/>
    </xf>
    <xf numFmtId="0" fontId="0" fillId="2" borderId="0" xfId="0" applyFill="1" applyAlignment="1">
      <alignment horizontal="center"/>
    </xf>
    <xf numFmtId="0" fontId="0" fillId="2" borderId="3" xfId="0" applyFill="1" applyBorder="1"/>
    <xf numFmtId="0" fontId="0" fillId="2" borderId="0" xfId="0" applyFill="1" applyBorder="1" applyAlignment="1"/>
    <xf numFmtId="0" fontId="0" fillId="2" borderId="0" xfId="0" applyFill="1" applyAlignment="1">
      <alignment vertical="center" wrapText="1"/>
    </xf>
    <xf numFmtId="0" fontId="0" fillId="2" borderId="0" xfId="0" applyFill="1" applyAlignment="1">
      <alignment horizontal="center" vertical="center"/>
    </xf>
    <xf numFmtId="0" fontId="2" fillId="2" borderId="0" xfId="0" applyFont="1" applyFill="1"/>
    <xf numFmtId="0" fontId="0" fillId="2" borderId="0" xfId="0" applyFont="1" applyFill="1" applyAlignment="1">
      <alignment horizontal="center"/>
    </xf>
    <xf numFmtId="3" fontId="0" fillId="2" borderId="0" xfId="0" applyNumberFormat="1" applyFont="1" applyFill="1"/>
    <xf numFmtId="3" fontId="0" fillId="2" borderId="0" xfId="0" applyNumberFormat="1" applyFill="1"/>
    <xf numFmtId="9" fontId="0" fillId="2" borderId="0" xfId="0" quotePrefix="1" applyNumberFormat="1" applyFont="1" applyFill="1"/>
    <xf numFmtId="0" fontId="0" fillId="2" borderId="0" xfId="0" quotePrefix="1" applyFont="1" applyFill="1"/>
    <xf numFmtId="0" fontId="0" fillId="2" borderId="0" xfId="0" applyFill="1" applyBorder="1" applyAlignment="1">
      <alignment horizontal="left"/>
    </xf>
    <xf numFmtId="0" fontId="0" fillId="2" borderId="0" xfId="0" applyFill="1" applyAlignment="1">
      <alignment horizontal="left"/>
    </xf>
    <xf numFmtId="0" fontId="1" fillId="2" borderId="0" xfId="0" applyFont="1" applyFill="1" applyAlignment="1">
      <alignment horizontal="left"/>
    </xf>
    <xf numFmtId="0" fontId="1" fillId="2" borderId="0" xfId="0" applyFont="1" applyFill="1" applyBorder="1" applyAlignment="1">
      <alignment horizontal="left"/>
    </xf>
    <xf numFmtId="0" fontId="0" fillId="2" borderId="0" xfId="0" applyFill="1" applyBorder="1" applyAlignment="1">
      <alignment wrapText="1"/>
    </xf>
    <xf numFmtId="0" fontId="0" fillId="2" borderId="0" xfId="0" applyFill="1" applyBorder="1" applyAlignment="1">
      <alignment vertical="center" wrapText="1"/>
    </xf>
    <xf numFmtId="0" fontId="0" fillId="2" borderId="0" xfId="0" applyFill="1" applyBorder="1" applyAlignment="1">
      <alignment horizontal="center" vertical="center" wrapText="1"/>
    </xf>
    <xf numFmtId="10" fontId="0" fillId="2" borderId="0" xfId="0" applyNumberFormat="1" applyFont="1" applyFill="1" applyAlignment="1">
      <alignment horizontal="center"/>
    </xf>
    <xf numFmtId="10" fontId="0" fillId="2" borderId="0" xfId="0" applyNumberFormat="1" applyFill="1" applyAlignment="1">
      <alignment horizontal="center"/>
    </xf>
    <xf numFmtId="3" fontId="0" fillId="2" borderId="0" xfId="0" applyNumberFormat="1" applyFont="1" applyFill="1" applyAlignment="1">
      <alignment horizontal="right"/>
    </xf>
    <xf numFmtId="0" fontId="0" fillId="2" borderId="0" xfId="0" applyFont="1" applyFill="1" applyAlignment="1">
      <alignment horizontal="right"/>
    </xf>
    <xf numFmtId="0" fontId="0" fillId="2" borderId="0" xfId="0" applyFill="1" applyAlignment="1">
      <alignment horizontal="right"/>
    </xf>
    <xf numFmtId="3" fontId="0" fillId="2" borderId="0" xfId="0" applyNumberFormat="1" applyFill="1" applyAlignment="1">
      <alignment horizontal="right"/>
    </xf>
    <xf numFmtId="0" fontId="4" fillId="2" borderId="0" xfId="0" applyFont="1" applyFill="1"/>
    <xf numFmtId="0" fontId="4" fillId="2" borderId="0" xfId="0" applyFont="1" applyFill="1" applyAlignment="1">
      <alignment wrapText="1"/>
    </xf>
    <xf numFmtId="0" fontId="4" fillId="2" borderId="2" xfId="0" applyFont="1" applyFill="1" applyBorder="1" applyAlignment="1"/>
    <xf numFmtId="0" fontId="4" fillId="2" borderId="0" xfId="0" applyFont="1" applyFill="1" applyAlignment="1"/>
    <xf numFmtId="0" fontId="0" fillId="2" borderId="0" xfId="0" applyFont="1" applyFill="1" applyBorder="1" applyAlignment="1"/>
    <xf numFmtId="0" fontId="1" fillId="2" borderId="0" xfId="0" applyFont="1" applyFill="1" applyAlignment="1">
      <alignment horizontal="left"/>
    </xf>
    <xf numFmtId="0" fontId="0" fillId="2" borderId="3" xfId="0" applyFill="1" applyBorder="1" applyAlignment="1">
      <alignment horizontal="right"/>
    </xf>
    <xf numFmtId="164" fontId="0" fillId="2" borderId="0" xfId="270" applyNumberFormat="1" applyFont="1" applyFill="1" applyAlignment="1">
      <alignment horizontal="right"/>
    </xf>
    <xf numFmtId="0" fontId="6" fillId="0" borderId="4" xfId="0" applyFont="1" applyBorder="1" applyAlignment="1">
      <alignment vertical="center" wrapText="1"/>
    </xf>
    <xf numFmtId="0" fontId="6" fillId="0" borderId="5" xfId="0" applyFont="1" applyBorder="1" applyAlignment="1">
      <alignment vertical="center"/>
    </xf>
    <xf numFmtId="0" fontId="7" fillId="0" borderId="5" xfId="0" applyFont="1" applyBorder="1" applyAlignment="1">
      <alignment vertical="center"/>
    </xf>
    <xf numFmtId="0" fontId="6" fillId="0" borderId="5" xfId="0" applyFont="1" applyBorder="1" applyAlignment="1">
      <alignment vertical="center" wrapText="1"/>
    </xf>
    <xf numFmtId="0" fontId="0" fillId="0" borderId="5" xfId="0" applyFont="1" applyBorder="1"/>
    <xf numFmtId="0" fontId="9" fillId="0" borderId="5" xfId="0" applyFont="1" applyBorder="1" applyAlignment="1">
      <alignment vertical="center" wrapText="1"/>
    </xf>
    <xf numFmtId="0" fontId="9" fillId="0" borderId="5" xfId="0" applyFont="1" applyBorder="1" applyAlignment="1">
      <alignment vertical="center"/>
    </xf>
    <xf numFmtId="0" fontId="0" fillId="2" borderId="6" xfId="0" applyFont="1" applyFill="1" applyBorder="1"/>
    <xf numFmtId="0" fontId="1" fillId="2" borderId="0" xfId="0" quotePrefix="1" applyFont="1" applyFill="1"/>
    <xf numFmtId="165" fontId="0" fillId="2" borderId="0" xfId="491" applyNumberFormat="1" applyFont="1" applyFill="1"/>
    <xf numFmtId="166" fontId="0" fillId="2" borderId="0" xfId="491" applyNumberFormat="1" applyFont="1" applyFill="1"/>
    <xf numFmtId="165" fontId="0" fillId="2" borderId="0" xfId="491" applyNumberFormat="1" applyFont="1" applyFill="1" applyAlignment="1">
      <alignment horizontal="right"/>
    </xf>
    <xf numFmtId="0" fontId="0" fillId="2" borderId="2" xfId="0" applyFill="1" applyBorder="1"/>
    <xf numFmtId="0" fontId="4" fillId="2" borderId="0" xfId="0" applyFont="1" applyFill="1" applyBorder="1" applyAlignment="1"/>
    <xf numFmtId="0" fontId="4" fillId="2" borderId="0" xfId="0" applyFont="1" applyFill="1" applyBorder="1" applyAlignment="1">
      <alignment wrapText="1"/>
    </xf>
    <xf numFmtId="3" fontId="0" fillId="0" borderId="0" xfId="0" applyNumberFormat="1" applyFont="1" applyFill="1"/>
    <xf numFmtId="0" fontId="0" fillId="0" borderId="0" xfId="0" applyFont="1" applyFill="1" applyAlignment="1">
      <alignment horizontal="center"/>
    </xf>
    <xf numFmtId="3" fontId="0" fillId="0" borderId="0" xfId="0" applyNumberFormat="1" applyFont="1" applyFill="1" applyBorder="1"/>
    <xf numFmtId="164" fontId="0" fillId="2" borderId="0" xfId="0" applyNumberFormat="1" applyFill="1" applyAlignment="1">
      <alignment horizontal="right"/>
    </xf>
    <xf numFmtId="164" fontId="0" fillId="2" borderId="0" xfId="0" applyNumberFormat="1" applyFont="1" applyFill="1" applyAlignment="1">
      <alignment horizontal="right"/>
    </xf>
    <xf numFmtId="0" fontId="4" fillId="2" borderId="2" xfId="0" applyFont="1" applyFill="1" applyBorder="1" applyAlignment="1">
      <alignment horizontal="left" wrapText="1"/>
    </xf>
    <xf numFmtId="0" fontId="0" fillId="2" borderId="2" xfId="0" applyFont="1" applyFill="1" applyBorder="1" applyAlignment="1">
      <alignment horizontal="center"/>
    </xf>
    <xf numFmtId="0" fontId="0" fillId="2" borderId="0" xfId="0" applyFill="1" applyBorder="1" applyAlignment="1">
      <alignment horizontal="center"/>
    </xf>
    <xf numFmtId="0" fontId="1" fillId="2" borderId="0" xfId="0" applyFont="1" applyFill="1" applyAlignment="1">
      <alignment horizontal="left"/>
    </xf>
    <xf numFmtId="0" fontId="4" fillId="2" borderId="2" xfId="0" applyFont="1" applyFill="1" applyBorder="1" applyAlignment="1">
      <alignment wrapText="1"/>
    </xf>
    <xf numFmtId="0" fontId="4" fillId="2" borderId="0" xfId="0" applyFont="1" applyFill="1" applyAlignment="1">
      <alignment wrapText="1"/>
    </xf>
  </cellXfs>
  <cellStyles count="2225">
    <cellStyle name="Comma" xfId="491" builtinId="3"/>
    <cellStyle name="Normal" xfId="0" builtinId="0"/>
    <cellStyle name="Normal 10" xfId="695"/>
    <cellStyle name="Normal 11" xfId="696"/>
    <cellStyle name="Normal 12" xfId="697"/>
    <cellStyle name="Normal 13" xfId="698"/>
    <cellStyle name="Normal 14" xfId="699"/>
    <cellStyle name="Normal 2" xfId="700"/>
    <cellStyle name="Normal 3" xfId="701"/>
    <cellStyle name="Normal 4" xfId="702"/>
    <cellStyle name="Normal 5" xfId="703"/>
    <cellStyle name="Normal 6" xfId="704"/>
    <cellStyle name="Normal 7" xfId="705"/>
    <cellStyle name="Normal 8" xfId="706"/>
    <cellStyle name="Normal 9" xfId="707"/>
    <cellStyle name="Percent" xfId="270" builtinId="5"/>
    <cellStyle name="Percent 2" xfId="708"/>
    <cellStyle name="style1478648479602" xfId="709"/>
    <cellStyle name="style1478648479602 2" xfId="710"/>
    <cellStyle name="style1478648479696" xfId="711"/>
    <cellStyle name="style1478648479696 2" xfId="712"/>
    <cellStyle name="style1478648479758" xfId="713"/>
    <cellStyle name="style1478648479758 2" xfId="714"/>
    <cellStyle name="style1478648479821" xfId="715"/>
    <cellStyle name="style1478648479821 2" xfId="716"/>
    <cellStyle name="style1478648479883" xfId="717"/>
    <cellStyle name="style1478648479883 2" xfId="718"/>
    <cellStyle name="style1478648479961" xfId="719"/>
    <cellStyle name="style1478648479961 2" xfId="720"/>
    <cellStyle name="style1478648480024" xfId="721"/>
    <cellStyle name="style1478648480024 2" xfId="722"/>
    <cellStyle name="style1478648480086" xfId="723"/>
    <cellStyle name="style1478648480086 2" xfId="724"/>
    <cellStyle name="style1478648480148" xfId="725"/>
    <cellStyle name="style1478648480148 2" xfId="726"/>
    <cellStyle name="style1478648480211" xfId="727"/>
    <cellStyle name="style1478648480211 2" xfId="728"/>
    <cellStyle name="style1478648480273" xfId="729"/>
    <cellStyle name="style1478648480273 2" xfId="730"/>
    <cellStyle name="style1478648480336" xfId="731"/>
    <cellStyle name="style1478648480336 2" xfId="732"/>
    <cellStyle name="style1478648480398" xfId="733"/>
    <cellStyle name="style1478648480398 2" xfId="734"/>
    <cellStyle name="style1478648480460" xfId="735"/>
    <cellStyle name="style1478648480460 2" xfId="736"/>
    <cellStyle name="style1478648480523" xfId="737"/>
    <cellStyle name="style1478648480523 2" xfId="738"/>
    <cellStyle name="style1478648480601" xfId="739"/>
    <cellStyle name="style1478648480601 2" xfId="740"/>
    <cellStyle name="style1478648480648" xfId="741"/>
    <cellStyle name="style1478648480648 2" xfId="742"/>
    <cellStyle name="style1478648480850" xfId="743"/>
    <cellStyle name="style1478648480850 2" xfId="744"/>
    <cellStyle name="style1478648480913" xfId="745"/>
    <cellStyle name="style1478648480913 2" xfId="746"/>
    <cellStyle name="style1478648480975" xfId="747"/>
    <cellStyle name="style1478648480975 2" xfId="748"/>
    <cellStyle name="style1478648481022" xfId="749"/>
    <cellStyle name="style1478648481022 2" xfId="750"/>
    <cellStyle name="style1478648481084" xfId="751"/>
    <cellStyle name="style1478648481084 2" xfId="752"/>
    <cellStyle name="style1478648481147" xfId="753"/>
    <cellStyle name="style1478648481147 2" xfId="754"/>
    <cellStyle name="style1478648481194" xfId="755"/>
    <cellStyle name="style1478648481194 2" xfId="756"/>
    <cellStyle name="style1478664485790" xfId="757"/>
    <cellStyle name="style1478664485915" xfId="758"/>
    <cellStyle name="style1478664486039" xfId="759"/>
    <cellStyle name="style1478664486164" xfId="760"/>
    <cellStyle name="style1478664486258" xfId="761"/>
    <cellStyle name="style1478664486414" xfId="762"/>
    <cellStyle name="style1478664486523" xfId="763"/>
    <cellStyle name="style1478664486648" xfId="764"/>
    <cellStyle name="style1478664486773" xfId="765"/>
    <cellStyle name="style1478664486882" xfId="766"/>
    <cellStyle name="style1478664487007" xfId="767"/>
    <cellStyle name="style1478664487116" xfId="768"/>
    <cellStyle name="style1478664487241" xfId="769"/>
    <cellStyle name="style1478664487350" xfId="770"/>
    <cellStyle name="style1478664487475" xfId="771"/>
    <cellStyle name="style1478664487599" xfId="772"/>
    <cellStyle name="style1478664487709" xfId="773"/>
    <cellStyle name="style1478664487989" xfId="774"/>
    <cellStyle name="style1478664488099" xfId="775"/>
    <cellStyle name="style1478664488223" xfId="776"/>
    <cellStyle name="style1478664488457" xfId="777"/>
    <cellStyle name="style1478664488582" xfId="778"/>
    <cellStyle name="style1479335080697" xfId="779"/>
    <cellStyle name="style1479335080807" xfId="780"/>
    <cellStyle name="style1479335080947" xfId="781"/>
    <cellStyle name="style1479335081104" xfId="782"/>
    <cellStyle name="style1479335081213" xfId="783"/>
    <cellStyle name="style1479335081385" xfId="784"/>
    <cellStyle name="style1479335081963" xfId="785"/>
    <cellStyle name="style1479335082025" xfId="786"/>
    <cellStyle name="style1479335082088" xfId="787"/>
    <cellStyle name="style1479335082134" xfId="788"/>
    <cellStyle name="style1479335082213" xfId="789"/>
    <cellStyle name="style1479335082275" xfId="790"/>
    <cellStyle name="style1479335082322" xfId="791"/>
    <cellStyle name="style1479335082384" xfId="792"/>
    <cellStyle name="style1479335082447" xfId="793"/>
    <cellStyle name="style1479335082509" xfId="794"/>
    <cellStyle name="style1479335082556" xfId="795"/>
    <cellStyle name="style1479335082681" xfId="796"/>
    <cellStyle name="style1479335082728" xfId="797"/>
    <cellStyle name="style1479335082790" xfId="798"/>
    <cellStyle name="style1479363751896" xfId="799"/>
    <cellStyle name="style1479363751958" xfId="800"/>
    <cellStyle name="style1479363752020" xfId="801"/>
    <cellStyle name="style1479363752067" xfId="802"/>
    <cellStyle name="style1479363752130" xfId="803"/>
    <cellStyle name="style1479363752192" xfId="804"/>
    <cellStyle name="style1479363752239" xfId="805"/>
    <cellStyle name="style1479363752301" xfId="806"/>
    <cellStyle name="style1479363752348" xfId="807"/>
    <cellStyle name="style1479363752395" xfId="808"/>
    <cellStyle name="style1479363752457" xfId="809"/>
    <cellStyle name="style1479363752504" xfId="810"/>
    <cellStyle name="style1479363755796" xfId="811"/>
    <cellStyle name="style1479363755936" xfId="812"/>
    <cellStyle name="style1479363764235" xfId="813"/>
    <cellStyle name="style1479363764313" xfId="814"/>
    <cellStyle name="style1479363764360" xfId="815"/>
    <cellStyle name="style1479363764407" xfId="816"/>
    <cellStyle name="style1479363764454" xfId="817"/>
    <cellStyle name="style1479363764516" xfId="818"/>
    <cellStyle name="style1479363764563" xfId="819"/>
    <cellStyle name="style1479363764625" xfId="820"/>
    <cellStyle name="style1479363764672" xfId="821"/>
    <cellStyle name="style1479363764734" xfId="822"/>
    <cellStyle name="style1479363764781" xfId="823"/>
    <cellStyle name="style1479363764890" xfId="824"/>
    <cellStyle name="style1479363764953" xfId="825"/>
    <cellStyle name="style1479363765000" xfId="826"/>
    <cellStyle name="style1479363765062" xfId="827"/>
    <cellStyle name="style1479363765358" xfId="828"/>
    <cellStyle name="style1479434513754" xfId="829"/>
    <cellStyle name="style1479434514238" xfId="830"/>
    <cellStyle name="style1479434514347" xfId="831"/>
    <cellStyle name="style1479434514472" xfId="832"/>
    <cellStyle name="style1479434521648" xfId="833"/>
    <cellStyle name="style1479434521710" xfId="834"/>
    <cellStyle name="style1479434521772" xfId="835"/>
    <cellStyle name="style1479434521819" xfId="836"/>
    <cellStyle name="style1479434521866" xfId="837"/>
    <cellStyle name="style1479434521928" xfId="838"/>
    <cellStyle name="style1479434521991" xfId="839"/>
    <cellStyle name="style1479434522038" xfId="840"/>
    <cellStyle name="style1479434522100" xfId="841"/>
    <cellStyle name="style1479434522178" xfId="842"/>
    <cellStyle name="style1479434522240" xfId="843"/>
    <cellStyle name="style1479434522318" xfId="844"/>
    <cellStyle name="style1479434522365" xfId="845"/>
    <cellStyle name="style1479434522428" xfId="846"/>
    <cellStyle name="style1479434522474" xfId="847"/>
    <cellStyle name="style1479440712872" xfId="848"/>
    <cellStyle name="style1479440712935" xfId="849"/>
    <cellStyle name="style1479440712982" xfId="850"/>
    <cellStyle name="style1479440713044" xfId="851"/>
    <cellStyle name="style1479440713091" xfId="852"/>
    <cellStyle name="style1479440713153" xfId="853"/>
    <cellStyle name="style1479440713216" xfId="854"/>
    <cellStyle name="style1479440713262" xfId="855"/>
    <cellStyle name="style1479440713325" xfId="856"/>
    <cellStyle name="style1479440713372" xfId="857"/>
    <cellStyle name="style1479440713434" xfId="858"/>
    <cellStyle name="style1479440713481" xfId="859"/>
    <cellStyle name="style1479440713543" xfId="860"/>
    <cellStyle name="style1479440713590" xfId="861"/>
    <cellStyle name="style1479440713621" xfId="862"/>
    <cellStyle name="style1479440713668" xfId="863"/>
    <cellStyle name="style1479440713730" xfId="864"/>
    <cellStyle name="style1479440713793" xfId="865"/>
    <cellStyle name="style1479440713840" xfId="866"/>
    <cellStyle name="style1479440714807" xfId="867"/>
    <cellStyle name="style1479440714854" xfId="868"/>
    <cellStyle name="style1479440714885" xfId="869"/>
    <cellStyle name="style1480635687954" xfId="59"/>
    <cellStyle name="style1480635688110" xfId="60"/>
    <cellStyle name="style1480635688203" xfId="61"/>
    <cellStyle name="style1480635688328" xfId="62"/>
    <cellStyle name="style1480635688453" xfId="63"/>
    <cellStyle name="style1480635688578" xfId="64"/>
    <cellStyle name="style1480635688718" xfId="65"/>
    <cellStyle name="style1480635688843" xfId="66"/>
    <cellStyle name="style1480635688968" xfId="67"/>
    <cellStyle name="style1480635689093" xfId="68"/>
    <cellStyle name="style1480635689217" xfId="69"/>
    <cellStyle name="style1480635689342" xfId="70"/>
    <cellStyle name="style1480635689467" xfId="71"/>
    <cellStyle name="style1480635689592" xfId="72"/>
    <cellStyle name="style1480635689717" xfId="73"/>
    <cellStyle name="style1480635689841" xfId="74"/>
    <cellStyle name="style1480635689966" xfId="75"/>
    <cellStyle name="style1480635690091" xfId="76"/>
    <cellStyle name="style1480635690216" xfId="77"/>
    <cellStyle name="style1480635690341" xfId="78"/>
    <cellStyle name="style1480635690450" xfId="79"/>
    <cellStyle name="style1480635690575" xfId="80"/>
    <cellStyle name="style1480635690684" xfId="81"/>
    <cellStyle name="style1480635690809" xfId="82"/>
    <cellStyle name="style1480635690918" xfId="83"/>
    <cellStyle name="style1480635691027" xfId="84"/>
    <cellStyle name="style1480635691089" xfId="85"/>
    <cellStyle name="style1480635691167" xfId="86"/>
    <cellStyle name="style1480635691230" xfId="87"/>
    <cellStyle name="style1480635691323" xfId="88"/>
    <cellStyle name="style1480635691401" xfId="89"/>
    <cellStyle name="style1480635691479" xfId="90"/>
    <cellStyle name="style1480635692369" xfId="91"/>
    <cellStyle name="style1480635692509" xfId="92"/>
    <cellStyle name="style1480635692618" xfId="93"/>
    <cellStyle name="style1480635692930" xfId="94"/>
    <cellStyle name="style1480635693383" xfId="95"/>
    <cellStyle name="style1480635693507" xfId="96"/>
    <cellStyle name="style1480635693617" xfId="97"/>
    <cellStyle name="style1480635693741" xfId="98"/>
    <cellStyle name="style1480635693897" xfId="99"/>
    <cellStyle name="style1480635694007" xfId="100"/>
    <cellStyle name="style1480635694163" xfId="101"/>
    <cellStyle name="style1480635694287" xfId="102"/>
    <cellStyle name="style1480635694678" xfId="103"/>
    <cellStyle name="style1480635694802" xfId="104"/>
    <cellStyle name="style1480635694927" xfId="105"/>
    <cellStyle name="style1480635696425" xfId="106"/>
    <cellStyle name="style1480635696534" xfId="107"/>
    <cellStyle name="style1480635696643" xfId="108"/>
    <cellStyle name="style1480635696768" xfId="109"/>
    <cellStyle name="style1480635696893" xfId="110"/>
    <cellStyle name="style1480635696971" xfId="111"/>
    <cellStyle name="style1480635697064" xfId="112"/>
    <cellStyle name="style1480635697158" xfId="113"/>
    <cellStyle name="style1480635697267" xfId="114"/>
    <cellStyle name="style1480635697392" xfId="115"/>
    <cellStyle name="style1480635699482" xfId="116"/>
    <cellStyle name="style1480635699592" xfId="117"/>
    <cellStyle name="style1480635699701" xfId="118"/>
    <cellStyle name="style1480635699779" xfId="119"/>
    <cellStyle name="style1480635699904" xfId="120"/>
    <cellStyle name="style1480635699982" xfId="121"/>
    <cellStyle name="style1480635700075" xfId="122"/>
    <cellStyle name="style1480635700153" xfId="123"/>
    <cellStyle name="style1480635700262" xfId="124"/>
    <cellStyle name="style1480635700387" xfId="125"/>
    <cellStyle name="style1480635700465" xfId="126"/>
    <cellStyle name="style1480635700949" xfId="127"/>
    <cellStyle name="style1480635701011" xfId="128"/>
    <cellStyle name="style1480635701230" xfId="129"/>
    <cellStyle name="style1480635701308" xfId="130"/>
    <cellStyle name="style1480635701370" xfId="131"/>
    <cellStyle name="style1480635701464" xfId="132"/>
    <cellStyle name="style1480635702992" xfId="133"/>
    <cellStyle name="style1480635703055" xfId="134"/>
    <cellStyle name="style1480635703133" xfId="135"/>
    <cellStyle name="style1480635705629" xfId="136"/>
    <cellStyle name="style1480635705707" xfId="137"/>
    <cellStyle name="style1480635705785" xfId="138"/>
    <cellStyle name="style1480635705847" xfId="139"/>
    <cellStyle name="style1480636567039" xfId="140"/>
    <cellStyle name="style1480636567148" xfId="141"/>
    <cellStyle name="style1480636567210" xfId="142"/>
    <cellStyle name="style1480636567273" xfId="143"/>
    <cellStyle name="style1480636567366" xfId="144"/>
    <cellStyle name="style1480636567413" xfId="145"/>
    <cellStyle name="style1480636567476" xfId="146"/>
    <cellStyle name="style1480636567554" xfId="147"/>
    <cellStyle name="style1480636567616" xfId="148"/>
    <cellStyle name="style1480636567663" xfId="149"/>
    <cellStyle name="style1480636567725" xfId="150"/>
    <cellStyle name="style1480636567772" xfId="151"/>
    <cellStyle name="style1480636567834" xfId="152"/>
    <cellStyle name="style1480636567881" xfId="153"/>
    <cellStyle name="style1480636567928" xfId="154"/>
    <cellStyle name="style1480636567990" xfId="155"/>
    <cellStyle name="style1480636568037" xfId="156"/>
    <cellStyle name="style1480636568100" xfId="157"/>
    <cellStyle name="style1480636568146" xfId="158"/>
    <cellStyle name="style1480636568209" xfId="159"/>
    <cellStyle name="style1480636568256" xfId="160"/>
    <cellStyle name="style1480636568318" xfId="161"/>
    <cellStyle name="style1480636568365" xfId="162"/>
    <cellStyle name="style1480636568412" xfId="163"/>
    <cellStyle name="style1480636568458" xfId="164"/>
    <cellStyle name="style1480636568521" xfId="165"/>
    <cellStyle name="style1480636568568" xfId="166"/>
    <cellStyle name="style1480636568630" xfId="167"/>
    <cellStyle name="style1480636568677" xfId="168"/>
    <cellStyle name="style1480636568724" xfId="169"/>
    <cellStyle name="style1480636568770" xfId="170"/>
    <cellStyle name="style1480636568833" xfId="171"/>
    <cellStyle name="style1480636569004" xfId="172"/>
    <cellStyle name="style1480636569051" xfId="173"/>
    <cellStyle name="style1480636569114" xfId="174"/>
    <cellStyle name="style1480636569176" xfId="175"/>
    <cellStyle name="style1480636569301" xfId="176"/>
    <cellStyle name="style1480636569363" xfId="177"/>
    <cellStyle name="style1480636569426" xfId="178"/>
    <cellStyle name="style1480636569488" xfId="179"/>
    <cellStyle name="style1480636569535" xfId="180"/>
    <cellStyle name="style1480636569582" xfId="181"/>
    <cellStyle name="style1480636569644" xfId="182"/>
    <cellStyle name="style1480636569691" xfId="183"/>
    <cellStyle name="style1480636569738" xfId="184"/>
    <cellStyle name="style1480636569784" xfId="185"/>
    <cellStyle name="style1480636569847" xfId="186"/>
    <cellStyle name="style1480636570814" xfId="187"/>
    <cellStyle name="style1480636828100" xfId="188"/>
    <cellStyle name="style1480636828193" xfId="189"/>
    <cellStyle name="style1480636828256" xfId="190"/>
    <cellStyle name="style1480636828334" xfId="191"/>
    <cellStyle name="style1480636828396" xfId="192"/>
    <cellStyle name="style1480636828443" xfId="193"/>
    <cellStyle name="style1480636828490" xfId="194"/>
    <cellStyle name="style1480636828552" xfId="195"/>
    <cellStyle name="style1480636828599" xfId="196"/>
    <cellStyle name="style1480636828646" xfId="197"/>
    <cellStyle name="style1480636828739" xfId="198"/>
    <cellStyle name="style1480636828786" xfId="199"/>
    <cellStyle name="style1480636828848" xfId="200"/>
    <cellStyle name="style1480636828911" xfId="201"/>
    <cellStyle name="style1480636828973" xfId="202"/>
    <cellStyle name="style1480636829020" xfId="203"/>
    <cellStyle name="style1480636829082" xfId="204"/>
    <cellStyle name="style1480636829129" xfId="205"/>
    <cellStyle name="style1480636829192" xfId="206"/>
    <cellStyle name="style1480636829254" xfId="207"/>
    <cellStyle name="style1480636829301" xfId="208"/>
    <cellStyle name="style1480636829363" xfId="209"/>
    <cellStyle name="style1480636829410" xfId="210"/>
    <cellStyle name="style1480636829472" xfId="211"/>
    <cellStyle name="style1480636829519" xfId="212"/>
    <cellStyle name="style1480636829597" xfId="213"/>
    <cellStyle name="style1480636829660" xfId="214"/>
    <cellStyle name="style1480636829706" xfId="215"/>
    <cellStyle name="style1480636829753" xfId="216"/>
    <cellStyle name="style1480636829816" xfId="217"/>
    <cellStyle name="style1480636829862" xfId="218"/>
    <cellStyle name="style1480636829925" xfId="219"/>
    <cellStyle name="style1480636830096" xfId="220"/>
    <cellStyle name="style1480636830174" xfId="221"/>
    <cellStyle name="style1480636830237" xfId="222"/>
    <cellStyle name="style1480636830315" xfId="223"/>
    <cellStyle name="style1480636830424" xfId="224"/>
    <cellStyle name="style1480636830486" xfId="225"/>
    <cellStyle name="style1480636830533" xfId="226"/>
    <cellStyle name="style1480636830596" xfId="227"/>
    <cellStyle name="style1480636830658" xfId="228"/>
    <cellStyle name="style1480636830752" xfId="229"/>
    <cellStyle name="style1480636830798" xfId="230"/>
    <cellStyle name="style1480636830845" xfId="231"/>
    <cellStyle name="style1480636830908" xfId="232"/>
    <cellStyle name="style1480636830954" xfId="233"/>
    <cellStyle name="style1480636831001" xfId="234"/>
    <cellStyle name="style1480636831968" xfId="235"/>
    <cellStyle name="style1480637123720" xfId="236"/>
    <cellStyle name="style1480637123782" xfId="237"/>
    <cellStyle name="style1480637123829" xfId="238"/>
    <cellStyle name="style1480637123876" xfId="239"/>
    <cellStyle name="style1480637123922" xfId="240"/>
    <cellStyle name="style1480637123969" xfId="241"/>
    <cellStyle name="style1480637124016" xfId="242"/>
    <cellStyle name="style1480637124063" xfId="243"/>
    <cellStyle name="style1480637124110" xfId="244"/>
    <cellStyle name="style1480637124172" xfId="245"/>
    <cellStyle name="style1480637124219" xfId="246"/>
    <cellStyle name="style1480637124266" xfId="247"/>
    <cellStyle name="style1480637124328" xfId="248"/>
    <cellStyle name="style1480637124375" xfId="249"/>
    <cellStyle name="style1480637124437" xfId="250"/>
    <cellStyle name="style1480637124484" xfId="251"/>
    <cellStyle name="style1480637124531" xfId="252"/>
    <cellStyle name="style1480637124593" xfId="253"/>
    <cellStyle name="style1480637124640" xfId="254"/>
    <cellStyle name="style1480637124702" xfId="255"/>
    <cellStyle name="style1480637124749" xfId="256"/>
    <cellStyle name="style1480637124843" xfId="257"/>
    <cellStyle name="style1480637124890" xfId="258"/>
    <cellStyle name="style1480637124936" xfId="259"/>
    <cellStyle name="style1480637124983" xfId="260"/>
    <cellStyle name="style1480637125046" xfId="261"/>
    <cellStyle name="style1480637125092" xfId="262"/>
    <cellStyle name="style1480637125155" xfId="263"/>
    <cellStyle name="style1480637125202" xfId="264"/>
    <cellStyle name="style1480637125295" xfId="265"/>
    <cellStyle name="style1480637125373" xfId="266"/>
    <cellStyle name="style1480637125420" xfId="267"/>
    <cellStyle name="style1480637125482" xfId="268"/>
    <cellStyle name="style1480637125529" xfId="269"/>
    <cellStyle name="style1480637298403" xfId="1"/>
    <cellStyle name="style1480637298466" xfId="2"/>
    <cellStyle name="style1480637298497" xfId="3"/>
    <cellStyle name="style1480637298544" xfId="4"/>
    <cellStyle name="style1480637298606" xfId="5"/>
    <cellStyle name="style1480637298653" xfId="6"/>
    <cellStyle name="style1480637298700" xfId="7"/>
    <cellStyle name="style1480637298746" xfId="8"/>
    <cellStyle name="style1480637298793" xfId="9"/>
    <cellStyle name="style1480637298840" xfId="10"/>
    <cellStyle name="style1480637298887" xfId="11"/>
    <cellStyle name="style1480637298949" xfId="12"/>
    <cellStyle name="style1480637298996" xfId="13"/>
    <cellStyle name="style1480637299043" xfId="14"/>
    <cellStyle name="style1480637299090" xfId="15"/>
    <cellStyle name="style1480637299152" xfId="16"/>
    <cellStyle name="style1480637299214" xfId="17"/>
    <cellStyle name="style1480637299261" xfId="18"/>
    <cellStyle name="style1480637299324" xfId="19"/>
    <cellStyle name="style1480637299370" xfId="20"/>
    <cellStyle name="style1480637299433" xfId="21"/>
    <cellStyle name="style1480637299480" xfId="22"/>
    <cellStyle name="style1480637299526" xfId="23"/>
    <cellStyle name="style1480637299573" xfId="24"/>
    <cellStyle name="style1480637299636" xfId="25"/>
    <cellStyle name="style1480637299714" xfId="26"/>
    <cellStyle name="style1480637299776" xfId="27"/>
    <cellStyle name="style1480637299823" xfId="28"/>
    <cellStyle name="style1480637299870" xfId="29"/>
    <cellStyle name="style1480637299932" xfId="30"/>
    <cellStyle name="style1480637299994" xfId="31"/>
    <cellStyle name="style1480637300057" xfId="32"/>
    <cellStyle name="style1480637300135" xfId="33"/>
    <cellStyle name="style1480637300213" xfId="34"/>
    <cellStyle name="style1480637300275" xfId="35"/>
    <cellStyle name="style1480637300322" xfId="36"/>
    <cellStyle name="style1480637300369" xfId="37"/>
    <cellStyle name="style1480637300416" xfId="38"/>
    <cellStyle name="style1480637300478" xfId="39"/>
    <cellStyle name="style1480637300525" xfId="40"/>
    <cellStyle name="style1480637300572" xfId="41"/>
    <cellStyle name="style1480637300634" xfId="42"/>
    <cellStyle name="style1480637300681" xfId="43"/>
    <cellStyle name="style1480637300728" xfId="44"/>
    <cellStyle name="style1480637300806" xfId="45"/>
    <cellStyle name="style1480637300868" xfId="46"/>
    <cellStyle name="style1480637300915" xfId="47"/>
    <cellStyle name="style1480637300962" xfId="48"/>
    <cellStyle name="style1480637301008" xfId="49"/>
    <cellStyle name="style1480637301071" xfId="50"/>
    <cellStyle name="style1480637301180" xfId="51"/>
    <cellStyle name="style1480637301242" xfId="52"/>
    <cellStyle name="style1480637301305" xfId="53"/>
    <cellStyle name="style1480637301367" xfId="54"/>
    <cellStyle name="style1480637301586" xfId="55"/>
    <cellStyle name="style1480637301648" xfId="56"/>
    <cellStyle name="style1480637301695" xfId="57"/>
    <cellStyle name="style1480637301742" xfId="58"/>
    <cellStyle name="style1480657263328" xfId="271"/>
    <cellStyle name="style1480657263391" xfId="272"/>
    <cellStyle name="style1480657263422" xfId="273"/>
    <cellStyle name="style1480657263484" xfId="274"/>
    <cellStyle name="style1480657263531" xfId="275"/>
    <cellStyle name="style1480657263578" xfId="276"/>
    <cellStyle name="style1480657263640" xfId="277"/>
    <cellStyle name="style1480657263687" xfId="278"/>
    <cellStyle name="style1480657263734" xfId="279"/>
    <cellStyle name="style1480657263781" xfId="280"/>
    <cellStyle name="style1480657263827" xfId="281"/>
    <cellStyle name="style1480657263874" xfId="282"/>
    <cellStyle name="style1480657263921" xfId="283"/>
    <cellStyle name="style1480657263968" xfId="284"/>
    <cellStyle name="style1480657264015" xfId="285"/>
    <cellStyle name="style1480657264077" xfId="286"/>
    <cellStyle name="style1480657264124" xfId="287"/>
    <cellStyle name="style1480657264171" xfId="288"/>
    <cellStyle name="style1480657264233" xfId="289"/>
    <cellStyle name="style1480657264280" xfId="290"/>
    <cellStyle name="style1480657264342" xfId="291"/>
    <cellStyle name="style1480657264389" xfId="292"/>
    <cellStyle name="style1480657264436" xfId="293"/>
    <cellStyle name="style1480657264483" xfId="294"/>
    <cellStyle name="style1480657264545" xfId="295"/>
    <cellStyle name="style1480657264592" xfId="296"/>
    <cellStyle name="style1480657264654" xfId="297"/>
    <cellStyle name="style1480657264701" xfId="298"/>
    <cellStyle name="style1480657264748" xfId="299"/>
    <cellStyle name="style1480657264795" xfId="300"/>
    <cellStyle name="style1480657264857" xfId="301"/>
    <cellStyle name="style1480657264919" xfId="302"/>
    <cellStyle name="style1480657264966" xfId="303"/>
    <cellStyle name="style1480657265013" xfId="304"/>
    <cellStyle name="style1480657265107" xfId="305"/>
    <cellStyle name="style1480657265153" xfId="306"/>
    <cellStyle name="style1480657265200" xfId="307"/>
    <cellStyle name="style1480657265231" xfId="308"/>
    <cellStyle name="style1480657265278" xfId="309"/>
    <cellStyle name="style1480657265325" xfId="310"/>
    <cellStyle name="style1480657265387" xfId="311"/>
    <cellStyle name="style1480657265434" xfId="312"/>
    <cellStyle name="style1480657265481" xfId="313"/>
    <cellStyle name="style1480657265528" xfId="314"/>
    <cellStyle name="style1480657265575" xfId="316"/>
    <cellStyle name="style1480657265621" xfId="315"/>
    <cellStyle name="style1480657265668" xfId="317"/>
    <cellStyle name="style1480657265715" xfId="318"/>
    <cellStyle name="style1480657265809" xfId="319"/>
    <cellStyle name="style1480657265887" xfId="320"/>
    <cellStyle name="style1480657265965" xfId="321"/>
    <cellStyle name="style1480657266011" xfId="322"/>
    <cellStyle name="style1480657266074" xfId="323"/>
    <cellStyle name="style1480657266121" xfId="324"/>
    <cellStyle name="style1480657266214" xfId="325"/>
    <cellStyle name="style1480657266277" xfId="326"/>
    <cellStyle name="style1480657266323" xfId="327"/>
    <cellStyle name="style1480657266370" xfId="328"/>
    <cellStyle name="style1480657267322" xfId="329"/>
    <cellStyle name="style1480657267369" xfId="330"/>
    <cellStyle name="style1480657267415" xfId="331"/>
    <cellStyle name="style1480657267759" xfId="332"/>
    <cellStyle name="style1480657267821" xfId="333"/>
    <cellStyle name="style1480657267868" xfId="334"/>
    <cellStyle name="style1480657267899" xfId="335"/>
    <cellStyle name="style1480657267946" xfId="336"/>
    <cellStyle name="style1480657267993" xfId="337"/>
    <cellStyle name="style1480657268024" xfId="338"/>
    <cellStyle name="style1480657268071" xfId="339"/>
    <cellStyle name="style1480657268819" xfId="340"/>
    <cellStyle name="style1480657268882" xfId="341"/>
    <cellStyle name="style1480657268913" xfId="342"/>
    <cellStyle name="style1480657268960" xfId="343"/>
    <cellStyle name="style1480657269007" xfId="344"/>
    <cellStyle name="style1480657269038" xfId="345"/>
    <cellStyle name="style1480657269069" xfId="346"/>
    <cellStyle name="style1480657269116" xfId="347"/>
    <cellStyle name="style1480657269147" xfId="348"/>
    <cellStyle name="style1480657269194" xfId="349"/>
    <cellStyle name="style1480657269241" xfId="350"/>
    <cellStyle name="style1480657269475" xfId="351"/>
    <cellStyle name="style1480657269521" xfId="352"/>
    <cellStyle name="style1480657269709" xfId="353"/>
    <cellStyle name="style1480657269740" xfId="354"/>
    <cellStyle name="style1480657269787" xfId="355"/>
    <cellStyle name="style1480657269833" xfId="356"/>
    <cellStyle name="style1480824154700" xfId="357"/>
    <cellStyle name="style1480824154794" xfId="358"/>
    <cellStyle name="style1480824154840" xfId="359"/>
    <cellStyle name="style1480824154918" xfId="360"/>
    <cellStyle name="style1480824154981" xfId="361"/>
    <cellStyle name="style1480824155043" xfId="362"/>
    <cellStyle name="style1480824155106" xfId="363"/>
    <cellStyle name="style1480824155168" xfId="364"/>
    <cellStyle name="style1480824155230" xfId="365"/>
    <cellStyle name="style1480824155277" xfId="366"/>
    <cellStyle name="style1480824155340" xfId="367"/>
    <cellStyle name="style1480824155402" xfId="368"/>
    <cellStyle name="style1480824155464" xfId="369"/>
    <cellStyle name="style1480824155527" xfId="370"/>
    <cellStyle name="style1480824155589" xfId="371"/>
    <cellStyle name="style1480824155636" xfId="372"/>
    <cellStyle name="style1480824155698" xfId="373"/>
    <cellStyle name="style1480824155761" xfId="374"/>
    <cellStyle name="style1480824155823" xfId="375"/>
    <cellStyle name="style1480824155886" xfId="376"/>
    <cellStyle name="style1480824155948" xfId="377"/>
    <cellStyle name="style1480824156010" xfId="378"/>
    <cellStyle name="style1480824156057" xfId="379"/>
    <cellStyle name="style1480824156120" xfId="380"/>
    <cellStyle name="style1480824156182" xfId="381"/>
    <cellStyle name="style1480824156244" xfId="382"/>
    <cellStyle name="style1480824156291" xfId="383"/>
    <cellStyle name="style1480824156354" xfId="384"/>
    <cellStyle name="style1480824156400" xfId="385"/>
    <cellStyle name="style1480824156525" xfId="386"/>
    <cellStyle name="style1480824156588" xfId="387"/>
    <cellStyle name="style1480824156634" xfId="388"/>
    <cellStyle name="style1480824156697" xfId="389"/>
    <cellStyle name="style1480824156744" xfId="390"/>
    <cellStyle name="style1480824156915" xfId="391"/>
    <cellStyle name="style1480824156962" xfId="392"/>
    <cellStyle name="style1480824157024" xfId="393"/>
    <cellStyle name="style1480824157056" xfId="394"/>
    <cellStyle name="style1480824157118" xfId="395"/>
    <cellStyle name="style1480824157165" xfId="396"/>
    <cellStyle name="style1480824157227" xfId="397"/>
    <cellStyle name="style1480824157274" xfId="398"/>
    <cellStyle name="style1480824157336" xfId="399"/>
    <cellStyle name="style1480824157399" xfId="400"/>
    <cellStyle name="style1480824157446" xfId="402"/>
    <cellStyle name="style1480824157508" xfId="401"/>
    <cellStyle name="style1480824157570" xfId="403"/>
    <cellStyle name="style1480824157617" xfId="404"/>
    <cellStyle name="style1480824157773" xfId="405"/>
    <cellStyle name="style1480824157820" xfId="406"/>
    <cellStyle name="style1480824157867" xfId="407"/>
    <cellStyle name="style1480824157929" xfId="408"/>
    <cellStyle name="style1480824157992" xfId="409"/>
    <cellStyle name="style1480824158038" xfId="410"/>
    <cellStyle name="style1480824158179" xfId="411"/>
    <cellStyle name="style1480824158241" xfId="412"/>
    <cellStyle name="style1480824158288" xfId="413"/>
    <cellStyle name="style1480824158350" xfId="414"/>
    <cellStyle name="style1480824159864" xfId="415"/>
    <cellStyle name="style1480824159926" xfId="416"/>
    <cellStyle name="style1480824159973" xfId="417"/>
    <cellStyle name="style1480824160534" xfId="418"/>
    <cellStyle name="style1480824160597" xfId="419"/>
    <cellStyle name="style1480824160644" xfId="420"/>
    <cellStyle name="style1480824160690" xfId="421"/>
    <cellStyle name="style1480824160722" xfId="422"/>
    <cellStyle name="style1480824160768" xfId="423"/>
    <cellStyle name="style1480824160815" xfId="424"/>
    <cellStyle name="style1480824160862" xfId="425"/>
    <cellStyle name="style1480824161876" xfId="426"/>
    <cellStyle name="style1480824161938" xfId="427"/>
    <cellStyle name="style1480824161985" xfId="428"/>
    <cellStyle name="style1480824162016" xfId="429"/>
    <cellStyle name="style1480824162079" xfId="430"/>
    <cellStyle name="style1480824162110" xfId="431"/>
    <cellStyle name="style1480824162172" xfId="432"/>
    <cellStyle name="style1480824162204" xfId="433"/>
    <cellStyle name="style1480824162266" xfId="434"/>
    <cellStyle name="style1480824162313" xfId="435"/>
    <cellStyle name="style1480824162344" xfId="436"/>
    <cellStyle name="style1480824162500" xfId="437"/>
    <cellStyle name="style1480824162562" xfId="438"/>
    <cellStyle name="style1480824162718" xfId="439"/>
    <cellStyle name="style1480824162765" xfId="440"/>
    <cellStyle name="style1480824162812" xfId="441"/>
    <cellStyle name="style1480824162859" xfId="442"/>
    <cellStyle name="style1480829121807" xfId="443"/>
    <cellStyle name="style1480829121901" xfId="444"/>
    <cellStyle name="style1480829121979" xfId="445"/>
    <cellStyle name="style1480829122057" xfId="446"/>
    <cellStyle name="style1480829122135" xfId="447"/>
    <cellStyle name="style1480829122213" xfId="448"/>
    <cellStyle name="style1480829122275" xfId="449"/>
    <cellStyle name="style1480829122369" xfId="450"/>
    <cellStyle name="style1480829122462" xfId="451"/>
    <cellStyle name="style1480829122556" xfId="452"/>
    <cellStyle name="style1480829122634" xfId="453"/>
    <cellStyle name="style1480829122728" xfId="454"/>
    <cellStyle name="style1480829122806" xfId="455"/>
    <cellStyle name="style1480829122884" xfId="456"/>
    <cellStyle name="style1480829122962" xfId="457"/>
    <cellStyle name="style1480829123055" xfId="458"/>
    <cellStyle name="style1480829123164" xfId="460"/>
    <cellStyle name="style1480829123242" xfId="459"/>
    <cellStyle name="style1480829123320" xfId="461"/>
    <cellStyle name="style1480829123398" xfId="462"/>
    <cellStyle name="style1480829123476" xfId="463"/>
    <cellStyle name="style1480829123632" xfId="464"/>
    <cellStyle name="style1480829123726" xfId="465"/>
    <cellStyle name="style1480829123804" xfId="466"/>
    <cellStyle name="style1480829123882" xfId="467"/>
    <cellStyle name="style1480829123960" xfId="468"/>
    <cellStyle name="style1480829124038" xfId="469"/>
    <cellStyle name="style1480829124116" xfId="470"/>
    <cellStyle name="style1480829124194" xfId="471"/>
    <cellStyle name="style1480829124272" xfId="472"/>
    <cellStyle name="style1480829124397" xfId="473"/>
    <cellStyle name="style1480829124475" xfId="474"/>
    <cellStyle name="style1480829124568" xfId="475"/>
    <cellStyle name="style1480829124834" xfId="476"/>
    <cellStyle name="style1480829124912" xfId="477"/>
    <cellStyle name="style1480829124990" xfId="478"/>
    <cellStyle name="style1480829125083" xfId="479"/>
    <cellStyle name="style1480829125208" xfId="480"/>
    <cellStyle name="style1480829125286" xfId="481"/>
    <cellStyle name="style1480829125380" xfId="482"/>
    <cellStyle name="style1480829125473" xfId="483"/>
    <cellStyle name="style1480829125551" xfId="484"/>
    <cellStyle name="style1480829125629" xfId="485"/>
    <cellStyle name="style1480829125707" xfId="486"/>
    <cellStyle name="style1480829125785" xfId="487"/>
    <cellStyle name="style1480829125863" xfId="488"/>
    <cellStyle name="style1480829125957" xfId="489"/>
    <cellStyle name="style1480829126050" xfId="490"/>
    <cellStyle name="style1480848716487" xfId="870"/>
    <cellStyle name="style1480848716550" xfId="871"/>
    <cellStyle name="style1480848716581" xfId="872"/>
    <cellStyle name="style1480848716628" xfId="873"/>
    <cellStyle name="style1480848716674" xfId="874"/>
    <cellStyle name="style1480848716721" xfId="875"/>
    <cellStyle name="style1480848716768" xfId="876"/>
    <cellStyle name="style1480848716815" xfId="877"/>
    <cellStyle name="style1480848716877" xfId="878"/>
    <cellStyle name="style1480848716924" xfId="879"/>
    <cellStyle name="style1480848716971" xfId="880"/>
    <cellStyle name="style1480848717018" xfId="881"/>
    <cellStyle name="style1480848717064" xfId="882"/>
    <cellStyle name="style1480848717111" xfId="883"/>
    <cellStyle name="style1480848717158" xfId="884"/>
    <cellStyle name="style1480848717205" xfId="885"/>
    <cellStyle name="style1480848717252" xfId="886"/>
    <cellStyle name="style1480848717314" xfId="887"/>
    <cellStyle name="style1480848717361" xfId="888"/>
    <cellStyle name="style1480848717408" xfId="889"/>
    <cellStyle name="style1480848717470" xfId="890"/>
    <cellStyle name="style1480848717517" xfId="891"/>
    <cellStyle name="style1480848717564" xfId="892"/>
    <cellStyle name="style1480848717610" xfId="893"/>
    <cellStyle name="style1480848717657" xfId="894"/>
    <cellStyle name="style1480848717704" xfId="895"/>
    <cellStyle name="style1480848717751" xfId="896"/>
    <cellStyle name="style1480848717798" xfId="897"/>
    <cellStyle name="style1480848717860" xfId="898"/>
    <cellStyle name="style1480848717907" xfId="899"/>
    <cellStyle name="style1480848717954" xfId="900"/>
    <cellStyle name="style1480848718016" xfId="901"/>
    <cellStyle name="style1480848718063" xfId="902"/>
    <cellStyle name="style1480848718110" xfId="903"/>
    <cellStyle name="style1480848718188" xfId="904"/>
    <cellStyle name="style1480848718234" xfId="905"/>
    <cellStyle name="style1480848718281" xfId="906"/>
    <cellStyle name="style1480848718312" xfId="907"/>
    <cellStyle name="style1480848718375" xfId="908"/>
    <cellStyle name="style1480848718422" xfId="909"/>
    <cellStyle name="style1480848718468" xfId="910"/>
    <cellStyle name="style1480848718515" xfId="911"/>
    <cellStyle name="style1480848718578" xfId="912"/>
    <cellStyle name="style1480848718624" xfId="913"/>
    <cellStyle name="style1480848718671" xfId="914"/>
    <cellStyle name="style1480848718718" xfId="915"/>
    <cellStyle name="style1480848718765" xfId="916"/>
    <cellStyle name="style1480848718812" xfId="917"/>
    <cellStyle name="style1480848718905" xfId="918"/>
    <cellStyle name="style1480848718952" xfId="919"/>
    <cellStyle name="style1480848718999" xfId="920"/>
    <cellStyle name="style1480848719046" xfId="921"/>
    <cellStyle name="style1480848719092" xfId="922"/>
    <cellStyle name="style1480848719139" xfId="923"/>
    <cellStyle name="style1480848719233" xfId="924"/>
    <cellStyle name="style1480848719280" xfId="925"/>
    <cellStyle name="style1480848719326" xfId="926"/>
    <cellStyle name="style1480848719373" xfId="927"/>
    <cellStyle name="style1480848720106" xfId="928"/>
    <cellStyle name="style1480848720153" xfId="929"/>
    <cellStyle name="style1480848720200" xfId="930"/>
    <cellStyle name="style1480848720496" xfId="931"/>
    <cellStyle name="style1480848720543" xfId="932"/>
    <cellStyle name="style1480848720606" xfId="933"/>
    <cellStyle name="style1480848720637" xfId="934"/>
    <cellStyle name="style1480848720668" xfId="935"/>
    <cellStyle name="style1480848720715" xfId="936"/>
    <cellStyle name="style1480848720746" xfId="937"/>
    <cellStyle name="style1480848720793" xfId="938"/>
    <cellStyle name="style1480848721401" xfId="939"/>
    <cellStyle name="style1480848721448" xfId="940"/>
    <cellStyle name="style1480848721495" xfId="941"/>
    <cellStyle name="style1480848721526" xfId="942"/>
    <cellStyle name="style1480848721573" xfId="943"/>
    <cellStyle name="style1480848721620" xfId="944"/>
    <cellStyle name="style1480848721651" xfId="945"/>
    <cellStyle name="style1480848721698" xfId="946"/>
    <cellStyle name="style1480848721729" xfId="947"/>
    <cellStyle name="style1480848721776" xfId="948"/>
    <cellStyle name="style1480848721807" xfId="949"/>
    <cellStyle name="style1480848721947" xfId="950"/>
    <cellStyle name="style1480848721994" xfId="951"/>
    <cellStyle name="style1480848722119" xfId="952"/>
    <cellStyle name="style1480848722166" xfId="953"/>
    <cellStyle name="style1480848722212" xfId="954"/>
    <cellStyle name="style1480848722244" xfId="955"/>
    <cellStyle name="style1480848772803" xfId="956"/>
    <cellStyle name="style1480848772866" xfId="957"/>
    <cellStyle name="style1480848772913" xfId="958"/>
    <cellStyle name="style1480848772944" xfId="959"/>
    <cellStyle name="style1480848772991" xfId="960"/>
    <cellStyle name="style1480848773037" xfId="961"/>
    <cellStyle name="style1480848773084" xfId="962"/>
    <cellStyle name="style1480848773131" xfId="963"/>
    <cellStyle name="style1480848773178" xfId="964"/>
    <cellStyle name="style1480848773240" xfId="965"/>
    <cellStyle name="style1480848773287" xfId="966"/>
    <cellStyle name="style1480848773334" xfId="967"/>
    <cellStyle name="style1480848773365" xfId="968"/>
    <cellStyle name="style1480848773427" xfId="969"/>
    <cellStyle name="style1480848773474" xfId="970"/>
    <cellStyle name="style1480848773521" xfId="971"/>
    <cellStyle name="style1480848773568" xfId="972"/>
    <cellStyle name="style1480848773615" xfId="973"/>
    <cellStyle name="style1480848773661" xfId="974"/>
    <cellStyle name="style1480848773724" xfId="975"/>
    <cellStyle name="style1480848773771" xfId="976"/>
    <cellStyle name="style1480848773880" xfId="977"/>
    <cellStyle name="style1480848773927" xfId="978"/>
    <cellStyle name="style1480848773973" xfId="979"/>
    <cellStyle name="style1480848774020" xfId="980"/>
    <cellStyle name="style1480848774067" xfId="981"/>
    <cellStyle name="style1480848774114" xfId="982"/>
    <cellStyle name="style1480848774161" xfId="983"/>
    <cellStyle name="style1480848774207" xfId="984"/>
    <cellStyle name="style1480848774254" xfId="985"/>
    <cellStyle name="style1480848774317" xfId="986"/>
    <cellStyle name="style1480848774363" xfId="987"/>
    <cellStyle name="style1480848774410" xfId="988"/>
    <cellStyle name="style1480848774535" xfId="989"/>
    <cellStyle name="style1480848774582" xfId="990"/>
    <cellStyle name="style1480848774629" xfId="991"/>
    <cellStyle name="style1480848774675" xfId="992"/>
    <cellStyle name="style1480848774722" xfId="993"/>
    <cellStyle name="style1480848774769" xfId="994"/>
    <cellStyle name="style1480848774816" xfId="995"/>
    <cellStyle name="style1480848774863" xfId="996"/>
    <cellStyle name="style1480848774909" xfId="997"/>
    <cellStyle name="style1480848774956" xfId="998"/>
    <cellStyle name="style1480848775003" xfId="999"/>
    <cellStyle name="style1480848775050" xfId="1000"/>
    <cellStyle name="style1480848775097" xfId="1001"/>
    <cellStyle name="style1480848775159" xfId="1002"/>
    <cellStyle name="style1480848775206" xfId="1003"/>
    <cellStyle name="style1480848775237" xfId="1004"/>
    <cellStyle name="style1480852613674" xfId="1005"/>
    <cellStyle name="style1480852613721" xfId="1006"/>
    <cellStyle name="style1480852613767" xfId="1007"/>
    <cellStyle name="style1480852613814" xfId="1008"/>
    <cellStyle name="style1480852613861" xfId="1009"/>
    <cellStyle name="style1480852613908" xfId="1010"/>
    <cellStyle name="style1480852613955" xfId="1011"/>
    <cellStyle name="style1480852614001" xfId="1012"/>
    <cellStyle name="style1480852614048" xfId="1013"/>
    <cellStyle name="style1480852614095" xfId="1014"/>
    <cellStyle name="style1480852614142" xfId="1015"/>
    <cellStyle name="style1480852614189" xfId="1016"/>
    <cellStyle name="style1480852614235" xfId="1017"/>
    <cellStyle name="style1480852614282" xfId="1018"/>
    <cellStyle name="style1480852614329" xfId="1019"/>
    <cellStyle name="style1480852614376" xfId="1020"/>
    <cellStyle name="style1480852614423" xfId="1021"/>
    <cellStyle name="style1480852614469" xfId="1022"/>
    <cellStyle name="style1480852614516" xfId="1023"/>
    <cellStyle name="style1480852614579" xfId="1024"/>
    <cellStyle name="style1480852614625" xfId="1025"/>
    <cellStyle name="style1480852614672" xfId="1026"/>
    <cellStyle name="style1480852614719" xfId="1027"/>
    <cellStyle name="style1480852614766" xfId="1028"/>
    <cellStyle name="style1480852614813" xfId="1029"/>
    <cellStyle name="style1480852614859" xfId="1030"/>
    <cellStyle name="style1480852614906" xfId="1031"/>
    <cellStyle name="style1480852614953" xfId="1032"/>
    <cellStyle name="style1480852615000" xfId="1033"/>
    <cellStyle name="style1480852615062" xfId="1034"/>
    <cellStyle name="style1480852615109" xfId="1035"/>
    <cellStyle name="style1480852615156" xfId="1036"/>
    <cellStyle name="style1480852615203" xfId="1037"/>
    <cellStyle name="style1480852615249" xfId="1038"/>
    <cellStyle name="style1480852615327" xfId="1039"/>
    <cellStyle name="style1480852615374" xfId="1040"/>
    <cellStyle name="style1480852615421" xfId="1041"/>
    <cellStyle name="style1480852615468" xfId="1042"/>
    <cellStyle name="style1480852615515" xfId="1043"/>
    <cellStyle name="style1480852615561" xfId="1044"/>
    <cellStyle name="style1480852615608" xfId="1045"/>
    <cellStyle name="style1480852615655" xfId="1046"/>
    <cellStyle name="style1480852615702" xfId="1047"/>
    <cellStyle name="style1480852615749" xfId="1048"/>
    <cellStyle name="style1480852615795" xfId="1049"/>
    <cellStyle name="style1480852615842" xfId="1050"/>
    <cellStyle name="style1480852615889" xfId="1051"/>
    <cellStyle name="style1480852615936" xfId="1052"/>
    <cellStyle name="style1480852616014" xfId="1053"/>
    <cellStyle name="style1480852616061" xfId="1054"/>
    <cellStyle name="style1480852616107" xfId="1055"/>
    <cellStyle name="style1480852616154" xfId="1056"/>
    <cellStyle name="style1480852616217" xfId="1057"/>
    <cellStyle name="style1480852616263" xfId="1058"/>
    <cellStyle name="style1480852616341" xfId="1059"/>
    <cellStyle name="style1480852616388" xfId="1060"/>
    <cellStyle name="style1480852616435" xfId="1061"/>
    <cellStyle name="style1480852616482" xfId="1062"/>
    <cellStyle name="style1480852617215" xfId="1063"/>
    <cellStyle name="style1480852617262" xfId="1064"/>
    <cellStyle name="style1480852617309" xfId="1065"/>
    <cellStyle name="style1480852617605" xfId="1066"/>
    <cellStyle name="style1480852617652" xfId="1067"/>
    <cellStyle name="style1480852617699" xfId="1068"/>
    <cellStyle name="style1480852617730" xfId="1069"/>
    <cellStyle name="style1480852617761" xfId="1070"/>
    <cellStyle name="style1480852617808" xfId="1071"/>
    <cellStyle name="style1480852617839" xfId="1072"/>
    <cellStyle name="style1480852617886" xfId="1073"/>
    <cellStyle name="style1480852618510" xfId="1074"/>
    <cellStyle name="style1480852618557" xfId="1075"/>
    <cellStyle name="style1480852618603" xfId="1076"/>
    <cellStyle name="style1480852618635" xfId="1077"/>
    <cellStyle name="style1480852618681" xfId="1078"/>
    <cellStyle name="style1480852618713" xfId="1079"/>
    <cellStyle name="style1480852618759" xfId="1080"/>
    <cellStyle name="style1480852618791" xfId="1081"/>
    <cellStyle name="style1480852618837" xfId="1082"/>
    <cellStyle name="style1480852618869" xfId="1083"/>
    <cellStyle name="style1480852618915" xfId="1084"/>
    <cellStyle name="style1480852619009" xfId="1085"/>
    <cellStyle name="style1480852619056" xfId="1086"/>
    <cellStyle name="style1480852619103" xfId="1087"/>
    <cellStyle name="style1480852619212" xfId="1088"/>
    <cellStyle name="style1480852619259" xfId="1089"/>
    <cellStyle name="style1480852619305" xfId="1090"/>
    <cellStyle name="style1480852619337" xfId="1091"/>
    <cellStyle name="style1480852669413" xfId="1092"/>
    <cellStyle name="style1480852669506" xfId="1093"/>
    <cellStyle name="style1480852669553" xfId="1094"/>
    <cellStyle name="style1480852669615" xfId="1095"/>
    <cellStyle name="style1480852669662" xfId="1096"/>
    <cellStyle name="style1480852669709" xfId="1097"/>
    <cellStyle name="style1480852669740" xfId="1098"/>
    <cellStyle name="style1480852669803" xfId="1099"/>
    <cellStyle name="style1480852669849" xfId="1100"/>
    <cellStyle name="style1480852669896" xfId="1101"/>
    <cellStyle name="style1480852669943" xfId="1102"/>
    <cellStyle name="style1480852669990" xfId="1103"/>
    <cellStyle name="style1480852670037" xfId="1104"/>
    <cellStyle name="style1480852670083" xfId="1105"/>
    <cellStyle name="style1480852670130" xfId="1106"/>
    <cellStyle name="style1480852670177" xfId="1107"/>
    <cellStyle name="style1480852670239" xfId="1108"/>
    <cellStyle name="style1480852670286" xfId="1109"/>
    <cellStyle name="style1480852670333" xfId="1110"/>
    <cellStyle name="style1480852670380" xfId="1111"/>
    <cellStyle name="style1480852670427" xfId="1112"/>
    <cellStyle name="style1480852670536" xfId="1113"/>
    <cellStyle name="style1480852670583" xfId="1114"/>
    <cellStyle name="style1480852670629" xfId="1115"/>
    <cellStyle name="style1480852670676" xfId="1116"/>
    <cellStyle name="style1480852670723" xfId="1117"/>
    <cellStyle name="style1480852670770" xfId="1118"/>
    <cellStyle name="style1480852670817" xfId="1119"/>
    <cellStyle name="style1480852670863" xfId="1120"/>
    <cellStyle name="style1480852670910" xfId="1121"/>
    <cellStyle name="style1480852670973" xfId="1122"/>
    <cellStyle name="style1480852671019" xfId="1123"/>
    <cellStyle name="style1480852671066" xfId="1124"/>
    <cellStyle name="style1480853544571" xfId="1125"/>
    <cellStyle name="style1480853544742" xfId="1126"/>
    <cellStyle name="style1480853544867" xfId="1127"/>
    <cellStyle name="style1480853544961" xfId="1128"/>
    <cellStyle name="style1480853545054" xfId="1129"/>
    <cellStyle name="style1480853545132" xfId="1130"/>
    <cellStyle name="style1480853545241" xfId="1131"/>
    <cellStyle name="style1480853545351" xfId="1132"/>
    <cellStyle name="style1480853545429" xfId="1133"/>
    <cellStyle name="style1480853545538" xfId="1134"/>
    <cellStyle name="style1480853545631" xfId="1135"/>
    <cellStyle name="style1480853545725" xfId="1136"/>
    <cellStyle name="style1480853545819" xfId="1137"/>
    <cellStyle name="style1480853545897" xfId="1138"/>
    <cellStyle name="style1480853545990" xfId="1139"/>
    <cellStyle name="style1480853546084" xfId="1140"/>
    <cellStyle name="style1480853546177" xfId="1141"/>
    <cellStyle name="style1480853546271" xfId="1142"/>
    <cellStyle name="style1480853546380" xfId="1143"/>
    <cellStyle name="style1480853546474" xfId="1144"/>
    <cellStyle name="style1480853546583" xfId="1145"/>
    <cellStyle name="style1480853546677" xfId="1146"/>
    <cellStyle name="style1480853546770" xfId="1147"/>
    <cellStyle name="style1480853546833" xfId="1148"/>
    <cellStyle name="style1480853546926" xfId="1149"/>
    <cellStyle name="style1480853547020" xfId="1150"/>
    <cellStyle name="style1480853547113" xfId="1151"/>
    <cellStyle name="style1480853547207" xfId="1152"/>
    <cellStyle name="style1480853547301" xfId="1153"/>
    <cellStyle name="style1480853547394" xfId="1154"/>
    <cellStyle name="style1480853547472" xfId="1155"/>
    <cellStyle name="style1480853547613" xfId="1156"/>
    <cellStyle name="style1480853547722" xfId="1157"/>
    <cellStyle name="style1480853547862" xfId="1158"/>
    <cellStyle name="style1480853547971" xfId="1159"/>
    <cellStyle name="style1480853548112" xfId="1160"/>
    <cellStyle name="style1480853548205" xfId="1161"/>
    <cellStyle name="style1480853548283" xfId="1162"/>
    <cellStyle name="style1480853548377" xfId="1163"/>
    <cellStyle name="style1480853548471" xfId="1164"/>
    <cellStyle name="style1487292822303" xfId="492"/>
    <cellStyle name="style1487292822349" xfId="493"/>
    <cellStyle name="style1487292822396" xfId="494"/>
    <cellStyle name="style1487292822443" xfId="495"/>
    <cellStyle name="style1487292822490" xfId="496"/>
    <cellStyle name="style1487292822537" xfId="497"/>
    <cellStyle name="style1487292822583" xfId="498"/>
    <cellStyle name="style1487292822646" xfId="499"/>
    <cellStyle name="style1487292822693" xfId="500"/>
    <cellStyle name="style1487292822739" xfId="501"/>
    <cellStyle name="style1487292822786" xfId="502"/>
    <cellStyle name="style1487292822833" xfId="503"/>
    <cellStyle name="style1487292822895" xfId="504"/>
    <cellStyle name="style1487292822942" xfId="505"/>
    <cellStyle name="style1487292822989" xfId="506"/>
    <cellStyle name="style1487292823051" xfId="507"/>
    <cellStyle name="style1487292823098" xfId="508"/>
    <cellStyle name="style1487292823161" xfId="509"/>
    <cellStyle name="style1487292823239" xfId="510"/>
    <cellStyle name="style1487292823301" xfId="511"/>
    <cellStyle name="style1487292823363" xfId="512"/>
    <cellStyle name="style1487292823410" xfId="513"/>
    <cellStyle name="style1487292823457" xfId="514"/>
    <cellStyle name="style1487292823519" xfId="515"/>
    <cellStyle name="style1487292823566" xfId="516"/>
    <cellStyle name="style1487292823629" xfId="517"/>
    <cellStyle name="style1487292823675" xfId="518"/>
    <cellStyle name="style1487292823738" xfId="519"/>
    <cellStyle name="style1487292823785" xfId="520"/>
    <cellStyle name="style1487292823847" xfId="521"/>
    <cellStyle name="style1487292823894" xfId="522"/>
    <cellStyle name="style1487292823956" xfId="523"/>
    <cellStyle name="style1487292824003" xfId="524"/>
    <cellStyle name="style1487292824050" xfId="525"/>
    <cellStyle name="style1487292824143" xfId="526"/>
    <cellStyle name="style1487292824190" xfId="527"/>
    <cellStyle name="style1487292824237" xfId="528"/>
    <cellStyle name="style1487292824268" xfId="529"/>
    <cellStyle name="style1487292824331" xfId="530"/>
    <cellStyle name="style1487292824377" xfId="531"/>
    <cellStyle name="style1487292824424" xfId="532"/>
    <cellStyle name="style1487292824471" xfId="533"/>
    <cellStyle name="style1487292824518" xfId="534"/>
    <cellStyle name="style1487292824565" xfId="535"/>
    <cellStyle name="style1487292824611" xfId="536"/>
    <cellStyle name="style1487292824689" xfId="537"/>
    <cellStyle name="style1487292824736" xfId="538"/>
    <cellStyle name="style1487292824783" xfId="539"/>
    <cellStyle name="style1487292824861" xfId="540"/>
    <cellStyle name="style1487292824908" xfId="541"/>
    <cellStyle name="style1487292824970" xfId="542"/>
    <cellStyle name="style1487292825017" xfId="543"/>
    <cellStyle name="style1487292825064" xfId="544"/>
    <cellStyle name="style1487292825111" xfId="545"/>
    <cellStyle name="style1487292825204" xfId="546"/>
    <cellStyle name="style1487292825251" xfId="547"/>
    <cellStyle name="style1487292825298" xfId="548"/>
    <cellStyle name="style1487292825345" xfId="549"/>
    <cellStyle name="style1487292826125" xfId="550"/>
    <cellStyle name="style1487292826171" xfId="551"/>
    <cellStyle name="style1487292826218" xfId="552"/>
    <cellStyle name="style1487292826530" xfId="553"/>
    <cellStyle name="style1487292826577" xfId="554"/>
    <cellStyle name="style1487292826624" xfId="555"/>
    <cellStyle name="style1487292826671" xfId="556"/>
    <cellStyle name="style1487292826702" xfId="557"/>
    <cellStyle name="style1487292826749" xfId="558"/>
    <cellStyle name="style1487292826780" xfId="559"/>
    <cellStyle name="style1487292826827" xfId="560"/>
    <cellStyle name="style1487292827451" xfId="561"/>
    <cellStyle name="style1487292827497" xfId="562"/>
    <cellStyle name="style1487292827544" xfId="563"/>
    <cellStyle name="style1487292827575" xfId="564"/>
    <cellStyle name="style1487292827622" xfId="565"/>
    <cellStyle name="style1487292827669" xfId="566"/>
    <cellStyle name="style1487292827700" xfId="567"/>
    <cellStyle name="style1487292827747" xfId="568"/>
    <cellStyle name="style1487292827778" xfId="569"/>
    <cellStyle name="style1487292827841" xfId="570"/>
    <cellStyle name="style1487292827872" xfId="571"/>
    <cellStyle name="style1487292827981" xfId="572"/>
    <cellStyle name="style1487292828043" xfId="573"/>
    <cellStyle name="style1487292828168" xfId="574"/>
    <cellStyle name="style1487292828215" xfId="575"/>
    <cellStyle name="style1487292828262" xfId="576"/>
    <cellStyle name="style1487292828309" xfId="577"/>
    <cellStyle name="style1487292880990" xfId="625"/>
    <cellStyle name="style1487292881083" xfId="624"/>
    <cellStyle name="style1487292881130" xfId="623"/>
    <cellStyle name="style1487292881177" xfId="622"/>
    <cellStyle name="style1487292881224" xfId="621"/>
    <cellStyle name="style1487292881271" xfId="620"/>
    <cellStyle name="style1487292881317" xfId="619"/>
    <cellStyle name="style1487292881380" xfId="618"/>
    <cellStyle name="style1487292881427" xfId="617"/>
    <cellStyle name="style1487292881473" xfId="616"/>
    <cellStyle name="style1487292881520" xfId="615"/>
    <cellStyle name="style1487292881567" xfId="614"/>
    <cellStyle name="style1487292881614" xfId="613"/>
    <cellStyle name="style1487292881661" xfId="612"/>
    <cellStyle name="style1487292881723" xfId="611"/>
    <cellStyle name="style1487292881785" xfId="610"/>
    <cellStyle name="style1487292881832" xfId="609"/>
    <cellStyle name="style1487292881879" xfId="608"/>
    <cellStyle name="style1487292881926" xfId="607"/>
    <cellStyle name="style1487292881973" xfId="606"/>
    <cellStyle name="style1487292882019" xfId="605"/>
    <cellStyle name="style1487292882129" xfId="604"/>
    <cellStyle name="style1487292882191" xfId="603"/>
    <cellStyle name="style1487292882238" xfId="602"/>
    <cellStyle name="style1487292882285" xfId="601"/>
    <cellStyle name="style1487292882331" xfId="600"/>
    <cellStyle name="style1487292882378" xfId="599"/>
    <cellStyle name="style1487292882425" xfId="598"/>
    <cellStyle name="style1487292882487" xfId="597"/>
    <cellStyle name="style1487292882534" xfId="596"/>
    <cellStyle name="style1487292882581" xfId="595"/>
    <cellStyle name="style1487292882628" xfId="594"/>
    <cellStyle name="style1487292882675" xfId="593"/>
    <cellStyle name="style1487292882862" xfId="592"/>
    <cellStyle name="style1487292882909" xfId="591"/>
    <cellStyle name="style1487292882955" xfId="590"/>
    <cellStyle name="style1487292883002" xfId="589"/>
    <cellStyle name="style1487292883049" xfId="588"/>
    <cellStyle name="style1487292883096" xfId="587"/>
    <cellStyle name="style1487292883143" xfId="586"/>
    <cellStyle name="style1487292883189" xfId="585"/>
    <cellStyle name="style1487292883252" xfId="584"/>
    <cellStyle name="style1487292883299" xfId="583"/>
    <cellStyle name="style1487292883345" xfId="582"/>
    <cellStyle name="style1487292883392" xfId="581"/>
    <cellStyle name="style1487292883439" xfId="580"/>
    <cellStyle name="style1487292883486" xfId="579"/>
    <cellStyle name="style1487292883595" xfId="578"/>
    <cellStyle name="style1487311991789" xfId="626"/>
    <cellStyle name="style1487311991852" xfId="627"/>
    <cellStyle name="style1487311991883" xfId="628"/>
    <cellStyle name="style1487311991930" xfId="629"/>
    <cellStyle name="style1487311991977" xfId="630"/>
    <cellStyle name="style1487311992023" xfId="631"/>
    <cellStyle name="style1487311992070" xfId="632"/>
    <cellStyle name="style1487311992117" xfId="633"/>
    <cellStyle name="style1487311992179" xfId="634"/>
    <cellStyle name="style1487311992226" xfId="635"/>
    <cellStyle name="style1487311992273" xfId="636"/>
    <cellStyle name="style1487311992320" xfId="637"/>
    <cellStyle name="style1487311992367" xfId="638"/>
    <cellStyle name="style1487311992413" xfId="639"/>
    <cellStyle name="style1487311992476" xfId="640"/>
    <cellStyle name="style1487311992523" xfId="641"/>
    <cellStyle name="style1487311992585" xfId="642"/>
    <cellStyle name="style1487311992632" xfId="643"/>
    <cellStyle name="style1487311992679" xfId="644"/>
    <cellStyle name="style1487311992725" xfId="645"/>
    <cellStyle name="style1487311992772" xfId="646"/>
    <cellStyle name="style1487311992881" xfId="647"/>
    <cellStyle name="style1487311992944" xfId="648"/>
    <cellStyle name="style1487311992991" xfId="649"/>
    <cellStyle name="style1487311993037" xfId="650"/>
    <cellStyle name="style1487311993084" xfId="651"/>
    <cellStyle name="style1487311993131" xfId="652"/>
    <cellStyle name="style1487311993178" xfId="653"/>
    <cellStyle name="style1487311993240" xfId="654"/>
    <cellStyle name="style1487311993287" xfId="655"/>
    <cellStyle name="style1487311993334" xfId="656"/>
    <cellStyle name="style1487311993381" xfId="657"/>
    <cellStyle name="style1487311993443" xfId="658"/>
    <cellStyle name="style1487311993583" xfId="659"/>
    <cellStyle name="style1487311993630" xfId="660"/>
    <cellStyle name="style1487311993677" xfId="661"/>
    <cellStyle name="style1487311993724" xfId="662"/>
    <cellStyle name="style1487311993771" xfId="663"/>
    <cellStyle name="style1487311993817" xfId="664"/>
    <cellStyle name="style1487311993864" xfId="665"/>
    <cellStyle name="style1487311993911" xfId="666"/>
    <cellStyle name="style1487311993958" xfId="667"/>
    <cellStyle name="style1487311994020" xfId="668"/>
    <cellStyle name="style1487311994067" xfId="669"/>
    <cellStyle name="style1487311994114" xfId="670"/>
    <cellStyle name="style1487311994161" xfId="671"/>
    <cellStyle name="style1487311994207" xfId="672"/>
    <cellStyle name="style1487311994270" xfId="673"/>
    <cellStyle name="style1487311994395" xfId="674"/>
    <cellStyle name="style1487311994457" xfId="675"/>
    <cellStyle name="style1487311994504" xfId="676"/>
    <cellStyle name="style1487311994551" xfId="677"/>
    <cellStyle name="style1487311994597" xfId="678"/>
    <cellStyle name="style1487311994644" xfId="679"/>
    <cellStyle name="style1487311994691" xfId="680"/>
    <cellStyle name="style1487311994722" xfId="681"/>
    <cellStyle name="style1487311994753" xfId="682"/>
    <cellStyle name="style1487311994800" xfId="683"/>
    <cellStyle name="style1487311994831" xfId="684"/>
    <cellStyle name="style1487311994878" xfId="685"/>
    <cellStyle name="style1487311994909" xfId="686"/>
    <cellStyle name="style1487311994941" xfId="687"/>
    <cellStyle name="style1487311995019" xfId="688"/>
    <cellStyle name="style1487311995081" xfId="689"/>
    <cellStyle name="style1487311995128" xfId="690"/>
    <cellStyle name="style1487311995175" xfId="691"/>
    <cellStyle name="style1487311995221" xfId="692"/>
    <cellStyle name="style1487311995268" xfId="693"/>
    <cellStyle name="style1487311995315" xfId="694"/>
    <cellStyle name="style1488500518416" xfId="1165"/>
    <cellStyle name="style1488500518510" xfId="1166"/>
    <cellStyle name="style1488500518541" xfId="1167"/>
    <cellStyle name="style1488500518603" xfId="1168"/>
    <cellStyle name="style1488500518650" xfId="1169"/>
    <cellStyle name="style1488500518712" xfId="1170"/>
    <cellStyle name="style1488500518759" xfId="1171"/>
    <cellStyle name="style1488500518806" xfId="1172"/>
    <cellStyle name="style1488500518868" xfId="1173"/>
    <cellStyle name="style1488500518915" xfId="1174"/>
    <cellStyle name="style1488500518962" xfId="1175"/>
    <cellStyle name="style1488500519024" xfId="1176"/>
    <cellStyle name="style1488500519118" xfId="1177"/>
    <cellStyle name="style1488500519196" xfId="1178"/>
    <cellStyle name="style1488500519258" xfId="1179"/>
    <cellStyle name="style1488500519321" xfId="1180"/>
    <cellStyle name="style1488500519383" xfId="1181"/>
    <cellStyle name="style1488500519446" xfId="1182"/>
    <cellStyle name="style1488500519508" xfId="1183"/>
    <cellStyle name="style1488500519570" xfId="1184"/>
    <cellStyle name="style1488500519617" xfId="1185"/>
    <cellStyle name="style1488500519664" xfId="1186"/>
    <cellStyle name="style1488500519726" xfId="1187"/>
    <cellStyle name="style1488500519773" xfId="1188"/>
    <cellStyle name="style1488500519820" xfId="1189"/>
    <cellStyle name="style1488500519882" xfId="1190"/>
    <cellStyle name="style1488500519945" xfId="1191"/>
    <cellStyle name="style1488500520007" xfId="1192"/>
    <cellStyle name="style1488500520054" xfId="1193"/>
    <cellStyle name="style1488500520116" xfId="1194"/>
    <cellStyle name="style1488500520179" xfId="1195"/>
    <cellStyle name="style1488500520226" xfId="1196"/>
    <cellStyle name="style1488500520272" xfId="1197"/>
    <cellStyle name="style1488500520335" xfId="1198"/>
    <cellStyle name="style1488500520413" xfId="1199"/>
    <cellStyle name="style1488500520475" xfId="1200"/>
    <cellStyle name="style1488500520522" xfId="1201"/>
    <cellStyle name="style1488500520569" xfId="1202"/>
    <cellStyle name="style1488500520616" xfId="1203"/>
    <cellStyle name="style1488500520662" xfId="1204"/>
    <cellStyle name="style1488500520740" xfId="1205"/>
    <cellStyle name="style1488500520803" xfId="1206"/>
    <cellStyle name="style1488500520850" xfId="1207"/>
    <cellStyle name="style1488500520896" xfId="1208"/>
    <cellStyle name="style1488500520959" xfId="1210"/>
    <cellStyle name="style1488500521006" xfId="1209"/>
    <cellStyle name="style1488500521052" xfId="1211"/>
    <cellStyle name="style1488500521115" xfId="1212"/>
    <cellStyle name="style1488500521193" xfId="1213"/>
    <cellStyle name="style1488500521255" xfId="1214"/>
    <cellStyle name="style1488500521302" xfId="1215"/>
    <cellStyle name="style1488500521364" xfId="1216"/>
    <cellStyle name="style1488500521411" xfId="1217"/>
    <cellStyle name="style1488500521458" xfId="1218"/>
    <cellStyle name="style1488500521552" xfId="1219"/>
    <cellStyle name="style1488500521598" xfId="1220"/>
    <cellStyle name="style1488500521661" xfId="1221"/>
    <cellStyle name="style1488500521708" xfId="1222"/>
    <cellStyle name="style1488500522659" xfId="1223"/>
    <cellStyle name="style1488500522722" xfId="1224"/>
    <cellStyle name="style1488500522784" xfId="1225"/>
    <cellStyle name="style1488500523158" xfId="1226"/>
    <cellStyle name="style1488500523221" xfId="1227"/>
    <cellStyle name="style1488500523283" xfId="1228"/>
    <cellStyle name="style1488500523330" xfId="1229"/>
    <cellStyle name="style1488500523377" xfId="1230"/>
    <cellStyle name="style1488500523424" xfId="1231"/>
    <cellStyle name="style1488500523486" xfId="1232"/>
    <cellStyle name="style1488500523517" xfId="1233"/>
    <cellStyle name="style1488500524235" xfId="1234"/>
    <cellStyle name="style1488500524282" xfId="1235"/>
    <cellStyle name="style1488500524328" xfId="1236"/>
    <cellStyle name="style1488500524375" xfId="1237"/>
    <cellStyle name="style1488500524422" xfId="1238"/>
    <cellStyle name="style1488500524469" xfId="1239"/>
    <cellStyle name="style1488500524516" xfId="1240"/>
    <cellStyle name="style1488500524547" xfId="1241"/>
    <cellStyle name="style1488500524594" xfId="1242"/>
    <cellStyle name="style1488500524672" xfId="1243"/>
    <cellStyle name="style1488500524718" xfId="1244"/>
    <cellStyle name="style1488500524828" xfId="1245"/>
    <cellStyle name="style1488500524874" xfId="1246"/>
    <cellStyle name="style1488500524921" xfId="1247"/>
    <cellStyle name="style1488500525062" xfId="1248"/>
    <cellStyle name="style1488500525093" xfId="1249"/>
    <cellStyle name="style1488500525140" xfId="1250"/>
    <cellStyle name="style1488500525186" xfId="1251"/>
    <cellStyle name="style1488500602484" xfId="1252"/>
    <cellStyle name="style1488500602562" xfId="1253"/>
    <cellStyle name="style1488500602609" xfId="1254"/>
    <cellStyle name="style1488500602656" xfId="1255"/>
    <cellStyle name="style1488500602703" xfId="1256"/>
    <cellStyle name="style1488500602750" xfId="1257"/>
    <cellStyle name="style1488500602796" xfId="1258"/>
    <cellStyle name="style1488500602843" xfId="1259"/>
    <cellStyle name="style1488500602906" xfId="1260"/>
    <cellStyle name="style1488500602952" xfId="1261"/>
    <cellStyle name="style1488500603015" xfId="1262"/>
    <cellStyle name="style1488500603062" xfId="1263"/>
    <cellStyle name="style1488500603108" xfId="1264"/>
    <cellStyle name="style1488500603155" xfId="1265"/>
    <cellStyle name="style1488500603202" xfId="1266"/>
    <cellStyle name="style1488500603280" xfId="1267"/>
    <cellStyle name="style1488500603342" xfId="1269"/>
    <cellStyle name="style1488500603389" xfId="1268"/>
    <cellStyle name="style1488500603436" xfId="1270"/>
    <cellStyle name="style1488500603483" xfId="1271"/>
    <cellStyle name="style1488500603545" xfId="1272"/>
    <cellStyle name="style1488500603654" xfId="1273"/>
    <cellStyle name="style1488500603701" xfId="1274"/>
    <cellStyle name="style1488500603748" xfId="1275"/>
    <cellStyle name="style1488500603810" xfId="1276"/>
    <cellStyle name="style1488500603857" xfId="1277"/>
    <cellStyle name="style1488500603904" xfId="1278"/>
    <cellStyle name="style1488500603966" xfId="1279"/>
    <cellStyle name="style1488500604013" xfId="1280"/>
    <cellStyle name="style1488500604060" xfId="1281"/>
    <cellStyle name="style1488500604122" xfId="1282"/>
    <cellStyle name="style1488500604169" xfId="1283"/>
    <cellStyle name="style1488500604232" xfId="1284"/>
    <cellStyle name="style1488500604372" xfId="1285"/>
    <cellStyle name="style1488500604450" xfId="1286"/>
    <cellStyle name="style1488500604512" xfId="1287"/>
    <cellStyle name="style1488500604559" xfId="1288"/>
    <cellStyle name="style1488500604606" xfId="1289"/>
    <cellStyle name="style1488500604653" xfId="1290"/>
    <cellStyle name="style1488500604715" xfId="1291"/>
    <cellStyle name="style1488500604762" xfId="1292"/>
    <cellStyle name="style1488500604809" xfId="1293"/>
    <cellStyle name="style1488500604871" xfId="1294"/>
    <cellStyle name="style1488500604918" xfId="1295"/>
    <cellStyle name="style1488500604965" xfId="1296"/>
    <cellStyle name="style1488500605027" xfId="1297"/>
    <cellStyle name="style1488500605074" xfId="1298"/>
    <cellStyle name="style1488500605121" xfId="1299"/>
    <cellStyle name="style1488500605246" xfId="1300"/>
    <cellStyle name="style1488500605292" xfId="1301"/>
    <cellStyle name="style1488500605355" xfId="1302"/>
    <cellStyle name="style1488500605402" xfId="1303"/>
    <cellStyle name="style1488500605448" xfId="1304"/>
    <cellStyle name="style1488500605511" xfId="1305"/>
    <cellStyle name="style1488500605542" xfId="1306"/>
    <cellStyle name="style1488500605589" xfId="1307"/>
    <cellStyle name="style1488500605620" xfId="1308"/>
    <cellStyle name="style1488500605667" xfId="1309"/>
    <cellStyle name="style1488500605698" xfId="1310"/>
    <cellStyle name="style1488500605745" xfId="1311"/>
    <cellStyle name="style1488500605776" xfId="1312"/>
    <cellStyle name="style1488500605823" xfId="1313"/>
    <cellStyle name="style1488517226821" xfId="1314"/>
    <cellStyle name="style1488517226914" xfId="1315"/>
    <cellStyle name="style1488517226968" xfId="1316"/>
    <cellStyle name="style1488517227037" xfId="1317"/>
    <cellStyle name="style1488517227101" xfId="1318"/>
    <cellStyle name="style1488517227176" xfId="1319"/>
    <cellStyle name="style1488517227242" xfId="1320"/>
    <cellStyle name="style1488517227306" xfId="1321"/>
    <cellStyle name="style1488517227372" xfId="1322"/>
    <cellStyle name="style1488517227441" xfId="1323"/>
    <cellStyle name="style1488517227509" xfId="1324"/>
    <cellStyle name="style1488517227580" xfId="1325"/>
    <cellStyle name="style1488517227653" xfId="1326"/>
    <cellStyle name="style1488517227722" xfId="1327"/>
    <cellStyle name="style1488517227788" xfId="1328"/>
    <cellStyle name="style1488517227858" xfId="1329"/>
    <cellStyle name="style1488517227930" xfId="1330"/>
    <cellStyle name="style1488517227998" xfId="1331"/>
    <cellStyle name="style1488517228078" xfId="1332"/>
    <cellStyle name="style1488517228151" xfId="1333"/>
    <cellStyle name="style1488517228225" xfId="1334"/>
    <cellStyle name="style1488517228296" xfId="1335"/>
    <cellStyle name="style1488517228363" xfId="1336"/>
    <cellStyle name="style1488517228433" xfId="1337"/>
    <cellStyle name="style1488517228499" xfId="1338"/>
    <cellStyle name="style1488517228570" xfId="1339"/>
    <cellStyle name="style1488517228640" xfId="1340"/>
    <cellStyle name="style1488517228714" xfId="1341"/>
    <cellStyle name="style1488517228778" xfId="1342"/>
    <cellStyle name="style1488517228860" xfId="1343"/>
    <cellStyle name="style1488517228932" xfId="1344"/>
    <cellStyle name="style1488517229002" xfId="1345"/>
    <cellStyle name="style1488517229064" xfId="1346"/>
    <cellStyle name="style1488517229141" xfId="1347"/>
    <cellStyle name="style1488517229252" xfId="1348"/>
    <cellStyle name="style1488517229316" xfId="1349"/>
    <cellStyle name="style1488517229386" xfId="1350"/>
    <cellStyle name="style1488517229442" xfId="1351"/>
    <cellStyle name="style1488517229503" xfId="1352"/>
    <cellStyle name="style1488517229571" xfId="1353"/>
    <cellStyle name="style1488517229638" xfId="1354"/>
    <cellStyle name="style1488517229707" xfId="1355"/>
    <cellStyle name="style1488517229774" xfId="1356"/>
    <cellStyle name="style1488517229837" xfId="1357"/>
    <cellStyle name="style1488517229912" xfId="1359"/>
    <cellStyle name="style1488517229977" xfId="1358"/>
    <cellStyle name="style1488517230046" xfId="1360"/>
    <cellStyle name="style1488517230109" xfId="1361"/>
    <cellStyle name="style1488517230228" xfId="1362"/>
    <cellStyle name="style1488517230291" xfId="1363"/>
    <cellStyle name="style1488517230353" xfId="1364"/>
    <cellStyle name="style1488517230423" xfId="1365"/>
    <cellStyle name="style1488517230489" xfId="1366"/>
    <cellStyle name="style1488517230561" xfId="1367"/>
    <cellStyle name="style1488517230677" xfId="1368"/>
    <cellStyle name="style1488517230743" xfId="1369"/>
    <cellStyle name="style1488517230809" xfId="1370"/>
    <cellStyle name="style1488517230871" xfId="1371"/>
    <cellStyle name="style1488517231798" xfId="1372"/>
    <cellStyle name="style1488517231863" xfId="1373"/>
    <cellStyle name="style1488517231938" xfId="1374"/>
    <cellStyle name="style1488517232318" xfId="1375"/>
    <cellStyle name="style1488517232380" xfId="1376"/>
    <cellStyle name="style1488517232452" xfId="1377"/>
    <cellStyle name="style1488517232497" xfId="1378"/>
    <cellStyle name="style1488517232551" xfId="1379"/>
    <cellStyle name="style1488517232605" xfId="1380"/>
    <cellStyle name="style1488517232659" xfId="1381"/>
    <cellStyle name="style1488517232711" xfId="1382"/>
    <cellStyle name="style1488517233466" xfId="1383"/>
    <cellStyle name="style1488517233531" xfId="1384"/>
    <cellStyle name="style1488517233597" xfId="1385"/>
    <cellStyle name="style1488517233646" xfId="1386"/>
    <cellStyle name="style1488517233714" xfId="1387"/>
    <cellStyle name="style1488517233767" xfId="1388"/>
    <cellStyle name="style1488517233816" xfId="1389"/>
    <cellStyle name="style1488517233863" xfId="1390"/>
    <cellStyle name="style1488517233923" xfId="1391"/>
    <cellStyle name="style1488517233988" xfId="1392"/>
    <cellStyle name="style1488517234037" xfId="1393"/>
    <cellStyle name="style1488517234173" xfId="1394"/>
    <cellStyle name="style1488517234244" xfId="1395"/>
    <cellStyle name="style1488517234299" xfId="1396"/>
    <cellStyle name="style1488517234357" xfId="1397"/>
    <cellStyle name="style1488517234415" xfId="1398"/>
    <cellStyle name="style1488517234577" xfId="1399"/>
    <cellStyle name="style1488517234629" xfId="1400"/>
    <cellStyle name="style1488517234703" xfId="1401"/>
    <cellStyle name="style1488517234758" xfId="1402"/>
    <cellStyle name="style1488517325598" xfId="1403"/>
    <cellStyle name="style1488517325679" xfId="1404"/>
    <cellStyle name="style1488517325725" xfId="1405"/>
    <cellStyle name="style1488517325790" xfId="1406"/>
    <cellStyle name="style1488517325859" xfId="1407"/>
    <cellStyle name="style1488517325932" xfId="1408"/>
    <cellStyle name="style1488517325980" xfId="1409"/>
    <cellStyle name="style1488517326057" xfId="1410"/>
    <cellStyle name="style1488517326124" xfId="1411"/>
    <cellStyle name="style1488517326196" xfId="1412"/>
    <cellStyle name="style1488517326316" xfId="1413"/>
    <cellStyle name="style1488517326392" xfId="1414"/>
    <cellStyle name="style1488517326461" xfId="1415"/>
    <cellStyle name="style1488517326526" xfId="1416"/>
    <cellStyle name="style1488517326595" xfId="1417"/>
    <cellStyle name="style1488517326671" xfId="1418"/>
    <cellStyle name="style1488517326738" xfId="1420"/>
    <cellStyle name="style1488517326805" xfId="1419"/>
    <cellStyle name="style1488517326893" xfId="1421"/>
    <cellStyle name="style1488517326977" xfId="1422"/>
    <cellStyle name="style1488517327066" xfId="1423"/>
    <cellStyle name="style1488517327212" xfId="1424"/>
    <cellStyle name="style1488517327288" xfId="1425"/>
    <cellStyle name="style1488517327362" xfId="1426"/>
    <cellStyle name="style1488517327437" xfId="1427"/>
    <cellStyle name="style1488517327509" xfId="1428"/>
    <cellStyle name="style1488517327581" xfId="1429"/>
    <cellStyle name="style1488517327648" xfId="1430"/>
    <cellStyle name="style1488517327719" xfId="1431"/>
    <cellStyle name="style1488517327796" xfId="1432"/>
    <cellStyle name="style1488517327873" xfId="1433"/>
    <cellStyle name="style1488517327944" xfId="1434"/>
    <cellStyle name="style1488517328015" xfId="1435"/>
    <cellStyle name="style1488517328189" xfId="1436"/>
    <cellStyle name="style1488517328255" xfId="1437"/>
    <cellStyle name="style1488517328321" xfId="1438"/>
    <cellStyle name="style1488517328393" xfId="1439"/>
    <cellStyle name="style1488517328463" xfId="1440"/>
    <cellStyle name="style1488517328528" xfId="1441"/>
    <cellStyle name="style1488517328605" xfId="1442"/>
    <cellStyle name="style1488517328677" xfId="1443"/>
    <cellStyle name="style1488517328745" xfId="1444"/>
    <cellStyle name="style1488517328812" xfId="1445"/>
    <cellStyle name="style1488517328883" xfId="1446"/>
    <cellStyle name="style1488517328954" xfId="1447"/>
    <cellStyle name="style1488517329026" xfId="1448"/>
    <cellStyle name="style1488517329097" xfId="1449"/>
    <cellStyle name="style1488517329170" xfId="1450"/>
    <cellStyle name="style1488517329221" xfId="1451"/>
    <cellStyle name="style1488517329361" xfId="1452"/>
    <cellStyle name="style1488517329432" xfId="1453"/>
    <cellStyle name="style1488517329491" xfId="1454"/>
    <cellStyle name="style1488517329563" xfId="1455"/>
    <cellStyle name="style1488517329631" xfId="1456"/>
    <cellStyle name="style1488517329704" xfId="1457"/>
    <cellStyle name="style1488517329754" xfId="1458"/>
    <cellStyle name="style1488517329805" xfId="1459"/>
    <cellStyle name="style1488517329853" xfId="1460"/>
    <cellStyle name="style1488517329912" xfId="1461"/>
    <cellStyle name="style1488517329960" xfId="1462"/>
    <cellStyle name="style1488517330074" xfId="1463"/>
    <cellStyle name="style1488517330125" xfId="1464"/>
    <cellStyle name="style1488517330184" xfId="1465"/>
    <cellStyle name="style1488519867411" xfId="1621"/>
    <cellStyle name="style1488519867473" xfId="1622"/>
    <cellStyle name="style1488519867520" xfId="1623"/>
    <cellStyle name="style1488519867567" xfId="1624"/>
    <cellStyle name="style1488519867614" xfId="1625"/>
    <cellStyle name="style1488519867660" xfId="1626"/>
    <cellStyle name="style1488519867707" xfId="1627"/>
    <cellStyle name="style1488519867770" xfId="1628"/>
    <cellStyle name="style1488519867816" xfId="1629"/>
    <cellStyle name="style1488519867863" xfId="1630"/>
    <cellStyle name="style1488519867910" xfId="1631"/>
    <cellStyle name="style1488519867957" xfId="1632"/>
    <cellStyle name="style1488519868019" xfId="1633"/>
    <cellStyle name="style1488519868066" xfId="1634"/>
    <cellStyle name="style1488519868113" xfId="1635"/>
    <cellStyle name="style1488519868160" xfId="1636"/>
    <cellStyle name="style1488519868206" xfId="1637"/>
    <cellStyle name="style1488519868253" xfId="1638"/>
    <cellStyle name="style1488519868316" xfId="1639"/>
    <cellStyle name="style1488519868378" xfId="1640"/>
    <cellStyle name="style1488519868425" xfId="1641"/>
    <cellStyle name="style1488519868472" xfId="1642"/>
    <cellStyle name="style1488519868518" xfId="1643"/>
    <cellStyle name="style1488519868565" xfId="1644"/>
    <cellStyle name="style1488519868628" xfId="1645"/>
    <cellStyle name="style1488519868674" xfId="1646"/>
    <cellStyle name="style1488519868721" xfId="1647"/>
    <cellStyle name="style1488519868768" xfId="1648"/>
    <cellStyle name="style1488519868815" xfId="1649"/>
    <cellStyle name="style1488519868877" xfId="1650"/>
    <cellStyle name="style1488519868940" xfId="1651"/>
    <cellStyle name="style1488519868986" xfId="1652"/>
    <cellStyle name="style1488519869033" xfId="1653"/>
    <cellStyle name="style1488519869080" xfId="1654"/>
    <cellStyle name="style1488519869174" xfId="1655"/>
    <cellStyle name="style1488519869220" xfId="1656"/>
    <cellStyle name="style1488519869267" xfId="1657"/>
    <cellStyle name="style1488519869298" xfId="1658"/>
    <cellStyle name="style1488519869348" xfId="1659"/>
    <cellStyle name="style1488519869411" xfId="1660"/>
    <cellStyle name="style1488519869457" xfId="1661"/>
    <cellStyle name="style1488519869504" xfId="1662"/>
    <cellStyle name="style1488519869567" xfId="1663"/>
    <cellStyle name="style1488519869613" xfId="1664"/>
    <cellStyle name="style1488519869660" xfId="1666"/>
    <cellStyle name="style1488519869707" xfId="1665"/>
    <cellStyle name="style1488519869754" xfId="1667"/>
    <cellStyle name="style1488519869816" xfId="1668"/>
    <cellStyle name="style1488519869894" xfId="1669"/>
    <cellStyle name="style1488519869941" xfId="1670"/>
    <cellStyle name="style1488519869988" xfId="1671"/>
    <cellStyle name="style1488519870035" xfId="1672"/>
    <cellStyle name="style1488519870097" xfId="1673"/>
    <cellStyle name="style1488519870144" xfId="1674"/>
    <cellStyle name="style1488519870222" xfId="1675"/>
    <cellStyle name="style1488519870284" xfId="1676"/>
    <cellStyle name="style1488519870331" xfId="1677"/>
    <cellStyle name="style1488519870378" xfId="1678"/>
    <cellStyle name="style1488519871114" xfId="1679"/>
    <cellStyle name="style1488519871176" xfId="1680"/>
    <cellStyle name="style1488519871223" xfId="1681"/>
    <cellStyle name="style1488519871520" xfId="1682"/>
    <cellStyle name="style1488519871583" xfId="1683"/>
    <cellStyle name="style1488519871630" xfId="1684"/>
    <cellStyle name="style1488519871661" xfId="1685"/>
    <cellStyle name="style1488519871708" xfId="1686"/>
    <cellStyle name="style1488519871739" xfId="1687"/>
    <cellStyle name="style1488519871786" xfId="1688"/>
    <cellStyle name="style1488519871817" xfId="1689"/>
    <cellStyle name="style1488519872410" xfId="1690"/>
    <cellStyle name="style1488519872456" xfId="1691"/>
    <cellStyle name="style1488519872503" xfId="1692"/>
    <cellStyle name="style1488519872534" xfId="1693"/>
    <cellStyle name="style1488519872597" xfId="1694"/>
    <cellStyle name="style1488519872628" xfId="1695"/>
    <cellStyle name="style1488519872659" xfId="1696"/>
    <cellStyle name="style1488519872706" xfId="1697"/>
    <cellStyle name="style1488519872737" xfId="1698"/>
    <cellStyle name="style1488519872784" xfId="1699"/>
    <cellStyle name="style1488519872831" xfId="1700"/>
    <cellStyle name="style1488519872924" xfId="1701"/>
    <cellStyle name="style1488519872971" xfId="1702"/>
    <cellStyle name="style1488519873018" xfId="1703"/>
    <cellStyle name="style1488519873049" xfId="1704"/>
    <cellStyle name="style1488519873096" xfId="1705"/>
    <cellStyle name="style1488519873127" xfId="1706"/>
    <cellStyle name="style1488519873252" xfId="1707"/>
    <cellStyle name="style1488519873283" xfId="1708"/>
    <cellStyle name="style1488519873346" xfId="1709"/>
    <cellStyle name="style1488519873377" xfId="1710"/>
    <cellStyle name="style1488519948501" xfId="1711"/>
    <cellStyle name="style1488519948563" xfId="1712"/>
    <cellStyle name="style1488519948610" xfId="1713"/>
    <cellStyle name="style1488519948657" xfId="1714"/>
    <cellStyle name="style1488519948704" xfId="1715"/>
    <cellStyle name="style1488519948751" xfId="1716"/>
    <cellStyle name="style1488519948797" xfId="1717"/>
    <cellStyle name="style1488519948844" xfId="1718"/>
    <cellStyle name="style1488519948907" xfId="1719"/>
    <cellStyle name="style1488519948953" xfId="1720"/>
    <cellStyle name="style1488519949000" xfId="1721"/>
    <cellStyle name="style1488519949047" xfId="1722"/>
    <cellStyle name="style1488519949094" xfId="1723"/>
    <cellStyle name="style1488519949141" xfId="1724"/>
    <cellStyle name="style1488519949203" xfId="1725"/>
    <cellStyle name="style1488519949265" xfId="1726"/>
    <cellStyle name="style1488519949312" xfId="1728"/>
    <cellStyle name="style1488519949359" xfId="1727"/>
    <cellStyle name="style1488519949406" xfId="1729"/>
    <cellStyle name="style1488519949468" xfId="1730"/>
    <cellStyle name="style1488519949515" xfId="1731"/>
    <cellStyle name="style1488519949609" xfId="1732"/>
    <cellStyle name="style1488519949671" xfId="1733"/>
    <cellStyle name="style1488519949718" xfId="1734"/>
    <cellStyle name="style1488519949765" xfId="1735"/>
    <cellStyle name="style1488519949811" xfId="1736"/>
    <cellStyle name="style1488519949874" xfId="1737"/>
    <cellStyle name="style1488519949921" xfId="1738"/>
    <cellStyle name="style1488519949967" xfId="1739"/>
    <cellStyle name="style1488519950030" xfId="1740"/>
    <cellStyle name="style1488519950077" xfId="1741"/>
    <cellStyle name="style1488519950123" xfId="1742"/>
    <cellStyle name="style1488519950170" xfId="1743"/>
    <cellStyle name="style1488519950357" xfId="1744"/>
    <cellStyle name="style1488519950404" xfId="1745"/>
    <cellStyle name="style1488519950451" xfId="1746"/>
    <cellStyle name="style1488519950513" xfId="1747"/>
    <cellStyle name="style1488519950560" xfId="1748"/>
    <cellStyle name="style1488519950607" xfId="1749"/>
    <cellStyle name="style1488519950654" xfId="1750"/>
    <cellStyle name="style1488519950701" xfId="1751"/>
    <cellStyle name="style1488519950763" xfId="1752"/>
    <cellStyle name="style1488519950810" xfId="1753"/>
    <cellStyle name="style1488519950857" xfId="1754"/>
    <cellStyle name="style1488519950903" xfId="1755"/>
    <cellStyle name="style1488519950966" xfId="1756"/>
    <cellStyle name="style1488519951013" xfId="1757"/>
    <cellStyle name="style1488519951059" xfId="1758"/>
    <cellStyle name="style1488519951106" xfId="1759"/>
    <cellStyle name="style1488519951153" xfId="1760"/>
    <cellStyle name="style1488519951200" xfId="1761"/>
    <cellStyle name="style1488519951231" xfId="1762"/>
    <cellStyle name="style1488519951262" xfId="1763"/>
    <cellStyle name="style1488519951309" xfId="1764"/>
    <cellStyle name="style1488519951340" xfId="1765"/>
    <cellStyle name="style1488519951387" xfId="1766"/>
    <cellStyle name="style1488519951434" xfId="1767"/>
    <cellStyle name="style1488519951465" xfId="1768"/>
    <cellStyle name="style1488519951543" xfId="1769"/>
    <cellStyle name="style1488519951590" xfId="1770"/>
    <cellStyle name="style1488519951637" xfId="1771"/>
    <cellStyle name="style1488519951746" xfId="1772"/>
    <cellStyle name="style1488519951793" xfId="1773"/>
    <cellStyle name="style1488519951839" xfId="1774"/>
    <cellStyle name="style1488519951886" xfId="1775"/>
    <cellStyle name="style1488519951949" xfId="1776"/>
    <cellStyle name="style1488519951995" xfId="1777"/>
    <cellStyle name="style1488521607166" xfId="1466"/>
    <cellStyle name="style1488521607240" xfId="1467"/>
    <cellStyle name="style1488521607287" xfId="1468"/>
    <cellStyle name="style1488521607353" xfId="1469"/>
    <cellStyle name="style1488521607417" xfId="1470"/>
    <cellStyle name="style1488521607481" xfId="1471"/>
    <cellStyle name="style1488521607544" xfId="1472"/>
    <cellStyle name="style1488521607607" xfId="1473"/>
    <cellStyle name="style1488521607668" xfId="1474"/>
    <cellStyle name="style1488521607730" xfId="1475"/>
    <cellStyle name="style1488521607795" xfId="1476"/>
    <cellStyle name="style1488521607859" xfId="1477"/>
    <cellStyle name="style1488521607923" xfId="1478"/>
    <cellStyle name="style1488521607986" xfId="1479"/>
    <cellStyle name="style1488521608048" xfId="1480"/>
    <cellStyle name="style1488521608116" xfId="1481"/>
    <cellStyle name="style1488521608184" xfId="1482"/>
    <cellStyle name="style1488521608256" xfId="1483"/>
    <cellStyle name="style1488521608335" xfId="1484"/>
    <cellStyle name="style1488521608400" xfId="1485"/>
    <cellStyle name="style1488521608464" xfId="1486"/>
    <cellStyle name="style1488521608532" xfId="1487"/>
    <cellStyle name="style1488521608599" xfId="1488"/>
    <cellStyle name="style1488521608662" xfId="1489"/>
    <cellStyle name="style1488521608726" xfId="1490"/>
    <cellStyle name="style1488521608789" xfId="1491"/>
    <cellStyle name="style1488521608853" xfId="1492"/>
    <cellStyle name="style1488521608916" xfId="1493"/>
    <cellStyle name="style1488521608978" xfId="1494"/>
    <cellStyle name="style1488521609065" xfId="1495"/>
    <cellStyle name="style1488521609149" xfId="1496"/>
    <cellStyle name="style1488521609220" xfId="1497"/>
    <cellStyle name="style1488521609284" xfId="1498"/>
    <cellStyle name="style1488521609346" xfId="1499"/>
    <cellStyle name="style1488521609445" xfId="1500"/>
    <cellStyle name="style1488521609509" xfId="1501"/>
    <cellStyle name="style1488521609575" xfId="1502"/>
    <cellStyle name="style1488521609626" xfId="1503"/>
    <cellStyle name="style1488521609687" xfId="1504"/>
    <cellStyle name="style1488521609749" xfId="1505"/>
    <cellStyle name="style1488521609810" xfId="1506"/>
    <cellStyle name="style1488521609867" xfId="1507"/>
    <cellStyle name="style1488521609932" xfId="1508"/>
    <cellStyle name="style1488521609993" xfId="1509"/>
    <cellStyle name="style1488521610057" xfId="1511"/>
    <cellStyle name="style1488521610117" xfId="1510"/>
    <cellStyle name="style1488521610189" xfId="1512"/>
    <cellStyle name="style1488521610245" xfId="1513"/>
    <cellStyle name="style1488521610350" xfId="1514"/>
    <cellStyle name="style1488521610409" xfId="1515"/>
    <cellStyle name="style1488521610467" xfId="1516"/>
    <cellStyle name="style1488521610530" xfId="1517"/>
    <cellStyle name="style1488521610594" xfId="1518"/>
    <cellStyle name="style1488521610657" xfId="1519"/>
    <cellStyle name="style1488521610762" xfId="1520"/>
    <cellStyle name="style1488521610825" xfId="1521"/>
    <cellStyle name="style1488521610887" xfId="1522"/>
    <cellStyle name="style1488521610948" xfId="1523"/>
    <cellStyle name="style1488521611842" xfId="1524"/>
    <cellStyle name="style1488521611907" xfId="1525"/>
    <cellStyle name="style1488521611970" xfId="1526"/>
    <cellStyle name="style1488521612331" xfId="1527"/>
    <cellStyle name="style1488521612396" xfId="1528"/>
    <cellStyle name="style1488521612460" xfId="1529"/>
    <cellStyle name="style1488521612508" xfId="1530"/>
    <cellStyle name="style1488521612560" xfId="1531"/>
    <cellStyle name="style1488521612608" xfId="1532"/>
    <cellStyle name="style1488521612661" xfId="1533"/>
    <cellStyle name="style1488521612709" xfId="1534"/>
    <cellStyle name="style1488521613469" xfId="1535"/>
    <cellStyle name="style1488521613532" xfId="1536"/>
    <cellStyle name="style1488521613589" xfId="1537"/>
    <cellStyle name="style1488521613635" xfId="1538"/>
    <cellStyle name="style1488521613697" xfId="1539"/>
    <cellStyle name="style1488521613743" xfId="1540"/>
    <cellStyle name="style1488521613793" xfId="1541"/>
    <cellStyle name="style1488521613839" xfId="1542"/>
    <cellStyle name="style1488521613890" xfId="1543"/>
    <cellStyle name="style1488521613951" xfId="1544"/>
    <cellStyle name="style1488521613997" xfId="1545"/>
    <cellStyle name="style1488521614120" xfId="1546"/>
    <cellStyle name="style1488521614183" xfId="1547"/>
    <cellStyle name="style1488521614233" xfId="1548"/>
    <cellStyle name="style1488521614283" xfId="1549"/>
    <cellStyle name="style1488521614332" xfId="1550"/>
    <cellStyle name="style1488521614383" xfId="1551"/>
    <cellStyle name="style1488521614532" xfId="1552"/>
    <cellStyle name="style1488521614581" xfId="1553"/>
    <cellStyle name="style1488521614643" xfId="1554"/>
    <cellStyle name="style1488521614696" xfId="1555"/>
    <cellStyle name="style1488521700570" xfId="1556"/>
    <cellStyle name="style1488521700644" xfId="1557"/>
    <cellStyle name="style1488521700684" xfId="1558"/>
    <cellStyle name="style1488521700739" xfId="1559"/>
    <cellStyle name="style1488521700791" xfId="1560"/>
    <cellStyle name="style1488521700845" xfId="1561"/>
    <cellStyle name="style1488521700898" xfId="1562"/>
    <cellStyle name="style1488521700985" xfId="1563"/>
    <cellStyle name="style1488521701050" xfId="1564"/>
    <cellStyle name="style1488521701103" xfId="1565"/>
    <cellStyle name="style1488521701158" xfId="1566"/>
    <cellStyle name="style1488521701234" xfId="1567"/>
    <cellStyle name="style1488521701283" xfId="1568"/>
    <cellStyle name="style1488521701330" xfId="1569"/>
    <cellStyle name="style1488521701400" xfId="1570"/>
    <cellStyle name="style1488521701446" xfId="1571"/>
    <cellStyle name="style1488521701478" xfId="1573"/>
    <cellStyle name="style1488521701549" xfId="1572"/>
    <cellStyle name="style1488521701582" xfId="1574"/>
    <cellStyle name="style1488521701642" xfId="1575"/>
    <cellStyle name="style1488521701707" xfId="1576"/>
    <cellStyle name="style1488521701843" xfId="1577"/>
    <cellStyle name="style1488521701915" xfId="1578"/>
    <cellStyle name="style1488521701952" xfId="1579"/>
    <cellStyle name="style1488521702007" xfId="1580"/>
    <cellStyle name="style1488521702078" xfId="1581"/>
    <cellStyle name="style1488521702119" xfId="1582"/>
    <cellStyle name="style1488521702200" xfId="1583"/>
    <cellStyle name="style1488521702246" xfId="1584"/>
    <cellStyle name="style1488521702285" xfId="1585"/>
    <cellStyle name="style1488521702364" xfId="1586"/>
    <cellStyle name="style1488521702411" xfId="1587"/>
    <cellStyle name="style1488521702470" xfId="1588"/>
    <cellStyle name="style1488521702668" xfId="1589"/>
    <cellStyle name="style1488521702726" xfId="1590"/>
    <cellStyle name="style1488521702800" xfId="1591"/>
    <cellStyle name="style1488521702832" xfId="1592"/>
    <cellStyle name="style1488521702884" xfId="1593"/>
    <cellStyle name="style1488521702936" xfId="1594"/>
    <cellStyle name="style1488521703010" xfId="1595"/>
    <cellStyle name="style1488521703045" xfId="1596"/>
    <cellStyle name="style1488521703115" xfId="1597"/>
    <cellStyle name="style1488521703145" xfId="1598"/>
    <cellStyle name="style1488521703216" xfId="1599"/>
    <cellStyle name="style1488521703252" xfId="1600"/>
    <cellStyle name="style1488521703320" xfId="1601"/>
    <cellStyle name="style1488521703388" xfId="1602"/>
    <cellStyle name="style1488521703457" xfId="1603"/>
    <cellStyle name="style1488521703517" xfId="1604"/>
    <cellStyle name="style1488521703549" xfId="1605"/>
    <cellStyle name="style1488521703582" xfId="1606"/>
    <cellStyle name="style1488521703716" xfId="1607"/>
    <cellStyle name="style1488521703749" xfId="1608"/>
    <cellStyle name="style1488521703801" xfId="1609"/>
    <cellStyle name="style1488521703854" xfId="1610"/>
    <cellStyle name="style1488521703934" xfId="1611"/>
    <cellStyle name="style1488521703960" xfId="1612"/>
    <cellStyle name="style1488521704003" xfId="1613"/>
    <cellStyle name="style1488521704051" xfId="1614"/>
    <cellStyle name="style1488521704093" xfId="1615"/>
    <cellStyle name="style1488521704198" xfId="1616"/>
    <cellStyle name="style1488521704248" xfId="1617"/>
    <cellStyle name="style1488521704298" xfId="1618"/>
    <cellStyle name="style1488521704338" xfId="1619"/>
    <cellStyle name="style1488521704380" xfId="1620"/>
    <cellStyle name="style1506318888308" xfId="1778"/>
    <cellStyle name="style1506318888437" xfId="1779"/>
    <cellStyle name="style1506318888487" xfId="1780"/>
    <cellStyle name="style1506318888624" xfId="1781"/>
    <cellStyle name="style1506318888734" xfId="1782"/>
    <cellStyle name="style1506318888796" xfId="1783"/>
    <cellStyle name="style1506318888875" xfId="1784"/>
    <cellStyle name="style1506318888967" xfId="1785"/>
    <cellStyle name="style1506318889009" xfId="1786"/>
    <cellStyle name="style1506318889101" xfId="1787"/>
    <cellStyle name="style1506318889180" xfId="1788"/>
    <cellStyle name="style1506318889268" xfId="1789"/>
    <cellStyle name="style1506318889330" xfId="1790"/>
    <cellStyle name="style1506318889393" xfId="1791"/>
    <cellStyle name="style1506318889430" xfId="1792"/>
    <cellStyle name="style1506318889499" xfId="1793"/>
    <cellStyle name="style1506318889593" xfId="1794"/>
    <cellStyle name="style1506318889687" xfId="1795"/>
    <cellStyle name="style1506318889780" xfId="1796"/>
    <cellStyle name="style1506318889843" xfId="1797"/>
    <cellStyle name="style1506318889905" xfId="1798"/>
    <cellStyle name="style1506318889971" xfId="1799"/>
    <cellStyle name="style1506318890035" xfId="1800"/>
    <cellStyle name="style1506318890084" xfId="1801"/>
    <cellStyle name="style1506318890146" xfId="1802"/>
    <cellStyle name="style1506318890224" xfId="1803"/>
    <cellStyle name="style1506318890302" xfId="1804"/>
    <cellStyle name="style1506318890365" xfId="1805"/>
    <cellStyle name="style1506318890427" xfId="1806"/>
    <cellStyle name="style1506318890561" xfId="1807"/>
    <cellStyle name="style1506318890623" xfId="1808"/>
    <cellStyle name="style1506318890685" xfId="1809"/>
    <cellStyle name="style1506318890748" xfId="1810"/>
    <cellStyle name="style1506318890841" xfId="1811"/>
    <cellStyle name="style1506318891037" xfId="1812"/>
    <cellStyle name="style1506318891099" xfId="1813"/>
    <cellStyle name="style1506318891162" xfId="1814"/>
    <cellStyle name="style1506318891194" xfId="1815"/>
    <cellStyle name="style1506318891256" xfId="1816"/>
    <cellStyle name="style1506318891334" xfId="1817"/>
    <cellStyle name="style1506318891412" xfId="1818"/>
    <cellStyle name="style1506318891460" xfId="1819"/>
    <cellStyle name="style1506318891514" xfId="1820"/>
    <cellStyle name="style1506318891602" xfId="1821"/>
    <cellStyle name="style1506318891664" xfId="1823"/>
    <cellStyle name="style1506318891726" xfId="1822"/>
    <cellStyle name="style1506318891789" xfId="1824"/>
    <cellStyle name="style1506318891851" xfId="1825"/>
    <cellStyle name="style1506318892055" xfId="1826"/>
    <cellStyle name="style1506318892120" xfId="1827"/>
    <cellStyle name="style1506318892182" xfId="1828"/>
    <cellStyle name="style1506318892245" xfId="1829"/>
    <cellStyle name="style1506318892291" xfId="1830"/>
    <cellStyle name="style1506318892354" xfId="1831"/>
    <cellStyle name="style1506318892561" xfId="1832"/>
    <cellStyle name="style1506318892622" xfId="1833"/>
    <cellStyle name="style1506318892700" xfId="1834"/>
    <cellStyle name="style1506318892747" xfId="1835"/>
    <cellStyle name="style1506318894701" xfId="1836"/>
    <cellStyle name="style1506318894769" xfId="1837"/>
    <cellStyle name="style1506318894832" xfId="1838"/>
    <cellStyle name="style1506318895505" xfId="1839"/>
    <cellStyle name="style1506318895550" xfId="1840"/>
    <cellStyle name="style1506318895651" xfId="1841"/>
    <cellStyle name="style1506318895682" xfId="1842"/>
    <cellStyle name="style1506318895744" xfId="1843"/>
    <cellStyle name="style1506318895807" xfId="1844"/>
    <cellStyle name="style1506318895871" xfId="1845"/>
    <cellStyle name="style1506318895918" xfId="1846"/>
    <cellStyle name="style1506318897183" xfId="1847"/>
    <cellStyle name="style1506318897246" xfId="1848"/>
    <cellStyle name="style1506318897292" xfId="1849"/>
    <cellStyle name="style1506318897339" xfId="1850"/>
    <cellStyle name="style1506318897421" xfId="1851"/>
    <cellStyle name="style1506318897467" xfId="1852"/>
    <cellStyle name="style1506318897514" xfId="1853"/>
    <cellStyle name="style1506318897545" xfId="1854"/>
    <cellStyle name="style1506318897608" xfId="1855"/>
    <cellStyle name="style1506318897670" xfId="1856"/>
    <cellStyle name="style1506318897701" xfId="1857"/>
    <cellStyle name="style1506318897873" xfId="1858"/>
    <cellStyle name="style1506318897971" xfId="1859"/>
    <cellStyle name="style1506318898236" xfId="1860"/>
    <cellStyle name="style1506318898267" xfId="1861"/>
    <cellStyle name="style1506318898330" xfId="1862"/>
    <cellStyle name="style1506318898377" xfId="1863"/>
    <cellStyle name="style1506319604781" xfId="1864"/>
    <cellStyle name="style1506319604844" xfId="1865"/>
    <cellStyle name="style1506319604891" xfId="1866"/>
    <cellStyle name="style1506319604937" xfId="1867"/>
    <cellStyle name="style1506319605000" xfId="1868"/>
    <cellStyle name="style1506319605047" xfId="1869"/>
    <cellStyle name="style1506319605093" xfId="1870"/>
    <cellStyle name="style1506319605156" xfId="1871"/>
    <cellStyle name="style1506319605249" xfId="1872"/>
    <cellStyle name="style1506319605296" xfId="1873"/>
    <cellStyle name="style1506319605359" xfId="1874"/>
    <cellStyle name="style1506319605421" xfId="1875"/>
    <cellStyle name="style1506319605468" xfId="1876"/>
    <cellStyle name="style1506319605515" xfId="1877"/>
    <cellStyle name="style1506319605577" xfId="1878"/>
    <cellStyle name="style1506319605639" xfId="1879"/>
    <cellStyle name="style1506319605686" xfId="1880"/>
    <cellStyle name="style1506319605764" xfId="1881"/>
    <cellStyle name="style1506319605827" xfId="1882"/>
    <cellStyle name="style1506319605889" xfId="1883"/>
    <cellStyle name="style1506319605951" xfId="1884"/>
    <cellStyle name="style1506319606107" xfId="1885"/>
    <cellStyle name="style1506319606154" xfId="1886"/>
    <cellStyle name="style1506319606201" xfId="1887"/>
    <cellStyle name="style1506319606279" xfId="1888"/>
    <cellStyle name="style1506319606341" xfId="1889"/>
    <cellStyle name="style1506319606404" xfId="1890"/>
    <cellStyle name="style1506319606451" xfId="1891"/>
    <cellStyle name="style1506319606513" xfId="1892"/>
    <cellStyle name="style1506319606560" xfId="1893"/>
    <cellStyle name="style1506319606622" xfId="1894"/>
    <cellStyle name="style1506319606669" xfId="1895"/>
    <cellStyle name="style1506319606731" xfId="1896"/>
    <cellStyle name="style1506319606950" xfId="1897"/>
    <cellStyle name="style1506319607028" xfId="1898"/>
    <cellStyle name="style1506319607075" xfId="1899"/>
    <cellStyle name="style1506319607121" xfId="1900"/>
    <cellStyle name="style1506319607184" xfId="1901"/>
    <cellStyle name="style1506319607231" xfId="1902"/>
    <cellStyle name="style1506319607293" xfId="1903"/>
    <cellStyle name="style1506319607340" xfId="1904"/>
    <cellStyle name="style1506319607449" xfId="1905"/>
    <cellStyle name="style1506319607496" xfId="1906"/>
    <cellStyle name="style1506319607543" xfId="1907"/>
    <cellStyle name="style1506319607605" xfId="1908"/>
    <cellStyle name="style1506319607652" xfId="1909"/>
    <cellStyle name="style1506319607699" xfId="1910"/>
    <cellStyle name="style1506319607901" xfId="1911"/>
    <cellStyle name="style1506319607995" xfId="1912"/>
    <cellStyle name="style1506319608057" xfId="1913"/>
    <cellStyle name="style1506319608120" xfId="1914"/>
    <cellStyle name="style1506319608167" xfId="1915"/>
    <cellStyle name="style1506319608213" xfId="1916"/>
    <cellStyle name="style1506319608260" xfId="1917"/>
    <cellStyle name="style1506319608307" xfId="1918"/>
    <cellStyle name="style1506319608338" xfId="1919"/>
    <cellStyle name="style1506319608385" xfId="1920"/>
    <cellStyle name="style1506319608447" xfId="1921"/>
    <cellStyle name="style1506319608525" xfId="1922"/>
    <cellStyle name="style1506319608572" xfId="1923"/>
    <cellStyle name="style1506319608619" xfId="1924"/>
    <cellStyle name="style1506917659902" xfId="1925"/>
    <cellStyle name="style1506917659964" xfId="1926"/>
    <cellStyle name="style1506917659995" xfId="1927"/>
    <cellStyle name="style1506917660058" xfId="1928"/>
    <cellStyle name="style1506917660105" xfId="1929"/>
    <cellStyle name="style1506917660167" xfId="1930"/>
    <cellStyle name="style1506917660214" xfId="1931"/>
    <cellStyle name="style1506917660276" xfId="1932"/>
    <cellStyle name="style1506917660323" xfId="1933"/>
    <cellStyle name="style1506917660370" xfId="1934"/>
    <cellStyle name="style1506917660432" xfId="1935"/>
    <cellStyle name="style1506917660479" xfId="1936"/>
    <cellStyle name="style1506917660526" xfId="1937"/>
    <cellStyle name="style1506917660588" xfId="1938"/>
    <cellStyle name="style1506917660635" xfId="1939"/>
    <cellStyle name="style1506917660682" xfId="1940"/>
    <cellStyle name="style1506917660729" xfId="1941"/>
    <cellStyle name="style1506917660791" xfId="1942"/>
    <cellStyle name="style1506917660853" xfId="1943"/>
    <cellStyle name="style1506917660900" xfId="1944"/>
    <cellStyle name="style1506917660963" xfId="1945"/>
    <cellStyle name="style1506917661009" xfId="1946"/>
    <cellStyle name="style1506917661056" xfId="1947"/>
    <cellStyle name="style1506917661119" xfId="1948"/>
    <cellStyle name="style1506917661165" xfId="1949"/>
    <cellStyle name="style1506917661228" xfId="1950"/>
    <cellStyle name="style1506917661275" xfId="1951"/>
    <cellStyle name="style1506917661337" xfId="1952"/>
    <cellStyle name="style1506917661384" xfId="1953"/>
    <cellStyle name="style1506917661446" xfId="1954"/>
    <cellStyle name="style1506917661493" xfId="1955"/>
    <cellStyle name="style1506917661555" xfId="1956"/>
    <cellStyle name="style1506917661602" xfId="1957"/>
    <cellStyle name="style1506917661649" xfId="1958"/>
    <cellStyle name="style1506917661758" xfId="1959"/>
    <cellStyle name="style1506917661805" xfId="1960"/>
    <cellStyle name="style1506917661867" xfId="1961"/>
    <cellStyle name="style1506917661899" xfId="1962"/>
    <cellStyle name="style1506917661961" xfId="1963"/>
    <cellStyle name="style1506917662008" xfId="1964"/>
    <cellStyle name="style1506917662055" xfId="1965"/>
    <cellStyle name="style1506917662117" xfId="1966"/>
    <cellStyle name="style1506917662164" xfId="1967"/>
    <cellStyle name="style1506917662226" xfId="1968"/>
    <cellStyle name="style1506917662273" xfId="1970"/>
    <cellStyle name="style1506917662320" xfId="1969"/>
    <cellStyle name="style1506917662382" xfId="1971"/>
    <cellStyle name="style1506917662429" xfId="1972"/>
    <cellStyle name="style1506917662538" xfId="1973"/>
    <cellStyle name="style1506917662585" xfId="1974"/>
    <cellStyle name="style1506917662647" xfId="1975"/>
    <cellStyle name="style1506917662694" xfId="1976"/>
    <cellStyle name="style1506917662757" xfId="1977"/>
    <cellStyle name="style1506917662803" xfId="1978"/>
    <cellStyle name="style1506917662913" xfId="1979"/>
    <cellStyle name="style1506917662959" xfId="1980"/>
    <cellStyle name="style1506917663022" xfId="1981"/>
    <cellStyle name="style1506917663069" xfId="1982"/>
    <cellStyle name="style1506917664067" xfId="1983"/>
    <cellStyle name="style1506917664114" xfId="1984"/>
    <cellStyle name="style1506917664176" xfId="1985"/>
    <cellStyle name="style1506917664566" xfId="1986"/>
    <cellStyle name="style1506917664629" xfId="1987"/>
    <cellStyle name="style1506917664675" xfId="1988"/>
    <cellStyle name="style1506917664707" xfId="1989"/>
    <cellStyle name="style1506917664753" xfId="1990"/>
    <cellStyle name="style1506917664785" xfId="1991"/>
    <cellStyle name="style1506917664831" xfId="1992"/>
    <cellStyle name="style1506917664878" xfId="1993"/>
    <cellStyle name="style1506917665643" xfId="1994"/>
    <cellStyle name="style1506917665705" xfId="1995"/>
    <cellStyle name="style1506917665752" xfId="1996"/>
    <cellStyle name="style1506917665783" xfId="1997"/>
    <cellStyle name="style1506917665845" xfId="1998"/>
    <cellStyle name="style1506917665877" xfId="1999"/>
    <cellStyle name="style1506917665923" xfId="2000"/>
    <cellStyle name="style1506917665955" xfId="2001"/>
    <cellStyle name="style1506917666001" xfId="2002"/>
    <cellStyle name="style1506917666048" xfId="2003"/>
    <cellStyle name="style1506917666095" xfId="2004"/>
    <cellStyle name="style1506917666220" xfId="2005"/>
    <cellStyle name="style1506917666267" xfId="2006"/>
    <cellStyle name="style1506917666313" xfId="2007"/>
    <cellStyle name="style1506917666360" xfId="2008"/>
    <cellStyle name="style1506917666391" xfId="2009"/>
    <cellStyle name="style1506917666438" xfId="2010"/>
    <cellStyle name="style1506917666485" xfId="2011"/>
    <cellStyle name="style1506917666625" xfId="2012"/>
    <cellStyle name="style1506917666672" xfId="2013"/>
    <cellStyle name="style1506917666719" xfId="2014"/>
    <cellStyle name="style1506917666766" xfId="2015"/>
    <cellStyle name="style1506917742675" xfId="2016"/>
    <cellStyle name="style1506917742738" xfId="2017"/>
    <cellStyle name="style1506917742769" xfId="2018"/>
    <cellStyle name="style1506917742831" xfId="2019"/>
    <cellStyle name="style1506917742878" xfId="2020"/>
    <cellStyle name="style1506917742925" xfId="2021"/>
    <cellStyle name="style1506917742972" xfId="2022"/>
    <cellStyle name="style1506917743034" xfId="2023"/>
    <cellStyle name="style1506917743081" xfId="2024"/>
    <cellStyle name="style1506917743128" xfId="2025"/>
    <cellStyle name="style1506917743190" xfId="2026"/>
    <cellStyle name="style1506917743237" xfId="2027"/>
    <cellStyle name="style1506917743284" xfId="2028"/>
    <cellStyle name="style1506917743346" xfId="2029"/>
    <cellStyle name="style1506917743487" xfId="2030"/>
    <cellStyle name="style1506917743533" xfId="2031"/>
    <cellStyle name="style1506917743580" xfId="2033"/>
    <cellStyle name="style1506917743643" xfId="2032"/>
    <cellStyle name="style1506917743689" xfId="2034"/>
    <cellStyle name="style1506917743736" xfId="2035"/>
    <cellStyle name="style1506917743799" xfId="2036"/>
    <cellStyle name="style1506917743923" xfId="2037"/>
    <cellStyle name="style1506917743970" xfId="2038"/>
    <cellStyle name="style1506917744033" xfId="2039"/>
    <cellStyle name="style1506917744126" xfId="2040"/>
    <cellStyle name="style1506917744189" xfId="2041"/>
    <cellStyle name="style1506917744251" xfId="2042"/>
    <cellStyle name="style1506917744298" xfId="2043"/>
    <cellStyle name="style1506917744345" xfId="2044"/>
    <cellStyle name="style1506917744407" xfId="2045"/>
    <cellStyle name="style1506917744454" xfId="2046"/>
    <cellStyle name="style1506917744516" xfId="2047"/>
    <cellStyle name="style1506917744563" xfId="2048"/>
    <cellStyle name="style1506917744719" xfId="2049"/>
    <cellStyle name="style1506917744766" xfId="2050"/>
    <cellStyle name="style1506917744813" xfId="2051"/>
    <cellStyle name="style1506917744875" xfId="2052"/>
    <cellStyle name="style1506917744922" xfId="2053"/>
    <cellStyle name="style1506917744969" xfId="2054"/>
    <cellStyle name="style1506917745031" xfId="2055"/>
    <cellStyle name="style1506917745078" xfId="2056"/>
    <cellStyle name="style1506917745125" xfId="2057"/>
    <cellStyle name="style1506917745171" xfId="2058"/>
    <cellStyle name="style1506917745234" xfId="2059"/>
    <cellStyle name="style1506917745281" xfId="2060"/>
    <cellStyle name="style1506917745327" xfId="2061"/>
    <cellStyle name="style1506917745390" xfId="2062"/>
    <cellStyle name="style1506917745437" xfId="2063"/>
    <cellStyle name="style1506917745468" xfId="2064"/>
    <cellStyle name="style1506917745515" xfId="2065"/>
    <cellStyle name="style1506917745561" xfId="2066"/>
    <cellStyle name="style1506917745686" xfId="2067"/>
    <cellStyle name="style1506917745733" xfId="2068"/>
    <cellStyle name="style1506917745795" xfId="2069"/>
    <cellStyle name="style1506917745842" xfId="2070"/>
    <cellStyle name="style1506917745889" xfId="2071"/>
    <cellStyle name="style1506917745951" xfId="2072"/>
    <cellStyle name="style1506917745983" xfId="2073"/>
    <cellStyle name="style1506917746029" xfId="2074"/>
    <cellStyle name="style1506917746061" xfId="2075"/>
    <cellStyle name="style1506917746154" xfId="2076"/>
    <cellStyle name="style1506917746201" xfId="2077"/>
    <cellStyle name="style1506917746248" xfId="2078"/>
    <cellStyle name="style1506917746279" xfId="2079"/>
    <cellStyle name="style1506917746326" xfId="2080"/>
    <cellStyle name="style1521034906090" xfId="2082"/>
    <cellStyle name="style1521034906137" xfId="2083"/>
    <cellStyle name="style1521034906200" xfId="2081"/>
    <cellStyle name="style1521034906246" xfId="2084"/>
    <cellStyle name="style1521034906293" xfId="2085"/>
    <cellStyle name="style1521034906340" xfId="2089"/>
    <cellStyle name="style1521034906402" xfId="2090"/>
    <cellStyle name="style1521034906449" xfId="2094"/>
    <cellStyle name="style1521034906512" xfId="2095"/>
    <cellStyle name="style1521034906574" xfId="2086"/>
    <cellStyle name="style1521034906621" xfId="2087"/>
    <cellStyle name="style1521034906683" xfId="2088"/>
    <cellStyle name="style1521034906730" xfId="2091"/>
    <cellStyle name="style1521034906792" xfId="2092"/>
    <cellStyle name="style1521034906839" xfId="2093"/>
    <cellStyle name="style1521034906902" xfId="2096"/>
    <cellStyle name="style1521034906948" xfId="2097"/>
    <cellStyle name="style1521034907011" xfId="2098"/>
    <cellStyle name="style1521034907058" xfId="2099"/>
    <cellStyle name="style1521034907136" xfId="2104"/>
    <cellStyle name="style1521034907182" xfId="2100"/>
    <cellStyle name="style1521034907245" xfId="2105"/>
    <cellStyle name="style1521034907307" xfId="2109"/>
    <cellStyle name="style1521034907354" xfId="2110"/>
    <cellStyle name="style1521034907416" xfId="2101"/>
    <cellStyle name="style1521034907463" xfId="2102"/>
    <cellStyle name="style1521034907526" xfId="2103"/>
    <cellStyle name="style1521034907572" xfId="2106"/>
    <cellStyle name="style1521034907635" xfId="2107"/>
    <cellStyle name="style1521034907697" xfId="2108"/>
    <cellStyle name="style1521034907760" xfId="2111"/>
    <cellStyle name="style1521034907806" xfId="2112"/>
    <cellStyle name="style1521034907869" xfId="2113"/>
    <cellStyle name="style1521034907916" xfId="2114"/>
    <cellStyle name="style1521034907978" xfId="2115"/>
    <cellStyle name="style1521034908025" xfId="2116"/>
    <cellStyle name="style1521034908087" xfId="2117"/>
    <cellStyle name="style1521034908150" xfId="2118"/>
    <cellStyle name="style1521034908196" xfId="2120"/>
    <cellStyle name="style1521034908259" xfId="2122"/>
    <cellStyle name="style1521034908321" xfId="2119"/>
    <cellStyle name="style1521034908368" xfId="2121"/>
    <cellStyle name="style1521034908430" xfId="2123"/>
    <cellStyle name="style1521034908493" xfId="2124"/>
    <cellStyle name="style1521034908555" xfId="2125"/>
    <cellStyle name="style1521034908602" xfId="2126"/>
    <cellStyle name="style1521034908664" xfId="2127"/>
    <cellStyle name="style1521034908711" xfId="2129"/>
    <cellStyle name="style1521034908758" xfId="2131"/>
    <cellStyle name="style1521034908820" xfId="2128"/>
    <cellStyle name="style1521034908867" xfId="2130"/>
    <cellStyle name="style1521034908930" xfId="2132"/>
    <cellStyle name="style1521034909210" xfId="2133"/>
    <cellStyle name="style1521034909273" xfId="2134"/>
    <cellStyle name="style1521034909335" xfId="2135"/>
    <cellStyle name="style1521034909382" xfId="2136"/>
    <cellStyle name="style1521034909413" xfId="2137"/>
    <cellStyle name="style1521034909460" xfId="2138"/>
    <cellStyle name="style1521034909507" xfId="2139"/>
    <cellStyle name="style1521034909538" xfId="2140"/>
    <cellStyle name="style1521034909756" xfId="2141"/>
    <cellStyle name="style1521034909819" xfId="2142"/>
    <cellStyle name="style1521034909866" xfId="2143"/>
    <cellStyle name="style1521034909912" xfId="2144"/>
    <cellStyle name="style1521034909944" xfId="2145"/>
    <cellStyle name="style1521034909990" xfId="2146"/>
    <cellStyle name="style1521034910022" xfId="2147"/>
    <cellStyle name="style1521034910068" xfId="2148"/>
    <cellStyle name="style1521034910115" xfId="2149"/>
    <cellStyle name="style1521034910178" xfId="2150"/>
    <cellStyle name="style1521034910224" xfId="2151"/>
    <cellStyle name="style1521034910256" xfId="2152"/>
    <cellStyle name="style1521034910302" xfId="2153"/>
    <cellStyle name="style1521034910380" xfId="2154"/>
    <cellStyle name="style1521034911550" xfId="2155"/>
    <cellStyle name="style1521034911582" xfId="2156"/>
    <cellStyle name="style1521034911644" xfId="2157"/>
    <cellStyle name="style1521034981579" xfId="2159"/>
    <cellStyle name="style1521034981626" xfId="2160"/>
    <cellStyle name="style1521034981688" xfId="2158"/>
    <cellStyle name="style1521034981735" xfId="2161"/>
    <cellStyle name="style1521034981797" xfId="2162"/>
    <cellStyle name="style1521034981844" xfId="2163"/>
    <cellStyle name="style1521034981906" xfId="2164"/>
    <cellStyle name="style1521034981953" xfId="2165"/>
    <cellStyle name="style1521034982031" xfId="2169"/>
    <cellStyle name="style1521034982078" xfId="2173"/>
    <cellStyle name="style1521034982140" xfId="2166"/>
    <cellStyle name="style1521034982187" xfId="2170"/>
    <cellStyle name="style1521034982250" xfId="2167"/>
    <cellStyle name="style1521034982296" xfId="2171"/>
    <cellStyle name="style1521034982359" xfId="2174"/>
    <cellStyle name="style1521034982421" xfId="2175"/>
    <cellStyle name="style1521034982468" xfId="2168"/>
    <cellStyle name="style1521034982530" xfId="2172"/>
    <cellStyle name="style1521034982577" xfId="2176"/>
    <cellStyle name="style1521034982655" xfId="2177"/>
    <cellStyle name="style1521034982718" xfId="2178"/>
    <cellStyle name="style1521034982764" xfId="2179"/>
    <cellStyle name="style1521034982827" xfId="2180"/>
    <cellStyle name="style1521034982874" xfId="2181"/>
    <cellStyle name="style1521034982936" xfId="2182"/>
    <cellStyle name="style1521034982983" xfId="2183"/>
    <cellStyle name="style1521034983045" xfId="2184"/>
    <cellStyle name="style1521034983092" xfId="2185"/>
    <cellStyle name="style1521034983154" xfId="2186"/>
    <cellStyle name="style1521034983217" xfId="2187"/>
    <cellStyle name="style1521034983264" xfId="2188"/>
    <cellStyle name="style1521034983342" xfId="2189"/>
    <cellStyle name="style1521034983373" xfId="2190"/>
    <cellStyle name="style1521034983420" xfId="2191"/>
    <cellStyle name="style1521034983466" xfId="2195"/>
    <cellStyle name="style1521034983513" xfId="2196"/>
    <cellStyle name="style1521034983576" xfId="2197"/>
    <cellStyle name="style1521034983622" xfId="2192"/>
    <cellStyle name="style1521034983685" xfId="2193"/>
    <cellStyle name="style1521034983732" xfId="2194"/>
    <cellStyle name="style1521034983794" xfId="2198"/>
    <cellStyle name="style1521034983841" xfId="2199"/>
    <cellStyle name="style1521034983903" xfId="2200"/>
    <cellStyle name="style1521034983966" xfId="2201"/>
    <cellStyle name="style1521034983997" xfId="2202"/>
    <cellStyle name="style1521034984044" xfId="2203"/>
    <cellStyle name="style1521034984090" xfId="2204"/>
    <cellStyle name="style1521034984137" xfId="2205"/>
    <cellStyle name="style1521034984184" xfId="2206"/>
    <cellStyle name="style1521034984246" xfId="2207"/>
    <cellStyle name="style1521034984293" xfId="2208"/>
    <cellStyle name="style1521034984340" xfId="2209"/>
    <cellStyle name="style1521034984402" xfId="2210"/>
    <cellStyle name="style1521034984449" xfId="2221"/>
    <cellStyle name="style1521034984512" xfId="2211"/>
    <cellStyle name="style1521034984543" xfId="2212"/>
    <cellStyle name="style1521034984590" xfId="2213"/>
    <cellStyle name="style1521034984636" xfId="2214"/>
    <cellStyle name="style1521034984668" xfId="2215"/>
    <cellStyle name="style1521034984714" xfId="2216"/>
    <cellStyle name="style1521034984761" xfId="2217"/>
    <cellStyle name="style1521034984808" xfId="2218"/>
    <cellStyle name="style1521034984839" xfId="2219"/>
    <cellStyle name="style1521034984886" xfId="2220"/>
    <cellStyle name="style1521034984948" xfId="2222"/>
    <cellStyle name="style1521034984995" xfId="2223"/>
    <cellStyle name="style1521034985058" xfId="2224"/>
  </cellStyles>
  <dxfs count="58">
    <dxf>
      <font>
        <color rgb="FF00B050"/>
      </font>
      <numFmt numFmtId="167" formatCode="\*0.0%"/>
    </dxf>
    <dxf>
      <font>
        <color rgb="FFFF0000"/>
      </font>
      <numFmt numFmtId="168" formatCode="\*\*0.0%"/>
    </dxf>
    <dxf>
      <font>
        <color rgb="FF00B050"/>
      </font>
      <numFmt numFmtId="167" formatCode="\*0.0%"/>
    </dxf>
    <dxf>
      <font>
        <color rgb="FFFF0000"/>
      </font>
      <numFmt numFmtId="168" formatCode="\*\*0.0%"/>
    </dxf>
    <dxf>
      <font>
        <color rgb="FF00B050"/>
      </font>
      <numFmt numFmtId="167" formatCode="\*0.0%"/>
    </dxf>
    <dxf>
      <font>
        <color rgb="FFFF0000"/>
      </font>
      <numFmt numFmtId="168" formatCode="\*\*0.0%"/>
    </dxf>
    <dxf>
      <font>
        <color rgb="FF00B050"/>
      </font>
      <numFmt numFmtId="169" formatCode="\*0.0"/>
    </dxf>
    <dxf>
      <font>
        <color rgb="FFFF0000"/>
      </font>
      <numFmt numFmtId="170" formatCode="\*\*0.0"/>
    </dxf>
    <dxf>
      <font>
        <color rgb="FF00B050"/>
      </font>
      <numFmt numFmtId="167" formatCode="\*0.0%"/>
    </dxf>
    <dxf>
      <font>
        <color rgb="FFFF0000"/>
      </font>
      <numFmt numFmtId="168" formatCode="\*\*0.0%"/>
    </dxf>
    <dxf>
      <font>
        <color rgb="FF00B050"/>
      </font>
      <numFmt numFmtId="169" formatCode="\*0.0"/>
    </dxf>
    <dxf>
      <font>
        <color rgb="FFFF0000"/>
      </font>
      <numFmt numFmtId="170" formatCode="\*\*0.0"/>
    </dxf>
    <dxf>
      <font>
        <color rgb="FF00B050"/>
      </font>
      <numFmt numFmtId="167" formatCode="\*0.0%"/>
    </dxf>
    <dxf>
      <font>
        <color rgb="FFFF0000"/>
      </font>
      <numFmt numFmtId="168" formatCode="\*\*0.0%"/>
    </dxf>
    <dxf>
      <font>
        <color rgb="FF00B050"/>
      </font>
      <numFmt numFmtId="169" formatCode="\*0.0"/>
    </dxf>
    <dxf>
      <font>
        <color rgb="FFFF0000"/>
      </font>
      <numFmt numFmtId="170" formatCode="\*\*0.0"/>
    </dxf>
    <dxf>
      <font>
        <color rgb="FF00B050"/>
      </font>
      <numFmt numFmtId="167" formatCode="\*0.0%"/>
    </dxf>
    <dxf>
      <font>
        <color rgb="FFFF0000"/>
      </font>
      <numFmt numFmtId="168" formatCode="\*\*0.0%"/>
    </dxf>
    <dxf>
      <font>
        <color rgb="FF00B050"/>
      </font>
      <numFmt numFmtId="167" formatCode="\*0.0%"/>
    </dxf>
    <dxf>
      <font>
        <color rgb="FFFF0000"/>
      </font>
      <numFmt numFmtId="168" formatCode="\*\*0.0%"/>
    </dxf>
    <dxf>
      <font>
        <color rgb="FF00B050"/>
      </font>
      <numFmt numFmtId="167" formatCode="\*0.0%"/>
    </dxf>
    <dxf>
      <font>
        <color rgb="FFFF0000"/>
      </font>
      <numFmt numFmtId="168" formatCode="\*\*0.0%"/>
    </dxf>
    <dxf>
      <font>
        <color rgb="FF00B050"/>
      </font>
      <numFmt numFmtId="169" formatCode="\*0.0"/>
    </dxf>
    <dxf>
      <font>
        <color rgb="FFFF0000"/>
      </font>
      <numFmt numFmtId="170" formatCode="\*\*0.0"/>
    </dxf>
    <dxf>
      <font>
        <color rgb="FF00B050"/>
      </font>
      <numFmt numFmtId="167" formatCode="\*0.0%"/>
    </dxf>
    <dxf>
      <font>
        <color rgb="FFFF0000"/>
      </font>
      <numFmt numFmtId="168" formatCode="\*\*0.0%"/>
    </dxf>
    <dxf>
      <font>
        <color rgb="FF00B050"/>
      </font>
      <numFmt numFmtId="167" formatCode="\*0.0%"/>
    </dxf>
    <dxf>
      <font>
        <color rgb="FFFF0000"/>
      </font>
      <numFmt numFmtId="168" formatCode="\*\*0.0%"/>
    </dxf>
    <dxf>
      <font>
        <color rgb="FF00B050"/>
      </font>
      <numFmt numFmtId="167" formatCode="\*0.0%"/>
    </dxf>
    <dxf>
      <font>
        <color rgb="FFFF0000"/>
      </font>
      <numFmt numFmtId="168" formatCode="\*\*0.0%"/>
    </dxf>
    <dxf>
      <font>
        <color rgb="FF00B050"/>
      </font>
      <numFmt numFmtId="169" formatCode="\*0.0"/>
    </dxf>
    <dxf>
      <font>
        <color rgb="FFFF0000"/>
      </font>
      <numFmt numFmtId="170" formatCode="\*\*0.0"/>
    </dxf>
    <dxf>
      <font>
        <color rgb="FF00B050"/>
      </font>
      <numFmt numFmtId="167" formatCode="\*0.0%"/>
    </dxf>
    <dxf>
      <font>
        <color rgb="FFFF0000"/>
      </font>
      <numFmt numFmtId="168" formatCode="\*\*0.0%"/>
    </dxf>
    <dxf>
      <font>
        <color rgb="FF00B050"/>
      </font>
      <numFmt numFmtId="169" formatCode="\*0.0"/>
    </dxf>
    <dxf>
      <font>
        <color rgb="FFFF0000"/>
      </font>
      <numFmt numFmtId="170" formatCode="\*\*0.0"/>
    </dxf>
    <dxf>
      <font>
        <color rgb="FF00B050"/>
      </font>
      <numFmt numFmtId="167" formatCode="\*0.0%"/>
    </dxf>
    <dxf>
      <font>
        <color rgb="FFFF0000"/>
      </font>
      <numFmt numFmtId="168" formatCode="\*\*0.0%"/>
    </dxf>
    <dxf>
      <font>
        <color rgb="FF00B050"/>
      </font>
      <numFmt numFmtId="169" formatCode="\*0.0"/>
    </dxf>
    <dxf>
      <font>
        <color rgb="FFFF0000"/>
      </font>
      <numFmt numFmtId="170" formatCode="\*\*0.0"/>
    </dxf>
    <dxf>
      <font>
        <color rgb="FF00B050"/>
      </font>
      <numFmt numFmtId="167" formatCode="\*0.0%"/>
    </dxf>
    <dxf>
      <font>
        <color rgb="FFFF0000"/>
      </font>
      <numFmt numFmtId="168" formatCode="\*\*0.0%"/>
    </dxf>
    <dxf>
      <font>
        <color rgb="FF00B050"/>
      </font>
      <numFmt numFmtId="167" formatCode="\*0.0%"/>
    </dxf>
    <dxf>
      <font>
        <color rgb="FFFF0000"/>
      </font>
      <numFmt numFmtId="168" formatCode="\*\*0.0%"/>
    </dxf>
    <dxf>
      <font>
        <color rgb="FF00B050"/>
      </font>
      <numFmt numFmtId="167" formatCode="\*0.0%"/>
    </dxf>
    <dxf>
      <font>
        <color rgb="FFFF0000"/>
      </font>
      <numFmt numFmtId="168" formatCode="\*\*0.0%"/>
    </dxf>
    <dxf>
      <font>
        <color rgb="FF00B050"/>
      </font>
      <numFmt numFmtId="169" formatCode="\*0.0"/>
    </dxf>
    <dxf>
      <font>
        <color rgb="FFFF0000"/>
      </font>
      <numFmt numFmtId="170" formatCode="\*\*0.0"/>
    </dxf>
    <dxf>
      <font>
        <color rgb="FF00B050"/>
      </font>
      <numFmt numFmtId="167" formatCode="\*0.0%"/>
    </dxf>
    <dxf>
      <font>
        <color rgb="FFFF0000"/>
      </font>
      <numFmt numFmtId="168" formatCode="\*\*0.0%"/>
    </dxf>
    <dxf>
      <font>
        <color rgb="FF00B050"/>
      </font>
      <numFmt numFmtId="169" formatCode="\*0.0"/>
    </dxf>
    <dxf>
      <font>
        <color rgb="FFFF0000"/>
      </font>
      <numFmt numFmtId="170" formatCode="\*\*0.0"/>
    </dxf>
    <dxf>
      <font>
        <color rgb="FF00B050"/>
      </font>
      <numFmt numFmtId="167" formatCode="\*0.0%"/>
    </dxf>
    <dxf>
      <font>
        <color rgb="FFFF0000"/>
      </font>
      <numFmt numFmtId="168" formatCode="\*\*0.0%"/>
    </dxf>
    <dxf>
      <font>
        <color rgb="FF00B050"/>
      </font>
      <numFmt numFmtId="167" formatCode="\*0.0%"/>
    </dxf>
    <dxf>
      <font>
        <color rgb="FF00B050"/>
      </font>
      <numFmt numFmtId="169" formatCode="\*0.0"/>
    </dxf>
    <dxf>
      <font>
        <color rgb="FFFF0000"/>
      </font>
      <numFmt numFmtId="170" formatCode="\*\*0.0"/>
    </dxf>
    <dxf>
      <font>
        <color rgb="FFFF0000"/>
      </font>
      <numFmt numFmtId="168" formatCode="\*\*0.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2590800</xdr:colOff>
      <xdr:row>4</xdr:row>
      <xdr:rowOff>0</xdr:rowOff>
    </xdr:to>
    <xdr:grpSp>
      <xdr:nvGrpSpPr>
        <xdr:cNvPr id="3" name="Group 2"/>
        <xdr:cNvGrpSpPr/>
      </xdr:nvGrpSpPr>
      <xdr:grpSpPr>
        <a:xfrm>
          <a:off x="0" y="0"/>
          <a:ext cx="5229225" cy="762000"/>
          <a:chOff x="0" y="0"/>
          <a:chExt cx="5229225" cy="762000"/>
        </a:xfrm>
      </xdr:grpSpPr>
      <xdr:pic>
        <xdr:nvPicPr>
          <xdr:cNvPr id="4" name="Picture 3"/>
          <xdr:cNvPicPr>
            <a:picLocks noChangeAspect="1"/>
          </xdr:cNvPicPr>
        </xdr:nvPicPr>
        <xdr:blipFill rotWithShape="1">
          <a:blip xmlns:r="http://schemas.openxmlformats.org/officeDocument/2006/relationships" r:embed="rId1"/>
          <a:srcRect l="41879" t="22312" r="42701" b="69995"/>
          <a:stretch/>
        </xdr:blipFill>
        <xdr:spPr>
          <a:xfrm>
            <a:off x="2409825" y="0"/>
            <a:ext cx="2819400" cy="761999"/>
          </a:xfrm>
          <a:prstGeom prst="rect">
            <a:avLst/>
          </a:prstGeom>
        </xdr:spPr>
      </xdr:pic>
      <xdr:pic>
        <xdr:nvPicPr>
          <xdr:cNvPr id="5" name="Picture 4"/>
          <xdr:cNvPicPr>
            <a:picLocks noChangeAspect="1"/>
          </xdr:cNvPicPr>
        </xdr:nvPicPr>
        <xdr:blipFill rotWithShape="1">
          <a:blip xmlns:r="http://schemas.openxmlformats.org/officeDocument/2006/relationships" r:embed="rId1"/>
          <a:srcRect l="37296" t="78280" r="49525" b="14028"/>
          <a:stretch/>
        </xdr:blipFill>
        <xdr:spPr>
          <a:xfrm>
            <a:off x="0" y="1"/>
            <a:ext cx="2409825" cy="761999"/>
          </a:xfrm>
          <a:prstGeom prst="rect">
            <a:avLst/>
          </a:prstGeom>
        </xdr:spPr>
      </xdr:pic>
    </xdr:grp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504825</xdr:colOff>
      <xdr:row>4</xdr:row>
      <xdr:rowOff>0</xdr:rowOff>
    </xdr:to>
    <xdr:grpSp>
      <xdr:nvGrpSpPr>
        <xdr:cNvPr id="3" name="Group 2"/>
        <xdr:cNvGrpSpPr/>
      </xdr:nvGrpSpPr>
      <xdr:grpSpPr>
        <a:xfrm>
          <a:off x="0" y="0"/>
          <a:ext cx="5229225" cy="762000"/>
          <a:chOff x="0" y="0"/>
          <a:chExt cx="5229225" cy="762000"/>
        </a:xfrm>
      </xdr:grpSpPr>
      <xdr:pic>
        <xdr:nvPicPr>
          <xdr:cNvPr id="4" name="Picture 3"/>
          <xdr:cNvPicPr>
            <a:picLocks noChangeAspect="1"/>
          </xdr:cNvPicPr>
        </xdr:nvPicPr>
        <xdr:blipFill rotWithShape="1">
          <a:blip xmlns:r="http://schemas.openxmlformats.org/officeDocument/2006/relationships" r:embed="rId1"/>
          <a:srcRect l="41879" t="22312" r="42701" b="69995"/>
          <a:stretch/>
        </xdr:blipFill>
        <xdr:spPr>
          <a:xfrm>
            <a:off x="2409825" y="0"/>
            <a:ext cx="2819400" cy="761999"/>
          </a:xfrm>
          <a:prstGeom prst="rect">
            <a:avLst/>
          </a:prstGeom>
        </xdr:spPr>
      </xdr:pic>
      <xdr:pic>
        <xdr:nvPicPr>
          <xdr:cNvPr id="5" name="Picture 4"/>
          <xdr:cNvPicPr>
            <a:picLocks noChangeAspect="1"/>
          </xdr:cNvPicPr>
        </xdr:nvPicPr>
        <xdr:blipFill rotWithShape="1">
          <a:blip xmlns:r="http://schemas.openxmlformats.org/officeDocument/2006/relationships" r:embed="rId1"/>
          <a:srcRect l="37296" t="78280" r="49525" b="14028"/>
          <a:stretch/>
        </xdr:blipFill>
        <xdr:spPr>
          <a:xfrm>
            <a:off x="0" y="1"/>
            <a:ext cx="2409825" cy="761999"/>
          </a:xfrm>
          <a:prstGeom prst="rect">
            <a:avLst/>
          </a:prstGeom>
        </xdr:spPr>
      </xdr:pic>
    </xdr:grp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0</xdr:row>
      <xdr:rowOff>0</xdr:rowOff>
    </xdr:from>
    <xdr:to>
      <xdr:col>7</xdr:col>
      <xdr:colOff>400050</xdr:colOff>
      <xdr:row>4</xdr:row>
      <xdr:rowOff>0</xdr:rowOff>
    </xdr:to>
    <xdr:grpSp>
      <xdr:nvGrpSpPr>
        <xdr:cNvPr id="3" name="Group 2"/>
        <xdr:cNvGrpSpPr/>
      </xdr:nvGrpSpPr>
      <xdr:grpSpPr>
        <a:xfrm>
          <a:off x="0" y="0"/>
          <a:ext cx="5229225" cy="762000"/>
          <a:chOff x="0" y="0"/>
          <a:chExt cx="5229225" cy="762000"/>
        </a:xfrm>
      </xdr:grpSpPr>
      <xdr:pic>
        <xdr:nvPicPr>
          <xdr:cNvPr id="4" name="Picture 3"/>
          <xdr:cNvPicPr>
            <a:picLocks noChangeAspect="1"/>
          </xdr:cNvPicPr>
        </xdr:nvPicPr>
        <xdr:blipFill rotWithShape="1">
          <a:blip xmlns:r="http://schemas.openxmlformats.org/officeDocument/2006/relationships" r:embed="rId1"/>
          <a:srcRect l="41879" t="22312" r="42701" b="69995"/>
          <a:stretch/>
        </xdr:blipFill>
        <xdr:spPr>
          <a:xfrm>
            <a:off x="2409825" y="0"/>
            <a:ext cx="2819400" cy="761999"/>
          </a:xfrm>
          <a:prstGeom prst="rect">
            <a:avLst/>
          </a:prstGeom>
        </xdr:spPr>
      </xdr:pic>
      <xdr:pic>
        <xdr:nvPicPr>
          <xdr:cNvPr id="5" name="Picture 4"/>
          <xdr:cNvPicPr>
            <a:picLocks noChangeAspect="1"/>
          </xdr:cNvPicPr>
        </xdr:nvPicPr>
        <xdr:blipFill rotWithShape="1">
          <a:blip xmlns:r="http://schemas.openxmlformats.org/officeDocument/2006/relationships" r:embed="rId1"/>
          <a:srcRect l="37296" t="78280" r="49525" b="14028"/>
          <a:stretch/>
        </xdr:blipFill>
        <xdr:spPr>
          <a:xfrm>
            <a:off x="0" y="1"/>
            <a:ext cx="2409825" cy="761999"/>
          </a:xfrm>
          <a:prstGeom prst="rect">
            <a:avLst/>
          </a:prstGeom>
        </xdr:spPr>
      </xdr:pic>
    </xdr:grp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66675</xdr:colOff>
      <xdr:row>4</xdr:row>
      <xdr:rowOff>0</xdr:rowOff>
    </xdr:to>
    <xdr:grpSp>
      <xdr:nvGrpSpPr>
        <xdr:cNvPr id="3" name="Group 2"/>
        <xdr:cNvGrpSpPr/>
      </xdr:nvGrpSpPr>
      <xdr:grpSpPr>
        <a:xfrm>
          <a:off x="0" y="0"/>
          <a:ext cx="5229225" cy="762000"/>
          <a:chOff x="0" y="0"/>
          <a:chExt cx="5229225" cy="762000"/>
        </a:xfrm>
      </xdr:grpSpPr>
      <xdr:pic>
        <xdr:nvPicPr>
          <xdr:cNvPr id="4" name="Picture 3"/>
          <xdr:cNvPicPr>
            <a:picLocks noChangeAspect="1"/>
          </xdr:cNvPicPr>
        </xdr:nvPicPr>
        <xdr:blipFill rotWithShape="1">
          <a:blip xmlns:r="http://schemas.openxmlformats.org/officeDocument/2006/relationships" r:embed="rId1"/>
          <a:srcRect l="41879" t="22312" r="42701" b="69995"/>
          <a:stretch/>
        </xdr:blipFill>
        <xdr:spPr>
          <a:xfrm>
            <a:off x="2409825" y="0"/>
            <a:ext cx="2819400" cy="761999"/>
          </a:xfrm>
          <a:prstGeom prst="rect">
            <a:avLst/>
          </a:prstGeom>
        </xdr:spPr>
      </xdr:pic>
      <xdr:pic>
        <xdr:nvPicPr>
          <xdr:cNvPr id="5" name="Picture 4"/>
          <xdr:cNvPicPr>
            <a:picLocks noChangeAspect="1"/>
          </xdr:cNvPicPr>
        </xdr:nvPicPr>
        <xdr:blipFill rotWithShape="1">
          <a:blip xmlns:r="http://schemas.openxmlformats.org/officeDocument/2006/relationships" r:embed="rId1"/>
          <a:srcRect l="37296" t="78280" r="49525" b="14028"/>
          <a:stretch/>
        </xdr:blipFill>
        <xdr:spPr>
          <a:xfrm>
            <a:off x="0" y="1"/>
            <a:ext cx="2409825" cy="761999"/>
          </a:xfrm>
          <a:prstGeom prst="rect">
            <a:avLst/>
          </a:prstGeom>
        </xdr:spPr>
      </xdr:pic>
    </xdr:grp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5229225</xdr:colOff>
      <xdr:row>4</xdr:row>
      <xdr:rowOff>0</xdr:rowOff>
    </xdr:to>
    <xdr:grpSp>
      <xdr:nvGrpSpPr>
        <xdr:cNvPr id="3" name="Group 2"/>
        <xdr:cNvGrpSpPr/>
      </xdr:nvGrpSpPr>
      <xdr:grpSpPr>
        <a:xfrm>
          <a:off x="0" y="0"/>
          <a:ext cx="5229225" cy="762000"/>
          <a:chOff x="0" y="0"/>
          <a:chExt cx="5229225" cy="762000"/>
        </a:xfrm>
      </xdr:grpSpPr>
      <xdr:pic>
        <xdr:nvPicPr>
          <xdr:cNvPr id="4" name="Picture 3"/>
          <xdr:cNvPicPr>
            <a:picLocks noChangeAspect="1"/>
          </xdr:cNvPicPr>
        </xdr:nvPicPr>
        <xdr:blipFill rotWithShape="1">
          <a:blip xmlns:r="http://schemas.openxmlformats.org/officeDocument/2006/relationships" r:embed="rId1"/>
          <a:srcRect l="41879" t="22312" r="42701" b="69995"/>
          <a:stretch/>
        </xdr:blipFill>
        <xdr:spPr>
          <a:xfrm>
            <a:off x="2409825" y="0"/>
            <a:ext cx="2819400" cy="761999"/>
          </a:xfrm>
          <a:prstGeom prst="rect">
            <a:avLst/>
          </a:prstGeom>
        </xdr:spPr>
      </xdr:pic>
      <xdr:pic>
        <xdr:nvPicPr>
          <xdr:cNvPr id="5" name="Picture 4"/>
          <xdr:cNvPicPr>
            <a:picLocks noChangeAspect="1"/>
          </xdr:cNvPicPr>
        </xdr:nvPicPr>
        <xdr:blipFill rotWithShape="1">
          <a:blip xmlns:r="http://schemas.openxmlformats.org/officeDocument/2006/relationships" r:embed="rId1"/>
          <a:srcRect l="37296" t="78280" r="49525" b="14028"/>
          <a:stretch/>
        </xdr:blipFill>
        <xdr:spPr>
          <a:xfrm>
            <a:off x="0" y="1"/>
            <a:ext cx="2409825" cy="761999"/>
          </a:xfrm>
          <a:prstGeom prst="rect">
            <a:avLst/>
          </a:prstGeom>
        </xdr:spPr>
      </xdr:pic>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0</xdr:colOff>
      <xdr:row>4</xdr:row>
      <xdr:rowOff>0</xdr:rowOff>
    </xdr:to>
    <xdr:grpSp>
      <xdr:nvGrpSpPr>
        <xdr:cNvPr id="3" name="Group 2"/>
        <xdr:cNvGrpSpPr/>
      </xdr:nvGrpSpPr>
      <xdr:grpSpPr>
        <a:xfrm>
          <a:off x="0" y="0"/>
          <a:ext cx="5229225" cy="762000"/>
          <a:chOff x="0" y="0"/>
          <a:chExt cx="5229225" cy="762000"/>
        </a:xfrm>
      </xdr:grpSpPr>
      <xdr:pic>
        <xdr:nvPicPr>
          <xdr:cNvPr id="4" name="Picture 3"/>
          <xdr:cNvPicPr>
            <a:picLocks noChangeAspect="1"/>
          </xdr:cNvPicPr>
        </xdr:nvPicPr>
        <xdr:blipFill rotWithShape="1">
          <a:blip xmlns:r="http://schemas.openxmlformats.org/officeDocument/2006/relationships" r:embed="rId1"/>
          <a:srcRect l="41879" t="22312" r="42701" b="69995"/>
          <a:stretch/>
        </xdr:blipFill>
        <xdr:spPr>
          <a:xfrm>
            <a:off x="2409825" y="0"/>
            <a:ext cx="2819400" cy="761999"/>
          </a:xfrm>
          <a:prstGeom prst="rect">
            <a:avLst/>
          </a:prstGeom>
        </xdr:spPr>
      </xdr:pic>
      <xdr:pic>
        <xdr:nvPicPr>
          <xdr:cNvPr id="5" name="Picture 4"/>
          <xdr:cNvPicPr>
            <a:picLocks noChangeAspect="1"/>
          </xdr:cNvPicPr>
        </xdr:nvPicPr>
        <xdr:blipFill rotWithShape="1">
          <a:blip xmlns:r="http://schemas.openxmlformats.org/officeDocument/2006/relationships" r:embed="rId1"/>
          <a:srcRect l="37296" t="78280" r="49525" b="14028"/>
          <a:stretch/>
        </xdr:blipFill>
        <xdr:spPr>
          <a:xfrm>
            <a:off x="0" y="1"/>
            <a:ext cx="2409825" cy="761999"/>
          </a:xfrm>
          <a:prstGeom prst="rect">
            <a:avLst/>
          </a:prstGeom>
        </xdr:spPr>
      </xdr:pic>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504825</xdr:colOff>
      <xdr:row>4</xdr:row>
      <xdr:rowOff>0</xdr:rowOff>
    </xdr:to>
    <xdr:grpSp>
      <xdr:nvGrpSpPr>
        <xdr:cNvPr id="3" name="Group 2"/>
        <xdr:cNvGrpSpPr/>
      </xdr:nvGrpSpPr>
      <xdr:grpSpPr>
        <a:xfrm>
          <a:off x="0" y="0"/>
          <a:ext cx="5229225" cy="762000"/>
          <a:chOff x="0" y="0"/>
          <a:chExt cx="5229225" cy="762000"/>
        </a:xfrm>
      </xdr:grpSpPr>
      <xdr:pic>
        <xdr:nvPicPr>
          <xdr:cNvPr id="4" name="Picture 3"/>
          <xdr:cNvPicPr>
            <a:picLocks noChangeAspect="1"/>
          </xdr:cNvPicPr>
        </xdr:nvPicPr>
        <xdr:blipFill rotWithShape="1">
          <a:blip xmlns:r="http://schemas.openxmlformats.org/officeDocument/2006/relationships" r:embed="rId1"/>
          <a:srcRect l="41879" t="22312" r="42701" b="69995"/>
          <a:stretch/>
        </xdr:blipFill>
        <xdr:spPr>
          <a:xfrm>
            <a:off x="2409825" y="0"/>
            <a:ext cx="2819400" cy="761999"/>
          </a:xfrm>
          <a:prstGeom prst="rect">
            <a:avLst/>
          </a:prstGeom>
        </xdr:spPr>
      </xdr:pic>
      <xdr:pic>
        <xdr:nvPicPr>
          <xdr:cNvPr id="5" name="Picture 4"/>
          <xdr:cNvPicPr>
            <a:picLocks noChangeAspect="1"/>
          </xdr:cNvPicPr>
        </xdr:nvPicPr>
        <xdr:blipFill rotWithShape="1">
          <a:blip xmlns:r="http://schemas.openxmlformats.org/officeDocument/2006/relationships" r:embed="rId1"/>
          <a:srcRect l="37296" t="78280" r="49525" b="14028"/>
          <a:stretch/>
        </xdr:blipFill>
        <xdr:spPr>
          <a:xfrm>
            <a:off x="0" y="1"/>
            <a:ext cx="2409825" cy="761999"/>
          </a:xfrm>
          <a:prstGeom prst="rect">
            <a:avLst/>
          </a:prstGeom>
        </xdr:spPr>
      </xdr:pic>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5</xdr:col>
      <xdr:colOff>552450</xdr:colOff>
      <xdr:row>4</xdr:row>
      <xdr:rowOff>0</xdr:rowOff>
    </xdr:to>
    <xdr:grpSp>
      <xdr:nvGrpSpPr>
        <xdr:cNvPr id="3" name="Group 2"/>
        <xdr:cNvGrpSpPr/>
      </xdr:nvGrpSpPr>
      <xdr:grpSpPr>
        <a:xfrm>
          <a:off x="0" y="0"/>
          <a:ext cx="5229225" cy="762000"/>
          <a:chOff x="0" y="0"/>
          <a:chExt cx="5229225" cy="762000"/>
        </a:xfrm>
      </xdr:grpSpPr>
      <xdr:pic>
        <xdr:nvPicPr>
          <xdr:cNvPr id="4" name="Picture 3"/>
          <xdr:cNvPicPr>
            <a:picLocks noChangeAspect="1"/>
          </xdr:cNvPicPr>
        </xdr:nvPicPr>
        <xdr:blipFill rotWithShape="1">
          <a:blip xmlns:r="http://schemas.openxmlformats.org/officeDocument/2006/relationships" r:embed="rId1"/>
          <a:srcRect l="41879" t="22312" r="42701" b="69995"/>
          <a:stretch/>
        </xdr:blipFill>
        <xdr:spPr>
          <a:xfrm>
            <a:off x="2409825" y="0"/>
            <a:ext cx="2819400" cy="761999"/>
          </a:xfrm>
          <a:prstGeom prst="rect">
            <a:avLst/>
          </a:prstGeom>
        </xdr:spPr>
      </xdr:pic>
      <xdr:pic>
        <xdr:nvPicPr>
          <xdr:cNvPr id="5" name="Picture 4"/>
          <xdr:cNvPicPr>
            <a:picLocks noChangeAspect="1"/>
          </xdr:cNvPicPr>
        </xdr:nvPicPr>
        <xdr:blipFill rotWithShape="1">
          <a:blip xmlns:r="http://schemas.openxmlformats.org/officeDocument/2006/relationships" r:embed="rId1"/>
          <a:srcRect l="37296" t="78280" r="49525" b="14028"/>
          <a:stretch/>
        </xdr:blipFill>
        <xdr:spPr>
          <a:xfrm>
            <a:off x="0" y="1"/>
            <a:ext cx="2409825" cy="761999"/>
          </a:xfrm>
          <a:prstGeom prst="rect">
            <a:avLst/>
          </a:prstGeom>
        </xdr:spPr>
      </xdr:pic>
    </xdr:grp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5</xdr:col>
      <xdr:colOff>685800</xdr:colOff>
      <xdr:row>4</xdr:row>
      <xdr:rowOff>0</xdr:rowOff>
    </xdr:to>
    <xdr:grpSp>
      <xdr:nvGrpSpPr>
        <xdr:cNvPr id="3" name="Group 2"/>
        <xdr:cNvGrpSpPr/>
      </xdr:nvGrpSpPr>
      <xdr:grpSpPr>
        <a:xfrm>
          <a:off x="0" y="0"/>
          <a:ext cx="5229225" cy="762000"/>
          <a:chOff x="0" y="0"/>
          <a:chExt cx="5229225" cy="762000"/>
        </a:xfrm>
      </xdr:grpSpPr>
      <xdr:pic>
        <xdr:nvPicPr>
          <xdr:cNvPr id="4" name="Picture 3"/>
          <xdr:cNvPicPr>
            <a:picLocks noChangeAspect="1"/>
          </xdr:cNvPicPr>
        </xdr:nvPicPr>
        <xdr:blipFill rotWithShape="1">
          <a:blip xmlns:r="http://schemas.openxmlformats.org/officeDocument/2006/relationships" r:embed="rId1"/>
          <a:srcRect l="41879" t="22312" r="42701" b="69995"/>
          <a:stretch/>
        </xdr:blipFill>
        <xdr:spPr>
          <a:xfrm>
            <a:off x="2409825" y="0"/>
            <a:ext cx="2819400" cy="761999"/>
          </a:xfrm>
          <a:prstGeom prst="rect">
            <a:avLst/>
          </a:prstGeom>
        </xdr:spPr>
      </xdr:pic>
      <xdr:pic>
        <xdr:nvPicPr>
          <xdr:cNvPr id="5" name="Picture 4"/>
          <xdr:cNvPicPr>
            <a:picLocks noChangeAspect="1"/>
          </xdr:cNvPicPr>
        </xdr:nvPicPr>
        <xdr:blipFill rotWithShape="1">
          <a:blip xmlns:r="http://schemas.openxmlformats.org/officeDocument/2006/relationships" r:embed="rId1"/>
          <a:srcRect l="37296" t="78280" r="49525" b="14028"/>
          <a:stretch/>
        </xdr:blipFill>
        <xdr:spPr>
          <a:xfrm>
            <a:off x="0" y="1"/>
            <a:ext cx="2409825" cy="761999"/>
          </a:xfrm>
          <a:prstGeom prst="rect">
            <a:avLst/>
          </a:prstGeom>
        </xdr:spPr>
      </xdr:pic>
    </xdr:grp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5</xdr:col>
      <xdr:colOff>685800</xdr:colOff>
      <xdr:row>4</xdr:row>
      <xdr:rowOff>0</xdr:rowOff>
    </xdr:to>
    <xdr:grpSp>
      <xdr:nvGrpSpPr>
        <xdr:cNvPr id="3" name="Group 2"/>
        <xdr:cNvGrpSpPr/>
      </xdr:nvGrpSpPr>
      <xdr:grpSpPr>
        <a:xfrm>
          <a:off x="0" y="0"/>
          <a:ext cx="5229225" cy="762000"/>
          <a:chOff x="0" y="0"/>
          <a:chExt cx="5229225" cy="762000"/>
        </a:xfrm>
      </xdr:grpSpPr>
      <xdr:pic>
        <xdr:nvPicPr>
          <xdr:cNvPr id="4" name="Picture 3"/>
          <xdr:cNvPicPr>
            <a:picLocks noChangeAspect="1"/>
          </xdr:cNvPicPr>
        </xdr:nvPicPr>
        <xdr:blipFill rotWithShape="1">
          <a:blip xmlns:r="http://schemas.openxmlformats.org/officeDocument/2006/relationships" r:embed="rId1"/>
          <a:srcRect l="41879" t="22312" r="42701" b="69995"/>
          <a:stretch/>
        </xdr:blipFill>
        <xdr:spPr>
          <a:xfrm>
            <a:off x="2409825" y="0"/>
            <a:ext cx="2819400" cy="761999"/>
          </a:xfrm>
          <a:prstGeom prst="rect">
            <a:avLst/>
          </a:prstGeom>
        </xdr:spPr>
      </xdr:pic>
      <xdr:pic>
        <xdr:nvPicPr>
          <xdr:cNvPr id="5" name="Picture 4"/>
          <xdr:cNvPicPr>
            <a:picLocks noChangeAspect="1"/>
          </xdr:cNvPicPr>
        </xdr:nvPicPr>
        <xdr:blipFill rotWithShape="1">
          <a:blip xmlns:r="http://schemas.openxmlformats.org/officeDocument/2006/relationships" r:embed="rId1"/>
          <a:srcRect l="37296" t="78280" r="49525" b="14028"/>
          <a:stretch/>
        </xdr:blipFill>
        <xdr:spPr>
          <a:xfrm>
            <a:off x="0" y="1"/>
            <a:ext cx="2409825" cy="761999"/>
          </a:xfrm>
          <a:prstGeom prst="rect">
            <a:avLst/>
          </a:prstGeom>
        </xdr:spPr>
      </xdr:pic>
    </xdr:grp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114300</xdr:colOff>
      <xdr:row>4</xdr:row>
      <xdr:rowOff>0</xdr:rowOff>
    </xdr:to>
    <xdr:grpSp>
      <xdr:nvGrpSpPr>
        <xdr:cNvPr id="3" name="Group 2"/>
        <xdr:cNvGrpSpPr/>
      </xdr:nvGrpSpPr>
      <xdr:grpSpPr>
        <a:xfrm>
          <a:off x="0" y="0"/>
          <a:ext cx="5229225" cy="762000"/>
          <a:chOff x="0" y="0"/>
          <a:chExt cx="5229225" cy="762000"/>
        </a:xfrm>
      </xdr:grpSpPr>
      <xdr:pic>
        <xdr:nvPicPr>
          <xdr:cNvPr id="4" name="Picture 3"/>
          <xdr:cNvPicPr>
            <a:picLocks noChangeAspect="1"/>
          </xdr:cNvPicPr>
        </xdr:nvPicPr>
        <xdr:blipFill rotWithShape="1">
          <a:blip xmlns:r="http://schemas.openxmlformats.org/officeDocument/2006/relationships" r:embed="rId1"/>
          <a:srcRect l="41879" t="22312" r="42701" b="69995"/>
          <a:stretch/>
        </xdr:blipFill>
        <xdr:spPr>
          <a:xfrm>
            <a:off x="2409825" y="0"/>
            <a:ext cx="2819400" cy="761999"/>
          </a:xfrm>
          <a:prstGeom prst="rect">
            <a:avLst/>
          </a:prstGeom>
        </xdr:spPr>
      </xdr:pic>
      <xdr:pic>
        <xdr:nvPicPr>
          <xdr:cNvPr id="5" name="Picture 4"/>
          <xdr:cNvPicPr>
            <a:picLocks noChangeAspect="1"/>
          </xdr:cNvPicPr>
        </xdr:nvPicPr>
        <xdr:blipFill rotWithShape="1">
          <a:blip xmlns:r="http://schemas.openxmlformats.org/officeDocument/2006/relationships" r:embed="rId1"/>
          <a:srcRect l="37296" t="78280" r="49525" b="14028"/>
          <a:stretch/>
        </xdr:blipFill>
        <xdr:spPr>
          <a:xfrm>
            <a:off x="0" y="1"/>
            <a:ext cx="2409825" cy="761999"/>
          </a:xfrm>
          <a:prstGeom prst="rect">
            <a:avLst/>
          </a:prstGeom>
        </xdr:spPr>
      </xdr:pic>
    </xdr:grp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1200150</xdr:colOff>
      <xdr:row>4</xdr:row>
      <xdr:rowOff>0</xdr:rowOff>
    </xdr:to>
    <xdr:grpSp>
      <xdr:nvGrpSpPr>
        <xdr:cNvPr id="3" name="Group 2"/>
        <xdr:cNvGrpSpPr/>
      </xdr:nvGrpSpPr>
      <xdr:grpSpPr>
        <a:xfrm>
          <a:off x="0" y="0"/>
          <a:ext cx="5229225" cy="762000"/>
          <a:chOff x="0" y="0"/>
          <a:chExt cx="5229225" cy="762000"/>
        </a:xfrm>
      </xdr:grpSpPr>
      <xdr:pic>
        <xdr:nvPicPr>
          <xdr:cNvPr id="4" name="Picture 3"/>
          <xdr:cNvPicPr>
            <a:picLocks noChangeAspect="1"/>
          </xdr:cNvPicPr>
        </xdr:nvPicPr>
        <xdr:blipFill rotWithShape="1">
          <a:blip xmlns:r="http://schemas.openxmlformats.org/officeDocument/2006/relationships" r:embed="rId1"/>
          <a:srcRect l="41879" t="22312" r="42701" b="69995"/>
          <a:stretch/>
        </xdr:blipFill>
        <xdr:spPr>
          <a:xfrm>
            <a:off x="2409825" y="0"/>
            <a:ext cx="2819400" cy="761999"/>
          </a:xfrm>
          <a:prstGeom prst="rect">
            <a:avLst/>
          </a:prstGeom>
        </xdr:spPr>
      </xdr:pic>
      <xdr:pic>
        <xdr:nvPicPr>
          <xdr:cNvPr id="5" name="Picture 4"/>
          <xdr:cNvPicPr>
            <a:picLocks noChangeAspect="1"/>
          </xdr:cNvPicPr>
        </xdr:nvPicPr>
        <xdr:blipFill rotWithShape="1">
          <a:blip xmlns:r="http://schemas.openxmlformats.org/officeDocument/2006/relationships" r:embed="rId1"/>
          <a:srcRect l="37296" t="78280" r="49525" b="14028"/>
          <a:stretch/>
        </xdr:blipFill>
        <xdr:spPr>
          <a:xfrm>
            <a:off x="0" y="1"/>
            <a:ext cx="2409825" cy="761999"/>
          </a:xfrm>
          <a:prstGeom prst="rect">
            <a:avLst/>
          </a:prstGeom>
        </xdr:spPr>
      </xdr:pic>
    </xdr:grp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190500</xdr:colOff>
      <xdr:row>4</xdr:row>
      <xdr:rowOff>0</xdr:rowOff>
    </xdr:to>
    <xdr:grpSp>
      <xdr:nvGrpSpPr>
        <xdr:cNvPr id="3" name="Group 2"/>
        <xdr:cNvGrpSpPr/>
      </xdr:nvGrpSpPr>
      <xdr:grpSpPr>
        <a:xfrm>
          <a:off x="0" y="0"/>
          <a:ext cx="5229225" cy="762000"/>
          <a:chOff x="0" y="0"/>
          <a:chExt cx="5229225" cy="762000"/>
        </a:xfrm>
      </xdr:grpSpPr>
      <xdr:pic>
        <xdr:nvPicPr>
          <xdr:cNvPr id="4" name="Picture 3"/>
          <xdr:cNvPicPr>
            <a:picLocks noChangeAspect="1"/>
          </xdr:cNvPicPr>
        </xdr:nvPicPr>
        <xdr:blipFill rotWithShape="1">
          <a:blip xmlns:r="http://schemas.openxmlformats.org/officeDocument/2006/relationships" r:embed="rId1"/>
          <a:srcRect l="41879" t="22312" r="42701" b="69995"/>
          <a:stretch/>
        </xdr:blipFill>
        <xdr:spPr>
          <a:xfrm>
            <a:off x="2409825" y="0"/>
            <a:ext cx="2819400" cy="761999"/>
          </a:xfrm>
          <a:prstGeom prst="rect">
            <a:avLst/>
          </a:prstGeom>
        </xdr:spPr>
      </xdr:pic>
      <xdr:pic>
        <xdr:nvPicPr>
          <xdr:cNvPr id="5" name="Picture 4"/>
          <xdr:cNvPicPr>
            <a:picLocks noChangeAspect="1"/>
          </xdr:cNvPicPr>
        </xdr:nvPicPr>
        <xdr:blipFill rotWithShape="1">
          <a:blip xmlns:r="http://schemas.openxmlformats.org/officeDocument/2006/relationships" r:embed="rId1"/>
          <a:srcRect l="37296" t="78280" r="49525" b="14028"/>
          <a:stretch/>
        </xdr:blipFill>
        <xdr:spPr>
          <a:xfrm>
            <a:off x="0" y="1"/>
            <a:ext cx="2409825" cy="761999"/>
          </a:xfrm>
          <a:prstGeom prst="rect">
            <a:avLst/>
          </a:prstGeom>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8:E30"/>
  <sheetViews>
    <sheetView tabSelected="1" zoomScaleNormal="100" workbookViewId="0">
      <pane ySplit="12" topLeftCell="A13" activePane="bottomLeft" state="frozen"/>
      <selection activeCell="J84" sqref="J84"/>
      <selection pane="bottomLeft" activeCell="A8" sqref="A8"/>
    </sheetView>
  </sheetViews>
  <sheetFormatPr defaultColWidth="8.85546875" defaultRowHeight="15" x14ac:dyDescent="0.25"/>
  <cols>
    <col min="1" max="1" width="26.140625" style="1" customWidth="1"/>
    <col min="2" max="2" width="13.42578125" style="1" bestFit="1" customWidth="1"/>
    <col min="3" max="3" width="73" style="1" customWidth="1"/>
    <col min="4" max="16384" width="8.85546875" style="2"/>
  </cols>
  <sheetData>
    <row r="8" spans="1:4" x14ac:dyDescent="0.3">
      <c r="A8" s="1" t="s">
        <v>214</v>
      </c>
    </row>
    <row r="9" spans="1:4" x14ac:dyDescent="0.3">
      <c r="A9" s="1" t="s">
        <v>0</v>
      </c>
      <c r="C9" s="53" t="s">
        <v>215</v>
      </c>
    </row>
    <row r="10" spans="1:4" x14ac:dyDescent="0.3">
      <c r="A10" s="4" t="s">
        <v>73</v>
      </c>
      <c r="B10" s="4"/>
      <c r="C10" s="5" t="s">
        <v>64</v>
      </c>
    </row>
    <row r="11" spans="1:4" x14ac:dyDescent="0.25">
      <c r="D11" s="57"/>
    </row>
    <row r="12" spans="1:4" x14ac:dyDescent="0.25">
      <c r="B12" s="4" t="s">
        <v>67</v>
      </c>
      <c r="C12" s="4" t="s">
        <v>68</v>
      </c>
      <c r="D12" s="4" t="s">
        <v>212</v>
      </c>
    </row>
    <row r="13" spans="1:4" x14ac:dyDescent="0.25">
      <c r="A13" s="1" t="s">
        <v>72</v>
      </c>
    </row>
    <row r="14" spans="1:4" x14ac:dyDescent="0.25">
      <c r="B14" s="1">
        <v>1</v>
      </c>
      <c r="C14" s="1" t="s">
        <v>87</v>
      </c>
      <c r="D14" s="2">
        <v>1</v>
      </c>
    </row>
    <row r="15" spans="1:4" x14ac:dyDescent="0.25">
      <c r="A15" s="1" t="s">
        <v>65</v>
      </c>
    </row>
    <row r="16" spans="1:4" x14ac:dyDescent="0.25">
      <c r="B16" s="1">
        <v>2</v>
      </c>
      <c r="C16" s="1" t="s">
        <v>85</v>
      </c>
      <c r="D16" s="2">
        <v>3</v>
      </c>
    </row>
    <row r="17" spans="1:5" x14ac:dyDescent="0.25">
      <c r="B17" s="1">
        <v>3</v>
      </c>
      <c r="C17" s="6" t="s">
        <v>209</v>
      </c>
      <c r="D17" s="2">
        <v>4</v>
      </c>
    </row>
    <row r="18" spans="1:5" x14ac:dyDescent="0.25">
      <c r="B18" s="1">
        <v>4</v>
      </c>
      <c r="C18" s="6" t="s">
        <v>70</v>
      </c>
      <c r="D18" s="2">
        <v>6</v>
      </c>
      <c r="E18" s="41"/>
    </row>
    <row r="19" spans="1:5" x14ac:dyDescent="0.25">
      <c r="B19" s="1">
        <v>5</v>
      </c>
      <c r="C19" s="6" t="s">
        <v>71</v>
      </c>
      <c r="D19" s="2">
        <v>7</v>
      </c>
      <c r="E19" s="41"/>
    </row>
    <row r="20" spans="1:5" x14ac:dyDescent="0.25">
      <c r="B20" s="1">
        <v>6</v>
      </c>
      <c r="C20" s="18" t="s">
        <v>127</v>
      </c>
      <c r="D20" s="2">
        <v>9</v>
      </c>
    </row>
    <row r="21" spans="1:5" x14ac:dyDescent="0.25">
      <c r="B21" s="1">
        <v>7</v>
      </c>
      <c r="C21" s="6" t="s">
        <v>101</v>
      </c>
      <c r="D21" s="2">
        <v>12</v>
      </c>
    </row>
    <row r="22" spans="1:5" x14ac:dyDescent="0.25">
      <c r="B22" s="1">
        <v>8</v>
      </c>
      <c r="C22" s="6" t="s">
        <v>216</v>
      </c>
      <c r="D22" s="2">
        <v>14</v>
      </c>
    </row>
    <row r="23" spans="1:5" x14ac:dyDescent="0.25">
      <c r="B23" s="1">
        <v>9</v>
      </c>
      <c r="C23" s="6" t="s">
        <v>217</v>
      </c>
      <c r="D23" s="2">
        <v>16</v>
      </c>
    </row>
    <row r="24" spans="1:5" x14ac:dyDescent="0.25">
      <c r="B24" s="1">
        <v>10</v>
      </c>
      <c r="C24" s="1" t="s">
        <v>77</v>
      </c>
      <c r="D24" s="2">
        <v>23</v>
      </c>
    </row>
    <row r="25" spans="1:5" x14ac:dyDescent="0.25">
      <c r="A25" s="1" t="s">
        <v>75</v>
      </c>
    </row>
    <row r="26" spans="1:5" x14ac:dyDescent="0.25">
      <c r="B26" s="1">
        <v>11</v>
      </c>
      <c r="C26" s="1" t="s">
        <v>33</v>
      </c>
      <c r="D26" s="2">
        <v>32</v>
      </c>
    </row>
    <row r="27" spans="1:5" x14ac:dyDescent="0.25">
      <c r="A27" s="2" t="s">
        <v>208</v>
      </c>
      <c r="B27" s="2"/>
      <c r="C27" s="2"/>
    </row>
    <row r="28" spans="1:5" x14ac:dyDescent="0.25">
      <c r="A28" s="4"/>
      <c r="B28" s="4">
        <v>12</v>
      </c>
      <c r="C28" s="4" t="s">
        <v>208</v>
      </c>
      <c r="D28" s="4">
        <v>33</v>
      </c>
    </row>
    <row r="29" spans="1:5" x14ac:dyDescent="0.3">
      <c r="A29" s="2"/>
      <c r="B29" s="2"/>
      <c r="C29" s="2"/>
    </row>
    <row r="30" spans="1:5" x14ac:dyDescent="0.3">
      <c r="A30" s="2"/>
      <c r="B30" s="2"/>
      <c r="C30" s="2"/>
    </row>
  </sheetData>
  <pageMargins left="0.70866141732283472" right="0.70866141732283472" top="0.74803149606299213" bottom="0.74803149606299213" header="0.31496062992125984" footer="0.31496062992125984"/>
  <pageSetup paperSize="9" scale="53" orientation="portrait" r:id="rId1"/>
  <headerFooter>
    <oddFooter>Page &amp;P of &amp;N</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8:D40"/>
  <sheetViews>
    <sheetView zoomScaleNormal="100" workbookViewId="0">
      <pane xSplit="1" ySplit="13" topLeftCell="B14" activePane="bottomRight" state="frozen"/>
      <selection activeCell="A8" sqref="A8"/>
      <selection pane="topRight" activeCell="A8" sqref="A8"/>
      <selection pane="bottomLeft" activeCell="A8" sqref="A8"/>
      <selection pane="bottomRight" activeCell="B14" sqref="B14"/>
    </sheetView>
  </sheetViews>
  <sheetFormatPr defaultColWidth="8.85546875" defaultRowHeight="15" x14ac:dyDescent="0.25"/>
  <cols>
    <col min="1" max="1" width="32.7109375" style="1" customWidth="1"/>
    <col min="2" max="4" width="12.7109375" style="1" customWidth="1"/>
    <col min="5" max="16384" width="8.85546875" style="2"/>
  </cols>
  <sheetData>
    <row r="8" spans="1:4" x14ac:dyDescent="0.25">
      <c r="A8" s="6" t="str">
        <f>Index!$A$8</f>
        <v>AusPlay survey results July 2017 - June 2018</v>
      </c>
    </row>
    <row r="9" spans="1:4" ht="14.45" x14ac:dyDescent="0.3">
      <c r="A9" s="1" t="s">
        <v>0</v>
      </c>
      <c r="B9" s="8" t="str">
        <f>Index!$C$9</f>
        <v>31 October 2018</v>
      </c>
    </row>
    <row r="10" spans="1:4" ht="14.45" x14ac:dyDescent="0.3">
      <c r="A10" s="1" t="s">
        <v>76</v>
      </c>
      <c r="B10" s="26">
        <f>Index!B23</f>
        <v>9</v>
      </c>
    </row>
    <row r="11" spans="1:4" ht="14.45" x14ac:dyDescent="0.3">
      <c r="A11" s="2" t="s">
        <v>73</v>
      </c>
      <c r="B11" s="3" t="str">
        <f>Index!C23</f>
        <v>Organisation/venue use by activity - top 10 activities (adults)</v>
      </c>
      <c r="C11" s="2"/>
      <c r="D11" s="2"/>
    </row>
    <row r="12" spans="1:4" ht="14.45" x14ac:dyDescent="0.3">
      <c r="A12" s="4" t="s">
        <v>79</v>
      </c>
      <c r="B12" s="5" t="s">
        <v>80</v>
      </c>
      <c r="C12" s="4"/>
      <c r="D12" s="4"/>
    </row>
    <row r="13" spans="1:4" ht="14.45" x14ac:dyDescent="0.3">
      <c r="B13" s="1" t="s">
        <v>1</v>
      </c>
      <c r="C13" s="1" t="s">
        <v>40</v>
      </c>
      <c r="D13" s="1" t="s">
        <v>41</v>
      </c>
    </row>
    <row r="14" spans="1:4" ht="14.45" x14ac:dyDescent="0.3">
      <c r="A14" s="14"/>
      <c r="B14" s="14" t="s">
        <v>8</v>
      </c>
      <c r="C14" s="14"/>
      <c r="D14" s="14"/>
    </row>
    <row r="15" spans="1:4" ht="14.45" x14ac:dyDescent="0.3">
      <c r="A15" s="1" t="s">
        <v>111</v>
      </c>
      <c r="B15" s="54">
        <v>58.8</v>
      </c>
      <c r="C15" s="54">
        <v>27.2</v>
      </c>
      <c r="D15" s="54">
        <v>31.6</v>
      </c>
    </row>
    <row r="16" spans="1:4" ht="14.45" x14ac:dyDescent="0.3">
      <c r="A16" s="1" t="s">
        <v>113</v>
      </c>
      <c r="B16" s="54">
        <v>18.8</v>
      </c>
      <c r="C16" s="54">
        <v>8.3000000000000007</v>
      </c>
      <c r="D16" s="54">
        <v>10.5</v>
      </c>
    </row>
    <row r="17" spans="1:4" ht="14.45" x14ac:dyDescent="0.3">
      <c r="A17" s="1" t="s">
        <v>106</v>
      </c>
      <c r="B17" s="54">
        <v>9.3000000000000007</v>
      </c>
      <c r="C17" s="54">
        <v>9.1999999999999993</v>
      </c>
      <c r="D17" s="54">
        <v>0.1</v>
      </c>
    </row>
    <row r="18" spans="1:4" ht="14.45" x14ac:dyDescent="0.3">
      <c r="A18" s="1" t="s">
        <v>117</v>
      </c>
      <c r="B18" s="54">
        <v>6.9</v>
      </c>
      <c r="C18" s="54">
        <v>1.1000000000000001</v>
      </c>
      <c r="D18" s="54">
        <v>5.8</v>
      </c>
    </row>
    <row r="19" spans="1:4" ht="14.45" x14ac:dyDescent="0.3">
      <c r="A19" s="1" t="s">
        <v>107</v>
      </c>
      <c r="B19" s="54">
        <v>6.5</v>
      </c>
      <c r="C19" s="54">
        <v>4.5</v>
      </c>
      <c r="D19" s="54">
        <v>2</v>
      </c>
    </row>
    <row r="20" spans="1:4" ht="14.45" x14ac:dyDescent="0.3">
      <c r="A20" s="1" t="s">
        <v>108</v>
      </c>
      <c r="B20" s="54">
        <v>6.5</v>
      </c>
      <c r="C20" s="54">
        <v>3.8</v>
      </c>
      <c r="D20" s="54">
        <v>2.7</v>
      </c>
    </row>
    <row r="21" spans="1:4" ht="14.45" x14ac:dyDescent="0.3">
      <c r="A21" s="1" t="s">
        <v>109</v>
      </c>
      <c r="B21" s="54">
        <v>6</v>
      </c>
      <c r="C21" s="54">
        <v>3.2</v>
      </c>
      <c r="D21" s="54">
        <v>2.8</v>
      </c>
    </row>
    <row r="22" spans="1:4" ht="14.45" x14ac:dyDescent="0.3">
      <c r="A22" s="1" t="s">
        <v>112</v>
      </c>
      <c r="B22" s="54">
        <v>5.6</v>
      </c>
      <c r="C22" s="54">
        <v>2.9</v>
      </c>
      <c r="D22" s="54">
        <v>2.7</v>
      </c>
    </row>
    <row r="23" spans="1:4" ht="14.45" x14ac:dyDescent="0.3">
      <c r="A23" s="1" t="s">
        <v>114</v>
      </c>
      <c r="B23" s="54">
        <v>4.9000000000000004</v>
      </c>
      <c r="C23" s="54">
        <v>3.5</v>
      </c>
      <c r="D23" s="54">
        <v>1.5</v>
      </c>
    </row>
    <row r="24" spans="1:4" ht="14.45" x14ac:dyDescent="0.3">
      <c r="A24" s="1" t="s">
        <v>115</v>
      </c>
      <c r="B24" s="54">
        <v>4.9000000000000004</v>
      </c>
      <c r="C24" s="54">
        <v>3.4</v>
      </c>
      <c r="D24" s="54">
        <v>1.6</v>
      </c>
    </row>
    <row r="26" spans="1:4" x14ac:dyDescent="0.25">
      <c r="A26" s="14"/>
      <c r="B26" s="14" t="s">
        <v>9</v>
      </c>
      <c r="C26" s="14"/>
      <c r="D26" s="14"/>
    </row>
    <row r="27" spans="1:4" x14ac:dyDescent="0.25">
      <c r="A27" s="1" t="s">
        <v>111</v>
      </c>
      <c r="B27" s="7">
        <v>0.29076847175132858</v>
      </c>
      <c r="C27" s="7">
        <v>0.25805601432059427</v>
      </c>
      <c r="D27" s="7">
        <v>0.32643553509586959</v>
      </c>
    </row>
    <row r="28" spans="1:4" x14ac:dyDescent="0.25">
      <c r="A28" s="1" t="s">
        <v>113</v>
      </c>
      <c r="B28" s="7">
        <v>9.3166962207027734E-2</v>
      </c>
      <c r="C28" s="7">
        <v>7.9160717681112713E-2</v>
      </c>
      <c r="D28" s="7">
        <v>0.10843825791395306</v>
      </c>
    </row>
    <row r="29" spans="1:4" x14ac:dyDescent="0.25">
      <c r="A29" s="1" t="s">
        <v>106</v>
      </c>
      <c r="B29" s="7">
        <v>4.6196796350950621E-2</v>
      </c>
      <c r="C29" s="7">
        <v>8.7476983394842472E-2</v>
      </c>
      <c r="D29" s="7">
        <v>1.1881616653229045E-3</v>
      </c>
    </row>
    <row r="30" spans="1:4" x14ac:dyDescent="0.25">
      <c r="A30" s="1" t="s">
        <v>117</v>
      </c>
      <c r="B30" s="7">
        <v>3.4374129138332481E-2</v>
      </c>
      <c r="C30" s="7">
        <v>1.0802522485175903E-2</v>
      </c>
      <c r="D30" s="7">
        <v>6.0074735380188364E-2</v>
      </c>
    </row>
    <row r="31" spans="1:4" x14ac:dyDescent="0.25">
      <c r="A31" s="1" t="s">
        <v>108</v>
      </c>
      <c r="B31" s="7">
        <v>3.2175733896600167E-2</v>
      </c>
      <c r="C31" s="7">
        <v>3.5740146205969631E-2</v>
      </c>
      <c r="D31" s="7">
        <v>2.8289382041391975E-2</v>
      </c>
    </row>
    <row r="32" spans="1:4" x14ac:dyDescent="0.25">
      <c r="A32" s="1" t="s">
        <v>107</v>
      </c>
      <c r="B32" s="7">
        <v>3.2131512737434975E-2</v>
      </c>
      <c r="C32" s="7">
        <v>4.2609243704659627E-2</v>
      </c>
      <c r="D32" s="7">
        <v>2.0707427741485651E-2</v>
      </c>
    </row>
    <row r="33" spans="1:4" x14ac:dyDescent="0.25">
      <c r="A33" s="1" t="s">
        <v>109</v>
      </c>
      <c r="B33" s="7">
        <v>2.9902079947523568E-2</v>
      </c>
      <c r="C33" s="7">
        <v>3.0461364300704358E-2</v>
      </c>
      <c r="D33" s="7">
        <v>2.9292280745040741E-2</v>
      </c>
    </row>
    <row r="34" spans="1:4" x14ac:dyDescent="0.25">
      <c r="A34" s="1" t="s">
        <v>112</v>
      </c>
      <c r="B34" s="7">
        <v>2.788575373283652E-2</v>
      </c>
      <c r="C34" s="7">
        <v>2.7515561386639791E-2</v>
      </c>
      <c r="D34" s="7">
        <v>2.8289382041391975E-2</v>
      </c>
    </row>
    <row r="35" spans="1:4" x14ac:dyDescent="0.25">
      <c r="A35" s="1" t="s">
        <v>115</v>
      </c>
      <c r="B35" s="7">
        <v>2.4482087554460654E-2</v>
      </c>
      <c r="C35" s="7">
        <v>3.1797660820800877E-2</v>
      </c>
      <c r="D35" s="7">
        <v>1.6505767962920078E-2</v>
      </c>
    </row>
    <row r="36" spans="1:4" x14ac:dyDescent="0.25">
      <c r="A36" s="1" t="s">
        <v>114</v>
      </c>
      <c r="B36" s="7">
        <v>2.4345683096266349E-2</v>
      </c>
      <c r="C36" s="7">
        <v>3.2834677453889717E-2</v>
      </c>
      <c r="D36" s="7">
        <v>1.5089958419331695E-2</v>
      </c>
    </row>
    <row r="37" spans="1:4" x14ac:dyDescent="0.25">
      <c r="A37" s="2"/>
      <c r="B37" s="2"/>
      <c r="C37" s="4"/>
      <c r="D37" s="4"/>
    </row>
    <row r="38" spans="1:4" x14ac:dyDescent="0.25">
      <c r="A38" s="39" t="s">
        <v>213</v>
      </c>
      <c r="B38" s="57"/>
    </row>
    <row r="39" spans="1:4" x14ac:dyDescent="0.25">
      <c r="A39" s="58" t="s">
        <v>38</v>
      </c>
      <c r="B39" s="59"/>
    </row>
    <row r="40" spans="1:4" x14ac:dyDescent="0.25">
      <c r="A40" s="40" t="s">
        <v>39</v>
      </c>
      <c r="B40" s="38"/>
    </row>
  </sheetData>
  <sortState ref="A27:D159">
    <sortCondition descending="1" ref="B27:B159"/>
  </sortState>
  <pageMargins left="0.70866141732283472" right="0.70866141732283472" top="0.74803149606299213" bottom="0.74803149606299213" header="0.31496062992125984" footer="0.31496062992125984"/>
  <pageSetup paperSize="9" scale="54" orientation="portrait" r:id="rId1"/>
  <headerFooter>
    <oddFooter>Page &amp;P of &amp;N</oddFooter>
  </headerFooter>
  <rowBreaks count="1" manualBreakCount="1">
    <brk id="25" max="16383" man="1"/>
  </rowBreaks>
  <drawing r:id="rId2"/>
  <extLst>
    <ext xmlns:x14="http://schemas.microsoft.com/office/spreadsheetml/2009/9/main" uri="{78C0D931-6437-407d-A8EE-F0AAD7539E65}">
      <x14:conditionalFormattings>
        <x14:conditionalFormatting xmlns:xm="http://schemas.microsoft.com/office/excel/2006/main">
          <x14:cfRule type="expression" priority="165" id="{2C5555CB-EDF4-4449-9136-2D2BDA8A81C7}">
            <xm:f>B15&lt;'11'!$B$100</xm:f>
            <x14:dxf>
              <font>
                <color rgb="FFFF0000"/>
              </font>
              <numFmt numFmtId="170" formatCode="\*\*0.0"/>
            </x14:dxf>
          </x14:cfRule>
          <x14:cfRule type="expression" priority="166" id="{ADC05639-F897-4C8C-8F23-3FD34F9FA274}">
            <xm:f>B15&lt;'11'!$B$99</xm:f>
            <x14:dxf>
              <font>
                <color rgb="FF00B050"/>
              </font>
              <numFmt numFmtId="169" formatCode="\*0.0"/>
            </x14:dxf>
          </x14:cfRule>
          <xm:sqref>B15:D24</xm:sqref>
        </x14:conditionalFormatting>
        <x14:conditionalFormatting xmlns:xm="http://schemas.microsoft.com/office/excel/2006/main">
          <x14:cfRule type="expression" priority="201" id="{F2D5A7B0-AD5E-4F6B-B3FF-C560C6870F72}">
            <xm:f>B15&lt;'11'!$B$100</xm:f>
            <x14:dxf>
              <font>
                <color rgb="FFFF0000"/>
              </font>
              <numFmt numFmtId="168" formatCode="\*\*0.0%"/>
            </x14:dxf>
          </x14:cfRule>
          <x14:cfRule type="expression" priority="202" id="{E1AD5B34-F662-4D70-91D4-C50C530CDF87}">
            <xm:f>B15&lt;'11'!$B$99</xm:f>
            <x14:dxf>
              <font>
                <color rgb="FF00B050"/>
              </font>
              <numFmt numFmtId="167" formatCode="\*0.0%"/>
            </x14:dxf>
          </x14:cfRule>
          <xm:sqref>B27:D36</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8:C28"/>
  <sheetViews>
    <sheetView zoomScaleNormal="100" workbookViewId="0">
      <pane xSplit="2" ySplit="14" topLeftCell="C15" activePane="bottomRight" state="frozen"/>
      <selection activeCell="A8" sqref="A8"/>
      <selection pane="topRight" activeCell="A8" sqref="A8"/>
      <selection pane="bottomLeft" activeCell="A8" sqref="A8"/>
      <selection pane="bottomRight" activeCell="C15" sqref="C15"/>
    </sheetView>
  </sheetViews>
  <sheetFormatPr defaultColWidth="8.85546875" defaultRowHeight="15" x14ac:dyDescent="0.25"/>
  <cols>
    <col min="1" max="1" width="11" style="1" customWidth="1"/>
    <col min="2" max="3" width="13" style="1" customWidth="1"/>
    <col min="4" max="16384" width="8.85546875" style="2"/>
  </cols>
  <sheetData>
    <row r="8" spans="1:3" x14ac:dyDescent="0.25">
      <c r="A8" s="6" t="str">
        <f>Index!$A$8</f>
        <v>AusPlay survey results July 2017 - June 2018</v>
      </c>
    </row>
    <row r="9" spans="1:3" ht="14.45" x14ac:dyDescent="0.3">
      <c r="A9" s="1" t="s">
        <v>0</v>
      </c>
      <c r="C9" s="8" t="str">
        <f>Index!$C$9</f>
        <v>31 October 2018</v>
      </c>
    </row>
    <row r="10" spans="1:3" x14ac:dyDescent="0.25">
      <c r="A10" s="1" t="s">
        <v>76</v>
      </c>
      <c r="C10" s="26">
        <f>Index!B24</f>
        <v>10</v>
      </c>
    </row>
    <row r="11" spans="1:3" x14ac:dyDescent="0.25">
      <c r="A11" s="2" t="s">
        <v>73</v>
      </c>
      <c r="B11" s="2"/>
      <c r="C11" s="3" t="str">
        <f>Index!C24</f>
        <v>Non-playing roles (adults)</v>
      </c>
    </row>
    <row r="12" spans="1:3" x14ac:dyDescent="0.25">
      <c r="A12" s="4" t="s">
        <v>79</v>
      </c>
      <c r="B12" s="4"/>
      <c r="C12" s="5" t="s">
        <v>80</v>
      </c>
    </row>
    <row r="14" spans="1:3" s="30" customFormat="1" x14ac:dyDescent="0.25">
      <c r="A14" s="12"/>
      <c r="B14" s="12"/>
      <c r="C14" s="12" t="s">
        <v>1</v>
      </c>
    </row>
    <row r="15" spans="1:3" x14ac:dyDescent="0.25">
      <c r="A15" s="14"/>
      <c r="B15" s="14"/>
      <c r="C15" s="14" t="s">
        <v>8</v>
      </c>
    </row>
    <row r="16" spans="1:3" x14ac:dyDescent="0.25">
      <c r="A16" s="1" t="s">
        <v>74</v>
      </c>
      <c r="B16" s="6"/>
      <c r="C16" s="6"/>
    </row>
    <row r="17" spans="1:3" ht="14.45" x14ac:dyDescent="0.3">
      <c r="B17" s="1" t="s">
        <v>40</v>
      </c>
      <c r="C17" s="54">
        <v>15.2</v>
      </c>
    </row>
    <row r="18" spans="1:3" ht="14.45" x14ac:dyDescent="0.3">
      <c r="B18" s="1" t="s">
        <v>41</v>
      </c>
      <c r="C18" s="54">
        <v>17.2</v>
      </c>
    </row>
    <row r="19" spans="1:3" x14ac:dyDescent="0.25">
      <c r="B19" s="8" t="s">
        <v>1</v>
      </c>
      <c r="C19" s="54">
        <v>32.4</v>
      </c>
    </row>
    <row r="20" spans="1:3" x14ac:dyDescent="0.25">
      <c r="A20" s="14"/>
      <c r="B20" s="14"/>
      <c r="C20" s="14" t="s">
        <v>9</v>
      </c>
    </row>
    <row r="21" spans="1:3" ht="14.45" x14ac:dyDescent="0.3">
      <c r="A21" s="1" t="s">
        <v>74</v>
      </c>
      <c r="B21" s="6"/>
      <c r="C21" s="6"/>
    </row>
    <row r="22" spans="1:3" ht="14.45" x14ac:dyDescent="0.3">
      <c r="B22" s="1" t="s">
        <v>40</v>
      </c>
      <c r="C22" s="7">
        <v>0.14451520371002416</v>
      </c>
    </row>
    <row r="23" spans="1:3" ht="14.45" x14ac:dyDescent="0.3">
      <c r="B23" s="1" t="s">
        <v>41</v>
      </c>
      <c r="C23" s="7">
        <v>0.17742636830358477</v>
      </c>
    </row>
    <row r="24" spans="1:3" ht="14.45" x14ac:dyDescent="0.3">
      <c r="B24" s="8" t="s">
        <v>1</v>
      </c>
      <c r="C24" s="7">
        <v>0.1602597579063153</v>
      </c>
    </row>
    <row r="25" spans="1:3" ht="14.45" x14ac:dyDescent="0.3">
      <c r="A25" s="4"/>
      <c r="B25" s="4"/>
      <c r="C25" s="4"/>
    </row>
    <row r="26" spans="1:3" ht="14.45" x14ac:dyDescent="0.3">
      <c r="A26" s="37" t="s">
        <v>63</v>
      </c>
    </row>
    <row r="27" spans="1:3" ht="14.45" x14ac:dyDescent="0.3">
      <c r="A27" s="37" t="s">
        <v>38</v>
      </c>
    </row>
    <row r="28" spans="1:3" ht="14.45" x14ac:dyDescent="0.3">
      <c r="A28" s="37" t="s">
        <v>39</v>
      </c>
    </row>
  </sheetData>
  <pageMargins left="0.70866141732283472" right="0.70866141732283472" top="0.74803149606299213" bottom="0.74803149606299213" header="0.31496062992125984" footer="0.31496062992125984"/>
  <pageSetup paperSize="9" scale="56" orientation="portrait" r:id="rId1"/>
  <headerFooter>
    <oddFooter>Page &amp;P of &amp;N</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173" id="{07F8DE33-844D-490B-BD88-79B92041848B}">
            <xm:f>C17&lt;'11'!$B$100</xm:f>
            <x14:dxf>
              <font>
                <color rgb="FFFF0000"/>
              </font>
              <numFmt numFmtId="170" formatCode="\*\*0.0"/>
            </x14:dxf>
          </x14:cfRule>
          <x14:cfRule type="expression" priority="174" id="{855BBBCC-9A6C-46B0-AD6F-43140C3BB5B8}">
            <xm:f>C17&lt;'11'!$B$99</xm:f>
            <x14:dxf>
              <font>
                <color rgb="FF00B050"/>
              </font>
              <numFmt numFmtId="169" formatCode="\*0.0"/>
            </x14:dxf>
          </x14:cfRule>
          <xm:sqref>C17:C19</xm:sqref>
        </x14:conditionalFormatting>
        <x14:conditionalFormatting xmlns:xm="http://schemas.microsoft.com/office/excel/2006/main">
          <x14:cfRule type="expression" priority="175" id="{4A2422D0-4D2C-4C84-9081-865282FAC583}">
            <xm:f>C19&lt;'11'!$B$100</xm:f>
            <x14:dxf>
              <font>
                <color rgb="FFFF0000"/>
              </font>
              <numFmt numFmtId="168" formatCode="\*\*0.0%"/>
            </x14:dxf>
          </x14:cfRule>
          <x14:cfRule type="expression" priority="176" id="{826B673F-525B-43AC-984B-0B8643BD041A}">
            <xm:f>C19&lt;'11'!$B$99</xm:f>
            <x14:dxf>
              <font>
                <color rgb="FF00B050"/>
              </font>
              <numFmt numFmtId="167" formatCode="\*0.0%"/>
            </x14:dxf>
          </x14:cfRule>
          <xm:sqref>C24</xm:sqref>
        </x14:conditionalFormatting>
        <x14:conditionalFormatting xmlns:xm="http://schemas.microsoft.com/office/excel/2006/main">
          <x14:cfRule type="expression" priority="225" id="{4A2422D0-4D2C-4C84-9081-865282FAC583}">
            <xm:f>C17&lt;'11'!$B$100</xm:f>
            <x14:dxf>
              <font>
                <color rgb="FFFF0000"/>
              </font>
              <numFmt numFmtId="168" formatCode="\*\*0.0%"/>
            </x14:dxf>
          </x14:cfRule>
          <x14:cfRule type="expression" priority="226" id="{826B673F-525B-43AC-984B-0B8643BD041A}">
            <xm:f>C17&lt;'11'!$B$99</xm:f>
            <x14:dxf>
              <font>
                <color rgb="FF00B050"/>
              </font>
              <numFmt numFmtId="167" formatCode="\*0.0%"/>
            </x14:dxf>
          </x14:cfRule>
          <xm:sqref>C22</xm:sqref>
        </x14:conditionalFormatting>
        <x14:conditionalFormatting xmlns:xm="http://schemas.microsoft.com/office/excel/2006/main">
          <x14:cfRule type="expression" priority="231" id="{4A2422D0-4D2C-4C84-9081-865282FAC583}">
            <xm:f>C18&lt;'11'!$B$100</xm:f>
            <x14:dxf>
              <font>
                <color rgb="FFFF0000"/>
              </font>
              <numFmt numFmtId="168" formatCode="\*\*0.0%"/>
            </x14:dxf>
          </x14:cfRule>
          <x14:cfRule type="expression" priority="232" id="{826B673F-525B-43AC-984B-0B8643BD041A}">
            <xm:f>C18&lt;'11'!$B$99</xm:f>
            <x14:dxf>
              <font>
                <color rgb="FF00B050"/>
              </font>
              <numFmt numFmtId="167" formatCode="\*0.0%"/>
            </x14:dxf>
          </x14:cfRule>
          <xm:sqref>C23</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8:J100"/>
  <sheetViews>
    <sheetView zoomScaleNormal="100" workbookViewId="0">
      <selection activeCell="A8" sqref="A8"/>
    </sheetView>
  </sheetViews>
  <sheetFormatPr defaultColWidth="8.85546875" defaultRowHeight="15" x14ac:dyDescent="0.25"/>
  <cols>
    <col min="1" max="1" width="13.85546875" style="1" customWidth="1"/>
    <col min="2" max="10" width="12.7109375" style="1" customWidth="1"/>
    <col min="11" max="11" width="8.85546875" style="1"/>
    <col min="12" max="12" width="12.7109375" style="1" customWidth="1"/>
    <col min="13" max="16" width="8.85546875" style="1"/>
    <col min="17" max="17" width="12" style="1" bestFit="1" customWidth="1"/>
    <col min="18" max="16384" width="8.85546875" style="1"/>
  </cols>
  <sheetData>
    <row r="8" spans="1:10" x14ac:dyDescent="0.25">
      <c r="A8" s="6" t="str">
        <f>Index!$A$8</f>
        <v>AusPlay survey results July 2017 - June 2018</v>
      </c>
    </row>
    <row r="9" spans="1:10" ht="14.45" x14ac:dyDescent="0.3">
      <c r="A9" s="1" t="s">
        <v>0</v>
      </c>
      <c r="B9" s="8" t="str">
        <f>Index!$C$9</f>
        <v>31 October 2018</v>
      </c>
    </row>
    <row r="10" spans="1:10" x14ac:dyDescent="0.25">
      <c r="A10" s="1" t="s">
        <v>76</v>
      </c>
      <c r="B10" s="26">
        <f>Index!B26</f>
        <v>11</v>
      </c>
    </row>
    <row r="11" spans="1:10" s="4" customFormat="1" x14ac:dyDescent="0.25">
      <c r="A11" s="4" t="s">
        <v>73</v>
      </c>
      <c r="B11" s="5" t="str">
        <f>Index!C26</f>
        <v>Margins of error</v>
      </c>
    </row>
    <row r="12" spans="1:10" x14ac:dyDescent="0.25">
      <c r="A12" s="8" t="s">
        <v>128</v>
      </c>
      <c r="C12" s="6"/>
      <c r="D12" s="6"/>
      <c r="E12" s="6"/>
      <c r="F12" s="6"/>
      <c r="G12" s="6"/>
      <c r="H12" s="6"/>
    </row>
    <row r="13" spans="1:10" x14ac:dyDescent="0.25">
      <c r="A13" s="6" t="s">
        <v>31</v>
      </c>
      <c r="B13" s="13" t="s">
        <v>129</v>
      </c>
      <c r="C13" s="31" t="s">
        <v>130</v>
      </c>
      <c r="D13" s="31" t="s">
        <v>131</v>
      </c>
      <c r="E13" s="31" t="s">
        <v>132</v>
      </c>
      <c r="F13" s="31" t="s">
        <v>133</v>
      </c>
      <c r="G13" s="31" t="s">
        <v>134</v>
      </c>
      <c r="H13" s="31" t="s">
        <v>135</v>
      </c>
      <c r="I13" s="32" t="s">
        <v>136</v>
      </c>
      <c r="J13" s="13" t="s">
        <v>32</v>
      </c>
    </row>
    <row r="14" spans="1:10" x14ac:dyDescent="0.25">
      <c r="A14" s="33">
        <v>1000</v>
      </c>
      <c r="B14" s="63">
        <v>2.5</v>
      </c>
      <c r="C14" s="64">
        <v>2.4</v>
      </c>
      <c r="D14" s="64">
        <v>2.5</v>
      </c>
      <c r="E14" s="64">
        <v>2.2000000000000002</v>
      </c>
      <c r="F14" s="64">
        <v>2.5</v>
      </c>
      <c r="G14" s="64">
        <v>2.4</v>
      </c>
      <c r="H14" s="64">
        <v>2.5</v>
      </c>
      <c r="I14" s="63">
        <v>1.8</v>
      </c>
      <c r="J14" s="63">
        <v>2.5</v>
      </c>
    </row>
    <row r="15" spans="1:10" x14ac:dyDescent="0.25">
      <c r="A15" s="33">
        <v>2000</v>
      </c>
      <c r="B15" s="63">
        <v>1.85</v>
      </c>
      <c r="C15" s="64">
        <v>1.65</v>
      </c>
      <c r="D15" s="64">
        <v>1.75</v>
      </c>
      <c r="E15" s="64">
        <v>1.55</v>
      </c>
      <c r="F15" s="64">
        <v>1.75</v>
      </c>
      <c r="G15" s="64">
        <v>1.55</v>
      </c>
      <c r="H15" s="64">
        <v>1.75</v>
      </c>
      <c r="I15" s="63">
        <v>1.25</v>
      </c>
      <c r="J15" s="63">
        <v>1.75</v>
      </c>
    </row>
    <row r="16" spans="1:10" x14ac:dyDescent="0.25">
      <c r="A16" s="33">
        <v>5000</v>
      </c>
      <c r="B16" s="63">
        <v>1.18</v>
      </c>
      <c r="C16" s="64">
        <v>1.06</v>
      </c>
      <c r="D16" s="64">
        <v>1.1000000000000001</v>
      </c>
      <c r="E16" s="64">
        <v>0.98</v>
      </c>
      <c r="F16" s="64">
        <v>1.1399999999999999</v>
      </c>
      <c r="G16" s="64">
        <v>1.02</v>
      </c>
      <c r="H16" s="64">
        <v>1.1000000000000001</v>
      </c>
      <c r="I16" s="63">
        <v>0.82</v>
      </c>
      <c r="J16" s="63">
        <v>1.1000000000000001</v>
      </c>
    </row>
    <row r="17" spans="1:10" x14ac:dyDescent="0.25">
      <c r="A17" s="33">
        <v>10000</v>
      </c>
      <c r="B17" s="63">
        <v>0.82</v>
      </c>
      <c r="C17" s="64">
        <v>0.74</v>
      </c>
      <c r="D17" s="64">
        <v>0.78</v>
      </c>
      <c r="E17" s="64">
        <v>0.71</v>
      </c>
      <c r="F17" s="64">
        <v>0.78</v>
      </c>
      <c r="G17" s="64">
        <v>0.73</v>
      </c>
      <c r="H17" s="64">
        <v>0.78</v>
      </c>
      <c r="I17" s="63">
        <v>0.59</v>
      </c>
      <c r="J17" s="63">
        <v>0.78</v>
      </c>
    </row>
    <row r="18" spans="1:10" x14ac:dyDescent="0.25">
      <c r="A18" s="33">
        <v>20000</v>
      </c>
      <c r="B18" s="63">
        <v>0.59</v>
      </c>
      <c r="C18" s="64">
        <v>0.53</v>
      </c>
      <c r="D18" s="64">
        <v>0.55000000000000004</v>
      </c>
      <c r="E18" s="64">
        <v>0.5</v>
      </c>
      <c r="F18" s="64">
        <v>0.56000000000000005</v>
      </c>
      <c r="G18" s="64">
        <v>0.51</v>
      </c>
      <c r="H18" s="64">
        <v>0.55000000000000004</v>
      </c>
      <c r="I18" s="63">
        <v>0.41</v>
      </c>
      <c r="J18" s="63">
        <v>0.55000000000000004</v>
      </c>
    </row>
    <row r="19" spans="1:10" x14ac:dyDescent="0.25">
      <c r="A19" s="33">
        <v>50000</v>
      </c>
      <c r="B19" s="63">
        <v>0.36799999999999999</v>
      </c>
      <c r="C19" s="64">
        <v>0.33800000000000002</v>
      </c>
      <c r="D19" s="64">
        <v>0.34799999999999998</v>
      </c>
      <c r="E19" s="64">
        <v>0.314</v>
      </c>
      <c r="F19" s="64">
        <v>0.35199999999999998</v>
      </c>
      <c r="G19" s="64">
        <v>0.32200000000000001</v>
      </c>
      <c r="H19" s="64">
        <v>0.34799999999999998</v>
      </c>
      <c r="I19" s="63">
        <v>0.25800000000000001</v>
      </c>
      <c r="J19" s="63">
        <v>0.34799999999999998</v>
      </c>
    </row>
    <row r="20" spans="1:10" x14ac:dyDescent="0.25">
      <c r="A20" s="33">
        <v>100000</v>
      </c>
      <c r="B20" s="63">
        <v>0.26100000000000001</v>
      </c>
      <c r="C20" s="64">
        <v>0.23699999999999999</v>
      </c>
      <c r="D20" s="64">
        <v>0.247</v>
      </c>
      <c r="E20" s="64">
        <v>0.221</v>
      </c>
      <c r="F20" s="64">
        <v>0.251</v>
      </c>
      <c r="G20" s="64">
        <v>0.22700000000000001</v>
      </c>
      <c r="H20" s="64">
        <v>0.245</v>
      </c>
      <c r="I20" s="63">
        <v>0.184</v>
      </c>
      <c r="J20" s="63">
        <v>0.247</v>
      </c>
    </row>
    <row r="21" spans="1:10" x14ac:dyDescent="0.25">
      <c r="A21" s="33">
        <v>200000</v>
      </c>
      <c r="B21" s="63">
        <v>0.184</v>
      </c>
      <c r="C21" s="64">
        <v>0.16800000000000001</v>
      </c>
      <c r="D21" s="64">
        <v>0.17499999999999999</v>
      </c>
      <c r="E21" s="64">
        <v>0.157</v>
      </c>
      <c r="F21" s="64">
        <v>0.17699999999999999</v>
      </c>
      <c r="G21" s="64">
        <v>0.161</v>
      </c>
      <c r="H21" s="64">
        <v>0.17399999999999999</v>
      </c>
      <c r="I21" s="63">
        <v>0.13</v>
      </c>
      <c r="J21" s="63">
        <v>0.17499999999999999</v>
      </c>
    </row>
    <row r="22" spans="1:10" x14ac:dyDescent="0.25">
      <c r="A22" s="33">
        <v>500000</v>
      </c>
      <c r="B22" s="63">
        <v>0.11700000000000001</v>
      </c>
      <c r="C22" s="64">
        <v>0.106</v>
      </c>
      <c r="D22" s="64">
        <v>0.111</v>
      </c>
      <c r="E22" s="64">
        <v>9.9000000000000005E-2</v>
      </c>
      <c r="F22" s="64">
        <v>0.112</v>
      </c>
      <c r="G22" s="64" t="s">
        <v>137</v>
      </c>
      <c r="H22" s="64" t="s">
        <v>137</v>
      </c>
      <c r="I22" s="63" t="s">
        <v>137</v>
      </c>
      <c r="J22" s="63">
        <v>0.11</v>
      </c>
    </row>
    <row r="23" spans="1:10" x14ac:dyDescent="0.25">
      <c r="A23" s="33">
        <v>800000</v>
      </c>
      <c r="B23" s="63">
        <v>9.1999999999999998E-2</v>
      </c>
      <c r="C23" s="64">
        <v>8.4000000000000005E-2</v>
      </c>
      <c r="D23" s="64">
        <v>8.6999999999999994E-2</v>
      </c>
      <c r="E23" s="64">
        <v>7.8E-2</v>
      </c>
      <c r="F23" s="64">
        <v>8.8999999999999996E-2</v>
      </c>
      <c r="G23" s="64" t="s">
        <v>137</v>
      </c>
      <c r="H23" s="64" t="s">
        <v>137</v>
      </c>
      <c r="I23" s="63" t="s">
        <v>137</v>
      </c>
      <c r="J23" s="63">
        <v>8.6999999999999994E-2</v>
      </c>
    </row>
    <row r="24" spans="1:10" x14ac:dyDescent="0.25">
      <c r="A24" s="33">
        <v>1000000</v>
      </c>
      <c r="B24" s="63">
        <v>8.3000000000000004E-2</v>
      </c>
      <c r="C24" s="64">
        <v>7.4999999999999997E-2</v>
      </c>
      <c r="D24" s="64">
        <v>7.8E-2</v>
      </c>
      <c r="E24" s="64">
        <v>7.0000000000000007E-2</v>
      </c>
      <c r="F24" s="64">
        <v>7.9000000000000001E-2</v>
      </c>
      <c r="G24" s="64" t="s">
        <v>137</v>
      </c>
      <c r="H24" s="64" t="s">
        <v>137</v>
      </c>
      <c r="I24" s="63" t="s">
        <v>137</v>
      </c>
      <c r="J24" s="63">
        <v>7.8E-2</v>
      </c>
    </row>
    <row r="25" spans="1:10" x14ac:dyDescent="0.25">
      <c r="A25" s="33">
        <v>1500000</v>
      </c>
      <c r="B25" s="63">
        <v>6.7000000000000004E-2</v>
      </c>
      <c r="C25" s="64">
        <v>6.0999999999999999E-2</v>
      </c>
      <c r="D25" s="64">
        <v>6.4000000000000001E-2</v>
      </c>
      <c r="E25" s="64" t="s">
        <v>137</v>
      </c>
      <c r="F25" s="64">
        <v>6.5000000000000002E-2</v>
      </c>
      <c r="G25" s="64" t="s">
        <v>137</v>
      </c>
      <c r="H25" s="64" t="s">
        <v>137</v>
      </c>
      <c r="I25" s="63" t="s">
        <v>137</v>
      </c>
      <c r="J25" s="63">
        <v>6.4000000000000001E-2</v>
      </c>
    </row>
    <row r="26" spans="1:10" x14ac:dyDescent="0.25">
      <c r="A26" s="33">
        <v>2000000</v>
      </c>
      <c r="B26" s="63">
        <v>5.8000000000000003E-2</v>
      </c>
      <c r="C26" s="64">
        <v>5.2999999999999999E-2</v>
      </c>
      <c r="D26" s="64">
        <v>5.5E-2</v>
      </c>
      <c r="E26" s="64" t="s">
        <v>137</v>
      </c>
      <c r="F26" s="64">
        <v>5.6000000000000001E-2</v>
      </c>
      <c r="G26" s="64" t="s">
        <v>137</v>
      </c>
      <c r="H26" s="64" t="s">
        <v>137</v>
      </c>
      <c r="I26" s="63" t="s">
        <v>137</v>
      </c>
      <c r="J26" s="63">
        <v>5.5E-2</v>
      </c>
    </row>
    <row r="27" spans="1:10" x14ac:dyDescent="0.25">
      <c r="A27" s="33">
        <v>5000000</v>
      </c>
      <c r="B27" s="63">
        <v>3.6999999999999998E-2</v>
      </c>
      <c r="C27" s="64">
        <v>3.4000000000000002E-2</v>
      </c>
      <c r="D27" s="64" t="s">
        <v>137</v>
      </c>
      <c r="E27" s="64" t="s">
        <v>137</v>
      </c>
      <c r="F27" s="64" t="s">
        <v>137</v>
      </c>
      <c r="G27" s="64" t="s">
        <v>137</v>
      </c>
      <c r="H27" s="64" t="s">
        <v>137</v>
      </c>
      <c r="I27" s="63" t="s">
        <v>137</v>
      </c>
      <c r="J27" s="63">
        <v>3.5000000000000003E-2</v>
      </c>
    </row>
    <row r="28" spans="1:10" x14ac:dyDescent="0.25">
      <c r="A28" s="33">
        <v>8000000</v>
      </c>
      <c r="B28" s="63" t="s">
        <v>137</v>
      </c>
      <c r="C28" s="64" t="s">
        <v>137</v>
      </c>
      <c r="D28" s="64" t="s">
        <v>137</v>
      </c>
      <c r="E28" s="64" t="s">
        <v>137</v>
      </c>
      <c r="F28" s="64" t="s">
        <v>137</v>
      </c>
      <c r="G28" s="64" t="s">
        <v>137</v>
      </c>
      <c r="H28" s="64" t="s">
        <v>137</v>
      </c>
      <c r="I28" s="63" t="s">
        <v>137</v>
      </c>
      <c r="J28" s="63">
        <v>2.8000000000000001E-2</v>
      </c>
    </row>
    <row r="29" spans="1:10" x14ac:dyDescent="0.25">
      <c r="A29" s="6"/>
      <c r="C29" s="6"/>
      <c r="D29" s="6"/>
      <c r="E29" s="6"/>
      <c r="F29" s="6"/>
      <c r="G29" s="6"/>
      <c r="H29" s="6"/>
    </row>
    <row r="30" spans="1:10" x14ac:dyDescent="0.25">
      <c r="A30" s="8" t="s">
        <v>149</v>
      </c>
      <c r="C30" s="6"/>
      <c r="D30" s="6"/>
      <c r="E30" s="6"/>
      <c r="F30" s="6"/>
      <c r="G30" s="6"/>
      <c r="H30" s="6"/>
    </row>
    <row r="31" spans="1:10" x14ac:dyDescent="0.25">
      <c r="A31" s="6" t="s">
        <v>31</v>
      </c>
      <c r="B31" s="13" t="s">
        <v>138</v>
      </c>
      <c r="C31" s="19" t="s">
        <v>139</v>
      </c>
      <c r="D31" s="19" t="s">
        <v>140</v>
      </c>
      <c r="E31" s="19" t="s">
        <v>141</v>
      </c>
      <c r="F31" s="19" t="s">
        <v>142</v>
      </c>
      <c r="G31" s="19" t="s">
        <v>143</v>
      </c>
      <c r="H31" s="19" t="s">
        <v>144</v>
      </c>
      <c r="I31" s="13" t="s">
        <v>145</v>
      </c>
      <c r="J31" s="13" t="s">
        <v>34</v>
      </c>
    </row>
    <row r="32" spans="1:10" x14ac:dyDescent="0.25">
      <c r="A32" s="20">
        <v>1000</v>
      </c>
      <c r="B32" s="36">
        <v>2500</v>
      </c>
      <c r="C32" s="33">
        <v>2400</v>
      </c>
      <c r="D32" s="33">
        <v>2500</v>
      </c>
      <c r="E32" s="33">
        <v>2200</v>
      </c>
      <c r="F32" s="33">
        <v>2500</v>
      </c>
      <c r="G32" s="33">
        <v>2400</v>
      </c>
      <c r="H32" s="33">
        <v>2500</v>
      </c>
      <c r="I32" s="36">
        <v>1800</v>
      </c>
      <c r="J32" s="36">
        <v>2500</v>
      </c>
    </row>
    <row r="33" spans="1:10" x14ac:dyDescent="0.25">
      <c r="A33" s="20">
        <v>2000</v>
      </c>
      <c r="B33" s="36">
        <v>3700</v>
      </c>
      <c r="C33" s="33">
        <v>3300</v>
      </c>
      <c r="D33" s="33">
        <v>3500</v>
      </c>
      <c r="E33" s="33">
        <v>3100</v>
      </c>
      <c r="F33" s="33">
        <v>3500</v>
      </c>
      <c r="G33" s="33">
        <v>3100</v>
      </c>
      <c r="H33" s="33">
        <v>3500</v>
      </c>
      <c r="I33" s="36">
        <v>2500</v>
      </c>
      <c r="J33" s="36">
        <v>3500</v>
      </c>
    </row>
    <row r="34" spans="1:10" x14ac:dyDescent="0.25">
      <c r="A34" s="20">
        <v>5000</v>
      </c>
      <c r="B34" s="36">
        <v>5900</v>
      </c>
      <c r="C34" s="33">
        <v>5300</v>
      </c>
      <c r="D34" s="33">
        <v>5500</v>
      </c>
      <c r="E34" s="33">
        <v>4900</v>
      </c>
      <c r="F34" s="33">
        <v>5700</v>
      </c>
      <c r="G34" s="33">
        <v>5100</v>
      </c>
      <c r="H34" s="33">
        <v>5500</v>
      </c>
      <c r="I34" s="36">
        <v>4100</v>
      </c>
      <c r="J34" s="36">
        <v>5500</v>
      </c>
    </row>
    <row r="35" spans="1:10" x14ac:dyDescent="0.25">
      <c r="A35" s="20">
        <v>10000</v>
      </c>
      <c r="B35" s="36">
        <v>8200</v>
      </c>
      <c r="C35" s="33">
        <v>7400</v>
      </c>
      <c r="D35" s="33">
        <v>7800</v>
      </c>
      <c r="E35" s="33">
        <v>7100</v>
      </c>
      <c r="F35" s="33">
        <v>7800</v>
      </c>
      <c r="G35" s="33">
        <v>7300</v>
      </c>
      <c r="H35" s="33">
        <v>7800</v>
      </c>
      <c r="I35" s="36">
        <v>5900</v>
      </c>
      <c r="J35" s="36">
        <v>7800</v>
      </c>
    </row>
    <row r="36" spans="1:10" x14ac:dyDescent="0.25">
      <c r="A36" s="20">
        <v>20000</v>
      </c>
      <c r="B36" s="36">
        <v>11800</v>
      </c>
      <c r="C36" s="33">
        <v>10600</v>
      </c>
      <c r="D36" s="33">
        <v>11000</v>
      </c>
      <c r="E36" s="33">
        <v>10000</v>
      </c>
      <c r="F36" s="33">
        <v>11200</v>
      </c>
      <c r="G36" s="33">
        <v>10200</v>
      </c>
      <c r="H36" s="33">
        <v>11000</v>
      </c>
      <c r="I36" s="36">
        <v>8200</v>
      </c>
      <c r="J36" s="36">
        <v>11000</v>
      </c>
    </row>
    <row r="37" spans="1:10" x14ac:dyDescent="0.25">
      <c r="A37" s="20">
        <v>50000</v>
      </c>
      <c r="B37" s="36">
        <v>18400</v>
      </c>
      <c r="C37" s="33">
        <v>16900</v>
      </c>
      <c r="D37" s="33">
        <v>17400</v>
      </c>
      <c r="E37" s="33">
        <v>15700</v>
      </c>
      <c r="F37" s="33">
        <v>17600</v>
      </c>
      <c r="G37" s="33">
        <v>16100</v>
      </c>
      <c r="H37" s="33">
        <v>17400</v>
      </c>
      <c r="I37" s="36">
        <v>12900</v>
      </c>
      <c r="J37" s="36">
        <v>17400</v>
      </c>
    </row>
    <row r="38" spans="1:10" x14ac:dyDescent="0.25">
      <c r="A38" s="20">
        <v>100000</v>
      </c>
      <c r="B38" s="36">
        <v>26100</v>
      </c>
      <c r="C38" s="33">
        <v>23700</v>
      </c>
      <c r="D38" s="33">
        <v>24700</v>
      </c>
      <c r="E38" s="33">
        <v>22100</v>
      </c>
      <c r="F38" s="33">
        <v>25100</v>
      </c>
      <c r="G38" s="33">
        <v>22700</v>
      </c>
      <c r="H38" s="33">
        <v>24500</v>
      </c>
      <c r="I38" s="36">
        <v>18400</v>
      </c>
      <c r="J38" s="36">
        <v>24700</v>
      </c>
    </row>
    <row r="39" spans="1:10" x14ac:dyDescent="0.25">
      <c r="A39" s="20">
        <v>200000</v>
      </c>
      <c r="B39" s="36">
        <v>36800</v>
      </c>
      <c r="C39" s="33">
        <v>33500</v>
      </c>
      <c r="D39" s="33">
        <v>34900</v>
      </c>
      <c r="E39" s="33">
        <v>31400</v>
      </c>
      <c r="F39" s="33">
        <v>35300</v>
      </c>
      <c r="G39" s="33">
        <v>32100</v>
      </c>
      <c r="H39" s="34">
        <v>34700</v>
      </c>
      <c r="I39" s="36">
        <v>25900</v>
      </c>
      <c r="J39" s="36">
        <v>34900</v>
      </c>
    </row>
    <row r="40" spans="1:10" x14ac:dyDescent="0.25">
      <c r="A40" s="20">
        <v>500000</v>
      </c>
      <c r="B40" s="36">
        <v>58400</v>
      </c>
      <c r="C40" s="33">
        <v>53100</v>
      </c>
      <c r="D40" s="33">
        <v>55300</v>
      </c>
      <c r="E40" s="33">
        <v>49600</v>
      </c>
      <c r="F40" s="33">
        <v>55900</v>
      </c>
      <c r="G40" s="34" t="s">
        <v>137</v>
      </c>
      <c r="H40" s="34" t="s">
        <v>137</v>
      </c>
      <c r="I40" s="35" t="s">
        <v>137</v>
      </c>
      <c r="J40" s="36">
        <v>55100</v>
      </c>
    </row>
    <row r="41" spans="1:10" x14ac:dyDescent="0.25">
      <c r="A41" s="20">
        <v>800000</v>
      </c>
      <c r="B41" s="36">
        <v>73900</v>
      </c>
      <c r="C41" s="33">
        <v>67200</v>
      </c>
      <c r="D41" s="33">
        <v>69800</v>
      </c>
      <c r="E41" s="33">
        <v>62700</v>
      </c>
      <c r="F41" s="33">
        <v>70800</v>
      </c>
      <c r="G41" s="34" t="s">
        <v>137</v>
      </c>
      <c r="H41" s="34" t="s">
        <v>137</v>
      </c>
      <c r="I41" s="35" t="s">
        <v>137</v>
      </c>
      <c r="J41" s="36">
        <v>69800</v>
      </c>
    </row>
    <row r="42" spans="1:10" x14ac:dyDescent="0.25">
      <c r="A42" s="20">
        <v>1000000</v>
      </c>
      <c r="B42" s="36">
        <v>82500</v>
      </c>
      <c r="C42" s="33">
        <v>75100</v>
      </c>
      <c r="D42" s="33">
        <v>78000</v>
      </c>
      <c r="E42" s="33">
        <v>70200</v>
      </c>
      <c r="F42" s="33">
        <v>79000</v>
      </c>
      <c r="G42" s="34" t="s">
        <v>137</v>
      </c>
      <c r="H42" s="34" t="s">
        <v>137</v>
      </c>
      <c r="I42" s="35" t="s">
        <v>137</v>
      </c>
      <c r="J42" s="36">
        <v>78000</v>
      </c>
    </row>
    <row r="43" spans="1:10" x14ac:dyDescent="0.25">
      <c r="A43" s="20">
        <v>1500000</v>
      </c>
      <c r="B43" s="36">
        <v>101100</v>
      </c>
      <c r="C43" s="33">
        <v>91900</v>
      </c>
      <c r="D43" s="33">
        <v>95600</v>
      </c>
      <c r="E43" s="34" t="s">
        <v>137</v>
      </c>
      <c r="F43" s="33">
        <v>96800</v>
      </c>
      <c r="G43" s="34" t="s">
        <v>137</v>
      </c>
      <c r="H43" s="34" t="s">
        <v>137</v>
      </c>
      <c r="I43" s="35" t="s">
        <v>137</v>
      </c>
      <c r="J43" s="36">
        <v>95500</v>
      </c>
    </row>
    <row r="44" spans="1:10" x14ac:dyDescent="0.25">
      <c r="A44" s="20">
        <v>2000000</v>
      </c>
      <c r="B44" s="36">
        <v>116800</v>
      </c>
      <c r="C44" s="33">
        <v>106200</v>
      </c>
      <c r="D44" s="33">
        <v>110300</v>
      </c>
      <c r="E44" s="34" t="s">
        <v>137</v>
      </c>
      <c r="F44" s="33">
        <v>111700</v>
      </c>
      <c r="G44" s="34" t="s">
        <v>137</v>
      </c>
      <c r="H44" s="34" t="s">
        <v>137</v>
      </c>
      <c r="I44" s="35" t="s">
        <v>137</v>
      </c>
      <c r="J44" s="36">
        <v>110300</v>
      </c>
    </row>
    <row r="45" spans="1:10" x14ac:dyDescent="0.25">
      <c r="A45" s="20">
        <v>5000000</v>
      </c>
      <c r="B45" s="36">
        <v>184600</v>
      </c>
      <c r="C45" s="34">
        <v>168000</v>
      </c>
      <c r="D45" s="34" t="s">
        <v>137</v>
      </c>
      <c r="E45" s="34" t="s">
        <v>137</v>
      </c>
      <c r="F45" s="34" t="s">
        <v>137</v>
      </c>
      <c r="G45" s="34" t="s">
        <v>137</v>
      </c>
      <c r="H45" s="34" t="s">
        <v>137</v>
      </c>
      <c r="I45" s="35" t="s">
        <v>137</v>
      </c>
      <c r="J45" s="36">
        <v>174400</v>
      </c>
    </row>
    <row r="46" spans="1:10" x14ac:dyDescent="0.25">
      <c r="A46" s="20">
        <v>8000000</v>
      </c>
      <c r="B46" s="36" t="s">
        <v>137</v>
      </c>
      <c r="C46" s="34" t="s">
        <v>137</v>
      </c>
      <c r="D46" s="34" t="s">
        <v>137</v>
      </c>
      <c r="E46" s="34" t="s">
        <v>137</v>
      </c>
      <c r="F46" s="34" t="s">
        <v>137</v>
      </c>
      <c r="G46" s="34" t="s">
        <v>137</v>
      </c>
      <c r="H46" s="34" t="s">
        <v>137</v>
      </c>
      <c r="I46" s="35" t="s">
        <v>137</v>
      </c>
      <c r="J46" s="36">
        <v>220500</v>
      </c>
    </row>
    <row r="47" spans="1:10" x14ac:dyDescent="0.25">
      <c r="A47" s="6" t="s">
        <v>146</v>
      </c>
      <c r="C47" s="6"/>
      <c r="D47" s="6"/>
      <c r="E47" s="6"/>
      <c r="F47" s="6"/>
      <c r="G47" s="6"/>
      <c r="H47" s="6"/>
    </row>
    <row r="48" spans="1:10" x14ac:dyDescent="0.25">
      <c r="A48" s="6"/>
      <c r="C48" s="6"/>
      <c r="D48" s="6"/>
      <c r="E48" s="6"/>
      <c r="F48" s="6"/>
      <c r="G48" s="6"/>
      <c r="H48" s="6"/>
    </row>
    <row r="49" spans="1:10" x14ac:dyDescent="0.25">
      <c r="A49" s="8" t="s">
        <v>147</v>
      </c>
      <c r="C49" s="6"/>
      <c r="D49" s="6"/>
      <c r="E49" s="6"/>
      <c r="F49" s="6"/>
      <c r="G49" s="6"/>
      <c r="H49" s="6"/>
    </row>
    <row r="50" spans="1:10" x14ac:dyDescent="0.25">
      <c r="A50" s="6" t="s">
        <v>35</v>
      </c>
      <c r="B50" s="13" t="s">
        <v>138</v>
      </c>
      <c r="C50" s="19" t="s">
        <v>139</v>
      </c>
      <c r="D50" s="19" t="s">
        <v>140</v>
      </c>
      <c r="E50" s="19" t="s">
        <v>141</v>
      </c>
      <c r="F50" s="19" t="s">
        <v>142</v>
      </c>
      <c r="G50" s="19" t="s">
        <v>143</v>
      </c>
      <c r="H50" s="19" t="s">
        <v>144</v>
      </c>
      <c r="I50" s="13" t="s">
        <v>145</v>
      </c>
      <c r="J50" s="13" t="s">
        <v>34</v>
      </c>
    </row>
    <row r="51" spans="1:10" x14ac:dyDescent="0.25">
      <c r="A51" s="6" t="s">
        <v>36</v>
      </c>
      <c r="B51" s="21">
        <v>27300</v>
      </c>
      <c r="C51" s="20">
        <v>22600</v>
      </c>
      <c r="D51" s="20">
        <v>24400</v>
      </c>
      <c r="E51" s="20">
        <v>19700</v>
      </c>
      <c r="F51" s="20">
        <v>25000</v>
      </c>
      <c r="G51" s="20">
        <v>20600</v>
      </c>
      <c r="H51" s="60">
        <v>24100</v>
      </c>
      <c r="I51" s="21">
        <v>13500</v>
      </c>
      <c r="J51" s="21">
        <v>24300</v>
      </c>
    </row>
    <row r="52" spans="1:10" x14ac:dyDescent="0.25">
      <c r="A52" s="6" t="s">
        <v>37</v>
      </c>
      <c r="B52" s="21">
        <v>6800</v>
      </c>
      <c r="C52" s="20">
        <v>5600</v>
      </c>
      <c r="D52" s="20">
        <v>6100</v>
      </c>
      <c r="E52" s="20">
        <v>4900</v>
      </c>
      <c r="F52" s="20">
        <v>6200</v>
      </c>
      <c r="G52" s="20">
        <v>5200</v>
      </c>
      <c r="H52" s="60">
        <v>6000</v>
      </c>
      <c r="I52" s="21">
        <v>3400</v>
      </c>
      <c r="J52" s="21">
        <v>6100</v>
      </c>
    </row>
    <row r="53" spans="1:10" x14ac:dyDescent="0.25">
      <c r="A53" s="6"/>
      <c r="B53" s="6"/>
      <c r="C53" s="6"/>
      <c r="D53" s="6"/>
      <c r="E53" s="6"/>
      <c r="F53" s="6"/>
      <c r="G53" s="6"/>
      <c r="H53" s="6"/>
    </row>
    <row r="54" spans="1:10" x14ac:dyDescent="0.25">
      <c r="A54" s="6" t="s">
        <v>38</v>
      </c>
      <c r="B54" s="6"/>
      <c r="C54" s="6"/>
      <c r="D54" s="6"/>
      <c r="E54" s="6"/>
      <c r="F54" s="6"/>
      <c r="G54" s="6"/>
      <c r="H54" s="6"/>
    </row>
    <row r="55" spans="1:10" x14ac:dyDescent="0.25">
      <c r="A55" s="6" t="s">
        <v>39</v>
      </c>
      <c r="B55" s="6"/>
      <c r="C55" s="6"/>
      <c r="D55" s="6"/>
      <c r="E55" s="6"/>
      <c r="F55" s="6"/>
      <c r="G55" s="6"/>
      <c r="H55" s="6"/>
    </row>
    <row r="56" spans="1:10" x14ac:dyDescent="0.25">
      <c r="A56" s="6"/>
      <c r="B56" s="6"/>
      <c r="C56" s="6"/>
      <c r="D56" s="6"/>
      <c r="E56" s="6"/>
      <c r="F56" s="6"/>
      <c r="G56" s="6"/>
      <c r="H56" s="6"/>
    </row>
    <row r="57" spans="1:10" x14ac:dyDescent="0.25">
      <c r="A57" s="8" t="s">
        <v>148</v>
      </c>
      <c r="C57" s="6"/>
      <c r="D57" s="6"/>
      <c r="E57" s="6"/>
      <c r="F57" s="6"/>
      <c r="G57" s="6"/>
      <c r="H57" s="6"/>
    </row>
    <row r="58" spans="1:10" x14ac:dyDescent="0.25">
      <c r="A58" s="6" t="s">
        <v>31</v>
      </c>
      <c r="B58" s="13" t="s">
        <v>129</v>
      </c>
      <c r="C58" s="31" t="s">
        <v>130</v>
      </c>
      <c r="D58" s="31" t="s">
        <v>131</v>
      </c>
      <c r="E58" s="31" t="s">
        <v>132</v>
      </c>
      <c r="F58" s="31" t="s">
        <v>133</v>
      </c>
      <c r="G58" s="31" t="s">
        <v>134</v>
      </c>
      <c r="H58" s="31" t="s">
        <v>135</v>
      </c>
      <c r="I58" s="32" t="s">
        <v>136</v>
      </c>
      <c r="J58" s="13" t="s">
        <v>32</v>
      </c>
    </row>
    <row r="59" spans="1:10" x14ac:dyDescent="0.25">
      <c r="A59" s="33">
        <v>1000</v>
      </c>
      <c r="B59" s="63">
        <v>3.5</v>
      </c>
      <c r="C59" s="64">
        <v>2.9</v>
      </c>
      <c r="D59" s="64">
        <v>3.3</v>
      </c>
      <c r="E59" s="64">
        <v>2.9</v>
      </c>
      <c r="F59" s="64">
        <v>3.3</v>
      </c>
      <c r="G59" s="64">
        <v>3.5</v>
      </c>
      <c r="H59" s="64">
        <v>3.1</v>
      </c>
      <c r="I59" s="63">
        <v>2.2000000000000002</v>
      </c>
      <c r="J59" s="63">
        <v>3.3</v>
      </c>
    </row>
    <row r="60" spans="1:10" x14ac:dyDescent="0.25">
      <c r="A60" s="33">
        <v>2000</v>
      </c>
      <c r="B60" s="63">
        <v>2.4500000000000002</v>
      </c>
      <c r="C60" s="64">
        <v>2.0499999999999998</v>
      </c>
      <c r="D60" s="64">
        <v>2.35</v>
      </c>
      <c r="E60" s="64">
        <v>2.0499999999999998</v>
      </c>
      <c r="F60" s="64">
        <v>2.35</v>
      </c>
      <c r="G60" s="64">
        <v>2.5499999999999998</v>
      </c>
      <c r="H60" s="64">
        <v>2.15</v>
      </c>
      <c r="I60" s="63">
        <v>1.55</v>
      </c>
      <c r="J60" s="63">
        <v>2.35</v>
      </c>
    </row>
    <row r="61" spans="1:10" x14ac:dyDescent="0.25">
      <c r="A61" s="33">
        <v>5000</v>
      </c>
      <c r="B61" s="63">
        <v>1.56</v>
      </c>
      <c r="C61" s="64">
        <v>1.3</v>
      </c>
      <c r="D61" s="64">
        <v>1.48</v>
      </c>
      <c r="E61" s="64">
        <v>1.3</v>
      </c>
      <c r="F61" s="64">
        <v>1.46</v>
      </c>
      <c r="G61" s="64">
        <v>1.6</v>
      </c>
      <c r="H61" s="64">
        <v>1.38</v>
      </c>
      <c r="I61" s="63">
        <v>1.02</v>
      </c>
      <c r="J61" s="63">
        <v>1.46</v>
      </c>
    </row>
    <row r="62" spans="1:10" x14ac:dyDescent="0.25">
      <c r="A62" s="33">
        <v>10000</v>
      </c>
      <c r="B62" s="63">
        <v>1.1200000000000001</v>
      </c>
      <c r="C62" s="64">
        <v>0.92</v>
      </c>
      <c r="D62" s="64">
        <v>1.06</v>
      </c>
      <c r="E62" s="64">
        <v>0.92</v>
      </c>
      <c r="F62" s="64">
        <v>1.04</v>
      </c>
      <c r="G62" s="64">
        <v>1.1399999999999999</v>
      </c>
      <c r="H62" s="64">
        <v>0.98</v>
      </c>
      <c r="I62" s="63">
        <v>0.71</v>
      </c>
      <c r="J62" s="63">
        <v>1.04</v>
      </c>
    </row>
    <row r="63" spans="1:10" x14ac:dyDescent="0.25">
      <c r="A63" s="33">
        <v>20000</v>
      </c>
      <c r="B63" s="63">
        <v>0.79500000000000004</v>
      </c>
      <c r="C63" s="64">
        <v>0.65500000000000003</v>
      </c>
      <c r="D63" s="64">
        <v>0.755</v>
      </c>
      <c r="E63" s="64">
        <v>0.64500000000000002</v>
      </c>
      <c r="F63" s="64">
        <v>0.72499999999999998</v>
      </c>
      <c r="G63" s="64">
        <v>0.80500000000000005</v>
      </c>
      <c r="H63" s="64">
        <v>0.68500000000000005</v>
      </c>
      <c r="I63" s="63">
        <v>0.5</v>
      </c>
      <c r="J63" s="63">
        <v>0.72499999999999998</v>
      </c>
    </row>
    <row r="64" spans="1:10" x14ac:dyDescent="0.25">
      <c r="A64" s="33">
        <v>50000</v>
      </c>
      <c r="B64" s="63">
        <v>0.45800000000000002</v>
      </c>
      <c r="C64" s="64">
        <v>0.38</v>
      </c>
      <c r="D64" s="64">
        <v>0.44</v>
      </c>
      <c r="E64" s="64">
        <v>0.376</v>
      </c>
      <c r="F64" s="64">
        <v>0.42399999999999999</v>
      </c>
      <c r="G64" s="64">
        <v>0.46600000000000003</v>
      </c>
      <c r="H64" s="64">
        <v>0.40400000000000003</v>
      </c>
      <c r="I64" s="63">
        <v>0.29399999999999998</v>
      </c>
      <c r="J64" s="63">
        <v>0.42399999999999999</v>
      </c>
    </row>
    <row r="65" spans="1:10" x14ac:dyDescent="0.25">
      <c r="A65" s="33">
        <v>100000</v>
      </c>
      <c r="B65" s="63">
        <v>0.35299999999999998</v>
      </c>
      <c r="C65" s="64">
        <v>0.29199999999999998</v>
      </c>
      <c r="D65" s="64">
        <v>0.33500000000000002</v>
      </c>
      <c r="E65" s="64">
        <v>0.28999999999999998</v>
      </c>
      <c r="F65" s="64">
        <v>0.32500000000000001</v>
      </c>
      <c r="G65" s="64" t="s">
        <v>137</v>
      </c>
      <c r="H65" s="64" t="s">
        <v>137</v>
      </c>
      <c r="I65" s="63" t="s">
        <v>137</v>
      </c>
      <c r="J65" s="63">
        <v>0.32500000000000001</v>
      </c>
    </row>
    <row r="66" spans="1:10" x14ac:dyDescent="0.25">
      <c r="A66" s="33">
        <v>200000</v>
      </c>
      <c r="B66" s="63">
        <v>0.25</v>
      </c>
      <c r="C66" s="64">
        <v>0.20699999999999999</v>
      </c>
      <c r="D66" s="64">
        <v>0.23699999999999999</v>
      </c>
      <c r="E66" s="64">
        <v>0.20499999999999999</v>
      </c>
      <c r="F66" s="64">
        <v>0.23100000000000001</v>
      </c>
      <c r="G66" s="64" t="s">
        <v>137</v>
      </c>
      <c r="H66" s="64" t="s">
        <v>137</v>
      </c>
      <c r="I66" s="63" t="s">
        <v>137</v>
      </c>
      <c r="J66" s="63">
        <v>0.23100000000000001</v>
      </c>
    </row>
    <row r="67" spans="1:10" x14ac:dyDescent="0.25">
      <c r="A67" s="33">
        <v>500000</v>
      </c>
      <c r="B67" s="63">
        <v>0.158</v>
      </c>
      <c r="C67" s="64">
        <v>0.13100000000000001</v>
      </c>
      <c r="D67" s="64">
        <v>0.15</v>
      </c>
      <c r="E67" s="64" t="s">
        <v>137</v>
      </c>
      <c r="F67" s="64">
        <v>0.14599999999999999</v>
      </c>
      <c r="G67" s="64" t="s">
        <v>137</v>
      </c>
      <c r="H67" s="64" t="s">
        <v>137</v>
      </c>
      <c r="I67" s="63" t="s">
        <v>137</v>
      </c>
      <c r="J67" s="63">
        <v>0.14599999999999999</v>
      </c>
    </row>
    <row r="68" spans="1:10" x14ac:dyDescent="0.25">
      <c r="A68" s="33">
        <v>800000</v>
      </c>
      <c r="B68" s="63">
        <v>0.125</v>
      </c>
      <c r="C68" s="64">
        <v>0.104</v>
      </c>
      <c r="D68" s="64">
        <v>0.11899999999999999</v>
      </c>
      <c r="E68" s="64" t="s">
        <v>137</v>
      </c>
      <c r="F68" s="64" t="s">
        <v>137</v>
      </c>
      <c r="G68" s="64" t="s">
        <v>137</v>
      </c>
      <c r="H68" s="64" t="s">
        <v>137</v>
      </c>
      <c r="I68" s="63" t="s">
        <v>137</v>
      </c>
      <c r="J68" s="63">
        <v>0.115</v>
      </c>
    </row>
    <row r="69" spans="1:10" x14ac:dyDescent="0.25">
      <c r="A69" s="33">
        <v>1000000</v>
      </c>
      <c r="B69" s="63">
        <v>0.112</v>
      </c>
      <c r="C69" s="64">
        <v>9.2999999999999999E-2</v>
      </c>
      <c r="D69" s="64">
        <v>0.106</v>
      </c>
      <c r="E69" s="64" t="s">
        <v>137</v>
      </c>
      <c r="F69" s="64" t="s">
        <v>137</v>
      </c>
      <c r="G69" s="64" t="s">
        <v>137</v>
      </c>
      <c r="H69" s="64" t="s">
        <v>137</v>
      </c>
      <c r="I69" s="63" t="s">
        <v>137</v>
      </c>
      <c r="J69" s="63">
        <v>0.10299999999999999</v>
      </c>
    </row>
    <row r="70" spans="1:10" x14ac:dyDescent="0.25">
      <c r="A70" s="33">
        <v>1500000</v>
      </c>
      <c r="B70" s="63" t="s">
        <v>137</v>
      </c>
      <c r="C70" s="64" t="s">
        <v>137</v>
      </c>
      <c r="D70" s="64" t="s">
        <v>137</v>
      </c>
      <c r="E70" s="64" t="s">
        <v>137</v>
      </c>
      <c r="F70" s="64" t="s">
        <v>137</v>
      </c>
      <c r="G70" s="64" t="s">
        <v>137</v>
      </c>
      <c r="H70" s="64" t="s">
        <v>137</v>
      </c>
      <c r="I70" s="63" t="s">
        <v>137</v>
      </c>
      <c r="J70" s="63">
        <v>8.4000000000000005E-2</v>
      </c>
    </row>
    <row r="71" spans="1:10" x14ac:dyDescent="0.25">
      <c r="A71" s="33">
        <v>2000000</v>
      </c>
      <c r="B71" s="63" t="s">
        <v>137</v>
      </c>
      <c r="C71" s="64" t="s">
        <v>137</v>
      </c>
      <c r="D71" s="64" t="s">
        <v>137</v>
      </c>
      <c r="E71" s="64" t="s">
        <v>137</v>
      </c>
      <c r="F71" s="64" t="s">
        <v>137</v>
      </c>
      <c r="G71" s="64" t="s">
        <v>137</v>
      </c>
      <c r="H71" s="64" t="s">
        <v>137</v>
      </c>
      <c r="I71" s="63" t="s">
        <v>137</v>
      </c>
      <c r="J71" s="63">
        <v>7.2999999999999995E-2</v>
      </c>
    </row>
    <row r="72" spans="1:10" x14ac:dyDescent="0.25">
      <c r="A72" s="6"/>
      <c r="C72" s="6"/>
      <c r="D72" s="6"/>
      <c r="E72" s="6"/>
      <c r="F72" s="6"/>
      <c r="G72" s="6"/>
      <c r="H72" s="6"/>
    </row>
    <row r="73" spans="1:10" x14ac:dyDescent="0.25">
      <c r="A73" s="8" t="s">
        <v>150</v>
      </c>
      <c r="C73" s="6"/>
      <c r="D73" s="6"/>
      <c r="E73" s="6"/>
      <c r="F73" s="6"/>
      <c r="G73" s="6"/>
      <c r="H73" s="6"/>
    </row>
    <row r="74" spans="1:10" x14ac:dyDescent="0.25">
      <c r="A74" s="6" t="s">
        <v>31</v>
      </c>
      <c r="B74" s="13" t="s">
        <v>138</v>
      </c>
      <c r="C74" s="19" t="s">
        <v>139</v>
      </c>
      <c r="D74" s="19" t="s">
        <v>140</v>
      </c>
      <c r="E74" s="19" t="s">
        <v>141</v>
      </c>
      <c r="F74" s="19" t="s">
        <v>142</v>
      </c>
      <c r="G74" s="19" t="s">
        <v>143</v>
      </c>
      <c r="H74" s="19" t="s">
        <v>144</v>
      </c>
      <c r="I74" s="13" t="s">
        <v>145</v>
      </c>
      <c r="J74" s="13" t="s">
        <v>34</v>
      </c>
    </row>
    <row r="75" spans="1:10" x14ac:dyDescent="0.25">
      <c r="A75" s="20">
        <v>1000</v>
      </c>
      <c r="B75" s="36">
        <v>3500</v>
      </c>
      <c r="C75" s="33">
        <v>2900</v>
      </c>
      <c r="D75" s="33">
        <v>3300</v>
      </c>
      <c r="E75" s="33">
        <v>2900</v>
      </c>
      <c r="F75" s="33">
        <v>3300</v>
      </c>
      <c r="G75" s="33">
        <v>3500</v>
      </c>
      <c r="H75" s="33">
        <v>3100</v>
      </c>
      <c r="I75" s="36">
        <v>2200</v>
      </c>
      <c r="J75" s="36">
        <v>3300</v>
      </c>
    </row>
    <row r="76" spans="1:10" x14ac:dyDescent="0.25">
      <c r="A76" s="20">
        <v>2000</v>
      </c>
      <c r="B76" s="36">
        <v>4900</v>
      </c>
      <c r="C76" s="33">
        <v>4100</v>
      </c>
      <c r="D76" s="33">
        <v>4700</v>
      </c>
      <c r="E76" s="33">
        <v>4100</v>
      </c>
      <c r="F76" s="33">
        <v>4700</v>
      </c>
      <c r="G76" s="33">
        <v>5100</v>
      </c>
      <c r="H76" s="33">
        <v>4300</v>
      </c>
      <c r="I76" s="36">
        <v>3100</v>
      </c>
      <c r="J76" s="36">
        <v>4700</v>
      </c>
    </row>
    <row r="77" spans="1:10" x14ac:dyDescent="0.25">
      <c r="A77" s="20">
        <v>5000</v>
      </c>
      <c r="B77" s="36">
        <v>7800</v>
      </c>
      <c r="C77" s="33">
        <v>6500</v>
      </c>
      <c r="D77" s="33">
        <v>7400</v>
      </c>
      <c r="E77" s="33">
        <v>6500</v>
      </c>
      <c r="F77" s="33">
        <v>7300</v>
      </c>
      <c r="G77" s="33">
        <v>8000</v>
      </c>
      <c r="H77" s="33">
        <v>6900</v>
      </c>
      <c r="I77" s="36">
        <v>5100</v>
      </c>
      <c r="J77" s="36">
        <v>7300</v>
      </c>
    </row>
    <row r="78" spans="1:10" x14ac:dyDescent="0.25">
      <c r="A78" s="20">
        <v>10000</v>
      </c>
      <c r="B78" s="36">
        <v>11200</v>
      </c>
      <c r="C78" s="33">
        <v>9200</v>
      </c>
      <c r="D78" s="33">
        <v>10600</v>
      </c>
      <c r="E78" s="33">
        <v>9200</v>
      </c>
      <c r="F78" s="33">
        <v>10400</v>
      </c>
      <c r="G78" s="33">
        <v>11400</v>
      </c>
      <c r="H78" s="33">
        <v>9800</v>
      </c>
      <c r="I78" s="36">
        <v>7100</v>
      </c>
      <c r="J78" s="36">
        <v>10400</v>
      </c>
    </row>
    <row r="79" spans="1:10" x14ac:dyDescent="0.25">
      <c r="A79" s="20">
        <v>20000</v>
      </c>
      <c r="B79" s="36">
        <v>15900</v>
      </c>
      <c r="C79" s="33">
        <v>13100</v>
      </c>
      <c r="D79" s="33">
        <v>15100</v>
      </c>
      <c r="E79" s="33">
        <v>12900</v>
      </c>
      <c r="F79" s="33">
        <v>14500</v>
      </c>
      <c r="G79" s="33">
        <v>16100</v>
      </c>
      <c r="H79" s="33">
        <v>13700</v>
      </c>
      <c r="I79" s="36">
        <v>10000</v>
      </c>
      <c r="J79" s="36">
        <v>14500</v>
      </c>
    </row>
    <row r="80" spans="1:10" x14ac:dyDescent="0.25">
      <c r="A80" s="20">
        <v>50000</v>
      </c>
      <c r="B80" s="36">
        <v>22900</v>
      </c>
      <c r="C80" s="33">
        <v>19000</v>
      </c>
      <c r="D80" s="33">
        <v>22000</v>
      </c>
      <c r="E80" s="33">
        <v>18800</v>
      </c>
      <c r="F80" s="33">
        <v>21200</v>
      </c>
      <c r="G80" s="33">
        <v>23300</v>
      </c>
      <c r="H80" s="33">
        <v>20200</v>
      </c>
      <c r="I80" s="36">
        <v>14700</v>
      </c>
      <c r="J80" s="36">
        <v>21200</v>
      </c>
    </row>
    <row r="81" spans="1:10" x14ac:dyDescent="0.25">
      <c r="A81" s="20">
        <v>100000</v>
      </c>
      <c r="B81" s="36">
        <v>35300</v>
      </c>
      <c r="C81" s="33">
        <v>29200</v>
      </c>
      <c r="D81" s="33">
        <v>33500</v>
      </c>
      <c r="E81" s="33">
        <v>29000</v>
      </c>
      <c r="F81" s="33">
        <v>32500</v>
      </c>
      <c r="G81" s="33" t="s">
        <v>137</v>
      </c>
      <c r="H81" s="33" t="s">
        <v>137</v>
      </c>
      <c r="I81" s="36" t="s">
        <v>137</v>
      </c>
      <c r="J81" s="36">
        <v>32500</v>
      </c>
    </row>
    <row r="82" spans="1:10" x14ac:dyDescent="0.25">
      <c r="A82" s="20">
        <v>200000</v>
      </c>
      <c r="B82" s="36">
        <v>50000</v>
      </c>
      <c r="C82" s="33">
        <v>41400</v>
      </c>
      <c r="D82" s="33">
        <v>47400</v>
      </c>
      <c r="E82" s="33">
        <v>41000</v>
      </c>
      <c r="F82" s="33">
        <v>46100</v>
      </c>
      <c r="G82" s="33" t="s">
        <v>137</v>
      </c>
      <c r="H82" s="34" t="s">
        <v>137</v>
      </c>
      <c r="I82" s="36" t="s">
        <v>137</v>
      </c>
      <c r="J82" s="36">
        <v>46100</v>
      </c>
    </row>
    <row r="83" spans="1:10" x14ac:dyDescent="0.25">
      <c r="A83" s="20">
        <v>500000</v>
      </c>
      <c r="B83" s="36">
        <v>79000</v>
      </c>
      <c r="C83" s="33">
        <v>65500</v>
      </c>
      <c r="D83" s="33">
        <v>75100</v>
      </c>
      <c r="E83" s="33" t="s">
        <v>137</v>
      </c>
      <c r="F83" s="33">
        <v>72900</v>
      </c>
      <c r="G83" s="34" t="s">
        <v>137</v>
      </c>
      <c r="H83" s="34" t="s">
        <v>137</v>
      </c>
      <c r="I83" s="35" t="s">
        <v>137</v>
      </c>
      <c r="J83" s="36">
        <v>72900</v>
      </c>
    </row>
    <row r="84" spans="1:10" x14ac:dyDescent="0.25">
      <c r="A84" s="20">
        <v>800000</v>
      </c>
      <c r="B84" s="36">
        <v>99800</v>
      </c>
      <c r="C84" s="33">
        <v>82900</v>
      </c>
      <c r="D84" s="33">
        <v>95100</v>
      </c>
      <c r="E84" s="33" t="s">
        <v>137</v>
      </c>
      <c r="F84" s="33" t="s">
        <v>137</v>
      </c>
      <c r="G84" s="34" t="s">
        <v>137</v>
      </c>
      <c r="H84" s="34" t="s">
        <v>137</v>
      </c>
      <c r="I84" s="35" t="s">
        <v>137</v>
      </c>
      <c r="J84" s="36">
        <v>92100</v>
      </c>
    </row>
    <row r="85" spans="1:10" x14ac:dyDescent="0.25">
      <c r="A85" s="20">
        <v>1000000</v>
      </c>
      <c r="B85" s="36">
        <v>111500</v>
      </c>
      <c r="C85" s="33">
        <v>92700</v>
      </c>
      <c r="D85" s="33">
        <v>106200</v>
      </c>
      <c r="E85" s="33" t="s">
        <v>137</v>
      </c>
      <c r="F85" s="33" t="s">
        <v>137</v>
      </c>
      <c r="G85" s="34" t="s">
        <v>137</v>
      </c>
      <c r="H85" s="34" t="s">
        <v>137</v>
      </c>
      <c r="I85" s="35" t="s">
        <v>137</v>
      </c>
      <c r="J85" s="36">
        <v>103100</v>
      </c>
    </row>
    <row r="86" spans="1:10" x14ac:dyDescent="0.25">
      <c r="A86" s="20">
        <v>1500000</v>
      </c>
      <c r="B86" s="36" t="s">
        <v>137</v>
      </c>
      <c r="C86" s="33" t="s">
        <v>137</v>
      </c>
      <c r="D86" s="33" t="s">
        <v>137</v>
      </c>
      <c r="E86" s="34" t="s">
        <v>137</v>
      </c>
      <c r="F86" s="33" t="s">
        <v>137</v>
      </c>
      <c r="G86" s="34" t="s">
        <v>137</v>
      </c>
      <c r="H86" s="34" t="s">
        <v>137</v>
      </c>
      <c r="I86" s="35" t="s">
        <v>137</v>
      </c>
      <c r="J86" s="36">
        <v>126200</v>
      </c>
    </row>
    <row r="87" spans="1:10" x14ac:dyDescent="0.25">
      <c r="A87" s="20">
        <v>2000000</v>
      </c>
      <c r="B87" s="36" t="s">
        <v>137</v>
      </c>
      <c r="C87" s="33" t="s">
        <v>137</v>
      </c>
      <c r="D87" s="33" t="s">
        <v>137</v>
      </c>
      <c r="E87" s="34" t="s">
        <v>137</v>
      </c>
      <c r="F87" s="33" t="s">
        <v>137</v>
      </c>
      <c r="G87" s="34" t="s">
        <v>137</v>
      </c>
      <c r="H87" s="34" t="s">
        <v>137</v>
      </c>
      <c r="I87" s="35" t="s">
        <v>137</v>
      </c>
      <c r="J87" s="36">
        <v>145800</v>
      </c>
    </row>
    <row r="88" spans="1:10" x14ac:dyDescent="0.25">
      <c r="A88" s="6" t="s">
        <v>146</v>
      </c>
      <c r="C88" s="6"/>
      <c r="D88" s="6"/>
      <c r="E88" s="6"/>
      <c r="F88" s="6"/>
      <c r="G88" s="6"/>
      <c r="H88" s="6"/>
    </row>
    <row r="89" spans="1:10" x14ac:dyDescent="0.25">
      <c r="A89" s="6"/>
      <c r="C89" s="6"/>
      <c r="D89" s="6"/>
      <c r="E89" s="6"/>
      <c r="F89" s="6"/>
      <c r="G89" s="6"/>
      <c r="H89" s="6"/>
    </row>
    <row r="90" spans="1:10" x14ac:dyDescent="0.25">
      <c r="A90" s="8" t="s">
        <v>151</v>
      </c>
      <c r="C90" s="6"/>
      <c r="D90" s="6"/>
      <c r="E90" s="6"/>
      <c r="F90" s="6"/>
      <c r="G90" s="6"/>
      <c r="H90" s="6"/>
    </row>
    <row r="91" spans="1:10" x14ac:dyDescent="0.25">
      <c r="A91" s="6" t="s">
        <v>35</v>
      </c>
      <c r="B91" s="13" t="s">
        <v>138</v>
      </c>
      <c r="C91" s="19" t="s">
        <v>139</v>
      </c>
      <c r="D91" s="19" t="s">
        <v>140</v>
      </c>
      <c r="E91" s="19" t="s">
        <v>141</v>
      </c>
      <c r="F91" s="19" t="s">
        <v>142</v>
      </c>
      <c r="G91" s="19" t="s">
        <v>143</v>
      </c>
      <c r="H91" s="61" t="s">
        <v>144</v>
      </c>
      <c r="I91" s="13" t="s">
        <v>145</v>
      </c>
      <c r="J91" s="13" t="s">
        <v>34</v>
      </c>
    </row>
    <row r="92" spans="1:10" x14ac:dyDescent="0.25">
      <c r="A92" s="6" t="s">
        <v>36</v>
      </c>
      <c r="B92" s="21">
        <v>49800</v>
      </c>
      <c r="C92" s="20">
        <v>34300</v>
      </c>
      <c r="D92" s="20">
        <v>45200</v>
      </c>
      <c r="E92" s="20">
        <v>33700</v>
      </c>
      <c r="F92" s="20">
        <v>42400</v>
      </c>
      <c r="G92" s="20">
        <v>51200</v>
      </c>
      <c r="H92" s="62">
        <v>38200</v>
      </c>
      <c r="I92" s="21">
        <v>20300</v>
      </c>
      <c r="J92" s="21">
        <v>42500</v>
      </c>
    </row>
    <row r="93" spans="1:10" x14ac:dyDescent="0.25">
      <c r="A93" s="6" t="s">
        <v>37</v>
      </c>
      <c r="B93" s="21">
        <v>12400</v>
      </c>
      <c r="C93" s="20">
        <v>8600</v>
      </c>
      <c r="D93" s="20">
        <v>11300</v>
      </c>
      <c r="E93" s="20">
        <v>8400</v>
      </c>
      <c r="F93" s="20">
        <v>10600</v>
      </c>
      <c r="G93" s="20">
        <v>12800</v>
      </c>
      <c r="H93" s="60">
        <v>9500</v>
      </c>
      <c r="I93" s="21">
        <v>5100</v>
      </c>
      <c r="J93" s="21">
        <v>10600</v>
      </c>
    </row>
    <row r="95" spans="1:10" x14ac:dyDescent="0.25">
      <c r="A95" s="6" t="s">
        <v>38</v>
      </c>
    </row>
    <row r="96" spans="1:10" x14ac:dyDescent="0.25">
      <c r="A96" s="6" t="s">
        <v>39</v>
      </c>
    </row>
    <row r="97" spans="1:3" x14ac:dyDescent="0.25">
      <c r="A97" s="6"/>
    </row>
    <row r="98" spans="1:3" hidden="1" x14ac:dyDescent="0.25">
      <c r="A98" s="6"/>
      <c r="B98" s="6" t="s">
        <v>120</v>
      </c>
      <c r="C98" s="6" t="s">
        <v>121</v>
      </c>
    </row>
    <row r="99" spans="1:3" hidden="1" x14ac:dyDescent="0.25">
      <c r="A99" s="22" t="s">
        <v>118</v>
      </c>
      <c r="B99" s="6">
        <v>24.1</v>
      </c>
      <c r="C99" s="6">
        <v>38.200000000000003</v>
      </c>
    </row>
    <row r="100" spans="1:3" hidden="1" x14ac:dyDescent="0.25">
      <c r="A100" s="23" t="s">
        <v>119</v>
      </c>
      <c r="B100" s="6">
        <v>6</v>
      </c>
      <c r="C100" s="6">
        <v>9.5</v>
      </c>
    </row>
  </sheetData>
  <pageMargins left="0.70866141732283472" right="0.70866141732283472" top="0.74803149606299213" bottom="0.74803149606299213" header="0.31496062992125984" footer="0.31496062992125984"/>
  <pageSetup paperSize="9" scale="67" orientation="portrait" r:id="rId1"/>
  <headerFooter>
    <oddFooter>Page &amp;P of &amp;N</oddFooter>
  </headerFooter>
  <rowBreaks count="1" manualBreakCount="1">
    <brk id="56" max="9"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8:B92"/>
  <sheetViews>
    <sheetView showGridLines="0" zoomScaleNormal="100" zoomScaleSheetLayoutView="100" workbookViewId="0">
      <selection activeCell="A8" sqref="A8"/>
    </sheetView>
  </sheetViews>
  <sheetFormatPr defaultColWidth="8.85546875" defaultRowHeight="15" x14ac:dyDescent="0.25"/>
  <cols>
    <col min="1" max="1" width="124.140625" style="1" customWidth="1"/>
    <col min="2" max="16384" width="8.85546875" style="1"/>
  </cols>
  <sheetData>
    <row r="8" spans="1:2" x14ac:dyDescent="0.25">
      <c r="A8" s="6" t="str">
        <f>Index!$A$8</f>
        <v>AusPlay survey results July 2017 - June 2018</v>
      </c>
    </row>
    <row r="9" spans="1:2" ht="14.45" x14ac:dyDescent="0.3">
      <c r="A9" s="6" t="str">
        <f>"Released at:   "&amp;Index!C9</f>
        <v>Released at:   31 October 2018</v>
      </c>
    </row>
    <row r="10" spans="1:2" x14ac:dyDescent="0.25">
      <c r="A10" s="1" t="s">
        <v>210</v>
      </c>
      <c r="B10" s="42"/>
    </row>
    <row r="11" spans="1:2" s="2" customFormat="1" ht="14.45" x14ac:dyDescent="0.3">
      <c r="A11" s="2" t="s">
        <v>154</v>
      </c>
      <c r="B11" s="3"/>
    </row>
    <row r="12" spans="1:2" s="2" customFormat="1" thickBot="1" x14ac:dyDescent="0.35">
      <c r="B12" s="3"/>
    </row>
    <row r="13" spans="1:2" ht="28.9" x14ac:dyDescent="0.3">
      <c r="A13" s="45" t="s">
        <v>155</v>
      </c>
    </row>
    <row r="14" spans="1:2" ht="14.45" x14ac:dyDescent="0.3">
      <c r="A14" s="46"/>
    </row>
    <row r="15" spans="1:2" ht="14.45" x14ac:dyDescent="0.3">
      <c r="A15" s="47" t="s">
        <v>120</v>
      </c>
    </row>
    <row r="16" spans="1:2" ht="43.15" x14ac:dyDescent="0.3">
      <c r="A16" s="48" t="s">
        <v>156</v>
      </c>
    </row>
    <row r="17" spans="1:1" ht="14.45" x14ac:dyDescent="0.3">
      <c r="A17" s="46"/>
    </row>
    <row r="18" spans="1:1" ht="14.45" x14ac:dyDescent="0.3">
      <c r="A18" s="47" t="s">
        <v>157</v>
      </c>
    </row>
    <row r="19" spans="1:1" ht="60" x14ac:dyDescent="0.25">
      <c r="A19" s="48" t="s">
        <v>158</v>
      </c>
    </row>
    <row r="20" spans="1:1" ht="14.45" x14ac:dyDescent="0.3">
      <c r="A20" s="46"/>
    </row>
    <row r="21" spans="1:1" ht="14.45" x14ac:dyDescent="0.3">
      <c r="A21" s="47" t="s">
        <v>159</v>
      </c>
    </row>
    <row r="22" spans="1:1" ht="75" x14ac:dyDescent="0.25">
      <c r="A22" s="48" t="s">
        <v>160</v>
      </c>
    </row>
    <row r="23" spans="1:1" x14ac:dyDescent="0.25">
      <c r="A23" s="46"/>
    </row>
    <row r="24" spans="1:1" x14ac:dyDescent="0.25">
      <c r="A24" s="47" t="s">
        <v>161</v>
      </c>
    </row>
    <row r="25" spans="1:1" ht="45" x14ac:dyDescent="0.25">
      <c r="A25" s="48" t="s">
        <v>162</v>
      </c>
    </row>
    <row r="26" spans="1:1" x14ac:dyDescent="0.25">
      <c r="A26" s="46"/>
    </row>
    <row r="27" spans="1:1" x14ac:dyDescent="0.25">
      <c r="A27" s="47" t="s">
        <v>163</v>
      </c>
    </row>
    <row r="28" spans="1:1" ht="45" x14ac:dyDescent="0.25">
      <c r="A28" s="48" t="s">
        <v>164</v>
      </c>
    </row>
    <row r="29" spans="1:1" x14ac:dyDescent="0.25">
      <c r="A29" s="49"/>
    </row>
    <row r="30" spans="1:1" x14ac:dyDescent="0.25">
      <c r="A30" s="47" t="s">
        <v>165</v>
      </c>
    </row>
    <row r="31" spans="1:1" ht="45" x14ac:dyDescent="0.25">
      <c r="A31" s="48" t="s">
        <v>166</v>
      </c>
    </row>
    <row r="32" spans="1:1" ht="45" x14ac:dyDescent="0.25">
      <c r="A32" s="48" t="s">
        <v>167</v>
      </c>
    </row>
    <row r="33" spans="1:1" ht="45" x14ac:dyDescent="0.25">
      <c r="A33" s="48" t="s">
        <v>168</v>
      </c>
    </row>
    <row r="34" spans="1:1" ht="30" x14ac:dyDescent="0.25">
      <c r="A34" s="48" t="s">
        <v>169</v>
      </c>
    </row>
    <row r="35" spans="1:1" x14ac:dyDescent="0.25">
      <c r="A35" s="46"/>
    </row>
    <row r="36" spans="1:1" x14ac:dyDescent="0.25">
      <c r="A36" s="47" t="s">
        <v>170</v>
      </c>
    </row>
    <row r="37" spans="1:1" ht="45" x14ac:dyDescent="0.25">
      <c r="A37" s="48" t="s">
        <v>171</v>
      </c>
    </row>
    <row r="38" spans="1:1" ht="60" x14ac:dyDescent="0.25">
      <c r="A38" s="48" t="s">
        <v>172</v>
      </c>
    </row>
    <row r="39" spans="1:1" x14ac:dyDescent="0.25">
      <c r="A39" s="46"/>
    </row>
    <row r="40" spans="1:1" x14ac:dyDescent="0.25">
      <c r="A40" s="47" t="s">
        <v>173</v>
      </c>
    </row>
    <row r="41" spans="1:1" ht="30" x14ac:dyDescent="0.25">
      <c r="A41" s="48" t="s">
        <v>174</v>
      </c>
    </row>
    <row r="42" spans="1:1" x14ac:dyDescent="0.25">
      <c r="A42" s="46"/>
    </row>
    <row r="43" spans="1:1" x14ac:dyDescent="0.25">
      <c r="A43" s="47" t="s">
        <v>175</v>
      </c>
    </row>
    <row r="44" spans="1:1" ht="30" x14ac:dyDescent="0.25">
      <c r="A44" s="48" t="s">
        <v>176</v>
      </c>
    </row>
    <row r="45" spans="1:1" x14ac:dyDescent="0.25">
      <c r="A45" s="46"/>
    </row>
    <row r="46" spans="1:1" x14ac:dyDescent="0.25">
      <c r="A46" s="47" t="s">
        <v>177</v>
      </c>
    </row>
    <row r="47" spans="1:1" ht="30" x14ac:dyDescent="0.25">
      <c r="A47" s="48" t="s">
        <v>178</v>
      </c>
    </row>
    <row r="48" spans="1:1" x14ac:dyDescent="0.25">
      <c r="A48" s="46"/>
    </row>
    <row r="49" spans="1:1" x14ac:dyDescent="0.25">
      <c r="A49" s="47" t="s">
        <v>179</v>
      </c>
    </row>
    <row r="50" spans="1:1" ht="30" x14ac:dyDescent="0.25">
      <c r="A50" s="48" t="s">
        <v>180</v>
      </c>
    </row>
    <row r="51" spans="1:1" x14ac:dyDescent="0.25">
      <c r="A51" s="46"/>
    </row>
    <row r="52" spans="1:1" x14ac:dyDescent="0.25">
      <c r="A52" s="47" t="s">
        <v>181</v>
      </c>
    </row>
    <row r="53" spans="1:1" ht="90" x14ac:dyDescent="0.25">
      <c r="A53" s="48" t="s">
        <v>182</v>
      </c>
    </row>
    <row r="54" spans="1:1" x14ac:dyDescent="0.25">
      <c r="A54" s="46"/>
    </row>
    <row r="55" spans="1:1" x14ac:dyDescent="0.25">
      <c r="A55" s="47" t="s">
        <v>183</v>
      </c>
    </row>
    <row r="56" spans="1:1" ht="60" x14ac:dyDescent="0.25">
      <c r="A56" s="48" t="s">
        <v>184</v>
      </c>
    </row>
    <row r="57" spans="1:1" x14ac:dyDescent="0.25">
      <c r="A57" s="48"/>
    </row>
    <row r="58" spans="1:1" x14ac:dyDescent="0.25">
      <c r="A58" s="47" t="s">
        <v>105</v>
      </c>
    </row>
    <row r="59" spans="1:1" x14ac:dyDescent="0.25">
      <c r="A59" s="48" t="s">
        <v>185</v>
      </c>
    </row>
    <row r="60" spans="1:1" x14ac:dyDescent="0.25">
      <c r="A60" s="46"/>
    </row>
    <row r="61" spans="1:1" x14ac:dyDescent="0.25">
      <c r="A61" s="47" t="s">
        <v>186</v>
      </c>
    </row>
    <row r="62" spans="1:1" ht="60" x14ac:dyDescent="0.25">
      <c r="A62" s="48" t="s">
        <v>187</v>
      </c>
    </row>
    <row r="63" spans="1:1" x14ac:dyDescent="0.25">
      <c r="A63" s="46"/>
    </row>
    <row r="64" spans="1:1" x14ac:dyDescent="0.25">
      <c r="A64" s="47" t="s">
        <v>188</v>
      </c>
    </row>
    <row r="65" spans="1:1" ht="60" x14ac:dyDescent="0.25">
      <c r="A65" s="48" t="s">
        <v>189</v>
      </c>
    </row>
    <row r="66" spans="1:1" x14ac:dyDescent="0.25">
      <c r="A66" s="46"/>
    </row>
    <row r="67" spans="1:1" x14ac:dyDescent="0.25">
      <c r="A67" s="47" t="s">
        <v>190</v>
      </c>
    </row>
    <row r="68" spans="1:1" ht="90" x14ac:dyDescent="0.25">
      <c r="A68" s="48" t="s">
        <v>191</v>
      </c>
    </row>
    <row r="69" spans="1:1" x14ac:dyDescent="0.25">
      <c r="A69" s="46"/>
    </row>
    <row r="70" spans="1:1" x14ac:dyDescent="0.25">
      <c r="A70" s="47" t="s">
        <v>192</v>
      </c>
    </row>
    <row r="71" spans="1:1" ht="30" x14ac:dyDescent="0.25">
      <c r="A71" s="48" t="s">
        <v>193</v>
      </c>
    </row>
    <row r="72" spans="1:1" x14ac:dyDescent="0.25">
      <c r="A72" s="46"/>
    </row>
    <row r="73" spans="1:1" x14ac:dyDescent="0.25">
      <c r="A73" s="47" t="s">
        <v>194</v>
      </c>
    </row>
    <row r="74" spans="1:1" ht="45" x14ac:dyDescent="0.25">
      <c r="A74" s="48" t="s">
        <v>195</v>
      </c>
    </row>
    <row r="75" spans="1:1" ht="45" x14ac:dyDescent="0.25">
      <c r="A75" s="48" t="s">
        <v>196</v>
      </c>
    </row>
    <row r="76" spans="1:1" ht="30" x14ac:dyDescent="0.25">
      <c r="A76" s="48" t="s">
        <v>197</v>
      </c>
    </row>
    <row r="77" spans="1:1" x14ac:dyDescent="0.25">
      <c r="A77" s="46"/>
    </row>
    <row r="78" spans="1:1" x14ac:dyDescent="0.25">
      <c r="A78" s="47" t="s">
        <v>198</v>
      </c>
    </row>
    <row r="79" spans="1:1" ht="75" x14ac:dyDescent="0.25">
      <c r="A79" s="48" t="s">
        <v>199</v>
      </c>
    </row>
    <row r="80" spans="1:1" x14ac:dyDescent="0.25">
      <c r="A80" s="46"/>
    </row>
    <row r="81" spans="1:1" x14ac:dyDescent="0.25">
      <c r="A81" s="47" t="s">
        <v>51</v>
      </c>
    </row>
    <row r="82" spans="1:1" x14ac:dyDescent="0.25">
      <c r="A82" s="48" t="s">
        <v>200</v>
      </c>
    </row>
    <row r="83" spans="1:1" x14ac:dyDescent="0.25">
      <c r="A83" s="48" t="s">
        <v>201</v>
      </c>
    </row>
    <row r="84" spans="1:1" x14ac:dyDescent="0.25">
      <c r="A84" s="46"/>
    </row>
    <row r="85" spans="1:1" x14ac:dyDescent="0.25">
      <c r="A85" s="47" t="s">
        <v>202</v>
      </c>
    </row>
    <row r="86" spans="1:1" ht="30" x14ac:dyDescent="0.25">
      <c r="A86" s="48" t="s">
        <v>203</v>
      </c>
    </row>
    <row r="87" spans="1:1" ht="45" x14ac:dyDescent="0.25">
      <c r="A87" s="50" t="s">
        <v>204</v>
      </c>
    </row>
    <row r="88" spans="1:1" x14ac:dyDescent="0.25">
      <c r="A88" s="51"/>
    </row>
    <row r="89" spans="1:1" x14ac:dyDescent="0.25">
      <c r="A89" s="47" t="s">
        <v>205</v>
      </c>
    </row>
    <row r="90" spans="1:1" ht="30" x14ac:dyDescent="0.25">
      <c r="A90" s="48" t="s">
        <v>206</v>
      </c>
    </row>
    <row r="91" spans="1:1" ht="30" x14ac:dyDescent="0.25">
      <c r="A91" s="50" t="s">
        <v>207</v>
      </c>
    </row>
    <row r="92" spans="1:1" ht="15.75" thickBot="1" x14ac:dyDescent="0.3">
      <c r="A92" s="52"/>
    </row>
  </sheetData>
  <pageMargins left="0.70866141732283472" right="0.70866141732283472" top="0.74803149606299213" bottom="0.74803149606299213" header="0.31496062992125984" footer="0.31496062992125984"/>
  <pageSetup paperSize="9" scale="70" fitToHeight="0" orientation="portrait" r:id="rId1"/>
  <rowBreaks count="2" manualBreakCount="2">
    <brk id="35" man="1"/>
    <brk id="65"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8:V65"/>
  <sheetViews>
    <sheetView zoomScaleNormal="100" workbookViewId="0">
      <pane xSplit="2" ySplit="15" topLeftCell="C16" activePane="bottomRight" state="frozen"/>
      <selection activeCell="A8" sqref="A8"/>
      <selection pane="topRight" activeCell="A8" sqref="A8"/>
      <selection pane="bottomLeft" activeCell="A8" sqref="A8"/>
      <selection pane="bottomRight" activeCell="C16" sqref="C16"/>
    </sheetView>
  </sheetViews>
  <sheetFormatPr defaultColWidth="8.85546875" defaultRowHeight="15" x14ac:dyDescent="0.25"/>
  <cols>
    <col min="1" max="1" width="16.7109375" style="1" customWidth="1"/>
    <col min="2" max="2" width="61.7109375" style="1" customWidth="1"/>
    <col min="3" max="22" width="10.7109375" style="1" customWidth="1"/>
    <col min="23" max="16384" width="8.85546875" style="2"/>
  </cols>
  <sheetData>
    <row r="8" spans="1:22" x14ac:dyDescent="0.25">
      <c r="A8" s="6" t="str">
        <f>Index!$A$8</f>
        <v>AusPlay survey results July 2017 - June 2018</v>
      </c>
    </row>
    <row r="9" spans="1:22" ht="14.45" x14ac:dyDescent="0.3">
      <c r="A9" s="2" t="s">
        <v>0</v>
      </c>
      <c r="B9" s="8" t="str">
        <f>Index!$C$9</f>
        <v>31 October 2018</v>
      </c>
    </row>
    <row r="10" spans="1:22" x14ac:dyDescent="0.25">
      <c r="A10" s="2" t="s">
        <v>76</v>
      </c>
      <c r="B10" s="26">
        <f>Index!B14</f>
        <v>1</v>
      </c>
    </row>
    <row r="11" spans="1:22" x14ac:dyDescent="0.25">
      <c r="A11" s="2" t="s">
        <v>73</v>
      </c>
      <c r="B11" s="3" t="str">
        <f>Index!C14</f>
        <v>Demographics of participants (adults)</v>
      </c>
      <c r="C11" s="2"/>
      <c r="D11" s="2"/>
      <c r="E11" s="2"/>
      <c r="F11" s="2"/>
      <c r="G11" s="2"/>
      <c r="H11" s="2"/>
      <c r="I11" s="2"/>
      <c r="J11" s="2"/>
      <c r="K11" s="2"/>
      <c r="L11" s="2"/>
      <c r="M11" s="2"/>
      <c r="N11" s="2"/>
      <c r="O11" s="2"/>
      <c r="P11" s="2"/>
      <c r="Q11" s="2"/>
      <c r="R11" s="2"/>
      <c r="S11" s="2"/>
      <c r="T11" s="2"/>
      <c r="U11" s="2"/>
      <c r="V11" s="2"/>
    </row>
    <row r="12" spans="1:22" x14ac:dyDescent="0.25">
      <c r="A12" s="4" t="s">
        <v>79</v>
      </c>
      <c r="B12" s="5" t="s">
        <v>80</v>
      </c>
      <c r="C12" s="4"/>
      <c r="D12" s="4"/>
      <c r="E12" s="4"/>
      <c r="F12" s="4"/>
      <c r="G12" s="4"/>
      <c r="H12" s="4"/>
      <c r="I12" s="4"/>
      <c r="J12" s="4"/>
      <c r="K12" s="4"/>
      <c r="L12" s="4"/>
      <c r="M12" s="4"/>
      <c r="N12" s="4"/>
      <c r="O12" s="4"/>
      <c r="P12" s="4"/>
      <c r="Q12" s="4"/>
      <c r="R12" s="4"/>
      <c r="S12" s="4"/>
      <c r="T12" s="4"/>
      <c r="U12" s="4"/>
      <c r="V12" s="4"/>
    </row>
    <row r="13" spans="1:22" x14ac:dyDescent="0.25">
      <c r="A13" s="2"/>
      <c r="B13" s="2"/>
      <c r="C13" s="66" t="s">
        <v>98</v>
      </c>
      <c r="D13" s="66"/>
      <c r="E13" s="66"/>
      <c r="F13" s="66"/>
      <c r="G13" s="66"/>
      <c r="H13" s="66"/>
      <c r="I13" s="2"/>
      <c r="J13" s="66" t="s">
        <v>66</v>
      </c>
      <c r="K13" s="66"/>
      <c r="L13" s="66"/>
      <c r="M13" s="66"/>
      <c r="N13" s="66"/>
      <c r="O13" s="66"/>
      <c r="P13" s="2"/>
      <c r="Q13" s="66" t="s">
        <v>69</v>
      </c>
      <c r="R13" s="66"/>
      <c r="S13" s="66"/>
      <c r="T13" s="66"/>
      <c r="U13" s="66"/>
      <c r="V13" s="66"/>
    </row>
    <row r="14" spans="1:22" x14ac:dyDescent="0.25">
      <c r="C14" s="67" t="s">
        <v>8</v>
      </c>
      <c r="D14" s="67"/>
      <c r="E14" s="67"/>
      <c r="F14" s="67" t="s">
        <v>9</v>
      </c>
      <c r="G14" s="67"/>
      <c r="H14" s="67"/>
      <c r="J14" s="67" t="s">
        <v>8</v>
      </c>
      <c r="K14" s="67"/>
      <c r="L14" s="67"/>
      <c r="M14" s="67" t="s">
        <v>9</v>
      </c>
      <c r="N14" s="67"/>
      <c r="O14" s="67"/>
      <c r="Q14" s="67" t="s">
        <v>8</v>
      </c>
      <c r="R14" s="67"/>
      <c r="S14" s="67"/>
      <c r="T14" s="67" t="s">
        <v>9</v>
      </c>
      <c r="U14" s="67"/>
      <c r="V14" s="67"/>
    </row>
    <row r="15" spans="1:22" x14ac:dyDescent="0.25">
      <c r="C15" s="24" t="s">
        <v>40</v>
      </c>
      <c r="D15" s="24" t="s">
        <v>41</v>
      </c>
      <c r="E15" s="24" t="s">
        <v>1</v>
      </c>
      <c r="F15" s="24" t="s">
        <v>40</v>
      </c>
      <c r="G15" s="24" t="s">
        <v>41</v>
      </c>
      <c r="H15" s="24" t="s">
        <v>1</v>
      </c>
      <c r="I15" s="25"/>
      <c r="J15" s="24" t="s">
        <v>40</v>
      </c>
      <c r="K15" s="24" t="s">
        <v>41</v>
      </c>
      <c r="L15" s="24" t="s">
        <v>1</v>
      </c>
      <c r="M15" s="24" t="s">
        <v>40</v>
      </c>
      <c r="N15" s="24" t="s">
        <v>41</v>
      </c>
      <c r="O15" s="24" t="s">
        <v>1</v>
      </c>
      <c r="P15" s="25"/>
      <c r="Q15" s="24" t="s">
        <v>40</v>
      </c>
      <c r="R15" s="24" t="s">
        <v>41</v>
      </c>
      <c r="S15" s="24" t="s">
        <v>1</v>
      </c>
      <c r="T15" s="24" t="s">
        <v>40</v>
      </c>
      <c r="U15" s="24" t="s">
        <v>41</v>
      </c>
      <c r="V15" s="24" t="s">
        <v>1</v>
      </c>
    </row>
    <row r="16" spans="1:22" x14ac:dyDescent="0.25">
      <c r="A16" s="6" t="s">
        <v>10</v>
      </c>
    </row>
    <row r="17" spans="1:22" x14ac:dyDescent="0.25">
      <c r="B17" s="6" t="s">
        <v>23</v>
      </c>
      <c r="C17" s="55">
        <v>3.5</v>
      </c>
      <c r="D17" s="55">
        <v>1.2</v>
      </c>
      <c r="E17" s="55">
        <v>4.7</v>
      </c>
      <c r="F17" s="7">
        <v>1</v>
      </c>
      <c r="G17" s="7">
        <v>1</v>
      </c>
      <c r="H17" s="7">
        <v>1</v>
      </c>
      <c r="J17" s="55">
        <v>3.5</v>
      </c>
      <c r="K17" s="55">
        <v>1.2</v>
      </c>
      <c r="L17" s="55">
        <v>4.7</v>
      </c>
      <c r="M17" s="7">
        <v>1</v>
      </c>
      <c r="N17" s="7">
        <v>1</v>
      </c>
      <c r="O17" s="7">
        <v>1</v>
      </c>
      <c r="Q17" s="55">
        <v>2.7</v>
      </c>
      <c r="R17" s="55">
        <v>1</v>
      </c>
      <c r="S17" s="55">
        <v>3.7</v>
      </c>
      <c r="T17" s="7">
        <v>0.76602863854377246</v>
      </c>
      <c r="U17" s="7">
        <v>0.85265176307198876</v>
      </c>
      <c r="V17" s="7">
        <v>0.78844360506615618</v>
      </c>
    </row>
    <row r="18" spans="1:22" x14ac:dyDescent="0.25">
      <c r="B18" s="6" t="s">
        <v>2</v>
      </c>
      <c r="C18" s="55">
        <v>9.8000000000000007</v>
      </c>
      <c r="D18" s="55">
        <v>6.9</v>
      </c>
      <c r="E18" s="55">
        <v>16.7</v>
      </c>
      <c r="F18" s="7">
        <v>0.75780266321331946</v>
      </c>
      <c r="G18" s="7">
        <v>0.99371150181515644</v>
      </c>
      <c r="H18" s="7">
        <v>0.84078321557482016</v>
      </c>
      <c r="J18" s="55">
        <v>9.8000000000000007</v>
      </c>
      <c r="K18" s="55">
        <v>5.3</v>
      </c>
      <c r="L18" s="55">
        <v>15.1</v>
      </c>
      <c r="M18" s="7">
        <v>0.75780266321331946</v>
      </c>
      <c r="N18" s="7">
        <v>0.75797232381348434</v>
      </c>
      <c r="O18" s="7">
        <v>0.75786234105497696</v>
      </c>
      <c r="Q18" s="55">
        <v>7.6</v>
      </c>
      <c r="R18" s="55">
        <v>4.9000000000000004</v>
      </c>
      <c r="S18" s="55">
        <v>12.5</v>
      </c>
      <c r="T18" s="7">
        <v>0.59133933174202713</v>
      </c>
      <c r="U18" s="7">
        <v>0.69625324254296117</v>
      </c>
      <c r="V18" s="7">
        <v>0.62824263015281823</v>
      </c>
    </row>
    <row r="19" spans="1:22" x14ac:dyDescent="0.25">
      <c r="B19" s="6" t="s">
        <v>3</v>
      </c>
      <c r="C19" s="55">
        <v>26</v>
      </c>
      <c r="D19" s="55">
        <v>31.7</v>
      </c>
      <c r="E19" s="55">
        <v>57.7</v>
      </c>
      <c r="F19" s="7">
        <v>0.9451634728275502</v>
      </c>
      <c r="G19" s="7">
        <v>0.94966231544488611</v>
      </c>
      <c r="H19" s="7">
        <v>0.94762890592275029</v>
      </c>
      <c r="J19" s="55">
        <v>21.8</v>
      </c>
      <c r="K19" s="55">
        <v>30</v>
      </c>
      <c r="L19" s="55">
        <v>51.8</v>
      </c>
      <c r="M19" s="7">
        <v>0.79152562800192505</v>
      </c>
      <c r="N19" s="7">
        <v>0.90049270045941199</v>
      </c>
      <c r="O19" s="7">
        <v>0.85124121478163106</v>
      </c>
      <c r="Q19" s="55">
        <v>19</v>
      </c>
      <c r="R19" s="55">
        <v>27.9</v>
      </c>
      <c r="S19" s="55">
        <v>46.9</v>
      </c>
      <c r="T19" s="7">
        <v>0.6915402860788763</v>
      </c>
      <c r="U19" s="7">
        <v>0.83576593313804637</v>
      </c>
      <c r="V19" s="7">
        <v>0.77057809950807798</v>
      </c>
    </row>
    <row r="20" spans="1:22" x14ac:dyDescent="0.25">
      <c r="B20" s="6" t="s">
        <v>4</v>
      </c>
      <c r="C20" s="55">
        <v>13.1</v>
      </c>
      <c r="D20" s="55">
        <v>17.7</v>
      </c>
      <c r="E20" s="55">
        <v>30.9</v>
      </c>
      <c r="F20" s="7">
        <v>0.65416265744952795</v>
      </c>
      <c r="G20" s="7">
        <v>0.991752197611662</v>
      </c>
      <c r="H20" s="7">
        <v>0.81294076285656547</v>
      </c>
      <c r="J20" s="55">
        <v>11.9</v>
      </c>
      <c r="K20" s="55">
        <v>16.600000000000001</v>
      </c>
      <c r="L20" s="55">
        <v>28.5</v>
      </c>
      <c r="M20" s="7">
        <v>0.59049630125410624</v>
      </c>
      <c r="N20" s="7">
        <v>0.93017988099903415</v>
      </c>
      <c r="O20" s="7">
        <v>0.75025929392229462</v>
      </c>
      <c r="Q20" s="55">
        <v>11.5</v>
      </c>
      <c r="R20" s="55">
        <v>10.6</v>
      </c>
      <c r="S20" s="55">
        <v>22.1</v>
      </c>
      <c r="T20" s="7">
        <v>0.57288356600231471</v>
      </c>
      <c r="U20" s="7">
        <v>0.59184262785787622</v>
      </c>
      <c r="V20" s="7">
        <v>0.58180056005454528</v>
      </c>
    </row>
    <row r="21" spans="1:22" x14ac:dyDescent="0.25">
      <c r="B21" s="6" t="s">
        <v>5</v>
      </c>
      <c r="C21" s="55">
        <v>15.7</v>
      </c>
      <c r="D21" s="55">
        <v>16.5</v>
      </c>
      <c r="E21" s="55">
        <v>32.299999999999997</v>
      </c>
      <c r="F21" s="7">
        <v>0.90880518906736285</v>
      </c>
      <c r="G21" s="7">
        <v>0.95305020402405982</v>
      </c>
      <c r="H21" s="7">
        <v>0.93097142112824127</v>
      </c>
      <c r="J21" s="55">
        <v>12.8</v>
      </c>
      <c r="K21" s="55">
        <v>16</v>
      </c>
      <c r="L21" s="55">
        <v>28.8</v>
      </c>
      <c r="M21" s="7">
        <v>0.73910444479243564</v>
      </c>
      <c r="N21" s="7">
        <v>0.92119666786829302</v>
      </c>
      <c r="O21" s="7">
        <v>0.83033050669186137</v>
      </c>
      <c r="Q21" s="55">
        <v>12.1</v>
      </c>
      <c r="R21" s="55">
        <v>15.5</v>
      </c>
      <c r="S21" s="55">
        <v>27.7</v>
      </c>
      <c r="T21" s="7">
        <v>0.70175815055431601</v>
      </c>
      <c r="U21" s="7">
        <v>0.89522333759306361</v>
      </c>
      <c r="V21" s="7">
        <v>0.79868193362454831</v>
      </c>
    </row>
    <row r="22" spans="1:22" x14ac:dyDescent="0.25">
      <c r="B22" s="6" t="s">
        <v>6</v>
      </c>
      <c r="C22" s="55">
        <v>8.5</v>
      </c>
      <c r="D22" s="55">
        <v>9.5</v>
      </c>
      <c r="E22" s="55">
        <v>18</v>
      </c>
      <c r="F22" s="7">
        <v>0.73358149705135889</v>
      </c>
      <c r="G22" s="7">
        <v>0.96233505246260065</v>
      </c>
      <c r="H22" s="7">
        <v>0.83851116981134544</v>
      </c>
      <c r="J22" s="55">
        <v>7.5</v>
      </c>
      <c r="K22" s="55">
        <v>9.3000000000000007</v>
      </c>
      <c r="L22" s="55">
        <v>16.8</v>
      </c>
      <c r="M22" s="7">
        <v>0.64728736624229311</v>
      </c>
      <c r="N22" s="7">
        <v>0.9455618179778208</v>
      </c>
      <c r="O22" s="7">
        <v>0.78410640084487027</v>
      </c>
      <c r="Q22" s="55">
        <v>6.4</v>
      </c>
      <c r="R22" s="55">
        <v>8</v>
      </c>
      <c r="S22" s="55">
        <v>14.4</v>
      </c>
      <c r="T22" s="7">
        <v>0.54863942119774911</v>
      </c>
      <c r="U22" s="7">
        <v>0.81587112648280968</v>
      </c>
      <c r="V22" s="7">
        <v>0.67121909142951752</v>
      </c>
    </row>
    <row r="23" spans="1:22" x14ac:dyDescent="0.25">
      <c r="B23" s="6" t="s">
        <v>7</v>
      </c>
      <c r="C23" s="55">
        <v>9.3000000000000007</v>
      </c>
      <c r="D23" s="55">
        <v>9.3000000000000007</v>
      </c>
      <c r="E23" s="55">
        <v>18.600000000000001</v>
      </c>
      <c r="F23" s="7">
        <v>0.74099019919146536</v>
      </c>
      <c r="G23" s="7">
        <v>0.92318580129728189</v>
      </c>
      <c r="H23" s="7">
        <v>0.82224907417382276</v>
      </c>
      <c r="J23" s="55">
        <v>8.8000000000000007</v>
      </c>
      <c r="K23" s="55">
        <v>9.1</v>
      </c>
      <c r="L23" s="55">
        <v>18</v>
      </c>
      <c r="M23" s="7">
        <v>0.70628148348540487</v>
      </c>
      <c r="N23" s="7">
        <v>0.90735645470788262</v>
      </c>
      <c r="O23" s="7">
        <v>0.79596051942151358</v>
      </c>
      <c r="Q23" s="55">
        <v>7.1</v>
      </c>
      <c r="R23" s="55">
        <v>7.2</v>
      </c>
      <c r="S23" s="55">
        <v>14.3</v>
      </c>
      <c r="T23" s="7">
        <v>0.56637549177904811</v>
      </c>
      <c r="U23" s="7">
        <v>0.71421706993090672</v>
      </c>
      <c r="V23" s="7">
        <v>0.63231254062866327</v>
      </c>
    </row>
    <row r="24" spans="1:22" x14ac:dyDescent="0.25">
      <c r="A24" s="1" t="s">
        <v>11</v>
      </c>
      <c r="C24" s="55"/>
      <c r="D24" s="55"/>
      <c r="E24" s="55"/>
      <c r="J24" s="55"/>
      <c r="K24" s="55"/>
      <c r="L24" s="55"/>
      <c r="Q24" s="55"/>
      <c r="R24" s="55"/>
      <c r="S24" s="55"/>
    </row>
    <row r="25" spans="1:22" ht="14.45" x14ac:dyDescent="0.3">
      <c r="B25" s="1" t="s">
        <v>12</v>
      </c>
      <c r="C25" s="55">
        <v>66.8</v>
      </c>
      <c r="D25" s="55">
        <v>57.4</v>
      </c>
      <c r="E25" s="55">
        <v>124.2</v>
      </c>
      <c r="F25" s="7">
        <v>0.84000142723524351</v>
      </c>
      <c r="G25" s="7">
        <v>0.9824838789475594</v>
      </c>
      <c r="H25" s="7">
        <v>0.90034869940688778</v>
      </c>
      <c r="J25" s="55">
        <v>58.9</v>
      </c>
      <c r="K25" s="55">
        <v>54.6</v>
      </c>
      <c r="L25" s="55">
        <v>113.6</v>
      </c>
      <c r="M25" s="7">
        <v>0.74120178200035547</v>
      </c>
      <c r="N25" s="7">
        <v>0.93486847857162292</v>
      </c>
      <c r="O25" s="7">
        <v>0.82322772069045513</v>
      </c>
      <c r="Q25" s="55">
        <v>55</v>
      </c>
      <c r="R25" s="55">
        <v>49</v>
      </c>
      <c r="S25" s="55">
        <v>104</v>
      </c>
      <c r="T25" s="7">
        <v>0.69203073419040428</v>
      </c>
      <c r="U25" s="7">
        <v>0.83846442342660354</v>
      </c>
      <c r="V25" s="7">
        <v>0.75405152056259073</v>
      </c>
    </row>
    <row r="26" spans="1:22" ht="14.45" x14ac:dyDescent="0.3">
      <c r="B26" s="1" t="s">
        <v>13</v>
      </c>
      <c r="C26" s="55">
        <v>2.6</v>
      </c>
      <c r="D26" s="55">
        <v>8.1</v>
      </c>
      <c r="E26" s="55">
        <v>10.7</v>
      </c>
      <c r="F26" s="7">
        <v>0.63716452110863042</v>
      </c>
      <c r="G26" s="7">
        <v>0.9671689957591153</v>
      </c>
      <c r="H26" s="7">
        <v>0.8575270786746978</v>
      </c>
      <c r="J26" s="55">
        <v>2.4</v>
      </c>
      <c r="K26" s="55">
        <v>7.4</v>
      </c>
      <c r="L26" s="55">
        <v>9.9</v>
      </c>
      <c r="M26" s="7">
        <v>0.58453557639066378</v>
      </c>
      <c r="N26" s="7">
        <v>0.89149955902000344</v>
      </c>
      <c r="O26" s="7">
        <v>0.78951270091150505</v>
      </c>
      <c r="Q26" s="55">
        <v>1.1000000000000001</v>
      </c>
      <c r="R26" s="55">
        <v>6.8</v>
      </c>
      <c r="S26" s="55">
        <v>7.9</v>
      </c>
      <c r="T26" s="7">
        <v>0.25515983099959361</v>
      </c>
      <c r="U26" s="7">
        <v>0.81661349560438101</v>
      </c>
      <c r="V26" s="7">
        <v>0.63007403668783513</v>
      </c>
    </row>
    <row r="27" spans="1:22" ht="14.45" x14ac:dyDescent="0.3">
      <c r="B27" s="1" t="s">
        <v>14</v>
      </c>
      <c r="C27" s="55">
        <v>6.3</v>
      </c>
      <c r="D27" s="55">
        <v>7.7</v>
      </c>
      <c r="E27" s="55">
        <v>14</v>
      </c>
      <c r="F27" s="7">
        <v>0.78602412567254587</v>
      </c>
      <c r="G27" s="7">
        <v>0.98862785193260272</v>
      </c>
      <c r="H27" s="7">
        <v>0.8856624755608874</v>
      </c>
      <c r="J27" s="55">
        <v>6.3</v>
      </c>
      <c r="K27" s="55">
        <v>6</v>
      </c>
      <c r="L27" s="55">
        <v>12.3</v>
      </c>
      <c r="M27" s="7">
        <v>0.78602412567254587</v>
      </c>
      <c r="N27" s="7">
        <v>0.77670853849788613</v>
      </c>
      <c r="O27" s="7">
        <v>0.7814428193389561</v>
      </c>
      <c r="Q27" s="55">
        <v>5.2</v>
      </c>
      <c r="R27" s="55">
        <v>6</v>
      </c>
      <c r="S27" s="55">
        <v>11.2</v>
      </c>
      <c r="T27" s="7">
        <v>0.642606131867418</v>
      </c>
      <c r="U27" s="7">
        <v>0.77670853849788613</v>
      </c>
      <c r="V27" s="7">
        <v>0.70855626397685645</v>
      </c>
    </row>
    <row r="28" spans="1:22" ht="14.45" x14ac:dyDescent="0.3">
      <c r="B28" s="8" t="s">
        <v>15</v>
      </c>
      <c r="C28" s="55">
        <v>75.8</v>
      </c>
      <c r="D28" s="55">
        <v>73.2</v>
      </c>
      <c r="E28" s="55">
        <v>148.9</v>
      </c>
      <c r="F28" s="7">
        <v>0.8260806254884363</v>
      </c>
      <c r="G28" s="7">
        <v>0.98140742687349369</v>
      </c>
      <c r="H28" s="7">
        <v>0.89573030730893233</v>
      </c>
      <c r="J28" s="55">
        <v>67.7</v>
      </c>
      <c r="K28" s="55">
        <v>68.099999999999994</v>
      </c>
      <c r="L28" s="55">
        <v>135.80000000000001</v>
      </c>
      <c r="M28" s="7">
        <v>0.73802236279790967</v>
      </c>
      <c r="N28" s="7">
        <v>0.91352779863807543</v>
      </c>
      <c r="O28" s="7">
        <v>0.81672029293639081</v>
      </c>
      <c r="Q28" s="55">
        <v>61.2</v>
      </c>
      <c r="R28" s="55">
        <v>61.8</v>
      </c>
      <c r="S28" s="55">
        <v>123.1</v>
      </c>
      <c r="T28" s="7">
        <v>0.66789799024315466</v>
      </c>
      <c r="U28" s="7">
        <v>0.82958051175140435</v>
      </c>
      <c r="V28" s="7">
        <v>0.74039762378076013</v>
      </c>
    </row>
    <row r="29" spans="1:22" ht="14.45" x14ac:dyDescent="0.3">
      <c r="B29" s="1" t="s">
        <v>16</v>
      </c>
      <c r="C29" s="55">
        <v>2.9</v>
      </c>
      <c r="D29" s="55">
        <v>2.2000000000000002</v>
      </c>
      <c r="E29" s="55">
        <v>5.0999999999999996</v>
      </c>
      <c r="F29" s="7">
        <v>1</v>
      </c>
      <c r="G29" s="7">
        <v>1</v>
      </c>
      <c r="H29" s="7">
        <v>1</v>
      </c>
      <c r="J29" s="55">
        <v>2.9</v>
      </c>
      <c r="K29" s="55">
        <v>2.2000000000000002</v>
      </c>
      <c r="L29" s="55">
        <v>5.0999999999999996</v>
      </c>
      <c r="M29" s="7">
        <v>1</v>
      </c>
      <c r="N29" s="7">
        <v>1</v>
      </c>
      <c r="O29" s="7">
        <v>1</v>
      </c>
      <c r="Q29" s="55">
        <v>1.4</v>
      </c>
      <c r="R29" s="55">
        <v>0</v>
      </c>
      <c r="S29" s="55">
        <v>1.4</v>
      </c>
      <c r="T29" s="7">
        <v>0.48909648071545636</v>
      </c>
      <c r="U29" s="7">
        <v>0</v>
      </c>
      <c r="V29" s="7">
        <v>0.28191783824275513</v>
      </c>
    </row>
    <row r="30" spans="1:22" ht="14.45" x14ac:dyDescent="0.3">
      <c r="B30" s="1" t="s">
        <v>17</v>
      </c>
      <c r="C30" s="55">
        <v>0.4</v>
      </c>
      <c r="D30" s="55">
        <v>2.4</v>
      </c>
      <c r="E30" s="55">
        <v>2.8</v>
      </c>
      <c r="F30" s="7">
        <v>0.49880379600854752</v>
      </c>
      <c r="G30" s="7">
        <v>0.60663049416682469</v>
      </c>
      <c r="H30" s="7">
        <v>0.58780216398345719</v>
      </c>
      <c r="J30" s="55">
        <v>0</v>
      </c>
      <c r="K30" s="55">
        <v>2.4</v>
      </c>
      <c r="L30" s="55">
        <v>2.4</v>
      </c>
      <c r="M30" s="7">
        <v>3.3948914855250339E-2</v>
      </c>
      <c r="N30" s="7">
        <v>0.59523682615832307</v>
      </c>
      <c r="O30" s="7">
        <v>0.4972266459111816</v>
      </c>
      <c r="Q30" s="55">
        <v>0</v>
      </c>
      <c r="R30" s="55">
        <v>2.4</v>
      </c>
      <c r="S30" s="55">
        <v>2.4</v>
      </c>
      <c r="T30" s="7">
        <v>0</v>
      </c>
      <c r="U30" s="7">
        <v>0.59523682615832307</v>
      </c>
      <c r="V30" s="7">
        <v>0.49129860221532995</v>
      </c>
    </row>
    <row r="31" spans="1:22" ht="14.45" x14ac:dyDescent="0.3">
      <c r="B31" s="1" t="s">
        <v>18</v>
      </c>
      <c r="C31" s="55">
        <v>1.2</v>
      </c>
      <c r="D31" s="55">
        <v>3.3</v>
      </c>
      <c r="E31" s="55">
        <v>4.5</v>
      </c>
      <c r="F31" s="7">
        <v>0.43643839269468987</v>
      </c>
      <c r="G31" s="7">
        <v>0.98683464081081818</v>
      </c>
      <c r="H31" s="7">
        <v>0.74124696620703412</v>
      </c>
      <c r="J31" s="55">
        <v>0.2</v>
      </c>
      <c r="K31" s="55">
        <v>3.3</v>
      </c>
      <c r="L31" s="55">
        <v>3.5</v>
      </c>
      <c r="M31" s="7">
        <v>5.9286584785512957E-2</v>
      </c>
      <c r="N31" s="7">
        <v>0.98683464081081818</v>
      </c>
      <c r="O31" s="7">
        <v>0.57296123425654111</v>
      </c>
      <c r="Q31" s="55">
        <v>0.1</v>
      </c>
      <c r="R31" s="55">
        <v>3.3</v>
      </c>
      <c r="S31" s="55">
        <v>3.4</v>
      </c>
      <c r="T31" s="7">
        <v>2.2372583086026389E-2</v>
      </c>
      <c r="U31" s="7">
        <v>0.98683464081081818</v>
      </c>
      <c r="V31" s="7">
        <v>0.55649014843659506</v>
      </c>
    </row>
    <row r="32" spans="1:22" ht="14.45" x14ac:dyDescent="0.3">
      <c r="B32" s="1" t="s">
        <v>19</v>
      </c>
      <c r="C32" s="55">
        <v>5.6</v>
      </c>
      <c r="D32" s="55">
        <v>11.6</v>
      </c>
      <c r="E32" s="55">
        <v>17.2</v>
      </c>
      <c r="F32" s="7">
        <v>0.77791682173033183</v>
      </c>
      <c r="G32" s="7">
        <v>0.9333240250832644</v>
      </c>
      <c r="H32" s="7">
        <v>0.87632722062946056</v>
      </c>
      <c r="J32" s="55">
        <v>5.2</v>
      </c>
      <c r="K32" s="55">
        <v>11.5</v>
      </c>
      <c r="L32" s="55">
        <v>16.7</v>
      </c>
      <c r="M32" s="7">
        <v>0.72328465539860687</v>
      </c>
      <c r="N32" s="7">
        <v>0.92054119315574368</v>
      </c>
      <c r="O32" s="7">
        <v>0.84819581876376771</v>
      </c>
      <c r="Q32" s="55">
        <v>3.7</v>
      </c>
      <c r="R32" s="55">
        <v>7.4</v>
      </c>
      <c r="S32" s="55">
        <v>11.1</v>
      </c>
      <c r="T32" s="7">
        <v>0.50798478773584377</v>
      </c>
      <c r="U32" s="7">
        <v>0.59438910762208252</v>
      </c>
      <c r="V32" s="7">
        <v>0.56269964910106685</v>
      </c>
    </row>
    <row r="33" spans="1:22" ht="14.45" x14ac:dyDescent="0.3">
      <c r="A33" s="1" t="s">
        <v>22</v>
      </c>
      <c r="C33" s="55"/>
      <c r="D33" s="55"/>
      <c r="E33" s="55"/>
      <c r="J33" s="55"/>
      <c r="K33" s="55"/>
      <c r="L33" s="55"/>
      <c r="Q33" s="55"/>
      <c r="R33" s="55"/>
      <c r="S33" s="55"/>
    </row>
    <row r="34" spans="1:22" ht="14.45" x14ac:dyDescent="0.3">
      <c r="B34" s="1" t="s">
        <v>24</v>
      </c>
      <c r="C34" s="55">
        <v>29.4</v>
      </c>
      <c r="D34" s="55">
        <v>50.2</v>
      </c>
      <c r="E34" s="55">
        <v>79.599999999999994</v>
      </c>
      <c r="F34" s="7">
        <v>0.82398617056081513</v>
      </c>
      <c r="G34" s="7">
        <v>0.99147134326006137</v>
      </c>
      <c r="H34" s="7">
        <v>0.92218209282668839</v>
      </c>
      <c r="J34" s="55">
        <v>25</v>
      </c>
      <c r="K34" s="55">
        <v>48.9</v>
      </c>
      <c r="L34" s="55">
        <v>73.900000000000006</v>
      </c>
      <c r="M34" s="7">
        <v>0.7013428458025599</v>
      </c>
      <c r="N34" s="7">
        <v>0.96626374168071094</v>
      </c>
      <c r="O34" s="7">
        <v>0.8566649634503718</v>
      </c>
      <c r="Q34" s="55">
        <v>21</v>
      </c>
      <c r="R34" s="55">
        <v>43.1</v>
      </c>
      <c r="S34" s="55">
        <v>64.099999999999994</v>
      </c>
      <c r="T34" s="7">
        <v>0.58904885703657461</v>
      </c>
      <c r="U34" s="7">
        <v>0.85179729098706569</v>
      </c>
      <c r="V34" s="7">
        <v>0.74309726848618329</v>
      </c>
    </row>
    <row r="35" spans="1:22" ht="14.45" x14ac:dyDescent="0.3">
      <c r="B35" s="1" t="s">
        <v>25</v>
      </c>
      <c r="C35" s="55">
        <v>7.2</v>
      </c>
      <c r="D35" s="55">
        <v>3.5</v>
      </c>
      <c r="E35" s="55">
        <v>10.7</v>
      </c>
      <c r="F35" s="7">
        <v>0.82381089198961188</v>
      </c>
      <c r="G35" s="7">
        <v>0.89033096996235328</v>
      </c>
      <c r="H35" s="7">
        <v>0.84443667459519201</v>
      </c>
      <c r="J35" s="55">
        <v>6.2</v>
      </c>
      <c r="K35" s="55">
        <v>3.3</v>
      </c>
      <c r="L35" s="55">
        <v>9.5</v>
      </c>
      <c r="M35" s="7">
        <v>0.71338017700285783</v>
      </c>
      <c r="N35" s="7">
        <v>0.83931577869801621</v>
      </c>
      <c r="O35" s="7">
        <v>0.75242884354127748</v>
      </c>
      <c r="Q35" s="55">
        <v>4.8</v>
      </c>
      <c r="R35" s="55">
        <v>2.9</v>
      </c>
      <c r="S35" s="55">
        <v>7.7</v>
      </c>
      <c r="T35" s="7">
        <v>0.54994792746214471</v>
      </c>
      <c r="U35" s="7">
        <v>0.73472808047999827</v>
      </c>
      <c r="V35" s="7">
        <v>0.60724243736235572</v>
      </c>
    </row>
    <row r="36" spans="1:22" ht="14.45" x14ac:dyDescent="0.3">
      <c r="B36" s="1" t="s">
        <v>26</v>
      </c>
      <c r="C36" s="55">
        <v>15.5</v>
      </c>
      <c r="D36" s="55">
        <v>5.2</v>
      </c>
      <c r="E36" s="55">
        <v>20.7</v>
      </c>
      <c r="F36" s="7">
        <v>0.84393687446236887</v>
      </c>
      <c r="G36" s="7">
        <v>0.99164867139236701</v>
      </c>
      <c r="H36" s="7">
        <v>0.87691103793572966</v>
      </c>
      <c r="J36" s="55">
        <v>14.3</v>
      </c>
      <c r="K36" s="55">
        <v>4.9000000000000004</v>
      </c>
      <c r="L36" s="55">
        <v>19.2</v>
      </c>
      <c r="M36" s="7">
        <v>0.78298742269135502</v>
      </c>
      <c r="N36" s="7">
        <v>0.93039932246573542</v>
      </c>
      <c r="O36" s="7">
        <v>0.81589463919067551</v>
      </c>
      <c r="Q36" s="55">
        <v>14</v>
      </c>
      <c r="R36" s="55">
        <v>3.2</v>
      </c>
      <c r="S36" s="55">
        <v>17.2</v>
      </c>
      <c r="T36" s="7">
        <v>0.76582423511293596</v>
      </c>
      <c r="U36" s="7">
        <v>0.60942568198143909</v>
      </c>
      <c r="V36" s="7">
        <v>0.73091090005683967</v>
      </c>
    </row>
    <row r="37" spans="1:22" ht="14.45" x14ac:dyDescent="0.3">
      <c r="B37" s="1" t="s">
        <v>27</v>
      </c>
      <c r="C37" s="55">
        <v>15</v>
      </c>
      <c r="D37" s="55">
        <v>17.7</v>
      </c>
      <c r="E37" s="55">
        <v>32.700000000000003</v>
      </c>
      <c r="F37" s="7">
        <v>0.96589623859256402</v>
      </c>
      <c r="G37" s="7">
        <v>0.91255301565855651</v>
      </c>
      <c r="H37" s="7">
        <v>0.93625717915115048</v>
      </c>
      <c r="J37" s="55">
        <v>14.4</v>
      </c>
      <c r="K37" s="55">
        <v>14.4</v>
      </c>
      <c r="L37" s="55">
        <v>28.8</v>
      </c>
      <c r="M37" s="7">
        <v>0.92883241217122492</v>
      </c>
      <c r="N37" s="7">
        <v>0.74072230532737238</v>
      </c>
      <c r="O37" s="7">
        <v>0.82431291875454216</v>
      </c>
      <c r="Q37" s="55">
        <v>11.8</v>
      </c>
      <c r="R37" s="55">
        <v>13.8</v>
      </c>
      <c r="S37" s="55">
        <v>25.5</v>
      </c>
      <c r="T37" s="7">
        <v>0.7576368258021674</v>
      </c>
      <c r="U37" s="7">
        <v>0.7094239931034596</v>
      </c>
      <c r="V37" s="7">
        <v>0.73084836167123568</v>
      </c>
    </row>
    <row r="38" spans="1:22" ht="14.45" x14ac:dyDescent="0.3">
      <c r="B38" s="1" t="s">
        <v>28</v>
      </c>
      <c r="C38" s="55">
        <v>16.600000000000001</v>
      </c>
      <c r="D38" s="55">
        <v>13.8</v>
      </c>
      <c r="E38" s="55">
        <v>30.4</v>
      </c>
      <c r="F38" s="7">
        <v>0.67367831472764894</v>
      </c>
      <c r="G38" s="7">
        <v>0.92081988366371337</v>
      </c>
      <c r="H38" s="7">
        <v>0.76727716797997092</v>
      </c>
      <c r="J38" s="55">
        <v>13.8</v>
      </c>
      <c r="K38" s="55">
        <v>13.7</v>
      </c>
      <c r="L38" s="55">
        <v>27.4</v>
      </c>
      <c r="M38" s="7">
        <v>0.55826403414200543</v>
      </c>
      <c r="N38" s="7">
        <v>0.91188884147960503</v>
      </c>
      <c r="O38" s="7">
        <v>0.69219082189714531</v>
      </c>
      <c r="Q38" s="55">
        <v>13.1</v>
      </c>
      <c r="R38" s="55">
        <v>10</v>
      </c>
      <c r="S38" s="55">
        <v>23</v>
      </c>
      <c r="T38" s="7">
        <v>0.53038604738935657</v>
      </c>
      <c r="U38" s="7">
        <v>0.66334989787455834</v>
      </c>
      <c r="V38" s="7">
        <v>0.58074286912114581</v>
      </c>
    </row>
    <row r="39" spans="1:22" x14ac:dyDescent="0.25">
      <c r="B39" s="1" t="s">
        <v>78</v>
      </c>
      <c r="C39" s="55">
        <v>1.4</v>
      </c>
      <c r="D39" s="55">
        <v>1.2</v>
      </c>
      <c r="E39" s="55">
        <v>2.7</v>
      </c>
      <c r="F39" s="7">
        <v>0.85388164152852009</v>
      </c>
      <c r="G39" s="7">
        <v>1</v>
      </c>
      <c r="H39" s="7">
        <v>0.91584644373517643</v>
      </c>
      <c r="J39" s="55">
        <v>1.4</v>
      </c>
      <c r="K39" s="55">
        <v>1.2</v>
      </c>
      <c r="L39" s="55">
        <v>2.7</v>
      </c>
      <c r="M39" s="7">
        <v>0.85388164152852009</v>
      </c>
      <c r="N39" s="7">
        <v>1</v>
      </c>
      <c r="O39" s="7">
        <v>0.91584644373517643</v>
      </c>
      <c r="Q39" s="55">
        <v>0.9</v>
      </c>
      <c r="R39" s="55">
        <v>1</v>
      </c>
      <c r="S39" s="55">
        <v>1.9</v>
      </c>
      <c r="T39" s="7">
        <v>0.54103569882769631</v>
      </c>
      <c r="U39" s="7">
        <v>0.85265176307198876</v>
      </c>
      <c r="V39" s="7">
        <v>0.67318355476657332</v>
      </c>
    </row>
    <row r="40" spans="1:22" x14ac:dyDescent="0.25">
      <c r="A40" s="1" t="s">
        <v>29</v>
      </c>
      <c r="C40" s="55"/>
      <c r="D40" s="55"/>
      <c r="E40" s="55"/>
      <c r="J40" s="55"/>
      <c r="K40" s="55"/>
      <c r="L40" s="55"/>
      <c r="Q40" s="55"/>
      <c r="R40" s="55"/>
      <c r="S40" s="55"/>
    </row>
    <row r="41" spans="1:22" x14ac:dyDescent="0.25">
      <c r="B41" s="1" t="s">
        <v>59</v>
      </c>
      <c r="C41" s="55">
        <v>22.1</v>
      </c>
      <c r="D41" s="55">
        <v>26.3</v>
      </c>
      <c r="E41" s="55">
        <v>48.4</v>
      </c>
      <c r="F41" s="7">
        <v>0.87836892437108727</v>
      </c>
      <c r="G41" s="7">
        <v>0.93476303785553372</v>
      </c>
      <c r="H41" s="7">
        <v>0.90808720179078539</v>
      </c>
      <c r="J41" s="55">
        <v>15.2</v>
      </c>
      <c r="K41" s="55">
        <v>25.6</v>
      </c>
      <c r="L41" s="55">
        <v>40.799999999999997</v>
      </c>
      <c r="M41" s="7">
        <v>0.60218864092020752</v>
      </c>
      <c r="N41" s="7">
        <v>0.91065391535772588</v>
      </c>
      <c r="O41" s="7">
        <v>0.76474207129917204</v>
      </c>
      <c r="Q41" s="55">
        <v>14.2</v>
      </c>
      <c r="R41" s="55">
        <v>20.5</v>
      </c>
      <c r="S41" s="55">
        <v>34.700000000000003</v>
      </c>
      <c r="T41" s="7">
        <v>0.56318200168725419</v>
      </c>
      <c r="U41" s="7">
        <v>0.72957402051512144</v>
      </c>
      <c r="V41" s="7">
        <v>0.65086640472896429</v>
      </c>
    </row>
    <row r="42" spans="1:22" x14ac:dyDescent="0.25">
      <c r="B42" s="1" t="s">
        <v>60</v>
      </c>
      <c r="C42" s="55">
        <v>16.8</v>
      </c>
      <c r="D42" s="55">
        <v>20.399999999999999</v>
      </c>
      <c r="E42" s="55">
        <v>37.200000000000003</v>
      </c>
      <c r="F42" s="7">
        <v>0.96182721201122368</v>
      </c>
      <c r="G42" s="7">
        <v>0.96592568134893086</v>
      </c>
      <c r="H42" s="7">
        <v>0.9640724090938444</v>
      </c>
      <c r="J42" s="55">
        <v>15.8</v>
      </c>
      <c r="K42" s="55">
        <v>18.3</v>
      </c>
      <c r="L42" s="55">
        <v>34.1</v>
      </c>
      <c r="M42" s="7">
        <v>0.90402050653618049</v>
      </c>
      <c r="N42" s="7">
        <v>0.86638679030681154</v>
      </c>
      <c r="O42" s="7">
        <v>0.88340424643415461</v>
      </c>
      <c r="Q42" s="55">
        <v>13.2</v>
      </c>
      <c r="R42" s="55">
        <v>17.7</v>
      </c>
      <c r="S42" s="55">
        <v>30.9</v>
      </c>
      <c r="T42" s="7">
        <v>0.75581169793930436</v>
      </c>
      <c r="U42" s="7">
        <v>0.83774725200054423</v>
      </c>
      <c r="V42" s="7">
        <v>0.8006971055837363</v>
      </c>
    </row>
    <row r="43" spans="1:22" x14ac:dyDescent="0.25">
      <c r="B43" s="1" t="s">
        <v>62</v>
      </c>
      <c r="C43" s="55">
        <v>1.4</v>
      </c>
      <c r="D43" s="55">
        <v>2.6</v>
      </c>
      <c r="E43" s="55">
        <v>3.9</v>
      </c>
      <c r="F43" s="7">
        <v>1</v>
      </c>
      <c r="G43" s="7">
        <v>0.9605014892105378</v>
      </c>
      <c r="H43" s="7">
        <v>0.97372520902886761</v>
      </c>
      <c r="J43" s="55">
        <v>1.3</v>
      </c>
      <c r="K43" s="55">
        <v>2</v>
      </c>
      <c r="L43" s="55">
        <v>3.3</v>
      </c>
      <c r="M43" s="7">
        <v>0.94823535579852813</v>
      </c>
      <c r="N43" s="7">
        <v>0.75363172753295038</v>
      </c>
      <c r="O43" s="7">
        <v>0.81878314221618387</v>
      </c>
      <c r="Q43" s="55">
        <v>0.5</v>
      </c>
      <c r="R43" s="55">
        <v>0.6</v>
      </c>
      <c r="S43" s="55">
        <v>1.1000000000000001</v>
      </c>
      <c r="T43" s="7">
        <v>0.37980233724795365</v>
      </c>
      <c r="U43" s="7">
        <v>0.21512304888983441</v>
      </c>
      <c r="V43" s="7">
        <v>0.27025608367024201</v>
      </c>
    </row>
    <row r="44" spans="1:22" x14ac:dyDescent="0.25">
      <c r="B44" s="1" t="s">
        <v>61</v>
      </c>
      <c r="C44" s="55">
        <v>13.2</v>
      </c>
      <c r="D44" s="55">
        <v>7.6</v>
      </c>
      <c r="E44" s="55">
        <v>20.8</v>
      </c>
      <c r="F44" s="7">
        <v>0.62767949255681166</v>
      </c>
      <c r="G44" s="7">
        <v>0.95186066613116427</v>
      </c>
      <c r="H44" s="7">
        <v>0.71736261815620872</v>
      </c>
      <c r="J44" s="55">
        <v>13.1</v>
      </c>
      <c r="K44" s="55">
        <v>7.6</v>
      </c>
      <c r="L44" s="55">
        <v>20.7</v>
      </c>
      <c r="M44" s="7">
        <v>0.62472693343322805</v>
      </c>
      <c r="N44" s="7">
        <v>0.95186066613116427</v>
      </c>
      <c r="O44" s="7">
        <v>0.71522686997756824</v>
      </c>
      <c r="Q44" s="55">
        <v>10.4</v>
      </c>
      <c r="R44" s="55">
        <v>5.5</v>
      </c>
      <c r="S44" s="55">
        <v>15.9</v>
      </c>
      <c r="T44" s="7">
        <v>0.49705010441758146</v>
      </c>
      <c r="U44" s="7">
        <v>0.68943792275238036</v>
      </c>
      <c r="V44" s="7">
        <v>0.55027324715988046</v>
      </c>
    </row>
    <row r="45" spans="1:22" x14ac:dyDescent="0.25">
      <c r="B45" s="1" t="s">
        <v>30</v>
      </c>
      <c r="C45" s="55">
        <v>32.200000000000003</v>
      </c>
      <c r="D45" s="55">
        <v>35.9</v>
      </c>
      <c r="E45" s="55">
        <v>68.099999999999994</v>
      </c>
      <c r="F45" s="7">
        <v>0.80454527173101398</v>
      </c>
      <c r="G45" s="7">
        <v>0.97864107686008373</v>
      </c>
      <c r="H45" s="7">
        <v>0.88788123323824419</v>
      </c>
      <c r="J45" s="55">
        <v>30.4</v>
      </c>
      <c r="K45" s="55">
        <v>34</v>
      </c>
      <c r="L45" s="55">
        <v>64.400000000000006</v>
      </c>
      <c r="M45" s="7">
        <v>0.76017901421810308</v>
      </c>
      <c r="N45" s="7">
        <v>0.92741543139369698</v>
      </c>
      <c r="O45" s="7">
        <v>0.84023153250836269</v>
      </c>
      <c r="Q45" s="55">
        <v>27.8</v>
      </c>
      <c r="R45" s="55">
        <v>30.8</v>
      </c>
      <c r="S45" s="55">
        <v>58.6</v>
      </c>
      <c r="T45" s="7">
        <v>0.69524001301624549</v>
      </c>
      <c r="U45" s="7">
        <v>0.8392545706491884</v>
      </c>
      <c r="V45" s="7">
        <v>0.76417672072429255</v>
      </c>
    </row>
    <row r="46" spans="1:22" x14ac:dyDescent="0.25">
      <c r="A46" s="1" t="s">
        <v>88</v>
      </c>
      <c r="C46" s="55"/>
      <c r="D46" s="55"/>
      <c r="E46" s="55"/>
      <c r="J46" s="55"/>
      <c r="K46" s="55"/>
      <c r="L46" s="55"/>
      <c r="Q46" s="55"/>
      <c r="R46" s="55"/>
      <c r="S46" s="55"/>
    </row>
    <row r="47" spans="1:22" x14ac:dyDescent="0.25">
      <c r="B47" s="1" t="s">
        <v>84</v>
      </c>
      <c r="C47" s="55">
        <v>64.5</v>
      </c>
      <c r="D47" s="55">
        <v>75.900000000000006</v>
      </c>
      <c r="E47" s="55">
        <v>140.4</v>
      </c>
      <c r="F47" s="7">
        <v>0.86316090677926305</v>
      </c>
      <c r="G47" s="7">
        <v>0.95369683319602117</v>
      </c>
      <c r="H47" s="7">
        <v>0.9098361266001922</v>
      </c>
      <c r="J47" s="55">
        <v>58.9</v>
      </c>
      <c r="K47" s="55">
        <v>71.3</v>
      </c>
      <c r="L47" s="55">
        <v>130.30000000000001</v>
      </c>
      <c r="M47" s="7">
        <v>0.78846362359785394</v>
      </c>
      <c r="N47" s="7">
        <v>0.89686970788504439</v>
      </c>
      <c r="O47" s="7">
        <v>0.84435168941096594</v>
      </c>
      <c r="Q47" s="55">
        <v>50.8</v>
      </c>
      <c r="R47" s="55">
        <v>61</v>
      </c>
      <c r="S47" s="55">
        <v>111.8</v>
      </c>
      <c r="T47" s="7">
        <v>0.6790936024188664</v>
      </c>
      <c r="U47" s="7">
        <v>0.76709761337587401</v>
      </c>
      <c r="V47" s="7">
        <v>0.72446350936203452</v>
      </c>
    </row>
    <row r="48" spans="1:22" x14ac:dyDescent="0.25">
      <c r="B48" s="1" t="s">
        <v>83</v>
      </c>
      <c r="C48" s="55">
        <v>17.899999999999999</v>
      </c>
      <c r="D48" s="55">
        <v>15.8</v>
      </c>
      <c r="E48" s="55">
        <v>33.700000000000003</v>
      </c>
      <c r="F48" s="7">
        <v>0.65890650434883569</v>
      </c>
      <c r="G48" s="7">
        <v>0.9908486334822354</v>
      </c>
      <c r="H48" s="7">
        <v>0.78156289900153453</v>
      </c>
      <c r="J48" s="55">
        <v>13.6</v>
      </c>
      <c r="K48" s="55">
        <v>15</v>
      </c>
      <c r="L48" s="55">
        <v>28.6</v>
      </c>
      <c r="M48" s="7">
        <v>0.50081990295265189</v>
      </c>
      <c r="N48" s="7">
        <v>0.9440657402914624</v>
      </c>
      <c r="O48" s="7">
        <v>0.66460428456980536</v>
      </c>
      <c r="Q48" s="55">
        <v>13</v>
      </c>
      <c r="R48" s="55">
        <v>13</v>
      </c>
      <c r="S48" s="55">
        <v>26</v>
      </c>
      <c r="T48" s="7">
        <v>0.4781691180315441</v>
      </c>
      <c r="U48" s="7">
        <v>0.81978376477182069</v>
      </c>
      <c r="V48" s="7">
        <v>0.6043996180259531</v>
      </c>
    </row>
    <row r="49" spans="1:22" x14ac:dyDescent="0.25">
      <c r="A49" s="1" t="s">
        <v>89</v>
      </c>
      <c r="C49" s="55"/>
      <c r="D49" s="55"/>
      <c r="E49" s="55"/>
      <c r="J49" s="55"/>
      <c r="K49" s="55"/>
      <c r="L49" s="55"/>
      <c r="Q49" s="55"/>
      <c r="R49" s="55"/>
      <c r="S49" s="55"/>
    </row>
    <row r="50" spans="1:22" x14ac:dyDescent="0.25">
      <c r="B50" s="1" t="s">
        <v>20</v>
      </c>
      <c r="C50" s="55">
        <v>12.7</v>
      </c>
      <c r="D50" s="55">
        <v>4.2</v>
      </c>
      <c r="E50" s="55">
        <v>16.899999999999999</v>
      </c>
      <c r="F50" s="7">
        <v>0.84671790448467144</v>
      </c>
      <c r="G50" s="7">
        <v>0.81465755924591088</v>
      </c>
      <c r="H50" s="7">
        <v>0.83849003449935311</v>
      </c>
      <c r="J50" s="55">
        <v>10.6</v>
      </c>
      <c r="K50" s="55">
        <v>4</v>
      </c>
      <c r="L50" s="55">
        <v>14.6</v>
      </c>
      <c r="M50" s="7">
        <v>0.70899905418415043</v>
      </c>
      <c r="N50" s="7">
        <v>0.76958353984414096</v>
      </c>
      <c r="O50" s="7">
        <v>0.72454727325120838</v>
      </c>
      <c r="Q50" s="55">
        <v>10.4</v>
      </c>
      <c r="R50" s="55">
        <v>3.8</v>
      </c>
      <c r="S50" s="55">
        <v>14.2</v>
      </c>
      <c r="T50" s="7">
        <v>0.69571376200664947</v>
      </c>
      <c r="U50" s="7">
        <v>0.72973393893436467</v>
      </c>
      <c r="V50" s="7">
        <v>0.70444459726603859</v>
      </c>
    </row>
    <row r="51" spans="1:22" x14ac:dyDescent="0.25">
      <c r="B51" s="1" t="s">
        <v>21</v>
      </c>
      <c r="C51" s="55">
        <v>69.7</v>
      </c>
      <c r="D51" s="55">
        <v>86.2</v>
      </c>
      <c r="E51" s="55">
        <v>155.80000000000001</v>
      </c>
      <c r="F51" s="7">
        <v>0.80208390766524229</v>
      </c>
      <c r="G51" s="7">
        <v>0.96779757220848528</v>
      </c>
      <c r="H51" s="7">
        <v>0.88598058636730681</v>
      </c>
      <c r="J51" s="55">
        <v>61.9</v>
      </c>
      <c r="K51" s="55">
        <v>81.2</v>
      </c>
      <c r="L51" s="55">
        <v>143</v>
      </c>
      <c r="M51" s="7">
        <v>0.71218112297492819</v>
      </c>
      <c r="N51" s="7">
        <v>0.91130320404108645</v>
      </c>
      <c r="O51" s="7">
        <v>0.81299164637829302</v>
      </c>
      <c r="Q51" s="55">
        <v>53.3</v>
      </c>
      <c r="R51" s="55">
        <v>69.099999999999994</v>
      </c>
      <c r="S51" s="55">
        <v>122.3</v>
      </c>
      <c r="T51" s="7">
        <v>0.61326343452151699</v>
      </c>
      <c r="U51" s="7">
        <v>0.77550021403370417</v>
      </c>
      <c r="V51" s="7">
        <v>0.69539985339746246</v>
      </c>
    </row>
    <row r="52" spans="1:22" x14ac:dyDescent="0.25">
      <c r="A52" s="1" t="s">
        <v>152</v>
      </c>
      <c r="C52" s="55"/>
      <c r="D52" s="55"/>
      <c r="E52" s="55"/>
      <c r="J52" s="55"/>
      <c r="K52" s="55"/>
      <c r="L52" s="55"/>
      <c r="Q52" s="55"/>
      <c r="R52" s="55"/>
      <c r="S52" s="55"/>
    </row>
    <row r="53" spans="1:22" x14ac:dyDescent="0.25">
      <c r="B53" s="9" t="s">
        <v>91</v>
      </c>
      <c r="C53" s="55">
        <v>4.3</v>
      </c>
      <c r="D53" s="55">
        <v>7.2</v>
      </c>
      <c r="E53" s="55">
        <v>11.5</v>
      </c>
      <c r="F53" s="7">
        <v>0.72932595412088885</v>
      </c>
      <c r="G53" s="7">
        <v>0.98308355550627724</v>
      </c>
      <c r="H53" s="7">
        <v>0.87069251141127502</v>
      </c>
      <c r="J53" s="55">
        <v>3</v>
      </c>
      <c r="K53" s="55">
        <v>7.1</v>
      </c>
      <c r="L53" s="55">
        <v>10.1</v>
      </c>
      <c r="M53" s="7">
        <v>0.51468269883994466</v>
      </c>
      <c r="N53" s="7">
        <v>0.96856245557466103</v>
      </c>
      <c r="O53" s="7">
        <v>0.76753588740684842</v>
      </c>
      <c r="Q53" s="55">
        <v>1.4</v>
      </c>
      <c r="R53" s="55">
        <v>2.2999999999999998</v>
      </c>
      <c r="S53" s="55">
        <v>3.7</v>
      </c>
      <c r="T53" s="7">
        <v>0.24298946325611187</v>
      </c>
      <c r="U53" s="7">
        <v>0.30663544303566354</v>
      </c>
      <c r="V53" s="7">
        <v>0.27844618651361203</v>
      </c>
    </row>
    <row r="54" spans="1:22" x14ac:dyDescent="0.25">
      <c r="B54" s="1" t="s">
        <v>92</v>
      </c>
      <c r="C54" s="55">
        <v>8.1999999999999993</v>
      </c>
      <c r="D54" s="55">
        <v>2.8</v>
      </c>
      <c r="E54" s="55">
        <v>11</v>
      </c>
      <c r="F54" s="7">
        <v>0.80487206284438317</v>
      </c>
      <c r="G54" s="7">
        <v>0.94081337743998161</v>
      </c>
      <c r="H54" s="7">
        <v>0.83538658741140237</v>
      </c>
      <c r="J54" s="55">
        <v>8.1999999999999993</v>
      </c>
      <c r="K54" s="55">
        <v>2.8</v>
      </c>
      <c r="L54" s="55">
        <v>11</v>
      </c>
      <c r="M54" s="7">
        <v>0.80487206284438317</v>
      </c>
      <c r="N54" s="7">
        <v>0.94081337743998161</v>
      </c>
      <c r="O54" s="7">
        <v>0.83538658741140237</v>
      </c>
      <c r="Q54" s="55">
        <v>5.4</v>
      </c>
      <c r="R54" s="55">
        <v>1.2</v>
      </c>
      <c r="S54" s="55">
        <v>6.5</v>
      </c>
      <c r="T54" s="7">
        <v>0.52490162055882073</v>
      </c>
      <c r="U54" s="7">
        <v>0.39438281298118322</v>
      </c>
      <c r="V54" s="7">
        <v>0.49560427727408235</v>
      </c>
    </row>
    <row r="55" spans="1:22" x14ac:dyDescent="0.25">
      <c r="B55" s="1" t="s">
        <v>93</v>
      </c>
      <c r="C55" s="55">
        <v>11</v>
      </c>
      <c r="D55" s="55">
        <v>13.4</v>
      </c>
      <c r="E55" s="55">
        <v>24.4</v>
      </c>
      <c r="F55" s="7">
        <v>0.64028305170068855</v>
      </c>
      <c r="G55" s="7">
        <v>0.88922566795200697</v>
      </c>
      <c r="H55" s="7">
        <v>0.75646905053082703</v>
      </c>
      <c r="J55" s="55">
        <v>10.7</v>
      </c>
      <c r="K55" s="55">
        <v>11.8</v>
      </c>
      <c r="L55" s="55">
        <v>22.5</v>
      </c>
      <c r="M55" s="7">
        <v>0.62144318025177581</v>
      </c>
      <c r="N55" s="7">
        <v>0.78375049479912928</v>
      </c>
      <c r="O55" s="7">
        <v>0.69719492473848088</v>
      </c>
      <c r="Q55" s="55">
        <v>10.1</v>
      </c>
      <c r="R55" s="55">
        <v>10.7</v>
      </c>
      <c r="S55" s="55">
        <v>20.9</v>
      </c>
      <c r="T55" s="7">
        <v>0.58997565490604809</v>
      </c>
      <c r="U55" s="7">
        <v>0.71476967075169417</v>
      </c>
      <c r="V55" s="7">
        <v>0.64821926782129458</v>
      </c>
    </row>
    <row r="56" spans="1:22" x14ac:dyDescent="0.25">
      <c r="B56" s="1" t="s">
        <v>94</v>
      </c>
      <c r="C56" s="55">
        <v>10.6</v>
      </c>
      <c r="D56" s="55">
        <v>14.4</v>
      </c>
      <c r="E56" s="55">
        <v>25</v>
      </c>
      <c r="F56" s="7">
        <v>0.98393280742727218</v>
      </c>
      <c r="G56" s="7">
        <v>0.99328539226254653</v>
      </c>
      <c r="H56" s="7">
        <v>0.98928862136669682</v>
      </c>
      <c r="J56" s="55">
        <v>8.6999999999999993</v>
      </c>
      <c r="K56" s="55">
        <v>13.9</v>
      </c>
      <c r="L56" s="55">
        <v>22.7</v>
      </c>
      <c r="M56" s="7">
        <v>0.80892076256429601</v>
      </c>
      <c r="N56" s="7">
        <v>0.961936594732545</v>
      </c>
      <c r="O56" s="7">
        <v>0.89654619888094111</v>
      </c>
      <c r="Q56" s="55">
        <v>7.4</v>
      </c>
      <c r="R56" s="55">
        <v>11.6</v>
      </c>
      <c r="S56" s="55">
        <v>19</v>
      </c>
      <c r="T56" s="7">
        <v>0.68396262928051077</v>
      </c>
      <c r="U56" s="7">
        <v>0.80376885078678439</v>
      </c>
      <c r="V56" s="7">
        <v>0.75257038237492713</v>
      </c>
    </row>
    <row r="57" spans="1:22" x14ac:dyDescent="0.25">
      <c r="B57" s="1" t="s">
        <v>95</v>
      </c>
      <c r="C57" s="55">
        <v>13.4</v>
      </c>
      <c r="D57" s="55">
        <v>5.5</v>
      </c>
      <c r="E57" s="55">
        <v>18.899999999999999</v>
      </c>
      <c r="F57" s="7">
        <v>0.93300443094727747</v>
      </c>
      <c r="G57" s="7">
        <v>0.92964813090109022</v>
      </c>
      <c r="H57" s="7">
        <v>0.93203285371255296</v>
      </c>
      <c r="J57" s="55">
        <v>12.8</v>
      </c>
      <c r="K57" s="55">
        <v>5.4</v>
      </c>
      <c r="L57" s="55">
        <v>18.2</v>
      </c>
      <c r="M57" s="7">
        <v>0.88787710691026422</v>
      </c>
      <c r="N57" s="7">
        <v>0.91471705171831053</v>
      </c>
      <c r="O57" s="7">
        <v>0.89564669812615938</v>
      </c>
      <c r="Q57" s="55">
        <v>12.5</v>
      </c>
      <c r="R57" s="55">
        <v>5.3</v>
      </c>
      <c r="S57" s="55">
        <v>17.8</v>
      </c>
      <c r="T57" s="7">
        <v>0.8710839681304291</v>
      </c>
      <c r="U57" s="7">
        <v>0.8948989106561358</v>
      </c>
      <c r="V57" s="7">
        <v>0.87797788574382551</v>
      </c>
    </row>
    <row r="58" spans="1:22" x14ac:dyDescent="0.25">
      <c r="B58" s="1" t="s">
        <v>96</v>
      </c>
      <c r="C58" s="55">
        <v>10.6</v>
      </c>
      <c r="D58" s="55">
        <v>13</v>
      </c>
      <c r="E58" s="55">
        <v>23.6</v>
      </c>
      <c r="F58" s="7">
        <v>0.98686187615569321</v>
      </c>
      <c r="G58" s="7">
        <v>0.99329158496380121</v>
      </c>
      <c r="H58" s="7">
        <v>0.99038304956954637</v>
      </c>
      <c r="J58" s="55">
        <v>10.6</v>
      </c>
      <c r="K58" s="55">
        <v>12</v>
      </c>
      <c r="L58" s="55">
        <v>22.6</v>
      </c>
      <c r="M58" s="7">
        <v>0.98252402416069806</v>
      </c>
      <c r="N58" s="7">
        <v>0.9165451713144519</v>
      </c>
      <c r="O58" s="7">
        <v>0.94639128635680581</v>
      </c>
      <c r="Q58" s="55">
        <v>10.199999999999999</v>
      </c>
      <c r="R58" s="55">
        <v>11.9</v>
      </c>
      <c r="S58" s="55">
        <v>22.1</v>
      </c>
      <c r="T58" s="7">
        <v>0.94702826382461081</v>
      </c>
      <c r="U58" s="7">
        <v>0.90848428237628942</v>
      </c>
      <c r="V58" s="7">
        <v>0.92591999177211304</v>
      </c>
    </row>
    <row r="59" spans="1:22" x14ac:dyDescent="0.25">
      <c r="B59" s="1" t="s">
        <v>97</v>
      </c>
      <c r="C59" s="55">
        <v>24.2</v>
      </c>
      <c r="D59" s="55">
        <v>35.5</v>
      </c>
      <c r="E59" s="55">
        <v>59.7</v>
      </c>
      <c r="F59" s="7">
        <v>0.74115060448301684</v>
      </c>
      <c r="G59" s="7">
        <v>0.96550424373214472</v>
      </c>
      <c r="H59" s="7">
        <v>0.85987965522007115</v>
      </c>
      <c r="J59" s="55">
        <v>18.5</v>
      </c>
      <c r="K59" s="55">
        <v>33.4</v>
      </c>
      <c r="L59" s="55">
        <v>51.9</v>
      </c>
      <c r="M59" s="7">
        <v>0.56629366604406484</v>
      </c>
      <c r="N59" s="7">
        <v>0.91024868145677529</v>
      </c>
      <c r="O59" s="7">
        <v>0.74831635403288344</v>
      </c>
      <c r="Q59" s="55">
        <v>16.7</v>
      </c>
      <c r="R59" s="55">
        <v>31.2</v>
      </c>
      <c r="S59" s="55">
        <v>47.8</v>
      </c>
      <c r="T59" s="7">
        <v>0.5104018188912649</v>
      </c>
      <c r="U59" s="7">
        <v>0.84832078659320254</v>
      </c>
      <c r="V59" s="7">
        <v>0.68923020070657048</v>
      </c>
    </row>
    <row r="60" spans="1:22" x14ac:dyDescent="0.25">
      <c r="A60" s="68" t="s">
        <v>1</v>
      </c>
      <c r="B60" s="68"/>
      <c r="C60" s="55">
        <v>85.9</v>
      </c>
      <c r="D60" s="55">
        <v>92.9</v>
      </c>
      <c r="E60" s="55">
        <v>178.8</v>
      </c>
      <c r="F60" s="7">
        <v>0.81511399928321604</v>
      </c>
      <c r="G60" s="7">
        <v>0.9603999354401207</v>
      </c>
      <c r="H60" s="7">
        <v>0.88461814245257664</v>
      </c>
      <c r="J60" s="55">
        <v>76.099999999999994</v>
      </c>
      <c r="K60" s="55">
        <v>87.6</v>
      </c>
      <c r="L60" s="55">
        <v>163.6</v>
      </c>
      <c r="M60" s="7">
        <v>0.72142927623928665</v>
      </c>
      <c r="N60" s="7">
        <v>0.90594773592662603</v>
      </c>
      <c r="O60" s="7">
        <v>0.80970208349606332</v>
      </c>
      <c r="Q60" s="55">
        <v>66.400000000000006</v>
      </c>
      <c r="R60" s="55">
        <v>75.099999999999994</v>
      </c>
      <c r="S60" s="55">
        <v>141.6</v>
      </c>
      <c r="T60" s="7">
        <v>0.63023940411531953</v>
      </c>
      <c r="U60" s="7">
        <v>0.7768560908187202</v>
      </c>
      <c r="V60" s="7">
        <v>0.7003801724044485</v>
      </c>
    </row>
    <row r="61" spans="1:22" x14ac:dyDescent="0.25">
      <c r="A61" s="4"/>
      <c r="B61" s="4"/>
      <c r="C61" s="4"/>
      <c r="D61" s="4"/>
      <c r="E61" s="4"/>
      <c r="F61" s="4"/>
      <c r="G61" s="4"/>
      <c r="H61" s="4"/>
      <c r="I61" s="4"/>
      <c r="J61" s="4"/>
      <c r="K61" s="4"/>
      <c r="L61" s="4"/>
      <c r="M61" s="4"/>
      <c r="N61" s="4"/>
      <c r="O61" s="4"/>
      <c r="P61" s="4"/>
      <c r="Q61" s="4"/>
      <c r="R61" s="4"/>
      <c r="S61" s="4"/>
      <c r="T61" s="4"/>
      <c r="U61" s="4"/>
      <c r="V61" s="4"/>
    </row>
    <row r="62" spans="1:22" ht="23.45" customHeight="1" x14ac:dyDescent="0.25">
      <c r="A62" s="65" t="s">
        <v>153</v>
      </c>
      <c r="B62" s="65"/>
    </row>
    <row r="63" spans="1:22" x14ac:dyDescent="0.25">
      <c r="A63" s="37" t="s">
        <v>90</v>
      </c>
      <c r="B63" s="37"/>
    </row>
    <row r="64" spans="1:22" x14ac:dyDescent="0.25">
      <c r="A64" s="37" t="s">
        <v>38</v>
      </c>
      <c r="B64" s="37"/>
    </row>
    <row r="65" spans="1:2" x14ac:dyDescent="0.25">
      <c r="A65" s="37" t="s">
        <v>39</v>
      </c>
      <c r="B65" s="37"/>
    </row>
  </sheetData>
  <mergeCells count="11">
    <mergeCell ref="A62:B62"/>
    <mergeCell ref="Q13:V13"/>
    <mergeCell ref="Q14:S14"/>
    <mergeCell ref="T14:V14"/>
    <mergeCell ref="C14:E14"/>
    <mergeCell ref="F14:H14"/>
    <mergeCell ref="C13:H13"/>
    <mergeCell ref="J13:O13"/>
    <mergeCell ref="J14:L14"/>
    <mergeCell ref="M14:O14"/>
    <mergeCell ref="A60:B60"/>
  </mergeCells>
  <pageMargins left="0.70866141732283472" right="0.70866141732283472" top="0.74803149606299213" bottom="0.74803149606299213" header="0.31496062992125984" footer="0.31496062992125984"/>
  <pageSetup paperSize="9" scale="55" fitToWidth="3" fitToHeight="0" orientation="portrait" r:id="rId1"/>
  <headerFooter>
    <oddFooter>Page &amp;P of &amp;N</oddFooter>
  </headerFooter>
  <colBreaks count="2" manualBreakCount="2">
    <brk id="9" max="1048575" man="1"/>
    <brk id="16" max="1048575" man="1"/>
  </colBreaks>
  <drawing r:id="rId2"/>
  <extLst>
    <ext xmlns:x14="http://schemas.microsoft.com/office/spreadsheetml/2009/9/main" uri="{78C0D931-6437-407d-A8EE-F0AAD7539E65}">
      <x14:conditionalFormattings>
        <x14:conditionalFormatting xmlns:xm="http://schemas.microsoft.com/office/excel/2006/main">
          <x14:cfRule type="expression" priority="6" id="{8682CB41-8A7A-4E21-A587-D24141AE2801}">
            <xm:f>Q17&lt;'11'!$B$100</xm:f>
            <x14:dxf>
              <font>
                <color rgb="FFFF0000"/>
              </font>
              <numFmt numFmtId="168" formatCode="\*\*0.0%"/>
            </x14:dxf>
          </x14:cfRule>
          <xm:sqref>T17:V60</xm:sqref>
        </x14:conditionalFormatting>
        <x14:conditionalFormatting xmlns:xm="http://schemas.microsoft.com/office/excel/2006/main">
          <x14:cfRule type="expression" priority="5" id="{2D554F4C-7C59-4662-9DE8-F960399C4D8B}">
            <xm:f>C17&lt;'11'!$B$100</xm:f>
            <x14:dxf>
              <font>
                <color rgb="FFFF0000"/>
              </font>
              <numFmt numFmtId="170" formatCode="\*\*0.0"/>
            </x14:dxf>
          </x14:cfRule>
          <x14:cfRule type="expression" priority="112" id="{6004A533-8A0B-43D6-88E6-D57735E534A5}">
            <xm:f>C17&lt;'11'!$B$99</xm:f>
            <x14:dxf>
              <font>
                <color rgb="FF00B050"/>
              </font>
              <numFmt numFmtId="169" formatCode="\*0.0"/>
            </x14:dxf>
          </x14:cfRule>
          <xm:sqref>J17:L60 Q17:S60 C17:E60</xm:sqref>
        </x14:conditionalFormatting>
        <x14:conditionalFormatting xmlns:xm="http://schemas.microsoft.com/office/excel/2006/main">
          <x14:cfRule type="expression" priority="113" id="{45428955-0B5E-4043-9958-22B341E59285}">
            <xm:f>Q17&lt;'11'!$B$99</xm:f>
            <x14:dxf>
              <font>
                <color rgb="FF00B050"/>
              </font>
              <numFmt numFmtId="167" formatCode="\*0.0%"/>
            </x14:dxf>
          </x14:cfRule>
          <xm:sqref>T17:V60</xm:sqref>
        </x14:conditionalFormatting>
        <x14:conditionalFormatting xmlns:xm="http://schemas.microsoft.com/office/excel/2006/main">
          <x14:cfRule type="expression" priority="108" id="{B413FF93-06A3-404F-8FB1-36F107392E7C}">
            <xm:f>C17&lt;'11'!$B$100</xm:f>
            <x14:dxf>
              <font>
                <color rgb="FFFF0000"/>
              </font>
              <numFmt numFmtId="168" formatCode="\*\*0.0%"/>
            </x14:dxf>
          </x14:cfRule>
          <x14:cfRule type="expression" priority="109" id="{B4B39006-35D3-44BF-9C6C-E56C02D1C8BB}">
            <xm:f>C17&lt;'11'!$B$99</xm:f>
            <x14:dxf>
              <font>
                <color rgb="FF00B050"/>
              </font>
              <numFmt numFmtId="167" formatCode="\*0.0%"/>
            </x14:dxf>
          </x14:cfRule>
          <xm:sqref>M17:O60 F17:H60</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8:H73"/>
  <sheetViews>
    <sheetView zoomScaleNormal="100" workbookViewId="0">
      <pane xSplit="2" ySplit="14" topLeftCell="C15" activePane="bottomRight" state="frozen"/>
      <selection activeCell="A8" sqref="A8"/>
      <selection pane="topRight" activeCell="A8" sqref="A8"/>
      <selection pane="bottomLeft" activeCell="A8" sqref="A8"/>
      <selection pane="bottomRight" activeCell="C15" sqref="C15"/>
    </sheetView>
  </sheetViews>
  <sheetFormatPr defaultColWidth="8.85546875" defaultRowHeight="15" x14ac:dyDescent="0.25"/>
  <cols>
    <col min="1" max="1" width="11" style="1" customWidth="1"/>
    <col min="2" max="2" width="23.42578125" style="1" customWidth="1"/>
    <col min="3" max="3" width="15.7109375" style="1" customWidth="1"/>
    <col min="4" max="6" width="20.7109375" style="1" customWidth="1"/>
    <col min="7" max="7" width="18.140625" style="1" customWidth="1"/>
    <col min="8" max="8" width="20.7109375" style="1" customWidth="1"/>
    <col min="9" max="9" width="26" style="2" bestFit="1" customWidth="1"/>
    <col min="10" max="10" width="27.85546875" style="2" bestFit="1" customWidth="1"/>
    <col min="11" max="11" width="36.28515625" style="2" bestFit="1" customWidth="1"/>
    <col min="12" max="12" width="13.42578125" style="2" bestFit="1" customWidth="1"/>
    <col min="13" max="13" width="32.85546875" style="2" bestFit="1" customWidth="1"/>
    <col min="14" max="14" width="19.7109375" style="2" bestFit="1" customWidth="1"/>
    <col min="15" max="15" width="8.85546875" style="2"/>
    <col min="16" max="16" width="24.42578125" style="2" bestFit="1" customWidth="1"/>
    <col min="17" max="17" width="25.85546875" style="2" bestFit="1" customWidth="1"/>
    <col min="18" max="18" width="17" style="2" bestFit="1" customWidth="1"/>
    <col min="19" max="16384" width="8.85546875" style="2"/>
  </cols>
  <sheetData>
    <row r="8" spans="1:8" x14ac:dyDescent="0.25">
      <c r="A8" s="6" t="str">
        <f>Index!$A$8</f>
        <v>AusPlay survey results July 2017 - June 2018</v>
      </c>
    </row>
    <row r="9" spans="1:8" ht="14.45" x14ac:dyDescent="0.3">
      <c r="A9" s="1" t="s">
        <v>0</v>
      </c>
      <c r="C9" s="8" t="str">
        <f>Index!$C$9</f>
        <v>31 October 2018</v>
      </c>
    </row>
    <row r="10" spans="1:8" x14ac:dyDescent="0.25">
      <c r="A10" s="1" t="s">
        <v>76</v>
      </c>
      <c r="C10" s="26">
        <f>Index!B16</f>
        <v>2</v>
      </c>
    </row>
    <row r="11" spans="1:8" x14ac:dyDescent="0.25">
      <c r="A11" s="2" t="s">
        <v>73</v>
      </c>
      <c r="B11" s="2"/>
      <c r="C11" s="10" t="str">
        <f>Index!C16</f>
        <v>Organisation/venue use (adults)</v>
      </c>
      <c r="D11" s="2"/>
      <c r="E11" s="2"/>
      <c r="F11" s="2"/>
      <c r="G11" s="2"/>
      <c r="H11" s="2"/>
    </row>
    <row r="12" spans="1:8" x14ac:dyDescent="0.25">
      <c r="A12" s="4" t="s">
        <v>79</v>
      </c>
      <c r="B12" s="4"/>
      <c r="C12" s="5" t="s">
        <v>80</v>
      </c>
      <c r="D12" s="4"/>
      <c r="E12" s="4"/>
      <c r="F12" s="4"/>
      <c r="G12" s="4"/>
      <c r="H12" s="4"/>
    </row>
    <row r="13" spans="1:8" s="28" customFormat="1" ht="45.75" customHeight="1" x14ac:dyDescent="0.25">
      <c r="A13" s="11"/>
      <c r="B13" s="11"/>
      <c r="C13" s="12" t="s">
        <v>1</v>
      </c>
      <c r="D13" s="12" t="s">
        <v>102</v>
      </c>
      <c r="E13" s="12" t="s">
        <v>103</v>
      </c>
      <c r="F13" s="12" t="s">
        <v>104</v>
      </c>
      <c r="G13" s="12" t="s">
        <v>49</v>
      </c>
      <c r="H13" s="12" t="s">
        <v>50</v>
      </c>
    </row>
    <row r="14" spans="1:8" x14ac:dyDescent="0.25">
      <c r="D14" s="13" t="s">
        <v>122</v>
      </c>
      <c r="E14" s="13" t="s">
        <v>123</v>
      </c>
      <c r="F14" s="13" t="s">
        <v>124</v>
      </c>
      <c r="G14" s="13" t="s">
        <v>125</v>
      </c>
      <c r="H14" s="13" t="s">
        <v>126</v>
      </c>
    </row>
    <row r="15" spans="1:8" x14ac:dyDescent="0.25">
      <c r="A15" s="14"/>
      <c r="B15" s="14"/>
      <c r="C15" s="14" t="s">
        <v>8</v>
      </c>
      <c r="D15" s="14"/>
      <c r="E15" s="14"/>
      <c r="F15" s="14"/>
      <c r="G15" s="14"/>
      <c r="H15" s="14"/>
    </row>
    <row r="16" spans="1:8" x14ac:dyDescent="0.25">
      <c r="A16" s="1" t="s">
        <v>74</v>
      </c>
      <c r="B16" s="6" t="s">
        <v>10</v>
      </c>
      <c r="C16" s="6"/>
    </row>
    <row r="17" spans="1:8" x14ac:dyDescent="0.25">
      <c r="A17" s="1" t="s">
        <v>40</v>
      </c>
      <c r="B17" s="6" t="s">
        <v>23</v>
      </c>
      <c r="C17" s="54">
        <v>3.5</v>
      </c>
      <c r="D17" s="54">
        <v>1.4</v>
      </c>
      <c r="E17" s="54">
        <v>0.2</v>
      </c>
      <c r="F17" s="54">
        <v>1.9</v>
      </c>
      <c r="G17" s="54">
        <v>1.6</v>
      </c>
      <c r="H17" s="54">
        <v>2.1</v>
      </c>
    </row>
    <row r="18" spans="1:8" x14ac:dyDescent="0.25">
      <c r="B18" s="6" t="s">
        <v>2</v>
      </c>
      <c r="C18" s="54">
        <v>9.8000000000000007</v>
      </c>
      <c r="D18" s="54">
        <v>1.9</v>
      </c>
      <c r="E18" s="54">
        <v>4.9000000000000004</v>
      </c>
      <c r="F18" s="54">
        <v>2.9</v>
      </c>
      <c r="G18" s="54">
        <v>6.9</v>
      </c>
      <c r="H18" s="54">
        <v>7.8</v>
      </c>
    </row>
    <row r="19" spans="1:8" x14ac:dyDescent="0.25">
      <c r="B19" s="6" t="s">
        <v>3</v>
      </c>
      <c r="C19" s="54">
        <v>26</v>
      </c>
      <c r="D19" s="54">
        <v>15.1</v>
      </c>
      <c r="E19" s="54">
        <v>5.2</v>
      </c>
      <c r="F19" s="54">
        <v>5.7</v>
      </c>
      <c r="G19" s="54">
        <v>20.3</v>
      </c>
      <c r="H19" s="54">
        <v>10.9</v>
      </c>
    </row>
    <row r="20" spans="1:8" x14ac:dyDescent="0.25">
      <c r="B20" s="6" t="s">
        <v>4</v>
      </c>
      <c r="C20" s="54">
        <v>13.1</v>
      </c>
      <c r="D20" s="54">
        <v>4.5</v>
      </c>
      <c r="E20" s="54">
        <v>5.4</v>
      </c>
      <c r="F20" s="54">
        <v>3.3</v>
      </c>
      <c r="G20" s="54">
        <v>9.9</v>
      </c>
      <c r="H20" s="54">
        <v>8.6999999999999993</v>
      </c>
    </row>
    <row r="21" spans="1:8" x14ac:dyDescent="0.25">
      <c r="B21" s="6" t="s">
        <v>5</v>
      </c>
      <c r="C21" s="54">
        <v>15.7</v>
      </c>
      <c r="D21" s="54">
        <v>2.9</v>
      </c>
      <c r="E21" s="54">
        <v>5.6</v>
      </c>
      <c r="F21" s="54">
        <v>7.2</v>
      </c>
      <c r="G21" s="54">
        <v>8.6</v>
      </c>
      <c r="H21" s="54">
        <v>12.8</v>
      </c>
    </row>
    <row r="22" spans="1:8" x14ac:dyDescent="0.25">
      <c r="B22" s="6" t="s">
        <v>6</v>
      </c>
      <c r="C22" s="54">
        <v>8.5</v>
      </c>
      <c r="D22" s="54">
        <v>0.4</v>
      </c>
      <c r="E22" s="54">
        <v>2.8</v>
      </c>
      <c r="F22" s="54">
        <v>5.3</v>
      </c>
      <c r="G22" s="54">
        <v>3.2</v>
      </c>
      <c r="H22" s="54">
        <v>8.1</v>
      </c>
    </row>
    <row r="23" spans="1:8" x14ac:dyDescent="0.25">
      <c r="B23" s="6" t="s">
        <v>7</v>
      </c>
      <c r="C23" s="54">
        <v>9.3000000000000007</v>
      </c>
      <c r="D23" s="54">
        <v>3</v>
      </c>
      <c r="E23" s="54">
        <v>1.2</v>
      </c>
      <c r="F23" s="54">
        <v>5.0999999999999996</v>
      </c>
      <c r="G23" s="54">
        <v>4.2</v>
      </c>
      <c r="H23" s="54">
        <v>6.3</v>
      </c>
    </row>
    <row r="24" spans="1:8" x14ac:dyDescent="0.25">
      <c r="B24" s="8" t="s">
        <v>1</v>
      </c>
      <c r="C24" s="54">
        <v>85.9</v>
      </c>
      <c r="D24" s="54">
        <v>29.3</v>
      </c>
      <c r="E24" s="54">
        <v>25.3</v>
      </c>
      <c r="F24" s="54">
        <v>31.4</v>
      </c>
      <c r="G24" s="54">
        <v>54.6</v>
      </c>
      <c r="H24" s="54">
        <v>56.7</v>
      </c>
    </row>
    <row r="25" spans="1:8" x14ac:dyDescent="0.25">
      <c r="C25" s="54"/>
      <c r="D25" s="54"/>
      <c r="E25" s="54"/>
      <c r="F25" s="54"/>
      <c r="G25" s="54"/>
      <c r="H25" s="54"/>
    </row>
    <row r="26" spans="1:8" x14ac:dyDescent="0.25">
      <c r="A26" s="1" t="s">
        <v>41</v>
      </c>
      <c r="B26" s="6" t="s">
        <v>23</v>
      </c>
      <c r="C26" s="54">
        <v>1.2</v>
      </c>
      <c r="D26" s="54">
        <v>0.5</v>
      </c>
      <c r="E26" s="54">
        <v>0.7</v>
      </c>
      <c r="F26" s="54">
        <v>0</v>
      </c>
      <c r="G26" s="54">
        <v>1.2</v>
      </c>
      <c r="H26" s="54">
        <v>0.7</v>
      </c>
    </row>
    <row r="27" spans="1:8" x14ac:dyDescent="0.25">
      <c r="B27" s="6" t="s">
        <v>2</v>
      </c>
      <c r="C27" s="54">
        <v>6.9</v>
      </c>
      <c r="D27" s="54">
        <v>4.5999999999999996</v>
      </c>
      <c r="E27" s="54">
        <v>0.2</v>
      </c>
      <c r="F27" s="54">
        <v>2.1</v>
      </c>
      <c r="G27" s="54">
        <v>4.8</v>
      </c>
      <c r="H27" s="54">
        <v>2.2999999999999998</v>
      </c>
    </row>
    <row r="28" spans="1:8" x14ac:dyDescent="0.25">
      <c r="B28" s="6" t="s">
        <v>3</v>
      </c>
      <c r="C28" s="54">
        <v>31.7</v>
      </c>
      <c r="D28" s="54">
        <v>9.6</v>
      </c>
      <c r="E28" s="54">
        <v>10.1</v>
      </c>
      <c r="F28" s="54">
        <v>12</v>
      </c>
      <c r="G28" s="54">
        <v>19.7</v>
      </c>
      <c r="H28" s="54">
        <v>22.1</v>
      </c>
    </row>
    <row r="29" spans="1:8" x14ac:dyDescent="0.25">
      <c r="B29" s="6" t="s">
        <v>4</v>
      </c>
      <c r="C29" s="54">
        <v>17.7</v>
      </c>
      <c r="D29" s="54">
        <v>1.7</v>
      </c>
      <c r="E29" s="54">
        <v>8</v>
      </c>
      <c r="F29" s="54">
        <v>8.1</v>
      </c>
      <c r="G29" s="54">
        <v>9.6</v>
      </c>
      <c r="H29" s="54">
        <v>16.100000000000001</v>
      </c>
    </row>
    <row r="30" spans="1:8" x14ac:dyDescent="0.25">
      <c r="B30" s="6" t="s">
        <v>5</v>
      </c>
      <c r="C30" s="54">
        <v>16.5</v>
      </c>
      <c r="D30" s="54">
        <v>0.8</v>
      </c>
      <c r="E30" s="54">
        <v>6.7</v>
      </c>
      <c r="F30" s="54">
        <v>9.1</v>
      </c>
      <c r="G30" s="54">
        <v>7.4</v>
      </c>
      <c r="H30" s="54">
        <v>15.8</v>
      </c>
    </row>
    <row r="31" spans="1:8" x14ac:dyDescent="0.25">
      <c r="B31" s="6" t="s">
        <v>6</v>
      </c>
      <c r="C31" s="54">
        <v>9.5</v>
      </c>
      <c r="D31" s="54">
        <v>0.6</v>
      </c>
      <c r="E31" s="54">
        <v>2.7</v>
      </c>
      <c r="F31" s="54">
        <v>6.2</v>
      </c>
      <c r="G31" s="54">
        <v>3.3</v>
      </c>
      <c r="H31" s="54">
        <v>8.9</v>
      </c>
    </row>
    <row r="32" spans="1:8" x14ac:dyDescent="0.25">
      <c r="B32" s="6" t="s">
        <v>7</v>
      </c>
      <c r="C32" s="54">
        <v>9.3000000000000007</v>
      </c>
      <c r="D32" s="54">
        <v>1.9</v>
      </c>
      <c r="E32" s="54">
        <v>2.7</v>
      </c>
      <c r="F32" s="54">
        <v>4.7</v>
      </c>
      <c r="G32" s="54">
        <v>4.5999999999999996</v>
      </c>
      <c r="H32" s="54">
        <v>7.4</v>
      </c>
    </row>
    <row r="33" spans="1:8" x14ac:dyDescent="0.25">
      <c r="B33" s="8" t="s">
        <v>1</v>
      </c>
      <c r="C33" s="54">
        <v>92.9</v>
      </c>
      <c r="D33" s="54">
        <v>19.7</v>
      </c>
      <c r="E33" s="54">
        <v>31.1</v>
      </c>
      <c r="F33" s="54">
        <v>42.1</v>
      </c>
      <c r="G33" s="54">
        <v>50.7</v>
      </c>
      <c r="H33" s="54">
        <v>73.2</v>
      </c>
    </row>
    <row r="34" spans="1:8" x14ac:dyDescent="0.25">
      <c r="C34" s="54"/>
      <c r="D34" s="54"/>
      <c r="E34" s="54"/>
      <c r="F34" s="54"/>
      <c r="G34" s="54"/>
      <c r="H34" s="54"/>
    </row>
    <row r="35" spans="1:8" x14ac:dyDescent="0.25">
      <c r="A35" s="1" t="s">
        <v>1</v>
      </c>
      <c r="B35" s="6" t="s">
        <v>23</v>
      </c>
      <c r="C35" s="54">
        <v>4.7</v>
      </c>
      <c r="D35" s="54">
        <v>1.9</v>
      </c>
      <c r="E35" s="54">
        <v>0.9</v>
      </c>
      <c r="F35" s="54">
        <v>1.9</v>
      </c>
      <c r="G35" s="54">
        <v>2.8</v>
      </c>
      <c r="H35" s="54">
        <v>2.8</v>
      </c>
    </row>
    <row r="36" spans="1:8" x14ac:dyDescent="0.25">
      <c r="B36" s="6" t="s">
        <v>2</v>
      </c>
      <c r="C36" s="54">
        <v>16.7</v>
      </c>
      <c r="D36" s="54">
        <v>6.6</v>
      </c>
      <c r="E36" s="54">
        <v>5.0999999999999996</v>
      </c>
      <c r="F36" s="54">
        <v>5</v>
      </c>
      <c r="G36" s="54">
        <v>11.7</v>
      </c>
      <c r="H36" s="54">
        <v>10.199999999999999</v>
      </c>
    </row>
    <row r="37" spans="1:8" x14ac:dyDescent="0.25">
      <c r="B37" s="6" t="s">
        <v>3</v>
      </c>
      <c r="C37" s="54">
        <v>57.7</v>
      </c>
      <c r="D37" s="54">
        <v>24.7</v>
      </c>
      <c r="E37" s="54">
        <v>15.3</v>
      </c>
      <c r="F37" s="54">
        <v>17.7</v>
      </c>
      <c r="G37" s="54">
        <v>40</v>
      </c>
      <c r="H37" s="54">
        <v>33</v>
      </c>
    </row>
    <row r="38" spans="1:8" x14ac:dyDescent="0.25">
      <c r="B38" s="6" t="s">
        <v>4</v>
      </c>
      <c r="C38" s="54">
        <v>30.9</v>
      </c>
      <c r="D38" s="54">
        <v>6.1</v>
      </c>
      <c r="E38" s="54">
        <v>13.4</v>
      </c>
      <c r="F38" s="54">
        <v>11.3</v>
      </c>
      <c r="G38" s="54">
        <v>19.5</v>
      </c>
      <c r="H38" s="54">
        <v>24.7</v>
      </c>
    </row>
    <row r="39" spans="1:8" x14ac:dyDescent="0.25">
      <c r="B39" s="6" t="s">
        <v>5</v>
      </c>
      <c r="C39" s="54">
        <v>32.299999999999997</v>
      </c>
      <c r="D39" s="54">
        <v>3.7</v>
      </c>
      <c r="E39" s="54">
        <v>12.3</v>
      </c>
      <c r="F39" s="54">
        <v>16.3</v>
      </c>
      <c r="G39" s="54">
        <v>16</v>
      </c>
      <c r="H39" s="54">
        <v>28.6</v>
      </c>
    </row>
    <row r="40" spans="1:8" x14ac:dyDescent="0.25">
      <c r="B40" s="6" t="s">
        <v>6</v>
      </c>
      <c r="C40" s="54">
        <v>18</v>
      </c>
      <c r="D40" s="54">
        <v>1</v>
      </c>
      <c r="E40" s="54">
        <v>5.5</v>
      </c>
      <c r="F40" s="54">
        <v>11.5</v>
      </c>
      <c r="G40" s="54">
        <v>6.5</v>
      </c>
      <c r="H40" s="54">
        <v>16.899999999999999</v>
      </c>
    </row>
    <row r="41" spans="1:8" x14ac:dyDescent="0.25">
      <c r="B41" s="6" t="s">
        <v>7</v>
      </c>
      <c r="C41" s="54">
        <v>18.600000000000001</v>
      </c>
      <c r="D41" s="54">
        <v>4.9000000000000004</v>
      </c>
      <c r="E41" s="54">
        <v>3.9</v>
      </c>
      <c r="F41" s="54">
        <v>9.6999999999999993</v>
      </c>
      <c r="G41" s="54">
        <v>8.8000000000000007</v>
      </c>
      <c r="H41" s="54">
        <v>13.7</v>
      </c>
    </row>
    <row r="42" spans="1:8" x14ac:dyDescent="0.25">
      <c r="B42" s="8" t="s">
        <v>1</v>
      </c>
      <c r="C42" s="54">
        <v>178.8</v>
      </c>
      <c r="D42" s="54">
        <v>48.9</v>
      </c>
      <c r="E42" s="54">
        <v>56.4</v>
      </c>
      <c r="F42" s="54">
        <v>73.5</v>
      </c>
      <c r="G42" s="54">
        <v>105.3</v>
      </c>
      <c r="H42" s="54">
        <v>129.9</v>
      </c>
    </row>
    <row r="43" spans="1:8" x14ac:dyDescent="0.25">
      <c r="A43" s="14"/>
      <c r="B43" s="14"/>
      <c r="C43" s="14" t="s">
        <v>9</v>
      </c>
      <c r="D43" s="14"/>
      <c r="E43" s="14"/>
      <c r="F43" s="14"/>
      <c r="G43" s="14"/>
      <c r="H43" s="14"/>
    </row>
    <row r="44" spans="1:8" ht="14.45" x14ac:dyDescent="0.3">
      <c r="A44" s="1" t="s">
        <v>74</v>
      </c>
      <c r="B44" s="6" t="s">
        <v>10</v>
      </c>
      <c r="C44" s="6"/>
    </row>
    <row r="45" spans="1:8" ht="14.45" x14ac:dyDescent="0.3">
      <c r="A45" s="1" t="s">
        <v>40</v>
      </c>
      <c r="B45" s="6" t="s">
        <v>23</v>
      </c>
      <c r="C45" s="7">
        <v>1</v>
      </c>
      <c r="D45" s="7">
        <v>0.40073940862909085</v>
      </c>
      <c r="E45" s="7">
        <v>4.9245983345631308E-2</v>
      </c>
      <c r="F45" s="7">
        <v>0.55001460802527813</v>
      </c>
      <c r="G45" s="7">
        <v>0.44998539197472215</v>
      </c>
      <c r="H45" s="7">
        <v>0.59926059137090937</v>
      </c>
    </row>
    <row r="46" spans="1:8" ht="14.45" x14ac:dyDescent="0.3">
      <c r="B46" s="6" t="s">
        <v>2</v>
      </c>
      <c r="C46" s="7">
        <v>0.75780266321331946</v>
      </c>
      <c r="D46" s="7">
        <v>0.14957802189904096</v>
      </c>
      <c r="E46" s="7">
        <v>0.38377186425563498</v>
      </c>
      <c r="F46" s="7">
        <v>0.22445277705864347</v>
      </c>
      <c r="G46" s="7">
        <v>0.53334988615467593</v>
      </c>
      <c r="H46" s="7">
        <v>0.60822464131427845</v>
      </c>
    </row>
    <row r="47" spans="1:8" ht="14.45" x14ac:dyDescent="0.3">
      <c r="B47" s="6" t="s">
        <v>3</v>
      </c>
      <c r="C47" s="7">
        <v>0.9451634728275502</v>
      </c>
      <c r="D47" s="7">
        <v>0.54969303890107968</v>
      </c>
      <c r="E47" s="7">
        <v>0.18770384900895087</v>
      </c>
      <c r="F47" s="7">
        <v>0.20776658491751976</v>
      </c>
      <c r="G47" s="7">
        <v>0.73739688791003055</v>
      </c>
      <c r="H47" s="7">
        <v>0.39547043392647063</v>
      </c>
    </row>
    <row r="48" spans="1:8" ht="14.45" x14ac:dyDescent="0.3">
      <c r="B48" s="6" t="s">
        <v>4</v>
      </c>
      <c r="C48" s="7">
        <v>0.65416265744952795</v>
      </c>
      <c r="D48" s="7">
        <v>0.22202198117232902</v>
      </c>
      <c r="E48" s="7">
        <v>0.26943356734027518</v>
      </c>
      <c r="F48" s="7">
        <v>0.16270710893692358</v>
      </c>
      <c r="G48" s="7">
        <v>0.4914555485126042</v>
      </c>
      <c r="H48" s="7">
        <v>0.43214067627719877</v>
      </c>
    </row>
    <row r="49" spans="1:8" ht="14.45" x14ac:dyDescent="0.3">
      <c r="B49" s="6" t="s">
        <v>5</v>
      </c>
      <c r="C49" s="7">
        <v>0.90880518906736285</v>
      </c>
      <c r="D49" s="7">
        <v>0.16981826603781741</v>
      </c>
      <c r="E49" s="7">
        <v>0.32534207246130964</v>
      </c>
      <c r="F49" s="7">
        <v>0.41364485056823569</v>
      </c>
      <c r="G49" s="7">
        <v>0.49516033849912705</v>
      </c>
      <c r="H49" s="7">
        <v>0.73898692302954527</v>
      </c>
    </row>
    <row r="50" spans="1:8" ht="14.45" x14ac:dyDescent="0.3">
      <c r="B50" s="6" t="s">
        <v>6</v>
      </c>
      <c r="C50" s="7">
        <v>0.73358149705135889</v>
      </c>
      <c r="D50" s="7">
        <v>3.7891054313424863E-2</v>
      </c>
      <c r="E50" s="7">
        <v>0.23801156408391128</v>
      </c>
      <c r="F50" s="7">
        <v>0.45767887865402285</v>
      </c>
      <c r="G50" s="7">
        <v>0.27590261839733615</v>
      </c>
      <c r="H50" s="7">
        <v>0.69569044273793412</v>
      </c>
    </row>
    <row r="51" spans="1:8" ht="14.45" x14ac:dyDescent="0.3">
      <c r="B51" s="6" t="s">
        <v>7</v>
      </c>
      <c r="C51" s="7">
        <v>0.74099019919146536</v>
      </c>
      <c r="D51" s="7">
        <v>0.23635696566304584</v>
      </c>
      <c r="E51" s="7">
        <v>9.7523159105079985E-2</v>
      </c>
      <c r="F51" s="7">
        <v>0.40711007442333969</v>
      </c>
      <c r="G51" s="7">
        <v>0.33388012476812584</v>
      </c>
      <c r="H51" s="7">
        <v>0.50463323352841971</v>
      </c>
    </row>
    <row r="52" spans="1:8" ht="14.45" x14ac:dyDescent="0.3">
      <c r="B52" s="8" t="s">
        <v>1</v>
      </c>
      <c r="C52" s="7">
        <v>0.81511399928321604</v>
      </c>
      <c r="D52" s="7">
        <v>0.27748245612190808</v>
      </c>
      <c r="E52" s="7">
        <v>0.24006001960187265</v>
      </c>
      <c r="F52" s="7">
        <v>0.29757152355943489</v>
      </c>
      <c r="G52" s="7">
        <v>0.51754247572378076</v>
      </c>
      <c r="H52" s="7">
        <v>0.53763154316130757</v>
      </c>
    </row>
    <row r="53" spans="1:8" ht="14.45" x14ac:dyDescent="0.3">
      <c r="C53" s="7"/>
      <c r="D53" s="7"/>
      <c r="E53" s="7"/>
      <c r="F53" s="7"/>
      <c r="G53" s="7"/>
      <c r="H53" s="7"/>
    </row>
    <row r="54" spans="1:8" x14ac:dyDescent="0.25">
      <c r="A54" s="1" t="s">
        <v>41</v>
      </c>
      <c r="B54" s="6" t="s">
        <v>23</v>
      </c>
      <c r="C54" s="7">
        <v>1</v>
      </c>
      <c r="D54" s="7">
        <v>0.41998432743017372</v>
      </c>
      <c r="E54" s="7">
        <v>0.58001567256982611</v>
      </c>
      <c r="F54" s="7">
        <v>0</v>
      </c>
      <c r="G54" s="7">
        <v>0.99999999999999978</v>
      </c>
      <c r="H54" s="7">
        <v>0.58001567256982611</v>
      </c>
    </row>
    <row r="55" spans="1:8" x14ac:dyDescent="0.25">
      <c r="B55" s="6" t="s">
        <v>2</v>
      </c>
      <c r="C55" s="7">
        <v>0.99371150181515644</v>
      </c>
      <c r="D55" s="7">
        <v>0.66174496936814664</v>
      </c>
      <c r="E55" s="7">
        <v>2.5153992703626126E-2</v>
      </c>
      <c r="F55" s="7">
        <v>0.30681253974338357</v>
      </c>
      <c r="G55" s="7">
        <v>0.6868989620717727</v>
      </c>
      <c r="H55" s="7">
        <v>0.33196653244700969</v>
      </c>
    </row>
    <row r="56" spans="1:8" x14ac:dyDescent="0.25">
      <c r="B56" s="6" t="s">
        <v>3</v>
      </c>
      <c r="C56" s="7">
        <v>0.94966231544488611</v>
      </c>
      <c r="D56" s="7">
        <v>0.28735134502419668</v>
      </c>
      <c r="E56" s="7">
        <v>0.30384742673377946</v>
      </c>
      <c r="F56" s="7">
        <v>0.35846354368690991</v>
      </c>
      <c r="G56" s="7">
        <v>0.59119877175797619</v>
      </c>
      <c r="H56" s="7">
        <v>0.66231097042068943</v>
      </c>
    </row>
    <row r="57" spans="1:8" x14ac:dyDescent="0.25">
      <c r="B57" s="6" t="s">
        <v>4</v>
      </c>
      <c r="C57" s="7">
        <v>0.991752197611662</v>
      </c>
      <c r="D57" s="7">
        <v>9.2548769316103521E-2</v>
      </c>
      <c r="E57" s="7">
        <v>0.44672864961932529</v>
      </c>
      <c r="F57" s="7">
        <v>0.45247477867623281</v>
      </c>
      <c r="G57" s="7">
        <v>0.5392774189354288</v>
      </c>
      <c r="H57" s="7">
        <v>0.8992034282955581</v>
      </c>
    </row>
    <row r="58" spans="1:8" x14ac:dyDescent="0.25">
      <c r="B58" s="6" t="s">
        <v>5</v>
      </c>
      <c r="C58" s="7">
        <v>0.95305020402405982</v>
      </c>
      <c r="D58" s="7">
        <v>4.3371428901968746E-2</v>
      </c>
      <c r="E58" s="7">
        <v>0.38413091688192735</v>
      </c>
      <c r="F58" s="7">
        <v>0.52554785824016348</v>
      </c>
      <c r="G58" s="7">
        <v>0.42750234578389606</v>
      </c>
      <c r="H58" s="7">
        <v>0.90967877512209083</v>
      </c>
    </row>
    <row r="59" spans="1:8" x14ac:dyDescent="0.25">
      <c r="B59" s="6" t="s">
        <v>6</v>
      </c>
      <c r="C59" s="7">
        <v>0.96233505246260065</v>
      </c>
      <c r="D59" s="7">
        <v>6.1343642086933228E-2</v>
      </c>
      <c r="E59" s="7">
        <v>0.27409985539856718</v>
      </c>
      <c r="F59" s="7">
        <v>0.62689155497710036</v>
      </c>
      <c r="G59" s="7">
        <v>0.3354434974855004</v>
      </c>
      <c r="H59" s="7">
        <v>0.90099141037566755</v>
      </c>
    </row>
    <row r="60" spans="1:8" x14ac:dyDescent="0.25">
      <c r="B60" s="6" t="s">
        <v>7</v>
      </c>
      <c r="C60" s="7">
        <v>0.92318580129728189</v>
      </c>
      <c r="D60" s="7">
        <v>0.19218978812410517</v>
      </c>
      <c r="E60" s="7">
        <v>0.26797625974532741</v>
      </c>
      <c r="F60" s="7">
        <v>0.46301975342784862</v>
      </c>
      <c r="G60" s="7">
        <v>0.46016604786943255</v>
      </c>
      <c r="H60" s="7">
        <v>0.73099601317317608</v>
      </c>
    </row>
    <row r="61" spans="1:8" x14ac:dyDescent="0.25">
      <c r="B61" s="8" t="s">
        <v>1</v>
      </c>
      <c r="C61" s="7">
        <v>0.9603999354401207</v>
      </c>
      <c r="D61" s="7">
        <v>0.20344039888962909</v>
      </c>
      <c r="E61" s="7">
        <v>0.32122540270840211</v>
      </c>
      <c r="F61" s="7">
        <v>0.43573413384208992</v>
      </c>
      <c r="G61" s="7">
        <v>0.52466580159803122</v>
      </c>
      <c r="H61" s="7">
        <v>0.75695953655049208</v>
      </c>
    </row>
    <row r="62" spans="1:8" x14ac:dyDescent="0.25">
      <c r="C62" s="7"/>
      <c r="D62" s="7"/>
      <c r="E62" s="7"/>
      <c r="F62" s="7"/>
      <c r="G62" s="7"/>
      <c r="H62" s="7"/>
    </row>
    <row r="63" spans="1:8" x14ac:dyDescent="0.25">
      <c r="A63" s="1" t="s">
        <v>1</v>
      </c>
      <c r="B63" s="6" t="s">
        <v>23</v>
      </c>
      <c r="C63" s="7">
        <v>1</v>
      </c>
      <c r="D63" s="7">
        <v>0.40571930531374284</v>
      </c>
      <c r="E63" s="7">
        <v>0.18659019575834634</v>
      </c>
      <c r="F63" s="7">
        <v>0.40769049892791082</v>
      </c>
      <c r="G63" s="7">
        <v>0.59230950107208924</v>
      </c>
      <c r="H63" s="7">
        <v>0.5942806946862571</v>
      </c>
    </row>
    <row r="64" spans="1:8" x14ac:dyDescent="0.25">
      <c r="B64" s="6" t="s">
        <v>2</v>
      </c>
      <c r="C64" s="7">
        <v>0.84078321557482016</v>
      </c>
      <c r="D64" s="7">
        <v>0.32973191716712252</v>
      </c>
      <c r="E64" s="7">
        <v>0.25762860805353499</v>
      </c>
      <c r="F64" s="7">
        <v>0.25342269035416271</v>
      </c>
      <c r="G64" s="7">
        <v>0.58736052522065763</v>
      </c>
      <c r="H64" s="7">
        <v>0.5110512984076977</v>
      </c>
    </row>
    <row r="65" spans="1:8" x14ac:dyDescent="0.25">
      <c r="B65" s="6" t="s">
        <v>3</v>
      </c>
      <c r="C65" s="7">
        <v>0.94762890592275029</v>
      </c>
      <c r="D65" s="7">
        <v>0.40592586379639745</v>
      </c>
      <c r="E65" s="7">
        <v>0.25135226809663852</v>
      </c>
      <c r="F65" s="7">
        <v>0.29035077402971443</v>
      </c>
      <c r="G65" s="7">
        <v>0.65727813189303597</v>
      </c>
      <c r="H65" s="7">
        <v>0.54170304212635301</v>
      </c>
    </row>
    <row r="66" spans="1:8" x14ac:dyDescent="0.25">
      <c r="B66" s="6" t="s">
        <v>4</v>
      </c>
      <c r="C66" s="7">
        <v>0.81294076285656547</v>
      </c>
      <c r="D66" s="7">
        <v>0.16112699233581965</v>
      </c>
      <c r="E66" s="7">
        <v>0.35282056223571084</v>
      </c>
      <c r="F66" s="7">
        <v>0.2989932082850344</v>
      </c>
      <c r="G66" s="7">
        <v>0.51394755457153052</v>
      </c>
      <c r="H66" s="7">
        <v>0.65181377052074529</v>
      </c>
    </row>
    <row r="67" spans="1:8" x14ac:dyDescent="0.25">
      <c r="B67" s="6" t="s">
        <v>5</v>
      </c>
      <c r="C67" s="7">
        <v>0.93097142112824127</v>
      </c>
      <c r="D67" s="7">
        <v>0.10646988796493259</v>
      </c>
      <c r="E67" s="7">
        <v>0.35479459201167385</v>
      </c>
      <c r="F67" s="7">
        <v>0.46970694115163442</v>
      </c>
      <c r="G67" s="7">
        <v>0.46126447997660647</v>
      </c>
      <c r="H67" s="7">
        <v>0.82450153316330832</v>
      </c>
    </row>
    <row r="68" spans="1:8" x14ac:dyDescent="0.25">
      <c r="B68" s="6" t="s">
        <v>6</v>
      </c>
      <c r="C68" s="7">
        <v>0.83851116981134544</v>
      </c>
      <c r="D68" s="7">
        <v>4.8648799066397401E-2</v>
      </c>
      <c r="E68" s="7">
        <v>0.25456532907919793</v>
      </c>
      <c r="F68" s="7">
        <v>0.53529704166575076</v>
      </c>
      <c r="G68" s="7">
        <v>0.30321412814559534</v>
      </c>
      <c r="H68" s="7">
        <v>0.78986237074494858</v>
      </c>
    </row>
    <row r="69" spans="1:8" x14ac:dyDescent="0.25">
      <c r="B69" s="6" t="s">
        <v>7</v>
      </c>
      <c r="C69" s="7">
        <v>0.82224907417382276</v>
      </c>
      <c r="D69" s="7">
        <v>0.21665849261276909</v>
      </c>
      <c r="E69" s="7">
        <v>0.17354490186502183</v>
      </c>
      <c r="F69" s="7">
        <v>0.43204567969603203</v>
      </c>
      <c r="G69" s="7">
        <v>0.3902033944777909</v>
      </c>
      <c r="H69" s="7">
        <v>0.60559058156105383</v>
      </c>
    </row>
    <row r="70" spans="1:8" x14ac:dyDescent="0.25">
      <c r="B70" s="8" t="s">
        <v>1</v>
      </c>
      <c r="C70" s="7">
        <v>0.88461814245257664</v>
      </c>
      <c r="D70" s="7">
        <v>0.24206106653283976</v>
      </c>
      <c r="E70" s="7">
        <v>0.27888917648420064</v>
      </c>
      <c r="F70" s="7">
        <v>0.3636678994355384</v>
      </c>
      <c r="G70" s="7">
        <v>0.5209502430170404</v>
      </c>
      <c r="H70" s="7">
        <v>0.64255707591973898</v>
      </c>
    </row>
    <row r="71" spans="1:8" x14ac:dyDescent="0.25">
      <c r="A71" s="4"/>
      <c r="B71" s="4"/>
      <c r="C71" s="4"/>
      <c r="D71" s="4"/>
      <c r="E71" s="4"/>
      <c r="F71" s="4"/>
      <c r="G71" s="4"/>
      <c r="H71" s="4"/>
    </row>
    <row r="72" spans="1:8" x14ac:dyDescent="0.25">
      <c r="A72" s="37" t="s">
        <v>38</v>
      </c>
    </row>
    <row r="73" spans="1:8" x14ac:dyDescent="0.25">
      <c r="A73" s="37" t="s">
        <v>39</v>
      </c>
    </row>
  </sheetData>
  <pageMargins left="0.70866141732283472" right="0.70866141732283472" top="0.74803149606299213" bottom="0.74803149606299213" header="0.31496062992125984" footer="0.31496062992125984"/>
  <pageSetup paperSize="9" scale="63" orientation="portrait" r:id="rId1"/>
  <headerFooter>
    <oddFooter>Page &amp;P of &amp;N</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113" id="{3040F523-E826-425A-98D7-774B47FB81CD}">
            <xm:f>C17&lt;'11'!$B$100</xm:f>
            <x14:dxf>
              <font>
                <color rgb="FFFF0000"/>
              </font>
              <numFmt numFmtId="170" formatCode="\*\*0.0"/>
            </x14:dxf>
          </x14:cfRule>
          <x14:cfRule type="expression" priority="114" id="{A9BC306A-2288-494B-A3B9-7A72D281DD82}">
            <xm:f>C17&lt;'11'!$B$99</xm:f>
            <x14:dxf>
              <font>
                <color rgb="FF00B050"/>
              </font>
              <numFmt numFmtId="169" formatCode="\*0.0"/>
            </x14:dxf>
          </x14:cfRule>
          <xm:sqref>C17:H42</xm:sqref>
        </x14:conditionalFormatting>
        <x14:conditionalFormatting xmlns:xm="http://schemas.microsoft.com/office/excel/2006/main">
          <x14:cfRule type="expression" priority="115" id="{0A9E17E8-AE97-46B2-AC39-62952C1B7E19}">
            <xm:f>C17&lt;'11'!$B$100</xm:f>
            <x14:dxf>
              <font>
                <color rgb="FFFF0000"/>
              </font>
              <numFmt numFmtId="168" formatCode="\*\*0.0%"/>
            </x14:dxf>
          </x14:cfRule>
          <x14:cfRule type="expression" priority="116" id="{1A191CCE-4101-48A2-A4AF-06D1627BA76F}">
            <xm:f>C17&lt;'11'!$B$99</xm:f>
            <x14:dxf>
              <font>
                <color rgb="FF00B050"/>
              </font>
              <numFmt numFmtId="167" formatCode="\*0.0%"/>
            </x14:dxf>
          </x14:cfRule>
          <xm:sqref>C45:H70</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8:G45"/>
  <sheetViews>
    <sheetView zoomScaleNormal="100" workbookViewId="0">
      <pane xSplit="2" ySplit="14" topLeftCell="C15" activePane="bottomRight" state="frozen"/>
      <selection activeCell="A8" sqref="A8"/>
      <selection pane="topRight" activeCell="A8" sqref="A8"/>
      <selection pane="bottomLeft" activeCell="A8" sqref="A8"/>
      <selection pane="bottomRight" activeCell="C15" sqref="C15"/>
    </sheetView>
  </sheetViews>
  <sheetFormatPr defaultColWidth="8.85546875" defaultRowHeight="15" x14ac:dyDescent="0.25"/>
  <cols>
    <col min="1" max="1" width="11" style="1" customWidth="1"/>
    <col min="2" max="2" width="13" style="1" customWidth="1"/>
    <col min="3" max="3" width="14.7109375" style="1" customWidth="1"/>
    <col min="4" max="6" width="15.7109375" style="1" customWidth="1"/>
    <col min="7" max="7" width="24.42578125" style="2" bestFit="1" customWidth="1"/>
    <col min="8" max="8" width="25.85546875" style="2" bestFit="1" customWidth="1"/>
    <col min="9" max="9" width="17" style="2" bestFit="1" customWidth="1"/>
    <col min="10" max="16384" width="8.85546875" style="2"/>
  </cols>
  <sheetData>
    <row r="8" spans="1:7" x14ac:dyDescent="0.25">
      <c r="A8" s="6" t="str">
        <f>Index!$A$8</f>
        <v>AusPlay survey results July 2017 - June 2018</v>
      </c>
    </row>
    <row r="9" spans="1:7" ht="14.45" x14ac:dyDescent="0.3">
      <c r="A9" s="1" t="s">
        <v>0</v>
      </c>
      <c r="C9" s="8" t="str">
        <f>Index!$C$9</f>
        <v>31 October 2018</v>
      </c>
    </row>
    <row r="10" spans="1:7" ht="14.45" x14ac:dyDescent="0.3">
      <c r="A10" s="1" t="s">
        <v>76</v>
      </c>
      <c r="C10" s="27">
        <f>Index!B17</f>
        <v>3</v>
      </c>
    </row>
    <row r="11" spans="1:7" ht="14.45" x14ac:dyDescent="0.3">
      <c r="A11" s="2" t="s">
        <v>73</v>
      </c>
      <c r="B11" s="2"/>
      <c r="C11" s="3" t="str">
        <f>Index!C17</f>
        <v>Type of organisations/venues used - selected organisations (adults)</v>
      </c>
      <c r="D11" s="2"/>
      <c r="E11" s="2"/>
      <c r="F11" s="2"/>
    </row>
    <row r="12" spans="1:7" ht="14.45" x14ac:dyDescent="0.3">
      <c r="A12" s="4" t="s">
        <v>79</v>
      </c>
      <c r="B12" s="4"/>
      <c r="C12" s="5" t="s">
        <v>80</v>
      </c>
      <c r="D12" s="4"/>
      <c r="E12" s="4"/>
      <c r="F12" s="4"/>
    </row>
    <row r="13" spans="1:7" ht="14.45" x14ac:dyDescent="0.3">
      <c r="D13" s="6" t="s">
        <v>42</v>
      </c>
      <c r="G13" s="15"/>
    </row>
    <row r="14" spans="1:7" s="29" customFormat="1" ht="50.25" customHeight="1" x14ac:dyDescent="0.25">
      <c r="A14" s="16"/>
      <c r="B14" s="16"/>
      <c r="C14" s="12" t="s">
        <v>1</v>
      </c>
      <c r="D14" s="12" t="s">
        <v>51</v>
      </c>
      <c r="E14" s="12" t="s">
        <v>52</v>
      </c>
      <c r="F14" s="12" t="s">
        <v>53</v>
      </c>
    </row>
    <row r="15" spans="1:7" ht="14.45" x14ac:dyDescent="0.3">
      <c r="A15" s="14"/>
      <c r="B15" s="14"/>
      <c r="C15" s="14" t="s">
        <v>8</v>
      </c>
      <c r="D15" s="14"/>
      <c r="E15" s="14"/>
      <c r="F15" s="14"/>
    </row>
    <row r="16" spans="1:7" ht="14.45" x14ac:dyDescent="0.3">
      <c r="A16" s="1" t="s">
        <v>74</v>
      </c>
      <c r="B16" s="6" t="s">
        <v>10</v>
      </c>
      <c r="C16" s="6"/>
    </row>
    <row r="17" spans="1:6" ht="14.45" x14ac:dyDescent="0.3">
      <c r="A17" s="1" t="s">
        <v>40</v>
      </c>
      <c r="B17" s="8" t="s">
        <v>1</v>
      </c>
      <c r="C17" s="56">
        <v>54.6</v>
      </c>
      <c r="D17" s="56">
        <v>26.5</v>
      </c>
      <c r="E17" s="56">
        <v>4.0999999999999996</v>
      </c>
      <c r="F17" s="56">
        <v>26.3</v>
      </c>
    </row>
    <row r="18" spans="1:6" ht="14.45" x14ac:dyDescent="0.3">
      <c r="C18" s="56"/>
      <c r="D18" s="56"/>
      <c r="E18" s="56"/>
      <c r="F18" s="56"/>
    </row>
    <row r="19" spans="1:6" ht="14.45" x14ac:dyDescent="0.3">
      <c r="A19" s="1" t="s">
        <v>41</v>
      </c>
      <c r="B19" s="8" t="s">
        <v>1</v>
      </c>
      <c r="C19" s="56">
        <v>50.7</v>
      </c>
      <c r="D19" s="56">
        <v>19.2</v>
      </c>
      <c r="E19" s="56">
        <v>4.9000000000000004</v>
      </c>
      <c r="F19" s="56">
        <v>35</v>
      </c>
    </row>
    <row r="20" spans="1:6" ht="14.45" x14ac:dyDescent="0.3">
      <c r="C20" s="56"/>
      <c r="D20" s="56"/>
      <c r="E20" s="56"/>
      <c r="F20" s="56"/>
    </row>
    <row r="21" spans="1:6" x14ac:dyDescent="0.25">
      <c r="A21" s="1" t="s">
        <v>1</v>
      </c>
      <c r="B21" s="6" t="s">
        <v>23</v>
      </c>
      <c r="C21" s="56">
        <v>2.8</v>
      </c>
      <c r="D21" s="56">
        <v>2.6</v>
      </c>
      <c r="E21" s="56">
        <v>0</v>
      </c>
      <c r="F21" s="56">
        <v>1.2</v>
      </c>
    </row>
    <row r="22" spans="1:6" x14ac:dyDescent="0.25">
      <c r="B22" s="6" t="s">
        <v>2</v>
      </c>
      <c r="C22" s="56">
        <v>11.7</v>
      </c>
      <c r="D22" s="56">
        <v>9.6999999999999993</v>
      </c>
      <c r="E22" s="56">
        <v>0</v>
      </c>
      <c r="F22" s="56">
        <v>8.5</v>
      </c>
    </row>
    <row r="23" spans="1:6" x14ac:dyDescent="0.25">
      <c r="B23" s="6" t="s">
        <v>3</v>
      </c>
      <c r="C23" s="56">
        <v>40</v>
      </c>
      <c r="D23" s="56">
        <v>15.5</v>
      </c>
      <c r="E23" s="56">
        <v>0.9</v>
      </c>
      <c r="F23" s="56">
        <v>26.6</v>
      </c>
    </row>
    <row r="24" spans="1:6" x14ac:dyDescent="0.25">
      <c r="B24" s="6" t="s">
        <v>4</v>
      </c>
      <c r="C24" s="56">
        <v>19.5</v>
      </c>
      <c r="D24" s="56">
        <v>11.7</v>
      </c>
      <c r="E24" s="56">
        <v>4.0999999999999996</v>
      </c>
      <c r="F24" s="56">
        <v>9.6999999999999993</v>
      </c>
    </row>
    <row r="25" spans="1:6" x14ac:dyDescent="0.25">
      <c r="B25" s="6" t="s">
        <v>5</v>
      </c>
      <c r="C25" s="56">
        <v>16</v>
      </c>
      <c r="D25" s="56">
        <v>4</v>
      </c>
      <c r="E25" s="56">
        <v>1.1000000000000001</v>
      </c>
      <c r="F25" s="56">
        <v>7.6</v>
      </c>
    </row>
    <row r="26" spans="1:6" x14ac:dyDescent="0.25">
      <c r="B26" s="6" t="s">
        <v>6</v>
      </c>
      <c r="C26" s="56">
        <v>6.5</v>
      </c>
      <c r="D26" s="56">
        <v>1.4</v>
      </c>
      <c r="E26" s="56">
        <v>1.4</v>
      </c>
      <c r="F26" s="56">
        <v>1.8</v>
      </c>
    </row>
    <row r="27" spans="1:6" x14ac:dyDescent="0.25">
      <c r="B27" s="6" t="s">
        <v>7</v>
      </c>
      <c r="C27" s="56">
        <v>8.8000000000000007</v>
      </c>
      <c r="D27" s="56">
        <v>0.8</v>
      </c>
      <c r="E27" s="56">
        <v>1.5</v>
      </c>
      <c r="F27" s="56">
        <v>5.9</v>
      </c>
    </row>
    <row r="28" spans="1:6" ht="14.45" x14ac:dyDescent="0.3">
      <c r="A28" s="2"/>
      <c r="B28" s="8" t="s">
        <v>1</v>
      </c>
      <c r="C28" s="56">
        <v>105.3</v>
      </c>
      <c r="D28" s="56">
        <v>45.7</v>
      </c>
      <c r="E28" s="56">
        <v>9.1</v>
      </c>
      <c r="F28" s="56">
        <v>61.3</v>
      </c>
    </row>
    <row r="29" spans="1:6" ht="14.45" x14ac:dyDescent="0.3">
      <c r="A29" s="14"/>
      <c r="B29" s="14"/>
      <c r="C29" s="43" t="s">
        <v>9</v>
      </c>
      <c r="D29" s="43"/>
      <c r="E29" s="43"/>
      <c r="F29" s="43"/>
    </row>
    <row r="30" spans="1:6" ht="14.45" x14ac:dyDescent="0.3">
      <c r="A30" s="1" t="s">
        <v>74</v>
      </c>
      <c r="B30" s="6" t="s">
        <v>10</v>
      </c>
      <c r="C30" s="34"/>
      <c r="D30" s="35"/>
      <c r="E30" s="35"/>
      <c r="F30" s="35"/>
    </row>
    <row r="31" spans="1:6" ht="14.45" x14ac:dyDescent="0.3">
      <c r="A31" s="1" t="s">
        <v>40</v>
      </c>
      <c r="B31" s="8" t="s">
        <v>1</v>
      </c>
      <c r="C31" s="44">
        <v>0.51754247572378087</v>
      </c>
      <c r="D31" s="44">
        <v>0.25143629385064059</v>
      </c>
      <c r="E31" s="44">
        <v>3.893832983727933E-2</v>
      </c>
      <c r="F31" s="44">
        <v>0.24908851514211422</v>
      </c>
    </row>
    <row r="32" spans="1:6" ht="14.45" x14ac:dyDescent="0.3">
      <c r="C32" s="35"/>
      <c r="D32" s="35"/>
      <c r="E32" s="35"/>
      <c r="F32" s="35"/>
    </row>
    <row r="33" spans="1:6" x14ac:dyDescent="0.25">
      <c r="A33" s="1" t="s">
        <v>41</v>
      </c>
      <c r="B33" s="8" t="s">
        <v>1</v>
      </c>
      <c r="C33" s="44">
        <v>0.52466580159803178</v>
      </c>
      <c r="D33" s="44">
        <v>0.19817545948481316</v>
      </c>
      <c r="E33" s="44">
        <v>5.1163213720143791E-2</v>
      </c>
      <c r="F33" s="44">
        <v>0.36198687004737951</v>
      </c>
    </row>
    <row r="34" spans="1:6" x14ac:dyDescent="0.25">
      <c r="C34" s="35"/>
      <c r="D34" s="35"/>
      <c r="E34" s="35"/>
      <c r="F34" s="35"/>
    </row>
    <row r="35" spans="1:6" x14ac:dyDescent="0.25">
      <c r="A35" s="1" t="s">
        <v>1</v>
      </c>
      <c r="B35" s="6" t="s">
        <v>23</v>
      </c>
      <c r="C35" s="44">
        <v>0.59230950107208913</v>
      </c>
      <c r="D35" s="44">
        <v>0.55418104731494244</v>
      </c>
      <c r="E35" s="44">
        <v>0</v>
      </c>
      <c r="F35" s="44">
        <v>0.25876423465979315</v>
      </c>
    </row>
    <row r="36" spans="1:6" x14ac:dyDescent="0.25">
      <c r="B36" s="6" t="s">
        <v>2</v>
      </c>
      <c r="C36" s="44">
        <v>0.58736052522065751</v>
      </c>
      <c r="D36" s="44">
        <v>0.48774382140772138</v>
      </c>
      <c r="E36" s="44">
        <v>0</v>
      </c>
      <c r="F36" s="44">
        <v>0.42520350760294162</v>
      </c>
    </row>
    <row r="37" spans="1:6" x14ac:dyDescent="0.25">
      <c r="B37" s="6" t="s">
        <v>3</v>
      </c>
      <c r="C37" s="44">
        <v>0.65727813189303619</v>
      </c>
      <c r="D37" s="44">
        <v>0.2541127228166507</v>
      </c>
      <c r="E37" s="44">
        <v>1.4496833017780241E-2</v>
      </c>
      <c r="F37" s="44">
        <v>0.43693093322367021</v>
      </c>
    </row>
    <row r="38" spans="1:6" x14ac:dyDescent="0.25">
      <c r="B38" s="6" t="s">
        <v>4</v>
      </c>
      <c r="C38" s="44">
        <v>0.51394755457153096</v>
      </c>
      <c r="D38" s="44">
        <v>0.3079012693583642</v>
      </c>
      <c r="E38" s="44">
        <v>0.10813431667655403</v>
      </c>
      <c r="F38" s="44">
        <v>0.25531138111568974</v>
      </c>
    </row>
    <row r="39" spans="1:6" x14ac:dyDescent="0.25">
      <c r="B39" s="6" t="s">
        <v>5</v>
      </c>
      <c r="C39" s="44">
        <v>0.46126447997660647</v>
      </c>
      <c r="D39" s="44">
        <v>0.11408472618888946</v>
      </c>
      <c r="E39" s="44">
        <v>3.2653561620822176E-2</v>
      </c>
      <c r="F39" s="44">
        <v>0.21833180065157468</v>
      </c>
    </row>
    <row r="40" spans="1:6" x14ac:dyDescent="0.25">
      <c r="B40" s="6" t="s">
        <v>6</v>
      </c>
      <c r="C40" s="44">
        <v>0.30321412814559529</v>
      </c>
      <c r="D40" s="44">
        <v>6.6183917388530161E-2</v>
      </c>
      <c r="E40" s="44">
        <v>6.5012868460015041E-2</v>
      </c>
      <c r="F40" s="44">
        <v>8.3691243443142771E-2</v>
      </c>
    </row>
    <row r="41" spans="1:6" x14ac:dyDescent="0.25">
      <c r="B41" s="6" t="s">
        <v>7</v>
      </c>
      <c r="C41" s="44">
        <v>0.39020339447779084</v>
      </c>
      <c r="D41" s="44">
        <v>3.622743837271241E-2</v>
      </c>
      <c r="E41" s="44">
        <v>6.821611560309121E-2</v>
      </c>
      <c r="F41" s="44">
        <v>0.26302962571665528</v>
      </c>
    </row>
    <row r="42" spans="1:6" x14ac:dyDescent="0.25">
      <c r="B42" s="8" t="s">
        <v>1</v>
      </c>
      <c r="C42" s="44">
        <v>0.52095024301703996</v>
      </c>
      <c r="D42" s="44">
        <v>0.22595654849466823</v>
      </c>
      <c r="E42" s="44">
        <v>4.4786659703879808E-2</v>
      </c>
      <c r="F42" s="44">
        <v>0.30309858404820916</v>
      </c>
    </row>
    <row r="43" spans="1:6" x14ac:dyDescent="0.25">
      <c r="A43" s="4"/>
      <c r="B43" s="4"/>
      <c r="C43" s="4"/>
      <c r="D43" s="4"/>
      <c r="E43" s="4"/>
      <c r="F43" s="4"/>
    </row>
    <row r="44" spans="1:6" x14ac:dyDescent="0.25">
      <c r="A44" s="37" t="s">
        <v>38</v>
      </c>
    </row>
    <row r="45" spans="1:6" x14ac:dyDescent="0.25">
      <c r="A45" s="37" t="s">
        <v>39</v>
      </c>
    </row>
  </sheetData>
  <pageMargins left="0.70866141732283472" right="0.70866141732283472" top="0.74803149606299213" bottom="0.74803149606299213" header="0.31496062992125984" footer="0.31496062992125984"/>
  <pageSetup paperSize="9" scale="58" orientation="portrait" r:id="rId1"/>
  <headerFooter>
    <oddFooter>Page &amp;P of &amp;N</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119" id="{E268942D-D949-43B3-9686-AD58EE6CA3FF}">
            <xm:f>C17&lt;'11'!$B$100</xm:f>
            <x14:dxf>
              <font>
                <color rgb="FFFF0000"/>
              </font>
              <numFmt numFmtId="170" formatCode="\*\*0.0"/>
            </x14:dxf>
          </x14:cfRule>
          <x14:cfRule type="expression" priority="120" id="{BC57B3F3-D82C-400C-A0A9-09AC23D64A2D}">
            <xm:f>C17&lt;'11'!$B$99</xm:f>
            <x14:dxf>
              <font>
                <color rgb="FF00B050"/>
              </font>
              <numFmt numFmtId="169" formatCode="\*0.0"/>
            </x14:dxf>
          </x14:cfRule>
          <xm:sqref>C17:F28</xm:sqref>
        </x14:conditionalFormatting>
        <x14:conditionalFormatting xmlns:xm="http://schemas.microsoft.com/office/excel/2006/main">
          <x14:cfRule type="expression" priority="121" id="{19A626AE-1238-4399-803E-B2F13CAD43BE}">
            <xm:f>C21&lt;'11'!$B$100</xm:f>
            <x14:dxf>
              <font>
                <color rgb="FFFF0000"/>
              </font>
              <numFmt numFmtId="168" formatCode="\*\*0.0%"/>
            </x14:dxf>
          </x14:cfRule>
          <x14:cfRule type="expression" priority="122" id="{F3CC3926-04DB-4805-8F58-EE32C4D2248F}">
            <xm:f>C21&lt;'11'!$B$99</xm:f>
            <x14:dxf>
              <font>
                <color rgb="FF00B050"/>
              </font>
              <numFmt numFmtId="167" formatCode="\*0.0%"/>
            </x14:dxf>
          </x14:cfRule>
          <xm:sqref>C35:F42</xm:sqref>
        </x14:conditionalFormatting>
        <x14:conditionalFormatting xmlns:xm="http://schemas.microsoft.com/office/excel/2006/main">
          <x14:cfRule type="expression" priority="259" id="{19A626AE-1238-4399-803E-B2F13CAD43BE}">
            <xm:f>C17&lt;'11'!$B$100</xm:f>
            <x14:dxf>
              <font>
                <color rgb="FFFF0000"/>
              </font>
              <numFmt numFmtId="168" formatCode="\*\*0.0%"/>
            </x14:dxf>
          </x14:cfRule>
          <x14:cfRule type="expression" priority="260" id="{F3CC3926-04DB-4805-8F58-EE32C4D2248F}">
            <xm:f>C17&lt;'11'!$B$99</xm:f>
            <x14:dxf>
              <font>
                <color rgb="FF00B050"/>
              </font>
              <numFmt numFmtId="167" formatCode="\*0.0%"/>
            </x14:dxf>
          </x14:cfRule>
          <xm:sqref>C31:F32</xm:sqref>
        </x14:conditionalFormatting>
        <x14:conditionalFormatting xmlns:xm="http://schemas.microsoft.com/office/excel/2006/main">
          <x14:cfRule type="expression" priority="265" id="{19A626AE-1238-4399-803E-B2F13CAD43BE}">
            <xm:f>C19&lt;'11'!$B$100</xm:f>
            <x14:dxf>
              <font>
                <color rgb="FFFF0000"/>
              </font>
              <numFmt numFmtId="168" formatCode="\*\*0.0%"/>
            </x14:dxf>
          </x14:cfRule>
          <x14:cfRule type="expression" priority="266" id="{F3CC3926-04DB-4805-8F58-EE32C4D2248F}">
            <xm:f>C19&lt;'11'!$B$99</xm:f>
            <x14:dxf>
              <font>
                <color rgb="FF00B050"/>
              </font>
              <numFmt numFmtId="167" formatCode="\*0.0%"/>
            </x14:dxf>
          </x14:cfRule>
          <xm:sqref>C33:F34</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8:AA72"/>
  <sheetViews>
    <sheetView zoomScaleNormal="100" workbookViewId="0">
      <pane xSplit="2" ySplit="13" topLeftCell="C14" activePane="bottomRight" state="frozen"/>
      <selection activeCell="A8" sqref="A8"/>
      <selection pane="topRight" activeCell="A8" sqref="A8"/>
      <selection pane="bottomLeft" activeCell="A8" sqref="A8"/>
      <selection pane="bottomRight" activeCell="C14" sqref="C14"/>
    </sheetView>
  </sheetViews>
  <sheetFormatPr defaultColWidth="8.85546875" defaultRowHeight="15" x14ac:dyDescent="0.25"/>
  <cols>
    <col min="1" max="1" width="11" style="1" customWidth="1"/>
    <col min="2" max="2" width="13" style="1" customWidth="1"/>
    <col min="3" max="8" width="14.7109375" style="1" customWidth="1"/>
    <col min="9" max="11" width="8.85546875" style="2"/>
    <col min="12" max="12" width="29.7109375" style="2" bestFit="1" customWidth="1"/>
    <col min="13" max="13" width="34" style="2" bestFit="1" customWidth="1"/>
    <col min="14" max="14" width="26" style="2" bestFit="1" customWidth="1"/>
    <col min="15" max="15" width="27.85546875" style="2" bestFit="1" customWidth="1"/>
    <col min="16" max="16" width="36.28515625" style="2" bestFit="1" customWidth="1"/>
    <col min="17" max="17" width="13.42578125" style="2" bestFit="1" customWidth="1"/>
    <col min="18" max="18" width="32.85546875" style="2" bestFit="1" customWidth="1"/>
    <col min="19" max="19" width="11.85546875" style="2" bestFit="1" customWidth="1"/>
    <col min="20" max="21" width="8.85546875" style="2"/>
    <col min="22" max="22" width="19.7109375" style="2" bestFit="1" customWidth="1"/>
    <col min="23" max="23" width="8.85546875" style="2"/>
    <col min="24" max="24" width="24.42578125" style="2" bestFit="1" customWidth="1"/>
    <col min="25" max="25" width="25.85546875" style="2" bestFit="1" customWidth="1"/>
    <col min="26" max="26" width="17" style="2" bestFit="1" customWidth="1"/>
    <col min="27" max="16384" width="8.85546875" style="2"/>
  </cols>
  <sheetData>
    <row r="8" spans="1:27" x14ac:dyDescent="0.25">
      <c r="A8" s="6" t="str">
        <f>Index!$A$8</f>
        <v>AusPlay survey results July 2017 - June 2018</v>
      </c>
    </row>
    <row r="9" spans="1:27" x14ac:dyDescent="0.25">
      <c r="A9" s="1" t="s">
        <v>0</v>
      </c>
      <c r="C9" s="8" t="str">
        <f>Index!$C$9</f>
        <v>31 October 2018</v>
      </c>
    </row>
    <row r="10" spans="1:27" x14ac:dyDescent="0.25">
      <c r="A10" s="1" t="s">
        <v>76</v>
      </c>
      <c r="C10" s="26">
        <f>Index!B18</f>
        <v>4</v>
      </c>
    </row>
    <row r="11" spans="1:27" x14ac:dyDescent="0.25">
      <c r="A11" s="2" t="s">
        <v>73</v>
      </c>
      <c r="B11" s="2"/>
      <c r="C11" s="8" t="str">
        <f>Index!C18</f>
        <v>Frequency of participation (adults)</v>
      </c>
      <c r="D11" s="2"/>
      <c r="E11" s="2"/>
      <c r="F11" s="2"/>
      <c r="G11" s="2"/>
      <c r="H11" s="2"/>
    </row>
    <row r="12" spans="1:27" x14ac:dyDescent="0.25">
      <c r="A12" s="4" t="s">
        <v>79</v>
      </c>
      <c r="B12" s="4"/>
      <c r="C12" s="5" t="s">
        <v>80</v>
      </c>
      <c r="D12" s="4"/>
      <c r="E12" s="4"/>
      <c r="F12" s="4"/>
      <c r="G12" s="4"/>
      <c r="H12" s="4"/>
    </row>
    <row r="13" spans="1:27" x14ac:dyDescent="0.25">
      <c r="C13" s="17" t="s">
        <v>43</v>
      </c>
      <c r="D13" s="17" t="s">
        <v>44</v>
      </c>
      <c r="E13" s="17" t="s">
        <v>45</v>
      </c>
      <c r="F13" s="17" t="s">
        <v>46</v>
      </c>
      <c r="G13" s="17" t="s">
        <v>47</v>
      </c>
      <c r="H13" s="17" t="s">
        <v>48</v>
      </c>
      <c r="I13" s="15"/>
      <c r="J13" s="15"/>
      <c r="K13" s="15"/>
      <c r="L13" s="15"/>
      <c r="M13" s="15"/>
      <c r="N13" s="15"/>
      <c r="O13" s="15"/>
      <c r="P13" s="15"/>
      <c r="Q13" s="15"/>
      <c r="R13" s="15"/>
      <c r="S13" s="15"/>
      <c r="T13" s="15"/>
      <c r="U13" s="15"/>
      <c r="V13" s="15"/>
      <c r="W13" s="15"/>
      <c r="X13" s="15"/>
      <c r="Y13" s="15"/>
      <c r="Z13" s="15"/>
      <c r="AA13" s="15"/>
    </row>
    <row r="14" spans="1:27" x14ac:dyDescent="0.25">
      <c r="A14" s="14"/>
      <c r="B14" s="14"/>
      <c r="C14" s="14" t="s">
        <v>8</v>
      </c>
      <c r="D14" s="14"/>
      <c r="E14" s="14"/>
      <c r="F14" s="14"/>
      <c r="G14" s="14"/>
      <c r="H14" s="14"/>
    </row>
    <row r="15" spans="1:27" x14ac:dyDescent="0.25">
      <c r="A15" s="1" t="s">
        <v>74</v>
      </c>
      <c r="B15" s="6" t="s">
        <v>10</v>
      </c>
    </row>
    <row r="16" spans="1:27" x14ac:dyDescent="0.25">
      <c r="A16" s="1" t="s">
        <v>40</v>
      </c>
      <c r="B16" s="6" t="s">
        <v>23</v>
      </c>
      <c r="C16" s="54">
        <v>3.5</v>
      </c>
      <c r="D16" s="54">
        <v>3.5</v>
      </c>
      <c r="E16" s="54">
        <v>3.5</v>
      </c>
      <c r="F16" s="54">
        <v>3.5</v>
      </c>
      <c r="G16" s="54">
        <v>3.3</v>
      </c>
      <c r="H16" s="54">
        <v>2.7</v>
      </c>
    </row>
    <row r="17" spans="1:8" x14ac:dyDescent="0.25">
      <c r="B17" s="6" t="s">
        <v>2</v>
      </c>
      <c r="C17" s="54">
        <v>9.8000000000000007</v>
      </c>
      <c r="D17" s="54">
        <v>9.8000000000000007</v>
      </c>
      <c r="E17" s="54">
        <v>9.8000000000000007</v>
      </c>
      <c r="F17" s="54">
        <v>9.8000000000000007</v>
      </c>
      <c r="G17" s="54">
        <v>7.7</v>
      </c>
      <c r="H17" s="54">
        <v>7.6</v>
      </c>
    </row>
    <row r="18" spans="1:8" x14ac:dyDescent="0.25">
      <c r="B18" s="6" t="s">
        <v>3</v>
      </c>
      <c r="C18" s="54">
        <v>26</v>
      </c>
      <c r="D18" s="54">
        <v>26</v>
      </c>
      <c r="E18" s="54">
        <v>25</v>
      </c>
      <c r="F18" s="54">
        <v>21.8</v>
      </c>
      <c r="G18" s="54">
        <v>20.2</v>
      </c>
      <c r="H18" s="54">
        <v>19</v>
      </c>
    </row>
    <row r="19" spans="1:8" x14ac:dyDescent="0.25">
      <c r="B19" s="6" t="s">
        <v>4</v>
      </c>
      <c r="C19" s="54">
        <v>13.1</v>
      </c>
      <c r="D19" s="54">
        <v>12.8</v>
      </c>
      <c r="E19" s="54">
        <v>12.2</v>
      </c>
      <c r="F19" s="54">
        <v>11.9</v>
      </c>
      <c r="G19" s="54">
        <v>11.6</v>
      </c>
      <c r="H19" s="54">
        <v>11.5</v>
      </c>
    </row>
    <row r="20" spans="1:8" x14ac:dyDescent="0.25">
      <c r="B20" s="6" t="s">
        <v>5</v>
      </c>
      <c r="C20" s="54">
        <v>15.7</v>
      </c>
      <c r="D20" s="54">
        <v>15.7</v>
      </c>
      <c r="E20" s="54">
        <v>15.7</v>
      </c>
      <c r="F20" s="54">
        <v>12.8</v>
      </c>
      <c r="G20" s="54">
        <v>12.4</v>
      </c>
      <c r="H20" s="54">
        <v>12.1</v>
      </c>
    </row>
    <row r="21" spans="1:8" x14ac:dyDescent="0.25">
      <c r="B21" s="6" t="s">
        <v>6</v>
      </c>
      <c r="C21" s="54">
        <v>8.5</v>
      </c>
      <c r="D21" s="54">
        <v>8.3000000000000007</v>
      </c>
      <c r="E21" s="54">
        <v>8.1999999999999993</v>
      </c>
      <c r="F21" s="54">
        <v>7.5</v>
      </c>
      <c r="G21" s="54">
        <v>7.1</v>
      </c>
      <c r="H21" s="54">
        <v>6.4</v>
      </c>
    </row>
    <row r="22" spans="1:8" x14ac:dyDescent="0.25">
      <c r="B22" s="6" t="s">
        <v>7</v>
      </c>
      <c r="C22" s="54">
        <v>9.3000000000000007</v>
      </c>
      <c r="D22" s="54">
        <v>9.1999999999999993</v>
      </c>
      <c r="E22" s="54">
        <v>9</v>
      </c>
      <c r="F22" s="54">
        <v>8.8000000000000007</v>
      </c>
      <c r="G22" s="54">
        <v>7.5</v>
      </c>
      <c r="H22" s="54">
        <v>7.1</v>
      </c>
    </row>
    <row r="23" spans="1:8" x14ac:dyDescent="0.25">
      <c r="B23" s="8" t="s">
        <v>1</v>
      </c>
      <c r="C23" s="54">
        <v>85.9</v>
      </c>
      <c r="D23" s="54">
        <v>85.3</v>
      </c>
      <c r="E23" s="54">
        <v>83.4</v>
      </c>
      <c r="F23" s="54">
        <v>76.099999999999994</v>
      </c>
      <c r="G23" s="54">
        <v>69.900000000000006</v>
      </c>
      <c r="H23" s="54">
        <v>66.400000000000006</v>
      </c>
    </row>
    <row r="24" spans="1:8" x14ac:dyDescent="0.25">
      <c r="C24" s="54"/>
      <c r="D24" s="54"/>
      <c r="E24" s="54"/>
      <c r="F24" s="54"/>
      <c r="G24" s="54"/>
      <c r="H24" s="54"/>
    </row>
    <row r="25" spans="1:8" x14ac:dyDescent="0.25">
      <c r="A25" s="1" t="s">
        <v>41</v>
      </c>
      <c r="B25" s="6" t="s">
        <v>23</v>
      </c>
      <c r="C25" s="54">
        <v>1.2</v>
      </c>
      <c r="D25" s="54">
        <v>1.2</v>
      </c>
      <c r="E25" s="54">
        <v>1.2</v>
      </c>
      <c r="F25" s="54">
        <v>1.2</v>
      </c>
      <c r="G25" s="54">
        <v>1.2</v>
      </c>
      <c r="H25" s="54">
        <v>1</v>
      </c>
    </row>
    <row r="26" spans="1:8" x14ac:dyDescent="0.25">
      <c r="B26" s="6" t="s">
        <v>2</v>
      </c>
      <c r="C26" s="54">
        <v>6.9</v>
      </c>
      <c r="D26" s="54">
        <v>5.3</v>
      </c>
      <c r="E26" s="54">
        <v>5.3</v>
      </c>
      <c r="F26" s="54">
        <v>5.3</v>
      </c>
      <c r="G26" s="54">
        <v>5.2</v>
      </c>
      <c r="H26" s="54">
        <v>4.9000000000000004</v>
      </c>
    </row>
    <row r="27" spans="1:8" x14ac:dyDescent="0.25">
      <c r="B27" s="6" t="s">
        <v>3</v>
      </c>
      <c r="C27" s="54">
        <v>31.7</v>
      </c>
      <c r="D27" s="54">
        <v>31.5</v>
      </c>
      <c r="E27" s="54">
        <v>31.5</v>
      </c>
      <c r="F27" s="54">
        <v>30</v>
      </c>
      <c r="G27" s="54">
        <v>27.9</v>
      </c>
      <c r="H27" s="54">
        <v>27.9</v>
      </c>
    </row>
    <row r="28" spans="1:8" x14ac:dyDescent="0.25">
      <c r="B28" s="6" t="s">
        <v>4</v>
      </c>
      <c r="C28" s="54">
        <v>17.7</v>
      </c>
      <c r="D28" s="54">
        <v>17.600000000000001</v>
      </c>
      <c r="E28" s="54">
        <v>17.600000000000001</v>
      </c>
      <c r="F28" s="54">
        <v>16.600000000000001</v>
      </c>
      <c r="G28" s="54">
        <v>15</v>
      </c>
      <c r="H28" s="54">
        <v>10.6</v>
      </c>
    </row>
    <row r="29" spans="1:8" x14ac:dyDescent="0.25">
      <c r="B29" s="6" t="s">
        <v>5</v>
      </c>
      <c r="C29" s="54">
        <v>16.5</v>
      </c>
      <c r="D29" s="54">
        <v>16.5</v>
      </c>
      <c r="E29" s="54">
        <v>16.2</v>
      </c>
      <c r="F29" s="54">
        <v>16</v>
      </c>
      <c r="G29" s="54">
        <v>15.8</v>
      </c>
      <c r="H29" s="54">
        <v>15.5</v>
      </c>
    </row>
    <row r="30" spans="1:8" x14ac:dyDescent="0.25">
      <c r="B30" s="6" t="s">
        <v>6</v>
      </c>
      <c r="C30" s="54">
        <v>9.5</v>
      </c>
      <c r="D30" s="54">
        <v>9.5</v>
      </c>
      <c r="E30" s="54">
        <v>9.5</v>
      </c>
      <c r="F30" s="54">
        <v>9.3000000000000007</v>
      </c>
      <c r="G30" s="54">
        <v>9.1</v>
      </c>
      <c r="H30" s="54">
        <v>8</v>
      </c>
    </row>
    <row r="31" spans="1:8" x14ac:dyDescent="0.25">
      <c r="B31" s="6" t="s">
        <v>7</v>
      </c>
      <c r="C31" s="54">
        <v>9.3000000000000007</v>
      </c>
      <c r="D31" s="54">
        <v>9.1999999999999993</v>
      </c>
      <c r="E31" s="54">
        <v>9.1999999999999993</v>
      </c>
      <c r="F31" s="54">
        <v>9.1</v>
      </c>
      <c r="G31" s="54">
        <v>8.8000000000000007</v>
      </c>
      <c r="H31" s="54">
        <v>7.2</v>
      </c>
    </row>
    <row r="32" spans="1:8" x14ac:dyDescent="0.25">
      <c r="B32" s="8" t="s">
        <v>1</v>
      </c>
      <c r="C32" s="54">
        <v>92.9</v>
      </c>
      <c r="D32" s="54">
        <v>90.8</v>
      </c>
      <c r="E32" s="54">
        <v>90.5</v>
      </c>
      <c r="F32" s="54">
        <v>87.6</v>
      </c>
      <c r="G32" s="54">
        <v>82.9</v>
      </c>
      <c r="H32" s="54">
        <v>75.099999999999994</v>
      </c>
    </row>
    <row r="33" spans="1:8" x14ac:dyDescent="0.25">
      <c r="C33" s="54"/>
      <c r="D33" s="54"/>
      <c r="E33" s="54"/>
      <c r="F33" s="54"/>
      <c r="G33" s="54"/>
      <c r="H33" s="54"/>
    </row>
    <row r="34" spans="1:8" x14ac:dyDescent="0.25">
      <c r="A34" s="1" t="s">
        <v>1</v>
      </c>
      <c r="B34" s="6" t="s">
        <v>23</v>
      </c>
      <c r="C34" s="54">
        <v>4.7</v>
      </c>
      <c r="D34" s="54">
        <v>4.7</v>
      </c>
      <c r="E34" s="54">
        <v>4.7</v>
      </c>
      <c r="F34" s="54">
        <v>4.7</v>
      </c>
      <c r="G34" s="54">
        <v>4.5999999999999996</v>
      </c>
      <c r="H34" s="54">
        <v>3.7</v>
      </c>
    </row>
    <row r="35" spans="1:8" x14ac:dyDescent="0.25">
      <c r="B35" s="6" t="s">
        <v>2</v>
      </c>
      <c r="C35" s="54">
        <v>16.7</v>
      </c>
      <c r="D35" s="54">
        <v>15.1</v>
      </c>
      <c r="E35" s="54">
        <v>15.1</v>
      </c>
      <c r="F35" s="54">
        <v>15.1</v>
      </c>
      <c r="G35" s="54">
        <v>13</v>
      </c>
      <c r="H35" s="54">
        <v>12.5</v>
      </c>
    </row>
    <row r="36" spans="1:8" x14ac:dyDescent="0.25">
      <c r="B36" s="6" t="s">
        <v>3</v>
      </c>
      <c r="C36" s="54">
        <v>57.7</v>
      </c>
      <c r="D36" s="54">
        <v>57.5</v>
      </c>
      <c r="E36" s="54">
        <v>56.5</v>
      </c>
      <c r="F36" s="54">
        <v>51.8</v>
      </c>
      <c r="G36" s="54">
        <v>48.1</v>
      </c>
      <c r="H36" s="54">
        <v>46.9</v>
      </c>
    </row>
    <row r="37" spans="1:8" x14ac:dyDescent="0.25">
      <c r="B37" s="6" t="s">
        <v>4</v>
      </c>
      <c r="C37" s="54">
        <v>30.9</v>
      </c>
      <c r="D37" s="54">
        <v>30.4</v>
      </c>
      <c r="E37" s="54">
        <v>29.8</v>
      </c>
      <c r="F37" s="54">
        <v>28.5</v>
      </c>
      <c r="G37" s="54">
        <v>26.6</v>
      </c>
      <c r="H37" s="54">
        <v>22.1</v>
      </c>
    </row>
    <row r="38" spans="1:8" x14ac:dyDescent="0.25">
      <c r="B38" s="6" t="s">
        <v>5</v>
      </c>
      <c r="C38" s="54">
        <v>32.299999999999997</v>
      </c>
      <c r="D38" s="54">
        <v>32.299999999999997</v>
      </c>
      <c r="E38" s="54">
        <v>31.9</v>
      </c>
      <c r="F38" s="54">
        <v>28.8</v>
      </c>
      <c r="G38" s="54">
        <v>28.2</v>
      </c>
      <c r="H38" s="54">
        <v>27.7</v>
      </c>
    </row>
    <row r="39" spans="1:8" x14ac:dyDescent="0.25">
      <c r="B39" s="6" t="s">
        <v>6</v>
      </c>
      <c r="C39" s="54">
        <v>18</v>
      </c>
      <c r="D39" s="54">
        <v>17.8</v>
      </c>
      <c r="E39" s="54">
        <v>17.7</v>
      </c>
      <c r="F39" s="54">
        <v>16.8</v>
      </c>
      <c r="G39" s="54">
        <v>16.100000000000001</v>
      </c>
      <c r="H39" s="54">
        <v>14.4</v>
      </c>
    </row>
    <row r="40" spans="1:8" x14ac:dyDescent="0.25">
      <c r="B40" s="6" t="s">
        <v>7</v>
      </c>
      <c r="C40" s="54">
        <v>18.600000000000001</v>
      </c>
      <c r="D40" s="54">
        <v>18.399999999999999</v>
      </c>
      <c r="E40" s="54">
        <v>18.2</v>
      </c>
      <c r="F40" s="54">
        <v>18</v>
      </c>
      <c r="G40" s="54">
        <v>16.3</v>
      </c>
      <c r="H40" s="54">
        <v>14.3</v>
      </c>
    </row>
    <row r="41" spans="1:8" x14ac:dyDescent="0.25">
      <c r="B41" s="8" t="s">
        <v>1</v>
      </c>
      <c r="C41" s="54">
        <v>178.8</v>
      </c>
      <c r="D41" s="54">
        <v>176.2</v>
      </c>
      <c r="E41" s="54">
        <v>173.9</v>
      </c>
      <c r="F41" s="54">
        <v>163.6</v>
      </c>
      <c r="G41" s="54">
        <v>152.80000000000001</v>
      </c>
      <c r="H41" s="54">
        <v>141.6</v>
      </c>
    </row>
    <row r="42" spans="1:8" x14ac:dyDescent="0.25">
      <c r="A42" s="14"/>
      <c r="B42" s="14"/>
      <c r="C42" s="14" t="s">
        <v>9</v>
      </c>
      <c r="D42" s="14"/>
      <c r="E42" s="14"/>
      <c r="F42" s="14"/>
      <c r="G42" s="14"/>
      <c r="H42" s="14"/>
    </row>
    <row r="43" spans="1:8" x14ac:dyDescent="0.25">
      <c r="A43" s="1" t="s">
        <v>74</v>
      </c>
      <c r="B43" s="6" t="s">
        <v>10</v>
      </c>
    </row>
    <row r="44" spans="1:8" x14ac:dyDescent="0.25">
      <c r="A44" s="1" t="s">
        <v>40</v>
      </c>
      <c r="B44" s="6" t="s">
        <v>23</v>
      </c>
      <c r="C44" s="7">
        <v>1.0000000000000002</v>
      </c>
      <c r="D44" s="7">
        <v>1.0000000000000002</v>
      </c>
      <c r="E44" s="7">
        <v>1.0000000000000002</v>
      </c>
      <c r="F44" s="7">
        <v>1.0000000000000002</v>
      </c>
      <c r="G44" s="7">
        <v>0.95075401665436887</v>
      </c>
      <c r="H44" s="7">
        <v>0.76602863854377246</v>
      </c>
    </row>
    <row r="45" spans="1:8" x14ac:dyDescent="0.25">
      <c r="B45" s="6" t="s">
        <v>2</v>
      </c>
      <c r="C45" s="7">
        <v>0.75780266321331946</v>
      </c>
      <c r="D45" s="7">
        <v>0.75780266321331946</v>
      </c>
      <c r="E45" s="7">
        <v>0.75780266321331946</v>
      </c>
      <c r="F45" s="7">
        <v>0.75780266321331946</v>
      </c>
      <c r="G45" s="7">
        <v>0.59904789150008031</v>
      </c>
      <c r="H45" s="7">
        <v>0.59133933174202713</v>
      </c>
    </row>
    <row r="46" spans="1:8" x14ac:dyDescent="0.25">
      <c r="B46" s="6" t="s">
        <v>3</v>
      </c>
      <c r="C46" s="7">
        <v>0.94516347282755031</v>
      </c>
      <c r="D46" s="7">
        <v>0.94516347282755031</v>
      </c>
      <c r="E46" s="7">
        <v>0.90826356579857459</v>
      </c>
      <c r="F46" s="7">
        <v>0.79152562800192494</v>
      </c>
      <c r="G46" s="7">
        <v>0.73429650973393368</v>
      </c>
      <c r="H46" s="7">
        <v>0.69154028607887619</v>
      </c>
    </row>
    <row r="47" spans="1:8" x14ac:dyDescent="0.25">
      <c r="B47" s="6" t="s">
        <v>4</v>
      </c>
      <c r="C47" s="7">
        <v>0.65416265744952773</v>
      </c>
      <c r="D47" s="7">
        <v>0.63796928249585949</v>
      </c>
      <c r="E47" s="7">
        <v>0.60900404020575527</v>
      </c>
      <c r="F47" s="7">
        <v>0.59049630125410602</v>
      </c>
      <c r="G47" s="7">
        <v>0.57926949967053265</v>
      </c>
      <c r="H47" s="7">
        <v>0.5728835660023146</v>
      </c>
    </row>
    <row r="48" spans="1:8" x14ac:dyDescent="0.25">
      <c r="B48" s="6" t="s">
        <v>5</v>
      </c>
      <c r="C48" s="7">
        <v>0.90880518906736274</v>
      </c>
      <c r="D48" s="7">
        <v>0.90880518906736274</v>
      </c>
      <c r="E48" s="7">
        <v>0.90880518906736274</v>
      </c>
      <c r="F48" s="7">
        <v>0.73910444479243564</v>
      </c>
      <c r="G48" s="7">
        <v>0.71785400131362409</v>
      </c>
      <c r="H48" s="7">
        <v>0.70175815055431601</v>
      </c>
    </row>
    <row r="49" spans="1:8" x14ac:dyDescent="0.25">
      <c r="B49" s="6" t="s">
        <v>6</v>
      </c>
      <c r="C49" s="7">
        <v>0.73358149705135889</v>
      </c>
      <c r="D49" s="7">
        <v>0.71548468371411977</v>
      </c>
      <c r="E49" s="7">
        <v>0.71015562144085431</v>
      </c>
      <c r="F49" s="7">
        <v>0.64728736624229288</v>
      </c>
      <c r="G49" s="7">
        <v>0.60742858568647318</v>
      </c>
      <c r="H49" s="7">
        <v>0.54863942119774878</v>
      </c>
    </row>
    <row r="50" spans="1:8" x14ac:dyDescent="0.25">
      <c r="B50" s="6" t="s">
        <v>7</v>
      </c>
      <c r="C50" s="7">
        <v>0.74099019919146547</v>
      </c>
      <c r="D50" s="7">
        <v>0.73448254894928067</v>
      </c>
      <c r="E50" s="7">
        <v>0.71756190967055544</v>
      </c>
      <c r="F50" s="7">
        <v>0.70628148348540531</v>
      </c>
      <c r="G50" s="7">
        <v>0.60143146715830154</v>
      </c>
      <c r="H50" s="7">
        <v>0.56637549177904789</v>
      </c>
    </row>
    <row r="51" spans="1:8" x14ac:dyDescent="0.25">
      <c r="B51" s="8" t="s">
        <v>1</v>
      </c>
      <c r="C51" s="7">
        <v>0.8151139992832156</v>
      </c>
      <c r="D51" s="7">
        <v>0.80926079190796874</v>
      </c>
      <c r="E51" s="7">
        <v>0.79151544592075895</v>
      </c>
      <c r="F51" s="7">
        <v>0.72142927623928621</v>
      </c>
      <c r="G51" s="7">
        <v>0.66299333901666369</v>
      </c>
      <c r="H51" s="7">
        <v>0.63023940411531976</v>
      </c>
    </row>
    <row r="52" spans="1:8" x14ac:dyDescent="0.25">
      <c r="C52" s="7"/>
      <c r="D52" s="7"/>
      <c r="E52" s="7"/>
      <c r="F52" s="7"/>
      <c r="G52" s="7"/>
      <c r="H52" s="7"/>
    </row>
    <row r="53" spans="1:8" x14ac:dyDescent="0.25">
      <c r="A53" s="1" t="s">
        <v>41</v>
      </c>
      <c r="B53" s="6" t="s">
        <v>23</v>
      </c>
      <c r="C53" s="7">
        <v>0.99999999999999978</v>
      </c>
      <c r="D53" s="7">
        <v>0.99999999999999978</v>
      </c>
      <c r="E53" s="7">
        <v>0.99999999999999978</v>
      </c>
      <c r="F53" s="7">
        <v>0.99999999999999978</v>
      </c>
      <c r="G53" s="7">
        <v>0.99999999999999978</v>
      </c>
      <c r="H53" s="7">
        <v>0.85265176307198853</v>
      </c>
    </row>
    <row r="54" spans="1:8" x14ac:dyDescent="0.25">
      <c r="B54" s="6" t="s">
        <v>2</v>
      </c>
      <c r="C54" s="7">
        <v>0.99371150181515644</v>
      </c>
      <c r="D54" s="7">
        <v>0.75797232381348434</v>
      </c>
      <c r="E54" s="7">
        <v>0.75797232381348434</v>
      </c>
      <c r="F54" s="7">
        <v>0.75797232381348434</v>
      </c>
      <c r="G54" s="7">
        <v>0.74799652042631726</v>
      </c>
      <c r="H54" s="7">
        <v>0.69625324254296117</v>
      </c>
    </row>
    <row r="55" spans="1:8" x14ac:dyDescent="0.25">
      <c r="B55" s="6" t="s">
        <v>3</v>
      </c>
      <c r="C55" s="7">
        <v>0.94966231544488611</v>
      </c>
      <c r="D55" s="7">
        <v>0.94423767402977021</v>
      </c>
      <c r="E55" s="7">
        <v>0.94423767402977021</v>
      </c>
      <c r="F55" s="7">
        <v>0.90049270045941188</v>
      </c>
      <c r="G55" s="7">
        <v>0.83576593313804637</v>
      </c>
      <c r="H55" s="7">
        <v>0.83576593313804637</v>
      </c>
    </row>
    <row r="56" spans="1:8" x14ac:dyDescent="0.25">
      <c r="B56" s="6" t="s">
        <v>4</v>
      </c>
      <c r="C56" s="7">
        <v>0.99175219761166167</v>
      </c>
      <c r="D56" s="7">
        <v>0.98682463913162921</v>
      </c>
      <c r="E56" s="7">
        <v>0.98428043371324092</v>
      </c>
      <c r="F56" s="7">
        <v>0.93017988099903415</v>
      </c>
      <c r="G56" s="7">
        <v>0.8376311116829307</v>
      </c>
      <c r="H56" s="7">
        <v>0.59184262785787634</v>
      </c>
    </row>
    <row r="57" spans="1:8" x14ac:dyDescent="0.25">
      <c r="B57" s="6" t="s">
        <v>5</v>
      </c>
      <c r="C57" s="7">
        <v>0.9530502040240596</v>
      </c>
      <c r="D57" s="7">
        <v>0.9530502040240596</v>
      </c>
      <c r="E57" s="7">
        <v>0.93502252003760344</v>
      </c>
      <c r="F57" s="7">
        <v>0.92119666786829302</v>
      </c>
      <c r="G57" s="7">
        <v>0.91078394857098788</v>
      </c>
      <c r="H57" s="7">
        <v>0.89522333759306361</v>
      </c>
    </row>
    <row r="58" spans="1:8" x14ac:dyDescent="0.25">
      <c r="B58" s="6" t="s">
        <v>6</v>
      </c>
      <c r="C58" s="7">
        <v>0.96233505246260087</v>
      </c>
      <c r="D58" s="7">
        <v>0.96233505246260087</v>
      </c>
      <c r="E58" s="7">
        <v>0.96233505246260087</v>
      </c>
      <c r="F58" s="7">
        <v>0.9455618179778208</v>
      </c>
      <c r="G58" s="7">
        <v>0.9209901530356317</v>
      </c>
      <c r="H58" s="7">
        <v>0.81587112648280935</v>
      </c>
    </row>
    <row r="59" spans="1:8" x14ac:dyDescent="0.25">
      <c r="B59" s="6" t="s">
        <v>7</v>
      </c>
      <c r="C59" s="7">
        <v>0.92318580129728134</v>
      </c>
      <c r="D59" s="7">
        <v>0.91283822911663648</v>
      </c>
      <c r="E59" s="7">
        <v>0.91283822911663648</v>
      </c>
      <c r="F59" s="7">
        <v>0.90735645470788207</v>
      </c>
      <c r="G59" s="7">
        <v>0.87228221676661777</v>
      </c>
      <c r="H59" s="7">
        <v>0.71421706993090639</v>
      </c>
    </row>
    <row r="60" spans="1:8" x14ac:dyDescent="0.25">
      <c r="B60" s="8" t="s">
        <v>1</v>
      </c>
      <c r="C60" s="7">
        <v>0.96039993544012148</v>
      </c>
      <c r="D60" s="7">
        <v>0.93949135502251524</v>
      </c>
      <c r="E60" s="7">
        <v>0.93578522688357257</v>
      </c>
      <c r="F60" s="7">
        <v>0.90594773592662703</v>
      </c>
      <c r="G60" s="7">
        <v>0.85779169380016262</v>
      </c>
      <c r="H60" s="7">
        <v>0.77685609081872087</v>
      </c>
    </row>
    <row r="61" spans="1:8" x14ac:dyDescent="0.25">
      <c r="C61" s="7"/>
      <c r="D61" s="7"/>
      <c r="E61" s="7"/>
      <c r="F61" s="7"/>
      <c r="G61" s="7"/>
      <c r="H61" s="7"/>
    </row>
    <row r="62" spans="1:8" x14ac:dyDescent="0.25">
      <c r="A62" s="1" t="s">
        <v>1</v>
      </c>
      <c r="B62" s="6" t="s">
        <v>23</v>
      </c>
      <c r="C62" s="7">
        <v>1</v>
      </c>
      <c r="D62" s="7">
        <v>1</v>
      </c>
      <c r="E62" s="7">
        <v>1</v>
      </c>
      <c r="F62" s="7">
        <v>1</v>
      </c>
      <c r="G62" s="7">
        <v>0.96349711584486986</v>
      </c>
      <c r="H62" s="7">
        <v>0.78844360506615629</v>
      </c>
    </row>
    <row r="63" spans="1:8" x14ac:dyDescent="0.25">
      <c r="B63" s="6" t="s">
        <v>2</v>
      </c>
      <c r="C63" s="7">
        <v>0.84078321557482028</v>
      </c>
      <c r="D63" s="7">
        <v>0.75786234105497707</v>
      </c>
      <c r="E63" s="7">
        <v>0.75786234105497707</v>
      </c>
      <c r="F63" s="7">
        <v>0.75786234105497707</v>
      </c>
      <c r="G63" s="7">
        <v>0.65144033077891594</v>
      </c>
      <c r="H63" s="7">
        <v>0.62824263015281823</v>
      </c>
    </row>
    <row r="64" spans="1:8" x14ac:dyDescent="0.25">
      <c r="B64" s="6" t="s">
        <v>3</v>
      </c>
      <c r="C64" s="7">
        <v>0.94762890592275029</v>
      </c>
      <c r="D64" s="7">
        <v>0.94465612122855269</v>
      </c>
      <c r="E64" s="7">
        <v>0.92797791558750375</v>
      </c>
      <c r="F64" s="7">
        <v>0.85124121478163106</v>
      </c>
      <c r="G64" s="7">
        <v>0.78990327260387361</v>
      </c>
      <c r="H64" s="7">
        <v>0.77057809950807776</v>
      </c>
    </row>
    <row r="65" spans="1:8" x14ac:dyDescent="0.25">
      <c r="B65" s="6" t="s">
        <v>4</v>
      </c>
      <c r="C65" s="7">
        <v>0.81294076285656502</v>
      </c>
      <c r="D65" s="7">
        <v>0.80204602658313606</v>
      </c>
      <c r="E65" s="7">
        <v>0.78550736058851123</v>
      </c>
      <c r="F65" s="7">
        <v>0.75025929392229407</v>
      </c>
      <c r="G65" s="7">
        <v>0.70078442352017234</v>
      </c>
      <c r="H65" s="7">
        <v>0.58180056005454484</v>
      </c>
    </row>
    <row r="66" spans="1:8" x14ac:dyDescent="0.25">
      <c r="B66" s="6" t="s">
        <v>5</v>
      </c>
      <c r="C66" s="7">
        <v>0.93097142112824061</v>
      </c>
      <c r="D66" s="7">
        <v>0.93097142112824061</v>
      </c>
      <c r="E66" s="7">
        <v>0.92193976350183782</v>
      </c>
      <c r="F66" s="7">
        <v>0.83033050669186093</v>
      </c>
      <c r="G66" s="7">
        <v>0.81450963554914602</v>
      </c>
      <c r="H66" s="7">
        <v>0.79868193362454798</v>
      </c>
    </row>
    <row r="67" spans="1:8" x14ac:dyDescent="0.25">
      <c r="B67" s="6" t="s">
        <v>6</v>
      </c>
      <c r="C67" s="7">
        <v>0.8385111698113461</v>
      </c>
      <c r="D67" s="7">
        <v>0.8287153977325098</v>
      </c>
      <c r="E67" s="7">
        <v>0.82583078603596238</v>
      </c>
      <c r="F67" s="7">
        <v>0.78410640084487104</v>
      </c>
      <c r="G67" s="7">
        <v>0.75125984808108992</v>
      </c>
      <c r="H67" s="7">
        <v>0.67121909142951774</v>
      </c>
    </row>
    <row r="68" spans="1:8" x14ac:dyDescent="0.25">
      <c r="B68" s="6" t="s">
        <v>7</v>
      </c>
      <c r="C68" s="7">
        <v>0.82224907417382287</v>
      </c>
      <c r="D68" s="7">
        <v>0.81402882640934371</v>
      </c>
      <c r="E68" s="7">
        <v>0.80465475848513979</v>
      </c>
      <c r="F68" s="7">
        <v>0.79596051942151358</v>
      </c>
      <c r="G68" s="7">
        <v>0.72223036102247673</v>
      </c>
      <c r="H68" s="7">
        <v>0.63231254062866338</v>
      </c>
    </row>
    <row r="69" spans="1:8" x14ac:dyDescent="0.25">
      <c r="B69" s="8" t="s">
        <v>1</v>
      </c>
      <c r="C69" s="7">
        <v>0.88461814245257853</v>
      </c>
      <c r="D69" s="7">
        <v>0.87156251183469802</v>
      </c>
      <c r="E69" s="7">
        <v>0.86053346498230576</v>
      </c>
      <c r="F69" s="7">
        <v>0.80970208349606465</v>
      </c>
      <c r="G69" s="7">
        <v>0.75618400218867499</v>
      </c>
      <c r="H69" s="7">
        <v>0.70038017240444916</v>
      </c>
    </row>
    <row r="70" spans="1:8" x14ac:dyDescent="0.25">
      <c r="A70" s="4"/>
      <c r="B70" s="4"/>
      <c r="C70" s="4"/>
      <c r="D70" s="4"/>
      <c r="E70" s="4"/>
      <c r="F70" s="4"/>
      <c r="G70" s="4"/>
      <c r="H70" s="4"/>
    </row>
    <row r="71" spans="1:8" x14ac:dyDescent="0.25">
      <c r="A71" s="37" t="s">
        <v>38</v>
      </c>
    </row>
    <row r="72" spans="1:8" x14ac:dyDescent="0.25">
      <c r="A72" s="37" t="s">
        <v>39</v>
      </c>
    </row>
  </sheetData>
  <pageMargins left="0.70866141732283472" right="0.70866141732283472" top="0.74803149606299213" bottom="0.74803149606299213" header="0.31496062992125984" footer="0.31496062992125984"/>
  <pageSetup paperSize="9" scale="51" orientation="portrait" r:id="rId1"/>
  <headerFooter>
    <oddFooter>Page &amp;P of &amp;N</oddFooter>
  </headerFooter>
  <colBreaks count="1" manualBreakCount="1">
    <brk id="8" max="1048575" man="1"/>
  </colBreaks>
  <drawing r:id="rId2"/>
  <extLst>
    <ext xmlns:x14="http://schemas.microsoft.com/office/spreadsheetml/2009/9/main" uri="{78C0D931-6437-407d-A8EE-F0AAD7539E65}">
      <x14:conditionalFormattings>
        <x14:conditionalFormatting xmlns:xm="http://schemas.microsoft.com/office/excel/2006/main">
          <x14:cfRule type="expression" priority="125" id="{2D3577B7-427A-4756-8517-6EA4FE7018EB}">
            <xm:f>C16&lt;'11'!$B$100</xm:f>
            <x14:dxf>
              <font>
                <color rgb="FFFF0000"/>
              </font>
              <numFmt numFmtId="170" formatCode="\*\*0.0"/>
            </x14:dxf>
          </x14:cfRule>
          <x14:cfRule type="expression" priority="126" id="{7B9707F6-7700-4466-9102-328C6D58E229}">
            <xm:f>C16&lt;'11'!$B$99</xm:f>
            <x14:dxf>
              <font>
                <color rgb="FF00B050"/>
              </font>
              <numFmt numFmtId="169" formatCode="\*0.0"/>
            </x14:dxf>
          </x14:cfRule>
          <xm:sqref>C16:H41</xm:sqref>
        </x14:conditionalFormatting>
        <x14:conditionalFormatting xmlns:xm="http://schemas.microsoft.com/office/excel/2006/main">
          <x14:cfRule type="expression" priority="127" id="{CD312E12-3C5C-47DE-BAB5-9F0132CB3AE1}">
            <xm:f>C16&lt;'11'!$B$100</xm:f>
            <x14:dxf>
              <font>
                <color rgb="FFFF0000"/>
              </font>
              <numFmt numFmtId="168" formatCode="\*\*0.0%"/>
            </x14:dxf>
          </x14:cfRule>
          <x14:cfRule type="expression" priority="128" id="{A3FBA63B-4E7A-4369-8095-9ABB13AB9167}">
            <xm:f>C16&lt;'11'!$B$99</xm:f>
            <x14:dxf>
              <font>
                <color rgb="FF00B050"/>
              </font>
              <numFmt numFmtId="167" formatCode="\*0.0%"/>
            </x14:dxf>
          </x14:cfRule>
          <xm:sqref>C44:H69</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8:AA22"/>
  <sheetViews>
    <sheetView zoomScaleNormal="100" workbookViewId="0">
      <pane xSplit="2" ySplit="13" topLeftCell="C14" activePane="bottomRight" state="frozen"/>
      <selection activeCell="A8" sqref="A8"/>
      <selection pane="topRight" activeCell="A8" sqref="A8"/>
      <selection pane="bottomLeft" activeCell="A8" sqref="A8"/>
      <selection pane="bottomRight" activeCell="C14" sqref="C14"/>
    </sheetView>
  </sheetViews>
  <sheetFormatPr defaultColWidth="8.85546875" defaultRowHeight="15" x14ac:dyDescent="0.25"/>
  <cols>
    <col min="1" max="1" width="11" style="1" customWidth="1"/>
    <col min="2" max="2" width="13" style="1" customWidth="1"/>
    <col min="3" max="8" width="14.7109375" style="1" customWidth="1"/>
    <col min="9" max="11" width="8.85546875" style="2"/>
    <col min="12" max="12" width="29.7109375" style="2" bestFit="1" customWidth="1"/>
    <col min="13" max="13" width="34" style="2" bestFit="1" customWidth="1"/>
    <col min="14" max="14" width="26" style="2" bestFit="1" customWidth="1"/>
    <col min="15" max="15" width="27.85546875" style="2" bestFit="1" customWidth="1"/>
    <col min="16" max="16" width="36.28515625" style="2" bestFit="1" customWidth="1"/>
    <col min="17" max="17" width="13.42578125" style="2" bestFit="1" customWidth="1"/>
    <col min="18" max="18" width="32.85546875" style="2" bestFit="1" customWidth="1"/>
    <col min="19" max="19" width="11.85546875" style="2" bestFit="1" customWidth="1"/>
    <col min="20" max="21" width="8.85546875" style="2"/>
    <col min="22" max="22" width="19.7109375" style="2" bestFit="1" customWidth="1"/>
    <col min="23" max="23" width="8.85546875" style="2"/>
    <col min="24" max="24" width="24.42578125" style="2" bestFit="1" customWidth="1"/>
    <col min="25" max="25" width="25.85546875" style="2" bestFit="1" customWidth="1"/>
    <col min="26" max="26" width="17" style="2" bestFit="1" customWidth="1"/>
    <col min="27" max="16384" width="8.85546875" style="2"/>
  </cols>
  <sheetData>
    <row r="8" spans="1:27" x14ac:dyDescent="0.25">
      <c r="A8" s="6" t="str">
        <f>Index!$A$8</f>
        <v>AusPlay survey results July 2017 - June 2018</v>
      </c>
    </row>
    <row r="9" spans="1:27" x14ac:dyDescent="0.3">
      <c r="A9" s="1" t="s">
        <v>0</v>
      </c>
      <c r="C9" s="8" t="str">
        <f>Index!$C$9</f>
        <v>31 October 2018</v>
      </c>
    </row>
    <row r="10" spans="1:27" x14ac:dyDescent="0.3">
      <c r="A10" s="1" t="s">
        <v>76</v>
      </c>
      <c r="C10" s="27">
        <f>Index!B19</f>
        <v>5</v>
      </c>
    </row>
    <row r="11" spans="1:27" x14ac:dyDescent="0.3">
      <c r="A11" s="2" t="s">
        <v>73</v>
      </c>
      <c r="B11" s="2"/>
      <c r="C11" s="3" t="str">
        <f>Index!C19</f>
        <v>Frequency of participation (children)</v>
      </c>
      <c r="D11" s="2"/>
      <c r="E11" s="2"/>
      <c r="F11" s="2"/>
      <c r="G11" s="2"/>
      <c r="H11" s="2"/>
    </row>
    <row r="12" spans="1:27" x14ac:dyDescent="0.3">
      <c r="A12" s="4" t="s">
        <v>79</v>
      </c>
      <c r="B12" s="4"/>
      <c r="C12" s="5" t="s">
        <v>81</v>
      </c>
      <c r="D12" s="4"/>
      <c r="E12" s="4"/>
      <c r="F12" s="4"/>
      <c r="G12" s="4"/>
      <c r="H12" s="4"/>
    </row>
    <row r="13" spans="1:27" x14ac:dyDescent="0.3">
      <c r="C13" s="17" t="s">
        <v>43</v>
      </c>
      <c r="D13" s="17" t="s">
        <v>44</v>
      </c>
      <c r="E13" s="17" t="s">
        <v>45</v>
      </c>
      <c r="F13" s="17" t="s">
        <v>46</v>
      </c>
      <c r="G13" s="17" t="s">
        <v>47</v>
      </c>
      <c r="H13" s="17" t="s">
        <v>48</v>
      </c>
      <c r="I13" s="15"/>
      <c r="J13" s="15"/>
      <c r="K13" s="15"/>
      <c r="L13" s="15"/>
      <c r="M13" s="15"/>
      <c r="N13" s="15"/>
      <c r="O13" s="15"/>
      <c r="P13" s="15"/>
      <c r="Q13" s="15"/>
      <c r="R13" s="15"/>
      <c r="S13" s="15"/>
      <c r="T13" s="15"/>
      <c r="U13" s="15"/>
      <c r="V13" s="15"/>
      <c r="W13" s="15"/>
      <c r="X13" s="15"/>
      <c r="Y13" s="15"/>
      <c r="Z13" s="15"/>
      <c r="AA13" s="15"/>
    </row>
    <row r="14" spans="1:27" x14ac:dyDescent="0.3">
      <c r="A14" s="14"/>
      <c r="B14" s="14"/>
      <c r="C14" s="14" t="s">
        <v>8</v>
      </c>
      <c r="D14" s="14"/>
      <c r="E14" s="14"/>
      <c r="F14" s="14"/>
      <c r="G14" s="14"/>
      <c r="H14" s="14"/>
    </row>
    <row r="15" spans="1:27" x14ac:dyDescent="0.3">
      <c r="B15" s="8" t="s">
        <v>1</v>
      </c>
      <c r="C15" s="54">
        <v>33.5</v>
      </c>
      <c r="D15" s="54">
        <v>32.5</v>
      </c>
      <c r="E15" s="54">
        <v>28.5</v>
      </c>
      <c r="F15" s="54">
        <v>20.399999999999999</v>
      </c>
      <c r="G15" s="54">
        <v>14.1</v>
      </c>
      <c r="H15" s="54">
        <v>6.2</v>
      </c>
    </row>
    <row r="16" spans="1:27" x14ac:dyDescent="0.3">
      <c r="B16" s="6"/>
    </row>
    <row r="17" spans="1:8" x14ac:dyDescent="0.3">
      <c r="A17" s="14"/>
      <c r="B17" s="14"/>
      <c r="C17" s="14" t="s">
        <v>9</v>
      </c>
      <c r="D17" s="14"/>
      <c r="E17" s="14"/>
      <c r="F17" s="14"/>
      <c r="G17" s="14"/>
      <c r="H17" s="14"/>
    </row>
    <row r="18" spans="1:8" x14ac:dyDescent="0.3">
      <c r="B18" s="8" t="s">
        <v>1</v>
      </c>
      <c r="C18" s="7">
        <v>0.57816365735169462</v>
      </c>
      <c r="D18" s="7">
        <v>0.56073335091214382</v>
      </c>
      <c r="E18" s="7">
        <v>0.49249642153906498</v>
      </c>
      <c r="F18" s="7">
        <v>0.35208137900195952</v>
      </c>
      <c r="G18" s="7">
        <v>0.24310850035700687</v>
      </c>
      <c r="H18" s="7">
        <v>0.10767822964541554</v>
      </c>
    </row>
    <row r="19" spans="1:8" x14ac:dyDescent="0.3">
      <c r="A19" s="4"/>
      <c r="B19" s="4"/>
      <c r="C19" s="4"/>
      <c r="D19" s="4"/>
      <c r="E19" s="4"/>
      <c r="F19" s="4"/>
      <c r="G19" s="4"/>
      <c r="H19" s="4"/>
    </row>
    <row r="20" spans="1:8" x14ac:dyDescent="0.3">
      <c r="A20" s="37" t="s">
        <v>54</v>
      </c>
    </row>
    <row r="21" spans="1:8" x14ac:dyDescent="0.3">
      <c r="A21" s="37" t="s">
        <v>38</v>
      </c>
    </row>
    <row r="22" spans="1:8" x14ac:dyDescent="0.3">
      <c r="A22" s="37" t="s">
        <v>39</v>
      </c>
    </row>
  </sheetData>
  <pageMargins left="0.70866141732283472" right="0.70866141732283472" top="0.74803149606299213" bottom="0.74803149606299213" header="0.31496062992125984" footer="0.31496062992125984"/>
  <pageSetup paperSize="9" scale="51" orientation="portrait" r:id="rId1"/>
  <headerFooter>
    <oddFooter>Page &amp;P of &amp;N</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129" id="{91E7E985-06A0-49F8-A17C-9BC4B7DAB457}">
            <xm:f>C15&lt;'11'!$C$100</xm:f>
            <x14:dxf>
              <font>
                <color rgb="FFFF0000"/>
              </font>
              <numFmt numFmtId="170" formatCode="\*\*0.0"/>
            </x14:dxf>
          </x14:cfRule>
          <x14:cfRule type="expression" priority="130" id="{15C82E8D-D81E-4208-907A-9D0EE3F25CF0}">
            <xm:f>C15&lt;'11'!$C$99</xm:f>
            <x14:dxf>
              <font>
                <color rgb="FF00B050"/>
              </font>
              <numFmt numFmtId="169" formatCode="\*0.0"/>
            </x14:dxf>
          </x14:cfRule>
          <xm:sqref>C15:H15</xm:sqref>
        </x14:conditionalFormatting>
        <x14:conditionalFormatting xmlns:xm="http://schemas.microsoft.com/office/excel/2006/main">
          <x14:cfRule type="expression" priority="131" id="{23DE76B7-7683-4B45-94A3-3049829655D9}">
            <xm:f>C15&lt;'11'!$C$100</xm:f>
            <x14:dxf>
              <font>
                <color rgb="FFFF0000"/>
              </font>
              <numFmt numFmtId="168" formatCode="\*\*0.0%"/>
            </x14:dxf>
          </x14:cfRule>
          <x14:cfRule type="expression" priority="132" id="{22DEBC0B-04D5-4ABA-85B1-65139878505A}">
            <xm:f>C15&lt;'11'!$C$99</xm:f>
            <x14:dxf>
              <font>
                <color rgb="FF00B050"/>
              </font>
              <numFmt numFmtId="167" formatCode="\*0.0%"/>
            </x14:dxf>
          </x14:cfRule>
          <xm:sqref>C18:H18</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8:E45"/>
  <sheetViews>
    <sheetView zoomScaleNormal="100" workbookViewId="0">
      <pane xSplit="2" ySplit="13" topLeftCell="C14" activePane="bottomRight" state="frozen"/>
      <selection activeCell="A8" sqref="A8"/>
      <selection pane="topRight" activeCell="A8" sqref="A8"/>
      <selection pane="bottomLeft" activeCell="A8" sqref="A8"/>
      <selection pane="bottomRight" activeCell="C14" sqref="C14"/>
    </sheetView>
  </sheetViews>
  <sheetFormatPr defaultColWidth="8.85546875" defaultRowHeight="15" x14ac:dyDescent="0.25"/>
  <cols>
    <col min="1" max="1" width="13.28515625" style="1" customWidth="1"/>
    <col min="2" max="2" width="32" style="1" customWidth="1"/>
    <col min="3" max="5" width="15.7109375" style="1" customWidth="1"/>
    <col min="6" max="16384" width="8.85546875" style="2"/>
  </cols>
  <sheetData>
    <row r="8" spans="1:5" x14ac:dyDescent="0.25">
      <c r="A8" s="6" t="str">
        <f>Index!$A$8</f>
        <v>AusPlay survey results July 2017 - June 2018</v>
      </c>
    </row>
    <row r="9" spans="1:5" ht="14.45" x14ac:dyDescent="0.3">
      <c r="A9" s="1" t="s">
        <v>0</v>
      </c>
      <c r="B9" s="8" t="str">
        <f>Index!$C$9</f>
        <v>31 October 2018</v>
      </c>
    </row>
    <row r="10" spans="1:5" x14ac:dyDescent="0.25">
      <c r="A10" s="1" t="s">
        <v>76</v>
      </c>
      <c r="B10" s="26">
        <f>Index!B20</f>
        <v>6</v>
      </c>
    </row>
    <row r="11" spans="1:5" x14ac:dyDescent="0.25">
      <c r="A11" s="2" t="s">
        <v>73</v>
      </c>
      <c r="B11" s="3" t="str">
        <f>Index!C20</f>
        <v>Top motivations for participation (adults)</v>
      </c>
      <c r="C11" s="2"/>
      <c r="D11" s="2"/>
      <c r="E11" s="2"/>
    </row>
    <row r="12" spans="1:5" x14ac:dyDescent="0.25">
      <c r="A12" s="4" t="s">
        <v>79</v>
      </c>
      <c r="B12" s="5" t="s">
        <v>82</v>
      </c>
      <c r="C12" s="4"/>
      <c r="D12" s="4"/>
      <c r="E12" s="4"/>
    </row>
    <row r="13" spans="1:5" ht="30" x14ac:dyDescent="0.25">
      <c r="C13" s="12" t="s">
        <v>57</v>
      </c>
      <c r="D13" s="12" t="s">
        <v>56</v>
      </c>
      <c r="E13" s="12" t="s">
        <v>55</v>
      </c>
    </row>
    <row r="14" spans="1:5" x14ac:dyDescent="0.25">
      <c r="A14" s="14"/>
      <c r="B14" s="14"/>
      <c r="C14" s="14" t="s">
        <v>8</v>
      </c>
      <c r="D14" s="14"/>
      <c r="E14" s="14"/>
    </row>
    <row r="15" spans="1:5" x14ac:dyDescent="0.25">
      <c r="A15" s="1" t="s">
        <v>74</v>
      </c>
      <c r="B15" s="6" t="s">
        <v>10</v>
      </c>
    </row>
    <row r="16" spans="1:5" x14ac:dyDescent="0.25">
      <c r="A16" s="1" t="s">
        <v>40</v>
      </c>
      <c r="B16" s="8" t="s">
        <v>1</v>
      </c>
      <c r="C16" s="54">
        <v>62.8</v>
      </c>
      <c r="D16" s="54">
        <v>44.8</v>
      </c>
      <c r="E16" s="54">
        <v>21.9</v>
      </c>
    </row>
    <row r="17" spans="1:5" ht="14.45" x14ac:dyDescent="0.3">
      <c r="C17" s="54"/>
      <c r="D17" s="54"/>
      <c r="E17" s="54"/>
    </row>
    <row r="18" spans="1:5" x14ac:dyDescent="0.25">
      <c r="A18" s="1" t="s">
        <v>41</v>
      </c>
      <c r="B18" s="8" t="s">
        <v>1</v>
      </c>
      <c r="C18" s="54">
        <v>76.099999999999994</v>
      </c>
      <c r="D18" s="54">
        <v>28.3</v>
      </c>
      <c r="E18" s="54">
        <v>15.6</v>
      </c>
    </row>
    <row r="19" spans="1:5" ht="14.45" x14ac:dyDescent="0.3">
      <c r="C19" s="54"/>
      <c r="D19" s="54"/>
      <c r="E19" s="54"/>
    </row>
    <row r="20" spans="1:5" x14ac:dyDescent="0.25">
      <c r="A20" s="1" t="s">
        <v>1</v>
      </c>
      <c r="B20" s="6" t="s">
        <v>23</v>
      </c>
      <c r="C20" s="54">
        <v>2.7</v>
      </c>
      <c r="D20" s="54">
        <v>2.7</v>
      </c>
      <c r="E20" s="54">
        <v>1.4</v>
      </c>
    </row>
    <row r="21" spans="1:5" x14ac:dyDescent="0.25">
      <c r="B21" s="6" t="s">
        <v>2</v>
      </c>
      <c r="C21" s="54">
        <v>11.4</v>
      </c>
      <c r="D21" s="54">
        <v>8.3000000000000007</v>
      </c>
      <c r="E21" s="54">
        <v>9.1</v>
      </c>
    </row>
    <row r="22" spans="1:5" x14ac:dyDescent="0.25">
      <c r="B22" s="6" t="s">
        <v>3</v>
      </c>
      <c r="C22" s="54">
        <v>42.2</v>
      </c>
      <c r="D22" s="54">
        <v>27.1</v>
      </c>
      <c r="E22" s="54">
        <v>12.7</v>
      </c>
    </row>
    <row r="23" spans="1:5" x14ac:dyDescent="0.25">
      <c r="B23" s="6" t="s">
        <v>4</v>
      </c>
      <c r="C23" s="54">
        <v>24.7</v>
      </c>
      <c r="D23" s="54">
        <v>9.9</v>
      </c>
      <c r="E23" s="54">
        <v>6.5</v>
      </c>
    </row>
    <row r="24" spans="1:5" x14ac:dyDescent="0.25">
      <c r="B24" s="6" t="s">
        <v>5</v>
      </c>
      <c r="C24" s="54">
        <v>27.9</v>
      </c>
      <c r="D24" s="54">
        <v>10.9</v>
      </c>
      <c r="E24" s="54">
        <v>2.7</v>
      </c>
    </row>
    <row r="25" spans="1:5" x14ac:dyDescent="0.25">
      <c r="B25" s="6" t="s">
        <v>6</v>
      </c>
      <c r="C25" s="54">
        <v>14.3</v>
      </c>
      <c r="D25" s="54">
        <v>6</v>
      </c>
      <c r="E25" s="54">
        <v>1</v>
      </c>
    </row>
    <row r="26" spans="1:5" x14ac:dyDescent="0.25">
      <c r="B26" s="6" t="s">
        <v>7</v>
      </c>
      <c r="C26" s="54">
        <v>15.7</v>
      </c>
      <c r="D26" s="54">
        <v>8.1</v>
      </c>
      <c r="E26" s="54">
        <v>4.0999999999999996</v>
      </c>
    </row>
    <row r="27" spans="1:5" x14ac:dyDescent="0.25">
      <c r="B27" s="8" t="s">
        <v>1</v>
      </c>
      <c r="C27" s="54">
        <v>138.9</v>
      </c>
      <c r="D27" s="54">
        <v>73.099999999999994</v>
      </c>
      <c r="E27" s="54">
        <v>37.5</v>
      </c>
    </row>
    <row r="28" spans="1:5" x14ac:dyDescent="0.25">
      <c r="A28" s="14"/>
      <c r="B28" s="14"/>
      <c r="C28" s="14" t="s">
        <v>9</v>
      </c>
      <c r="D28" s="14"/>
      <c r="E28" s="14"/>
    </row>
    <row r="29" spans="1:5" ht="14.45" x14ac:dyDescent="0.3">
      <c r="A29" s="1" t="s">
        <v>74</v>
      </c>
      <c r="B29" s="6" t="s">
        <v>10</v>
      </c>
    </row>
    <row r="30" spans="1:5" ht="14.45" x14ac:dyDescent="0.3">
      <c r="A30" s="1" t="s">
        <v>40</v>
      </c>
      <c r="B30" s="8" t="s">
        <v>1</v>
      </c>
      <c r="C30" s="7">
        <v>0.73077546420800965</v>
      </c>
      <c r="D30" s="7">
        <v>0.52140100714728954</v>
      </c>
      <c r="E30" s="7">
        <v>0.25487105735560578</v>
      </c>
    </row>
    <row r="32" spans="1:5" ht="14.45" x14ac:dyDescent="0.3">
      <c r="A32" s="1" t="s">
        <v>41</v>
      </c>
      <c r="B32" s="8" t="s">
        <v>1</v>
      </c>
      <c r="C32" s="7">
        <v>0.81911480368859102</v>
      </c>
      <c r="D32" s="7">
        <v>0.30467556290092795</v>
      </c>
      <c r="E32" s="7">
        <v>0.16824478874077453</v>
      </c>
    </row>
    <row r="34" spans="1:5" x14ac:dyDescent="0.25">
      <c r="A34" s="1" t="s">
        <v>1</v>
      </c>
      <c r="B34" s="6" t="s">
        <v>23</v>
      </c>
      <c r="C34" s="7">
        <v>0.56769401464312774</v>
      </c>
      <c r="D34" s="7">
        <v>0.57206032915722616</v>
      </c>
      <c r="E34" s="7">
        <v>0.2977738796325427</v>
      </c>
    </row>
    <row r="35" spans="1:5" x14ac:dyDescent="0.25">
      <c r="B35" s="6" t="s">
        <v>2</v>
      </c>
      <c r="C35" s="7">
        <v>0.68355241098238206</v>
      </c>
      <c r="D35" s="7">
        <v>0.49774818336804605</v>
      </c>
      <c r="E35" s="7">
        <v>0.54464687373421861</v>
      </c>
    </row>
    <row r="36" spans="1:5" x14ac:dyDescent="0.25">
      <c r="B36" s="6" t="s">
        <v>3</v>
      </c>
      <c r="C36" s="7">
        <v>0.73097873628761056</v>
      </c>
      <c r="D36" s="7">
        <v>0.47028039189590565</v>
      </c>
      <c r="E36" s="7">
        <v>0.22077951891130235</v>
      </c>
    </row>
    <row r="37" spans="1:5" x14ac:dyDescent="0.25">
      <c r="B37" s="6" t="s">
        <v>4</v>
      </c>
      <c r="C37" s="7">
        <v>0.80201991899986991</v>
      </c>
      <c r="D37" s="7">
        <v>0.32226760986990194</v>
      </c>
      <c r="E37" s="7">
        <v>0.20991884548827081</v>
      </c>
    </row>
    <row r="38" spans="1:5" x14ac:dyDescent="0.25">
      <c r="B38" s="6" t="s">
        <v>5</v>
      </c>
      <c r="C38" s="7">
        <v>0.8637706972025142</v>
      </c>
      <c r="D38" s="7">
        <v>0.33706967067917581</v>
      </c>
      <c r="E38" s="7">
        <v>8.3916383323796848E-2</v>
      </c>
    </row>
    <row r="39" spans="1:5" x14ac:dyDescent="0.25">
      <c r="B39" s="6" t="s">
        <v>6</v>
      </c>
      <c r="C39" s="7">
        <v>0.79230023031590913</v>
      </c>
      <c r="D39" s="7">
        <v>0.33471797224080291</v>
      </c>
      <c r="E39" s="7">
        <v>5.3545964563236993E-2</v>
      </c>
    </row>
    <row r="40" spans="1:5" x14ac:dyDescent="0.25">
      <c r="B40" s="6" t="s">
        <v>7</v>
      </c>
      <c r="C40" s="7">
        <v>0.84717498553240378</v>
      </c>
      <c r="D40" s="7">
        <v>0.43659853934059906</v>
      </c>
      <c r="E40" s="7">
        <v>0.22242554128330921</v>
      </c>
    </row>
    <row r="41" spans="1:5" x14ac:dyDescent="0.25">
      <c r="B41" s="8" t="s">
        <v>1</v>
      </c>
      <c r="C41" s="7">
        <v>0.77665695763378972</v>
      </c>
      <c r="D41" s="7">
        <v>0.40883861870454802</v>
      </c>
      <c r="E41" s="7">
        <v>0.2098792949389898</v>
      </c>
    </row>
    <row r="42" spans="1:5" x14ac:dyDescent="0.25">
      <c r="A42" s="4"/>
      <c r="B42" s="4"/>
      <c r="C42" s="4"/>
      <c r="D42" s="4"/>
      <c r="E42" s="4"/>
    </row>
    <row r="43" spans="1:5" ht="25.9" customHeight="1" x14ac:dyDescent="0.25">
      <c r="A43" s="69" t="s">
        <v>58</v>
      </c>
      <c r="B43" s="69"/>
    </row>
    <row r="44" spans="1:5" ht="24.6" customHeight="1" x14ac:dyDescent="0.25">
      <c r="A44" s="70" t="s">
        <v>38</v>
      </c>
      <c r="B44" s="70"/>
    </row>
    <row r="45" spans="1:5" ht="25.15" customHeight="1" x14ac:dyDescent="0.25">
      <c r="A45" s="70" t="s">
        <v>39</v>
      </c>
      <c r="B45" s="70"/>
    </row>
  </sheetData>
  <mergeCells count="3">
    <mergeCell ref="A43:B43"/>
    <mergeCell ref="A44:B44"/>
    <mergeCell ref="A45:B45"/>
  </mergeCells>
  <pageMargins left="0.70866141732283472" right="0.70866141732283472" top="0.74803149606299213" bottom="0.74803149606299213" header="0.31496062992125984" footer="0.31496062992125984"/>
  <pageSetup paperSize="9" scale="61" orientation="portrait" r:id="rId1"/>
  <headerFooter>
    <oddFooter>Page &amp;P of &amp;N</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139" id="{668D69D6-51C7-452A-9C69-1F41E381C0D8}">
            <xm:f>C16&lt;'11'!$B$100</xm:f>
            <x14:dxf>
              <font>
                <color rgb="FFFF0000"/>
              </font>
              <numFmt numFmtId="170" formatCode="\*\*0.0"/>
            </x14:dxf>
          </x14:cfRule>
          <x14:cfRule type="expression" priority="140" id="{73CC7AFD-FE4A-46E8-8A52-38C1049DDDD6}">
            <xm:f>C16&lt;'11'!$B$99</xm:f>
            <x14:dxf>
              <font>
                <color rgb="FF00B050"/>
              </font>
              <numFmt numFmtId="169" formatCode="\*0.0"/>
            </x14:dxf>
          </x14:cfRule>
          <xm:sqref>C16:E27</xm:sqref>
        </x14:conditionalFormatting>
        <x14:conditionalFormatting xmlns:xm="http://schemas.microsoft.com/office/excel/2006/main">
          <x14:cfRule type="expression" priority="269" id="{298C623E-69F4-4EA2-B4F4-0B11A5EDCA3E}">
            <xm:f>C20&lt;'11'!$B$100</xm:f>
            <x14:dxf>
              <font>
                <color rgb="FFFF0000"/>
              </font>
              <numFmt numFmtId="168" formatCode="\*\*0.0%"/>
            </x14:dxf>
          </x14:cfRule>
          <x14:cfRule type="expression" priority="270" id="{41D831FC-5D2F-4362-ACBA-F44EECEF3A21}">
            <xm:f>C20&lt;'11'!$B$99</xm:f>
            <x14:dxf>
              <font>
                <color rgb="FF00B050"/>
              </font>
              <numFmt numFmtId="167" formatCode="\*0.0%"/>
            </x14:dxf>
          </x14:cfRule>
          <xm:sqref>C34:E41</xm:sqref>
        </x14:conditionalFormatting>
        <x14:conditionalFormatting xmlns:xm="http://schemas.microsoft.com/office/excel/2006/main">
          <x14:cfRule type="expression" priority="273" id="{298C623E-69F4-4EA2-B4F4-0B11A5EDCA3E}">
            <xm:f>C18&lt;'11'!$B$100</xm:f>
            <x14:dxf>
              <font>
                <color rgb="FFFF0000"/>
              </font>
              <numFmt numFmtId="168" formatCode="\*\*0.0%"/>
            </x14:dxf>
          </x14:cfRule>
          <x14:cfRule type="expression" priority="274" id="{41D831FC-5D2F-4362-ACBA-F44EECEF3A21}">
            <xm:f>C18&lt;'11'!$B$99</xm:f>
            <x14:dxf>
              <font>
                <color rgb="FF00B050"/>
              </font>
              <numFmt numFmtId="167" formatCode="\*0.0%"/>
            </x14:dxf>
          </x14:cfRule>
          <xm:sqref>C32:E33</xm:sqref>
        </x14:conditionalFormatting>
        <x14:conditionalFormatting xmlns:xm="http://schemas.microsoft.com/office/excel/2006/main">
          <x14:cfRule type="expression" priority="275" id="{298C623E-69F4-4EA2-B4F4-0B11A5EDCA3E}">
            <xm:f>C16&lt;'11'!$B$100</xm:f>
            <x14:dxf>
              <font>
                <color rgb="FFFF0000"/>
              </font>
              <numFmt numFmtId="168" formatCode="\*\*0.0%"/>
            </x14:dxf>
          </x14:cfRule>
          <x14:cfRule type="expression" priority="276" id="{41D831FC-5D2F-4362-ACBA-F44EECEF3A21}">
            <xm:f>C16&lt;'11'!$B$99</xm:f>
            <x14:dxf>
              <font>
                <color rgb="FF00B050"/>
              </font>
              <numFmt numFmtId="167" formatCode="\*0.0%"/>
            </x14:dxf>
          </x14:cfRule>
          <xm:sqref>C30:E31</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8:F44"/>
  <sheetViews>
    <sheetView zoomScaleNormal="100" workbookViewId="0">
      <pane xSplit="2" ySplit="13" topLeftCell="C14" activePane="bottomRight" state="frozen"/>
      <selection activeCell="A8" sqref="A8"/>
      <selection pane="topRight" activeCell="A8" sqref="A8"/>
      <selection pane="bottomLeft" activeCell="A8" sqref="A8"/>
      <selection pane="bottomRight" activeCell="C14" sqref="C14"/>
    </sheetView>
  </sheetViews>
  <sheetFormatPr defaultColWidth="8.85546875" defaultRowHeight="15" x14ac:dyDescent="0.25"/>
  <cols>
    <col min="1" max="1" width="11" style="1" customWidth="1"/>
    <col min="2" max="2" width="13" style="1" customWidth="1"/>
    <col min="3" max="3" width="15.7109375" style="1" customWidth="1"/>
    <col min="4" max="6" width="20.7109375" style="1" customWidth="1"/>
    <col min="7" max="16384" width="8.85546875" style="2"/>
  </cols>
  <sheetData>
    <row r="8" spans="1:6" x14ac:dyDescent="0.25">
      <c r="A8" s="6" t="str">
        <f>Index!$A$8</f>
        <v>AusPlay survey results July 2017 - June 2018</v>
      </c>
    </row>
    <row r="9" spans="1:6" ht="14.45" x14ac:dyDescent="0.3">
      <c r="A9" s="1" t="s">
        <v>0</v>
      </c>
      <c r="C9" s="8" t="str">
        <f>Index!$C$9</f>
        <v>31 October 2018</v>
      </c>
    </row>
    <row r="10" spans="1:6" x14ac:dyDescent="0.25">
      <c r="A10" s="1" t="s">
        <v>76</v>
      </c>
      <c r="C10" s="26">
        <f>Index!B21</f>
        <v>7</v>
      </c>
    </row>
    <row r="11" spans="1:6" x14ac:dyDescent="0.25">
      <c r="A11" s="2" t="s">
        <v>73</v>
      </c>
      <c r="B11" s="2"/>
      <c r="C11" s="3" t="str">
        <f>Index!C21</f>
        <v>Sport or non-sport related participation (adults)</v>
      </c>
      <c r="D11" s="2"/>
      <c r="E11" s="2"/>
      <c r="F11" s="2"/>
    </row>
    <row r="12" spans="1:6" x14ac:dyDescent="0.25">
      <c r="A12" s="4" t="s">
        <v>79</v>
      </c>
      <c r="B12" s="4"/>
      <c r="C12" s="5" t="s">
        <v>82</v>
      </c>
      <c r="D12" s="4"/>
      <c r="E12" s="4"/>
      <c r="F12" s="4"/>
    </row>
    <row r="13" spans="1:6" s="30" customFormat="1" ht="45" x14ac:dyDescent="0.25">
      <c r="A13" s="12"/>
      <c r="B13" s="12"/>
      <c r="C13" s="12" t="s">
        <v>1</v>
      </c>
      <c r="D13" s="12" t="s">
        <v>99</v>
      </c>
      <c r="E13" s="12" t="s">
        <v>100</v>
      </c>
      <c r="F13" s="12" t="s">
        <v>86</v>
      </c>
    </row>
    <row r="14" spans="1:6" x14ac:dyDescent="0.25">
      <c r="A14" s="14"/>
      <c r="B14" s="14"/>
      <c r="C14" s="14" t="s">
        <v>8</v>
      </c>
      <c r="D14" s="14"/>
      <c r="E14" s="14"/>
      <c r="F14" s="14"/>
    </row>
    <row r="15" spans="1:6" x14ac:dyDescent="0.25">
      <c r="A15" s="1" t="s">
        <v>74</v>
      </c>
      <c r="B15" s="6" t="s">
        <v>10</v>
      </c>
      <c r="C15" s="6"/>
    </row>
    <row r="16" spans="1:6" x14ac:dyDescent="0.25">
      <c r="A16" s="1" t="s">
        <v>40</v>
      </c>
      <c r="B16" s="8" t="s">
        <v>1</v>
      </c>
      <c r="C16" s="54">
        <v>85.9</v>
      </c>
      <c r="D16" s="54">
        <v>27.7</v>
      </c>
      <c r="E16" s="54">
        <v>18.3</v>
      </c>
      <c r="F16" s="54">
        <v>39.9</v>
      </c>
    </row>
    <row r="17" spans="1:6" ht="14.45" x14ac:dyDescent="0.3">
      <c r="C17" s="54"/>
      <c r="D17" s="54"/>
      <c r="E17" s="54"/>
      <c r="F17" s="54"/>
    </row>
    <row r="18" spans="1:6" x14ac:dyDescent="0.25">
      <c r="A18" s="1" t="s">
        <v>41</v>
      </c>
      <c r="B18" s="8" t="s">
        <v>1</v>
      </c>
      <c r="C18" s="54">
        <v>92.9</v>
      </c>
      <c r="D18" s="54">
        <v>12.3</v>
      </c>
      <c r="E18" s="54">
        <v>33.700000000000003</v>
      </c>
      <c r="F18" s="54">
        <v>46.9</v>
      </c>
    </row>
    <row r="19" spans="1:6" ht="14.45" x14ac:dyDescent="0.3">
      <c r="C19" s="54"/>
      <c r="D19" s="54"/>
      <c r="E19" s="54"/>
      <c r="F19" s="54"/>
    </row>
    <row r="20" spans="1:6" x14ac:dyDescent="0.25">
      <c r="A20" s="1" t="s">
        <v>1</v>
      </c>
      <c r="B20" s="6" t="s">
        <v>23</v>
      </c>
      <c r="C20" s="54">
        <v>4.7</v>
      </c>
      <c r="D20" s="54">
        <v>2.2000000000000002</v>
      </c>
      <c r="E20" s="54">
        <v>0</v>
      </c>
      <c r="F20" s="54">
        <v>2.6</v>
      </c>
    </row>
    <row r="21" spans="1:6" x14ac:dyDescent="0.25">
      <c r="B21" s="6" t="s">
        <v>2</v>
      </c>
      <c r="C21" s="54">
        <v>16.7</v>
      </c>
      <c r="D21" s="54">
        <v>4</v>
      </c>
      <c r="E21" s="54">
        <v>0.6</v>
      </c>
      <c r="F21" s="54">
        <v>12.1</v>
      </c>
    </row>
    <row r="22" spans="1:6" x14ac:dyDescent="0.25">
      <c r="B22" s="6" t="s">
        <v>3</v>
      </c>
      <c r="C22" s="54">
        <v>57.7</v>
      </c>
      <c r="D22" s="54">
        <v>12.4</v>
      </c>
      <c r="E22" s="54">
        <v>14.5</v>
      </c>
      <c r="F22" s="54">
        <v>30.7</v>
      </c>
    </row>
    <row r="23" spans="1:6" x14ac:dyDescent="0.25">
      <c r="B23" s="6" t="s">
        <v>4</v>
      </c>
      <c r="C23" s="54">
        <v>30.9</v>
      </c>
      <c r="D23" s="54">
        <v>11.7</v>
      </c>
      <c r="E23" s="54">
        <v>8.4</v>
      </c>
      <c r="F23" s="54">
        <v>10.8</v>
      </c>
    </row>
    <row r="24" spans="1:6" x14ac:dyDescent="0.25">
      <c r="B24" s="6" t="s">
        <v>5</v>
      </c>
      <c r="C24" s="54">
        <v>32.299999999999997</v>
      </c>
      <c r="D24" s="54">
        <v>3.5</v>
      </c>
      <c r="E24" s="54">
        <v>9.9</v>
      </c>
      <c r="F24" s="54">
        <v>18.899999999999999</v>
      </c>
    </row>
    <row r="25" spans="1:6" x14ac:dyDescent="0.25">
      <c r="B25" s="6" t="s">
        <v>6</v>
      </c>
      <c r="C25" s="54">
        <v>18</v>
      </c>
      <c r="D25" s="54">
        <v>3.6</v>
      </c>
      <c r="E25" s="54">
        <v>7.3</v>
      </c>
      <c r="F25" s="54">
        <v>7.1</v>
      </c>
    </row>
    <row r="26" spans="1:6" x14ac:dyDescent="0.25">
      <c r="B26" s="6" t="s">
        <v>7</v>
      </c>
      <c r="C26" s="54">
        <v>18.600000000000001</v>
      </c>
      <c r="D26" s="54">
        <v>2.7</v>
      </c>
      <c r="E26" s="54">
        <v>11.3</v>
      </c>
      <c r="F26" s="54">
        <v>4.5999999999999996</v>
      </c>
    </row>
    <row r="27" spans="1:6" x14ac:dyDescent="0.25">
      <c r="B27" s="8" t="s">
        <v>1</v>
      </c>
      <c r="C27" s="54">
        <v>178.8</v>
      </c>
      <c r="D27" s="54">
        <v>40</v>
      </c>
      <c r="E27" s="54">
        <v>52</v>
      </c>
      <c r="F27" s="54">
        <v>86.8</v>
      </c>
    </row>
    <row r="28" spans="1:6" x14ac:dyDescent="0.25">
      <c r="A28" s="14"/>
      <c r="B28" s="14"/>
      <c r="C28" s="14" t="s">
        <v>9</v>
      </c>
      <c r="D28" s="14"/>
      <c r="E28" s="14"/>
      <c r="F28" s="14"/>
    </row>
    <row r="29" spans="1:6" x14ac:dyDescent="0.25">
      <c r="A29" s="1" t="s">
        <v>74</v>
      </c>
      <c r="B29" s="6" t="s">
        <v>10</v>
      </c>
      <c r="C29" s="6"/>
    </row>
    <row r="30" spans="1:6" x14ac:dyDescent="0.25">
      <c r="A30" s="1" t="s">
        <v>40</v>
      </c>
      <c r="B30" s="8" t="s">
        <v>1</v>
      </c>
      <c r="C30" s="7">
        <v>0.81511399928321604</v>
      </c>
      <c r="D30" s="7">
        <v>0.26272964669353999</v>
      </c>
      <c r="E30" s="7">
        <v>0.1739732549359557</v>
      </c>
      <c r="F30" s="7">
        <v>0.37841109765372011</v>
      </c>
    </row>
    <row r="32" spans="1:6" x14ac:dyDescent="0.25">
      <c r="A32" s="1" t="s">
        <v>41</v>
      </c>
      <c r="B32" s="8" t="s">
        <v>1</v>
      </c>
      <c r="C32" s="7">
        <v>0.9603999354401207</v>
      </c>
      <c r="D32" s="7">
        <v>0.12706400818344363</v>
      </c>
      <c r="E32" s="7">
        <v>0.34803531058173515</v>
      </c>
      <c r="F32" s="7">
        <v>0.48530061667494295</v>
      </c>
    </row>
    <row r="34" spans="1:6" x14ac:dyDescent="0.25">
      <c r="A34" s="1" t="s">
        <v>1</v>
      </c>
      <c r="B34" s="6" t="s">
        <v>23</v>
      </c>
      <c r="C34" s="7">
        <v>1</v>
      </c>
      <c r="D34" s="7">
        <v>0.45494810856897266</v>
      </c>
      <c r="E34" s="7">
        <v>0</v>
      </c>
      <c r="F34" s="7">
        <v>0.54505189143102728</v>
      </c>
    </row>
    <row r="35" spans="1:6" x14ac:dyDescent="0.25">
      <c r="B35" s="6" t="s">
        <v>2</v>
      </c>
      <c r="C35" s="7">
        <v>0.84078321557482016</v>
      </c>
      <c r="D35" s="7">
        <v>0.20153287295386496</v>
      </c>
      <c r="E35" s="7">
        <v>2.8508912725326154E-2</v>
      </c>
      <c r="F35" s="7">
        <v>0.6107414298956293</v>
      </c>
    </row>
    <row r="36" spans="1:6" x14ac:dyDescent="0.25">
      <c r="B36" s="6" t="s">
        <v>3</v>
      </c>
      <c r="C36" s="7">
        <v>0.94762890592275029</v>
      </c>
      <c r="D36" s="7">
        <v>0.20453534430059261</v>
      </c>
      <c r="E36" s="7">
        <v>0.23806846906961057</v>
      </c>
      <c r="F36" s="7">
        <v>0.50502509255254735</v>
      </c>
    </row>
    <row r="37" spans="1:6" x14ac:dyDescent="0.25">
      <c r="B37" s="6" t="s">
        <v>4</v>
      </c>
      <c r="C37" s="7">
        <v>0.81294076285656547</v>
      </c>
      <c r="D37" s="7">
        <v>0.30718669130411685</v>
      </c>
      <c r="E37" s="7">
        <v>0.22171291363431045</v>
      </c>
      <c r="F37" s="7">
        <v>0.28404115791813761</v>
      </c>
    </row>
    <row r="38" spans="1:6" x14ac:dyDescent="0.25">
      <c r="B38" s="6" t="s">
        <v>5</v>
      </c>
      <c r="C38" s="7">
        <v>0.93097142112824127</v>
      </c>
      <c r="D38" s="7">
        <v>9.9814265309732364E-2</v>
      </c>
      <c r="E38" s="7">
        <v>0.2869830160732198</v>
      </c>
      <c r="F38" s="7">
        <v>0.54417413974528883</v>
      </c>
    </row>
    <row r="39" spans="1:6" x14ac:dyDescent="0.25">
      <c r="B39" s="6" t="s">
        <v>6</v>
      </c>
      <c r="C39" s="7">
        <v>0.83851116981134544</v>
      </c>
      <c r="D39" s="7">
        <v>0.16624321102301121</v>
      </c>
      <c r="E39" s="7">
        <v>0.33905024356440061</v>
      </c>
      <c r="F39" s="7">
        <v>0.33321771522393423</v>
      </c>
    </row>
    <row r="40" spans="1:6" x14ac:dyDescent="0.25">
      <c r="B40" s="6" t="s">
        <v>7</v>
      </c>
      <c r="C40" s="7">
        <v>0.82224907417382276</v>
      </c>
      <c r="D40" s="7">
        <v>0.11900948558026338</v>
      </c>
      <c r="E40" s="7">
        <v>0.50088487541507698</v>
      </c>
      <c r="F40" s="7">
        <v>0.20235471317848255</v>
      </c>
    </row>
    <row r="41" spans="1:6" x14ac:dyDescent="0.25">
      <c r="B41" s="8" t="s">
        <v>1</v>
      </c>
      <c r="C41" s="7">
        <v>0.88461814245257664</v>
      </c>
      <c r="D41" s="7">
        <v>0.19782781096468458</v>
      </c>
      <c r="E41" s="7">
        <v>0.25724376518611486</v>
      </c>
      <c r="F41" s="7">
        <v>0.42954656630177862</v>
      </c>
    </row>
    <row r="42" spans="1:6" x14ac:dyDescent="0.25">
      <c r="A42" s="4"/>
      <c r="B42" s="4"/>
      <c r="C42" s="4"/>
      <c r="D42" s="4"/>
      <c r="E42" s="4"/>
      <c r="F42" s="4"/>
    </row>
    <row r="43" spans="1:6" x14ac:dyDescent="0.25">
      <c r="A43" s="37" t="s">
        <v>38</v>
      </c>
    </row>
    <row r="44" spans="1:6" x14ac:dyDescent="0.25">
      <c r="A44" s="37" t="s">
        <v>39</v>
      </c>
    </row>
  </sheetData>
  <pageMargins left="0.70866141732283472" right="0.70866141732283472" top="0.74803149606299213" bottom="0.74803149606299213" header="0.31496062992125984" footer="0.31496062992125984"/>
  <pageSetup paperSize="9" scale="67" orientation="portrait" r:id="rId1"/>
  <headerFooter>
    <oddFooter>Page &amp;P of &amp;N</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151" id="{9F7E8B26-DDA8-4825-A958-E99CEA45A070}">
            <xm:f>C16&lt;'11'!$B$100</xm:f>
            <x14:dxf>
              <font>
                <color rgb="FFFF0000"/>
              </font>
              <numFmt numFmtId="170" formatCode="\*\*0.0"/>
            </x14:dxf>
          </x14:cfRule>
          <x14:cfRule type="expression" priority="152" id="{F636564C-5FF3-469D-AEA6-B44AA052C731}">
            <xm:f>C16&lt;'11'!$B$99</xm:f>
            <x14:dxf>
              <font>
                <color rgb="FF00B050"/>
              </font>
              <numFmt numFmtId="169" formatCode="\*0.0"/>
            </x14:dxf>
          </x14:cfRule>
          <xm:sqref>C16:F27</xm:sqref>
        </x14:conditionalFormatting>
        <x14:conditionalFormatting xmlns:xm="http://schemas.microsoft.com/office/excel/2006/main">
          <x14:cfRule type="expression" priority="153" id="{739DE72F-CA1C-44C8-82C6-9EABD5DEA53E}">
            <xm:f>C20&lt;'11'!$B$100</xm:f>
            <x14:dxf>
              <font>
                <color rgb="FFFF0000"/>
              </font>
              <numFmt numFmtId="168" formatCode="\*\*0.0%"/>
            </x14:dxf>
          </x14:cfRule>
          <x14:cfRule type="expression" priority="154" id="{948220A2-7D2E-4009-8F45-39F6BADD3568}">
            <xm:f>C20&lt;'11'!$B$99</xm:f>
            <x14:dxf>
              <font>
                <color rgb="FF00B050"/>
              </font>
              <numFmt numFmtId="167" formatCode="\*0.0%"/>
            </x14:dxf>
          </x14:cfRule>
          <xm:sqref>C34:F41</xm:sqref>
        </x14:conditionalFormatting>
        <x14:conditionalFormatting xmlns:xm="http://schemas.microsoft.com/office/excel/2006/main">
          <x14:cfRule type="expression" priority="285" id="{739DE72F-CA1C-44C8-82C6-9EABD5DEA53E}">
            <xm:f>C16&lt;'11'!$B$100</xm:f>
            <x14:dxf>
              <font>
                <color rgb="FFFF0000"/>
              </font>
              <numFmt numFmtId="168" formatCode="\*\*0.0%"/>
            </x14:dxf>
          </x14:cfRule>
          <x14:cfRule type="expression" priority="286" id="{948220A2-7D2E-4009-8F45-39F6BADD3568}">
            <xm:f>C16&lt;'11'!$B$99</xm:f>
            <x14:dxf>
              <font>
                <color rgb="FF00B050"/>
              </font>
              <numFmt numFmtId="167" formatCode="\*0.0%"/>
            </x14:dxf>
          </x14:cfRule>
          <xm:sqref>C30:F31</xm:sqref>
        </x14:conditionalFormatting>
        <x14:conditionalFormatting xmlns:xm="http://schemas.microsoft.com/office/excel/2006/main">
          <x14:cfRule type="expression" priority="291" id="{739DE72F-CA1C-44C8-82C6-9EABD5DEA53E}">
            <xm:f>C18&lt;'11'!$B$100</xm:f>
            <x14:dxf>
              <font>
                <color rgb="FFFF0000"/>
              </font>
              <numFmt numFmtId="168" formatCode="\*\*0.0%"/>
            </x14:dxf>
          </x14:cfRule>
          <x14:cfRule type="expression" priority="292" id="{948220A2-7D2E-4009-8F45-39F6BADD3568}">
            <xm:f>C18&lt;'11'!$B$99</xm:f>
            <x14:dxf>
              <font>
                <color rgb="FF00B050"/>
              </font>
              <numFmt numFmtId="167" formatCode="\*0.0%"/>
            </x14:dxf>
          </x14:cfRule>
          <xm:sqref>C32:F33</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8:D40"/>
  <sheetViews>
    <sheetView zoomScaleNormal="100" zoomScaleSheetLayoutView="40" workbookViewId="0">
      <pane xSplit="1" ySplit="13" topLeftCell="B14" activePane="bottomRight" state="frozen"/>
      <selection pane="topRight" activeCell="B1" sqref="B1"/>
      <selection pane="bottomLeft" activeCell="A14" sqref="A14"/>
      <selection pane="bottomRight" activeCell="B14" sqref="B14"/>
    </sheetView>
  </sheetViews>
  <sheetFormatPr defaultColWidth="8.85546875" defaultRowHeight="15" x14ac:dyDescent="0.25"/>
  <cols>
    <col min="1" max="1" width="50.140625" style="1" customWidth="1"/>
    <col min="2" max="4" width="12.7109375" style="1" customWidth="1"/>
    <col min="5" max="16384" width="8.85546875" style="2"/>
  </cols>
  <sheetData>
    <row r="8" spans="1:4" x14ac:dyDescent="0.25">
      <c r="A8" s="6" t="str">
        <f>Index!$A$8</f>
        <v>AusPlay survey results July 2017 - June 2018</v>
      </c>
    </row>
    <row r="9" spans="1:4" ht="14.45" x14ac:dyDescent="0.3">
      <c r="A9" s="1" t="s">
        <v>0</v>
      </c>
      <c r="B9" s="8" t="str">
        <f>Index!$C$9</f>
        <v>31 October 2018</v>
      </c>
    </row>
    <row r="10" spans="1:4" ht="14.45" x14ac:dyDescent="0.3">
      <c r="A10" s="1" t="s">
        <v>76</v>
      </c>
      <c r="B10" s="26">
        <f>Index!B22</f>
        <v>8</v>
      </c>
    </row>
    <row r="11" spans="1:4" ht="14.45" x14ac:dyDescent="0.3">
      <c r="A11" s="2" t="s">
        <v>73</v>
      </c>
      <c r="B11" s="3" t="str">
        <f>Index!C22</f>
        <v>Participation by activity - top 10 activities (adults)</v>
      </c>
      <c r="C11" s="2"/>
      <c r="D11" s="2"/>
    </row>
    <row r="12" spans="1:4" ht="14.45" x14ac:dyDescent="0.3">
      <c r="A12" s="4" t="s">
        <v>79</v>
      </c>
      <c r="B12" s="5" t="s">
        <v>80</v>
      </c>
      <c r="C12" s="4"/>
      <c r="D12" s="4"/>
    </row>
    <row r="13" spans="1:4" ht="14.45" x14ac:dyDescent="0.3">
      <c r="B13" s="1" t="s">
        <v>1</v>
      </c>
      <c r="C13" s="1" t="s">
        <v>40</v>
      </c>
      <c r="D13" s="1" t="s">
        <v>41</v>
      </c>
    </row>
    <row r="14" spans="1:4" ht="14.45" x14ac:dyDescent="0.3">
      <c r="A14" s="14"/>
      <c r="B14" s="14" t="s">
        <v>8</v>
      </c>
      <c r="C14" s="14"/>
      <c r="D14" s="14"/>
    </row>
    <row r="15" spans="1:4" ht="14.45" x14ac:dyDescent="0.3">
      <c r="A15" s="1" t="s">
        <v>116</v>
      </c>
      <c r="B15" s="54">
        <v>74.8</v>
      </c>
      <c r="C15" s="54">
        <v>28.2</v>
      </c>
      <c r="D15" s="54">
        <v>46.7</v>
      </c>
    </row>
    <row r="16" spans="1:4" ht="14.45" x14ac:dyDescent="0.3">
      <c r="A16" s="1" t="s">
        <v>111</v>
      </c>
      <c r="B16" s="54">
        <v>68.900000000000006</v>
      </c>
      <c r="C16" s="54">
        <v>30.5</v>
      </c>
      <c r="D16" s="54">
        <v>38.4</v>
      </c>
    </row>
    <row r="17" spans="1:4" ht="14.45" x14ac:dyDescent="0.3">
      <c r="A17" s="1" t="s">
        <v>113</v>
      </c>
      <c r="B17" s="54">
        <v>34.700000000000003</v>
      </c>
      <c r="C17" s="54">
        <v>14.4</v>
      </c>
      <c r="D17" s="54">
        <v>20.3</v>
      </c>
    </row>
    <row r="18" spans="1:4" ht="14.45" x14ac:dyDescent="0.3">
      <c r="A18" s="1" t="s">
        <v>110</v>
      </c>
      <c r="B18" s="54">
        <v>34.200000000000003</v>
      </c>
      <c r="C18" s="54">
        <v>21.7</v>
      </c>
      <c r="D18" s="54">
        <v>12.5</v>
      </c>
    </row>
    <row r="19" spans="1:4" ht="14.45" x14ac:dyDescent="0.3">
      <c r="A19" s="1" t="s">
        <v>211</v>
      </c>
      <c r="B19" s="54">
        <v>27</v>
      </c>
      <c r="C19" s="54">
        <v>16.100000000000001</v>
      </c>
      <c r="D19" s="54">
        <v>11</v>
      </c>
    </row>
    <row r="20" spans="1:4" ht="14.45" x14ac:dyDescent="0.3">
      <c r="A20" s="1" t="s">
        <v>112</v>
      </c>
      <c r="B20" s="54">
        <v>14.5</v>
      </c>
      <c r="C20" s="54">
        <v>9</v>
      </c>
      <c r="D20" s="54">
        <v>5.5</v>
      </c>
    </row>
    <row r="21" spans="1:4" ht="14.45" x14ac:dyDescent="0.3">
      <c r="A21" s="1" t="s">
        <v>117</v>
      </c>
      <c r="B21" s="54">
        <v>12.2</v>
      </c>
      <c r="C21" s="54">
        <v>2.1</v>
      </c>
      <c r="D21" s="54">
        <v>10.1</v>
      </c>
    </row>
    <row r="22" spans="1:4" ht="14.45" x14ac:dyDescent="0.3">
      <c r="A22" s="1" t="s">
        <v>106</v>
      </c>
      <c r="B22" s="54">
        <v>9.6999999999999993</v>
      </c>
      <c r="C22" s="54">
        <v>9.6</v>
      </c>
      <c r="D22" s="54">
        <v>0.1</v>
      </c>
    </row>
    <row r="23" spans="1:4" ht="14.45" x14ac:dyDescent="0.3">
      <c r="A23" s="1" t="s">
        <v>107</v>
      </c>
      <c r="B23" s="54">
        <v>7.3</v>
      </c>
      <c r="C23" s="54">
        <v>5.3</v>
      </c>
      <c r="D23" s="54">
        <v>2</v>
      </c>
    </row>
    <row r="24" spans="1:4" ht="14.45" x14ac:dyDescent="0.3">
      <c r="A24" s="1" t="s">
        <v>108</v>
      </c>
      <c r="B24" s="54">
        <v>6.6</v>
      </c>
      <c r="C24" s="54">
        <v>3.9</v>
      </c>
      <c r="D24" s="54">
        <v>2.7</v>
      </c>
    </row>
    <row r="26" spans="1:4" x14ac:dyDescent="0.25">
      <c r="A26" s="14"/>
      <c r="B26" s="14" t="s">
        <v>9</v>
      </c>
      <c r="C26" s="14"/>
      <c r="D26" s="14"/>
    </row>
    <row r="27" spans="1:4" x14ac:dyDescent="0.25">
      <c r="A27" s="1" t="s">
        <v>116</v>
      </c>
      <c r="B27" s="7">
        <v>0.37029847491834378</v>
      </c>
      <c r="C27" s="7">
        <v>0.26728538976610933</v>
      </c>
      <c r="D27" s="7">
        <v>0.48261575469535872</v>
      </c>
    </row>
    <row r="28" spans="1:4" x14ac:dyDescent="0.25">
      <c r="A28" s="1" t="s">
        <v>111</v>
      </c>
      <c r="B28" s="7">
        <v>0.34112224560215948</v>
      </c>
      <c r="C28" s="7">
        <v>0.28962941830981737</v>
      </c>
      <c r="D28" s="7">
        <v>0.39726593143543421</v>
      </c>
    </row>
    <row r="29" spans="1:4" x14ac:dyDescent="0.25">
      <c r="A29" s="1" t="s">
        <v>113</v>
      </c>
      <c r="B29" s="7">
        <v>0.17172883525445168</v>
      </c>
      <c r="C29" s="7">
        <v>0.13659931099668798</v>
      </c>
      <c r="D29" s="7">
        <v>0.21003127614010883</v>
      </c>
    </row>
    <row r="30" spans="1:4" x14ac:dyDescent="0.25">
      <c r="A30" s="1" t="s">
        <v>110</v>
      </c>
      <c r="B30" s="7">
        <v>0.16913271329435503</v>
      </c>
      <c r="C30" s="7">
        <v>0.20613089509050803</v>
      </c>
      <c r="D30" s="7">
        <v>0.12879283676412229</v>
      </c>
    </row>
    <row r="31" spans="1:4" x14ac:dyDescent="0.25">
      <c r="A31" s="1" t="s">
        <v>211</v>
      </c>
      <c r="B31" s="7">
        <v>0.13372660683489299</v>
      </c>
      <c r="C31" s="7">
        <v>0.15240047631086195</v>
      </c>
      <c r="D31" s="7">
        <v>0.11336610390118908</v>
      </c>
    </row>
    <row r="32" spans="1:4" x14ac:dyDescent="0.25">
      <c r="A32" s="1" t="s">
        <v>112</v>
      </c>
      <c r="B32" s="7">
        <v>7.1627848255079299E-2</v>
      </c>
      <c r="C32" s="7">
        <v>8.543028891587072E-2</v>
      </c>
      <c r="D32" s="7">
        <v>5.657876408278395E-2</v>
      </c>
    </row>
    <row r="33" spans="1:4" x14ac:dyDescent="0.25">
      <c r="A33" s="1" t="s">
        <v>117</v>
      </c>
      <c r="B33" s="7">
        <v>6.0146568644943353E-2</v>
      </c>
      <c r="C33" s="7">
        <v>1.9622889057804502E-2</v>
      </c>
      <c r="D33" s="7">
        <v>0.10433036773276322</v>
      </c>
    </row>
    <row r="34" spans="1:4" x14ac:dyDescent="0.25">
      <c r="A34" s="1" t="s">
        <v>106</v>
      </c>
      <c r="B34" s="7">
        <v>4.8194854179330081E-2</v>
      </c>
      <c r="C34" s="7">
        <v>9.130758294451867E-2</v>
      </c>
      <c r="D34" s="7">
        <v>1.1881616653229045E-3</v>
      </c>
    </row>
    <row r="35" spans="1:4" x14ac:dyDescent="0.25">
      <c r="A35" s="1" t="s">
        <v>107</v>
      </c>
      <c r="B35" s="7">
        <v>3.6283091898160133E-2</v>
      </c>
      <c r="C35" s="7">
        <v>5.0568491448963998E-2</v>
      </c>
      <c r="D35" s="7">
        <v>2.0707427741485651E-2</v>
      </c>
    </row>
    <row r="36" spans="1:4" x14ac:dyDescent="0.25">
      <c r="A36" s="1" t="s">
        <v>108</v>
      </c>
      <c r="B36" s="7">
        <v>3.2851206861953565E-2</v>
      </c>
      <c r="C36" s="7">
        <v>3.7035136971577134E-2</v>
      </c>
      <c r="D36" s="7">
        <v>2.8289382041391975E-2</v>
      </c>
    </row>
    <row r="37" spans="1:4" x14ac:dyDescent="0.25">
      <c r="A37" s="4"/>
      <c r="B37" s="4"/>
      <c r="C37" s="4"/>
      <c r="D37" s="4"/>
    </row>
    <row r="38" spans="1:4" x14ac:dyDescent="0.25">
      <c r="A38" s="40" t="s">
        <v>213</v>
      </c>
    </row>
    <row r="39" spans="1:4" x14ac:dyDescent="0.25">
      <c r="A39" s="40" t="s">
        <v>38</v>
      </c>
    </row>
    <row r="40" spans="1:4" x14ac:dyDescent="0.25">
      <c r="A40" s="40" t="s">
        <v>39</v>
      </c>
    </row>
  </sheetData>
  <sortState ref="A27:D159">
    <sortCondition descending="1" ref="B27:B159"/>
  </sortState>
  <pageMargins left="0.70866141732283472" right="0.70866141732283472" top="0.74803149606299213" bottom="0.74803149606299213" header="0.31496062992125984" footer="0.31496062992125984"/>
  <pageSetup paperSize="9" scale="54" orientation="portrait" r:id="rId1"/>
  <headerFooter>
    <oddFooter>Page &amp;P of &amp;N</oddFooter>
  </headerFooter>
  <rowBreaks count="1" manualBreakCount="1">
    <brk id="25" max="16383" man="1"/>
  </rowBreaks>
  <drawing r:id="rId2"/>
  <extLst>
    <ext xmlns:x14="http://schemas.microsoft.com/office/spreadsheetml/2009/9/main" uri="{78C0D931-6437-407d-A8EE-F0AAD7539E65}">
      <x14:conditionalFormattings>
        <x14:conditionalFormatting xmlns:xm="http://schemas.microsoft.com/office/excel/2006/main">
          <x14:cfRule type="expression" priority="157" id="{9AE6D9C9-821A-4361-943E-D2A2F500F9C7}">
            <xm:f>B15&lt;'11'!$B$100</xm:f>
            <x14:dxf>
              <font>
                <color rgb="FFFF0000"/>
              </font>
              <numFmt numFmtId="170" formatCode="\*\*0.0"/>
            </x14:dxf>
          </x14:cfRule>
          <x14:cfRule type="expression" priority="158" id="{F39ABEB8-F9F0-4FA4-A25F-9E6B284143D3}">
            <xm:f>B15&lt;'11'!$B$99</xm:f>
            <x14:dxf>
              <font>
                <color rgb="FF00B050"/>
              </font>
              <numFmt numFmtId="169" formatCode="\*0.0"/>
            </x14:dxf>
          </x14:cfRule>
          <xm:sqref>B15:D24</xm:sqref>
        </x14:conditionalFormatting>
        <x14:conditionalFormatting xmlns:xm="http://schemas.microsoft.com/office/excel/2006/main">
          <x14:cfRule type="expression" priority="189" id="{5184B5A7-D207-4366-AD9A-290922395BEB}">
            <xm:f>B15&lt;'11'!$B$100</xm:f>
            <x14:dxf>
              <font>
                <color rgb="FFFF0000"/>
              </font>
              <numFmt numFmtId="168" formatCode="\*\*0.0%"/>
            </x14:dxf>
          </x14:cfRule>
          <x14:cfRule type="expression" priority="190" id="{F286D34E-C2B2-4DDD-91CC-4962B25D20E1}">
            <xm:f>B15&lt;'11'!$B$99</xm:f>
            <x14:dxf>
              <font>
                <color rgb="FF00B050"/>
              </font>
              <numFmt numFmtId="167" formatCode="\*0.0%"/>
            </x14:dxf>
          </x14:cfRule>
          <xm:sqref>B27:D36</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16</vt:i4>
      </vt:variant>
    </vt:vector>
  </HeadingPairs>
  <TitlesOfParts>
    <vt:vector size="29" baseType="lpstr">
      <vt:lpstr>Index</vt:lpstr>
      <vt:lpstr>1</vt:lpstr>
      <vt:lpstr>2</vt:lpstr>
      <vt:lpstr>3</vt:lpstr>
      <vt:lpstr>4</vt:lpstr>
      <vt:lpstr>5</vt:lpstr>
      <vt:lpstr>6</vt:lpstr>
      <vt:lpstr>7</vt:lpstr>
      <vt:lpstr>8</vt:lpstr>
      <vt:lpstr>9</vt:lpstr>
      <vt:lpstr>10</vt:lpstr>
      <vt:lpstr>11</vt:lpstr>
      <vt:lpstr>12</vt:lpstr>
      <vt:lpstr>'11'!Print_Area</vt:lpstr>
      <vt:lpstr>'12'!Print_Area</vt:lpstr>
      <vt:lpstr>'3'!Print_Area</vt:lpstr>
      <vt:lpstr>'4'!Print_Area</vt:lpstr>
      <vt:lpstr>'5'!Print_Area</vt:lpstr>
      <vt:lpstr>'6'!Print_Area</vt:lpstr>
      <vt:lpstr>'7'!Print_Area</vt:lpstr>
      <vt:lpstr>'8'!Print_Area</vt:lpstr>
      <vt:lpstr>'9'!Print_Area</vt:lpstr>
      <vt:lpstr>Index!Print_Area</vt:lpstr>
      <vt:lpstr>'1'!Print_Titles</vt:lpstr>
      <vt:lpstr>'11'!Print_Titles</vt:lpstr>
      <vt:lpstr>'12'!Print_Titles</vt:lpstr>
      <vt:lpstr>'6'!Print_Titles</vt:lpstr>
      <vt:lpstr>'8'!Print_Titles</vt:lpstr>
      <vt:lpstr>'9'!Print_Titles</vt:lpstr>
    </vt:vector>
  </TitlesOfParts>
  <Company>Australian Sports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ASC</dc:creator>
  <cp:lastModifiedBy>Gary Rauber</cp:lastModifiedBy>
  <cp:lastPrinted>2017-02-21T05:36:40Z</cp:lastPrinted>
  <dcterms:created xsi:type="dcterms:W3CDTF">2016-11-03T05:30:22Z</dcterms:created>
  <dcterms:modified xsi:type="dcterms:W3CDTF">2018-10-30T21:52:59Z</dcterms:modified>
</cp:coreProperties>
</file>