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orp_planning_research\Research Projects\A AusPlay Survey 2015\Data\Reports\National Tables\Release 7 Oct 19\"/>
    </mc:Choice>
  </mc:AlternateContent>
  <bookViews>
    <workbookView xWindow="480" yWindow="120" windowWidth="19680" windowHeight="9195" tabRatio="779"/>
  </bookViews>
  <sheets>
    <sheet name="Index" sheetId="40" r:id="rId1"/>
    <sheet name="1" sheetId="1" r:id="rId2"/>
    <sheet name="2" sheetId="4" r:id="rId3"/>
    <sheet name="3" sheetId="50" r:id="rId4"/>
    <sheet name="4" sheetId="6" r:id="rId5"/>
    <sheet name="5" sheetId="48" r:id="rId6"/>
    <sheet name="6" sheetId="27" r:id="rId7"/>
    <sheet name="7" sheetId="20" r:id="rId8"/>
    <sheet name="8" sheetId="11" r:id="rId9"/>
    <sheet name="9" sheetId="42" r:id="rId10"/>
    <sheet name="10" sheetId="33" r:id="rId11"/>
    <sheet name="11" sheetId="5" r:id="rId12"/>
    <sheet name="12" sheetId="67" r:id="rId13"/>
  </sheets>
  <definedNames>
    <definedName name="_xlnm.Print_Area" localSheetId="11">'11'!$A$1:$J$96</definedName>
    <definedName name="_xlnm.Print_Area" localSheetId="12">'12'!$A$1:$A$92</definedName>
    <definedName name="_xlnm.Print_Area" localSheetId="3">'3'!$A$1:$F$45</definedName>
    <definedName name="_xlnm.Print_Area" localSheetId="4">'4'!$A$1:$H$72</definedName>
    <definedName name="_xlnm.Print_Area" localSheetId="5">'5'!$A$1:$H$22</definedName>
    <definedName name="_xlnm.Print_Area" localSheetId="6">'6'!$A$1:$E$45</definedName>
    <definedName name="_xlnm.Print_Area" localSheetId="7">'7'!$A$1:$F$44</definedName>
    <definedName name="_xlnm.Print_Area" localSheetId="8">'8'!$A$1:$D$40</definedName>
    <definedName name="_xlnm.Print_Area" localSheetId="9">'9'!$A$1:$D$40</definedName>
    <definedName name="_xlnm.Print_Area" localSheetId="0">Index!$A$1:$D$29</definedName>
    <definedName name="_xlnm.Print_Titles" localSheetId="1">'1'!$A:$B,'1'!$1:$12</definedName>
    <definedName name="_xlnm.Print_Titles" localSheetId="11">'11'!$1:$11</definedName>
    <definedName name="_xlnm.Print_Titles" localSheetId="12">'12'!$1:$12</definedName>
    <definedName name="_xlnm.Print_Titles" localSheetId="6">'6'!$A:$B,'6'!$1:$12</definedName>
    <definedName name="_xlnm.Print_Titles" localSheetId="8">'8'!$A:$A,'8'!$1:$13</definedName>
    <definedName name="_xlnm.Print_Titles" localSheetId="9">'9'!$A:$A,'9'!$1:$13</definedName>
  </definedNames>
  <calcPr calcId="162913"/>
</workbook>
</file>

<file path=xl/calcChain.xml><?xml version="1.0" encoding="utf-8"?>
<calcChain xmlns="http://schemas.openxmlformats.org/spreadsheetml/2006/main">
  <c r="A8" i="67" l="1"/>
  <c r="A8" i="5"/>
  <c r="A9" i="67" l="1"/>
  <c r="B9" i="5"/>
  <c r="B11" i="5" l="1"/>
  <c r="B10" i="5"/>
</calcChain>
</file>

<file path=xl/sharedStrings.xml><?xml version="1.0" encoding="utf-8"?>
<sst xmlns="http://schemas.openxmlformats.org/spreadsheetml/2006/main" count="794" uniqueCount="217">
  <si>
    <t>Released at:</t>
  </si>
  <si>
    <t>Total</t>
  </si>
  <si>
    <t xml:space="preserve"> 18-24</t>
  </si>
  <si>
    <t xml:space="preserve"> 25-34</t>
  </si>
  <si>
    <t xml:space="preserve"> 35-44</t>
  </si>
  <si>
    <t xml:space="preserve"> 45-54</t>
  </si>
  <si>
    <t xml:space="preserve"> 55-64</t>
  </si>
  <si>
    <t xml:space="preserve"> 65+</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</si>
  <si>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</si>
  <si>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</si>
  <si>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</si>
  <si>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</si>
  <si>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</si>
  <si>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</si>
  <si>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</si>
  <si>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</si>
  <si>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</si>
  <si>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</si>
  <si>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</si>
  <si>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</si>
  <si>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</si>
  <si>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</si>
  <si>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Highest education completed</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</si>
  <si>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</si>
  <si>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</si>
  <si>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</si>
  <si>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</si>
  <si>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</si>
  <si>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</si>
  <si>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</si>
  <si>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</si>
  <si>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</si>
  <si>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</si>
  <si>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</si>
  <si>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</si>
  <si>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</si>
  <si>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</si>
  <si>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</si>
  <si>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</si>
  <si>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</si>
  <si>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</si>
  <si>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</si>
  <si>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</si>
  <si>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</si>
  <si>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</si>
  <si>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</si>
  <si>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</si>
  <si>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</si>
  <si>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</si>
  <si>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Total organisation/venue based</t>
  </si>
  <si>
    <t>Total non-organisation/venue based</t>
  </si>
  <si>
    <t>Sports club or association</t>
  </si>
  <si>
    <t>Recreation club or association</t>
  </si>
  <si>
    <t>Gym/fitness club/sports/leisure centre</t>
  </si>
  <si>
    <t>NB. Please note that for children 0-14 years, data was collected via the child's parent/guardian for organised participation outside of school hours hours</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</si>
  <si>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</si>
  <si>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</si>
  <si>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</si>
  <si>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</si>
  <si>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</si>
  <si>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</si>
  <si>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</si>
  <si>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</si>
  <si>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</si>
  <si>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</si>
  <si>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</si>
  <si>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</si>
  <si>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</si>
  <si>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</si>
  <si>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</si>
  <si>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</si>
  <si>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</si>
  <si>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</si>
  <si>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</si>
  <si>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</si>
  <si>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</si>
  <si>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</si>
  <si>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</si>
  <si>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</si>
  <si>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</si>
  <si>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</si>
  <si>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</si>
  <si>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</si>
  <si>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</si>
  <si>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</si>
  <si>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</si>
  <si>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</si>
  <si>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</si>
  <si>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</si>
  <si>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</si>
  <si>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</si>
  <si>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</si>
  <si>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</si>
  <si>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</si>
  <si>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</si>
  <si>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</si>
  <si>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</si>
  <si>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</si>
  <si>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</si>
  <si>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Sport-related activities only</t>
  </si>
  <si>
    <t>Non-sport related activities only</t>
  </si>
  <si>
    <t>Sport or non-sport related participation (adults)</t>
  </si>
  <si>
    <t>All through an organisation/venue</t>
  </si>
  <si>
    <t>Some through an organisation/venue</t>
  </si>
  <si>
    <t>None through an non-organisation/venue</t>
  </si>
  <si>
    <t>Participant</t>
  </si>
  <si>
    <t>Basketball</t>
  </si>
  <si>
    <t>Bush walking</t>
  </si>
  <si>
    <t>Cricket</t>
  </si>
  <si>
    <t>Cycling</t>
  </si>
  <si>
    <t>Fitness/Gym</t>
  </si>
  <si>
    <t>Football/soccer</t>
  </si>
  <si>
    <t>Golf</t>
  </si>
  <si>
    <t>Swimming</t>
  </si>
  <si>
    <t>Tennis</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</si>
  <si>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</si>
  <si>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</si>
  <si>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</si>
  <si>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</si>
  <si>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</si>
  <si>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</si>
  <si>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</si>
  <si>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</si>
  <si>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</si>
  <si>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</si>
  <si>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</si>
  <si>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</si>
  <si>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</si>
  <si>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</si>
  <si>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</si>
  <si>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</si>
  <si>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</si>
  <si>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</si>
  <si>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</si>
  <si>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</si>
  <si>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</si>
  <si>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</si>
  <si>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</si>
  <si>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</si>
  <si>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</si>
  <si>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</si>
  <si>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</si>
  <si>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</si>
  <si>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</si>
  <si>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</si>
  <si>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</si>
  <si>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</si>
  <si>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</si>
  <si>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</si>
  <si>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</si>
  <si>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</si>
  <si>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</si>
  <si>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</si>
  <si>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</si>
  <si>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</si>
  <si>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</si>
  <si>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</si>
  <si>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</si>
  <si>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</si>
  <si>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</si>
  <si>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</si>
  <si>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</si>
  <si>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</si>
  <si>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</si>
  <si>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</si>
  <si>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</si>
  <si>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</si>
  <si>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</si>
  <si>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</si>
  <si>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</si>
  <si>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</si>
  <si>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</si>
  <si>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</si>
  <si>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</si>
  <si>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</si>
  <si>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</si>
  <si>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</si>
  <si>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</si>
  <si>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</si>
  <si>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</si>
  <si>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</si>
  <si>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</si>
  <si>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</si>
  <si>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</si>
  <si>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</si>
  <si>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</si>
  <si>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</si>
  <si>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</si>
  <si>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</si>
  <si>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</si>
  <si>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</si>
  <si>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</si>
  <si>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</si>
  <si>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</si>
  <si>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</si>
  <si>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</si>
  <si>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</si>
  <si>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</si>
  <si>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</si>
  <si>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</si>
  <si>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</si>
  <si>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</si>
  <si>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</si>
  <si>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</si>
  <si>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</si>
  <si>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</si>
  <si>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</si>
  <si>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</si>
  <si>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</si>
  <si>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r>
      <t xml:space="preserve">Table number:    </t>
    </r>
    <r>
      <rPr>
        <b/>
        <sz val="11"/>
        <color theme="1"/>
        <rFont val="Calibri"/>
        <family val="2"/>
        <scheme val="minor"/>
      </rPr>
      <t>12</t>
    </r>
  </si>
  <si>
    <t>Athletics, track and field (includes jogging and running)</t>
  </si>
  <si>
    <t>Equivalent table number in national data tables</t>
  </si>
  <si>
    <t>NB. Top 10 activities based on at least once per year participation</t>
  </si>
  <si>
    <t>Participation by activity - top 10 activities (adults)</t>
  </si>
  <si>
    <t>Organisation/venue use by activity - top 10 activities (adults)</t>
  </si>
  <si>
    <t>AusPlay survey results July 2018 - June 2019</t>
  </si>
  <si>
    <t>31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</si>
</sst>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229">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9">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2" xfId="0" applyFill="1" applyBorder="1"/>
    <xf numFmtId="0" fontId="4" fillId="2" borderId="0" xfId="0" applyFont="1" applyFill="1" applyBorder="1" applyAlignment="1"/>
    <xf numFmtId="0" fontId="4" fillId="2" borderId="0" xfId="0" applyFont="1" applyFill="1" applyBorder="1" applyAlignment="1">
      <alignment wrapText="1"/>
    </xf>
    <xf numFmtId="164" fontId="0" fillId="2" borderId="0" xfId="0" applyNumberFormat="1" applyFill="1" applyAlignment="1">
      <alignment horizontal="right"/>
    </xf>
    <xf numFmtId="164" fontId="0" fillId="2" borderId="0" xfId="0" applyNumberFormat="1" applyFont="1" applyFill="1" applyAlignment="1">
      <alignment horizontal="right"/>
    </xf>
    <xf numFmtId="0" fontId="1" fillId="2" borderId="0" xfId="0" applyFont="1" applyFill="1" applyAlignment="1">
      <alignment horizontal="left"/>
    </xf>
    <xf numFmtId="0" fontId="4" fillId="2" borderId="0" xfId="0" applyFont="1" applyFill="1" applyAlignment="1">
      <alignment wrapText="1"/>
    </xf>
    <xf numFmtId="9" fontId="0" fillId="2" borderId="0" xfId="0" applyNumberFormat="1" applyFont="1" applyFill="1"/>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2" xfId="0" applyFont="1" applyFill="1" applyBorder="1" applyAlignment="1">
      <alignment wrapText="1"/>
    </xf>
    <xf numFmtId="0" fontId="4" fillId="2" borderId="0" xfId="0" applyFont="1" applyFill="1" applyAlignment="1">
      <alignment wrapText="1"/>
    </xf>
  </cellXfs>
  <cellStyles count="2229">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488517226821" xfId="1314"/>
    <cellStyle name="style1488517226914" xfId="1315"/>
    <cellStyle name="style1488517226968" xfId="1316"/>
    <cellStyle name="style1488517227037" xfId="1317"/>
    <cellStyle name="style1488517227101" xfId="1318"/>
    <cellStyle name="style1488517227176" xfId="1319"/>
    <cellStyle name="style1488517227242" xfId="1320"/>
    <cellStyle name="style1488517227306" xfId="1321"/>
    <cellStyle name="style1488517227372" xfId="1322"/>
    <cellStyle name="style1488517227441" xfId="1323"/>
    <cellStyle name="style1488517227509" xfId="1324"/>
    <cellStyle name="style1488517227580" xfId="1325"/>
    <cellStyle name="style1488517227653" xfId="1326"/>
    <cellStyle name="style1488517227722" xfId="1327"/>
    <cellStyle name="style1488517227788" xfId="1328"/>
    <cellStyle name="style1488517227858" xfId="1329"/>
    <cellStyle name="style1488517227930" xfId="1330"/>
    <cellStyle name="style1488517227998" xfId="1331"/>
    <cellStyle name="style1488517228078" xfId="1332"/>
    <cellStyle name="style1488517228151" xfId="1333"/>
    <cellStyle name="style1488517228225" xfId="1334"/>
    <cellStyle name="style1488517228296" xfId="1335"/>
    <cellStyle name="style1488517228363" xfId="1336"/>
    <cellStyle name="style1488517228433" xfId="1337"/>
    <cellStyle name="style1488517228499" xfId="1338"/>
    <cellStyle name="style1488517228570" xfId="1339"/>
    <cellStyle name="style1488517228640" xfId="1340"/>
    <cellStyle name="style1488517228714" xfId="1341"/>
    <cellStyle name="style1488517228778" xfId="1342"/>
    <cellStyle name="style1488517228860" xfId="1343"/>
    <cellStyle name="style1488517228932" xfId="1344"/>
    <cellStyle name="style1488517229002" xfId="1345"/>
    <cellStyle name="style1488517229064" xfId="1346"/>
    <cellStyle name="style1488517229141" xfId="1347"/>
    <cellStyle name="style1488517229252" xfId="1348"/>
    <cellStyle name="style1488517229316" xfId="1349"/>
    <cellStyle name="style1488517229386" xfId="1350"/>
    <cellStyle name="style1488517229442" xfId="1351"/>
    <cellStyle name="style1488517229503" xfId="1352"/>
    <cellStyle name="style1488517229571" xfId="1353"/>
    <cellStyle name="style1488517229638" xfId="1354"/>
    <cellStyle name="style1488517229707" xfId="1355"/>
    <cellStyle name="style1488517229774" xfId="1356"/>
    <cellStyle name="style1488517229837" xfId="1357"/>
    <cellStyle name="style1488517229912" xfId="1359"/>
    <cellStyle name="style1488517229977" xfId="1358"/>
    <cellStyle name="style1488517230046" xfId="1360"/>
    <cellStyle name="style1488517230109" xfId="1361"/>
    <cellStyle name="style1488517230228" xfId="1362"/>
    <cellStyle name="style1488517230291" xfId="1363"/>
    <cellStyle name="style1488517230353" xfId="1364"/>
    <cellStyle name="style1488517230423" xfId="1365"/>
    <cellStyle name="style1488517230489" xfId="1366"/>
    <cellStyle name="style1488517230561" xfId="1367"/>
    <cellStyle name="style1488517230677" xfId="1368"/>
    <cellStyle name="style1488517230743" xfId="1369"/>
    <cellStyle name="style1488517230809" xfId="1370"/>
    <cellStyle name="style1488517230871" xfId="1371"/>
    <cellStyle name="style1488517231798" xfId="1372"/>
    <cellStyle name="style1488517231863" xfId="1373"/>
    <cellStyle name="style1488517231938" xfId="1374"/>
    <cellStyle name="style1488517232318" xfId="1375"/>
    <cellStyle name="style1488517232380" xfId="1376"/>
    <cellStyle name="style1488517232452" xfId="1377"/>
    <cellStyle name="style1488517232497" xfId="1378"/>
    <cellStyle name="style1488517232551" xfId="1379"/>
    <cellStyle name="style1488517232605" xfId="1380"/>
    <cellStyle name="style1488517232659" xfId="1381"/>
    <cellStyle name="style1488517232711" xfId="1382"/>
    <cellStyle name="style1488517233466" xfId="1383"/>
    <cellStyle name="style1488517233531" xfId="1384"/>
    <cellStyle name="style1488517233597" xfId="1385"/>
    <cellStyle name="style1488517233646" xfId="1386"/>
    <cellStyle name="style1488517233714" xfId="1387"/>
    <cellStyle name="style1488517233767" xfId="1388"/>
    <cellStyle name="style1488517233816" xfId="1389"/>
    <cellStyle name="style1488517233863" xfId="1390"/>
    <cellStyle name="style1488517233923" xfId="1391"/>
    <cellStyle name="style1488517233988" xfId="1392"/>
    <cellStyle name="style1488517234037" xfId="1393"/>
    <cellStyle name="style1488517234173" xfId="1394"/>
    <cellStyle name="style1488517234244" xfId="1395"/>
    <cellStyle name="style1488517234299" xfId="1396"/>
    <cellStyle name="style1488517234357" xfId="1397"/>
    <cellStyle name="style1488517234415" xfId="1398"/>
    <cellStyle name="style1488517234577" xfId="1399"/>
    <cellStyle name="style1488517234629" xfId="1400"/>
    <cellStyle name="style1488517234703" xfId="1401"/>
    <cellStyle name="style1488517234758" xfId="1402"/>
    <cellStyle name="style1488517325598" xfId="1403"/>
    <cellStyle name="style1488517325679" xfId="1404"/>
    <cellStyle name="style1488517325725" xfId="1405"/>
    <cellStyle name="style1488517325790" xfId="1406"/>
    <cellStyle name="style1488517325859" xfId="1407"/>
    <cellStyle name="style1488517325932" xfId="1408"/>
    <cellStyle name="style1488517325980" xfId="1409"/>
    <cellStyle name="style1488517326057" xfId="1410"/>
    <cellStyle name="style1488517326124" xfId="1411"/>
    <cellStyle name="style1488517326196" xfId="1412"/>
    <cellStyle name="style1488517326316" xfId="1413"/>
    <cellStyle name="style1488517326392" xfId="1414"/>
    <cellStyle name="style1488517326461" xfId="1415"/>
    <cellStyle name="style1488517326526" xfId="1416"/>
    <cellStyle name="style1488517326595" xfId="1417"/>
    <cellStyle name="style1488517326671" xfId="1418"/>
    <cellStyle name="style1488517326738" xfId="1420"/>
    <cellStyle name="style1488517326805" xfId="1419"/>
    <cellStyle name="style1488517326893" xfId="1421"/>
    <cellStyle name="style1488517326977" xfId="1422"/>
    <cellStyle name="style1488517327066" xfId="1423"/>
    <cellStyle name="style1488517327212" xfId="1424"/>
    <cellStyle name="style1488517327288" xfId="1425"/>
    <cellStyle name="style1488517327362" xfId="1426"/>
    <cellStyle name="style1488517327437" xfId="1427"/>
    <cellStyle name="style1488517327509" xfId="1428"/>
    <cellStyle name="style1488517327581" xfId="1429"/>
    <cellStyle name="style1488517327648" xfId="1430"/>
    <cellStyle name="style1488517327719" xfId="1431"/>
    <cellStyle name="style1488517327796" xfId="1432"/>
    <cellStyle name="style1488517327873" xfId="1433"/>
    <cellStyle name="style1488517327944" xfId="1434"/>
    <cellStyle name="style1488517328015" xfId="1435"/>
    <cellStyle name="style1488517328189" xfId="1436"/>
    <cellStyle name="style1488517328255" xfId="1437"/>
    <cellStyle name="style1488517328321" xfId="1438"/>
    <cellStyle name="style1488517328393" xfId="1439"/>
    <cellStyle name="style1488517328463" xfId="1440"/>
    <cellStyle name="style1488517328528" xfId="1441"/>
    <cellStyle name="style1488517328605" xfId="1442"/>
    <cellStyle name="style1488517328677" xfId="1443"/>
    <cellStyle name="style1488517328745" xfId="1444"/>
    <cellStyle name="style1488517328812" xfId="1445"/>
    <cellStyle name="style1488517328883" xfId="1446"/>
    <cellStyle name="style1488517328954" xfId="1447"/>
    <cellStyle name="style1488517329026" xfId="1448"/>
    <cellStyle name="style1488517329097" xfId="1449"/>
    <cellStyle name="style1488517329170" xfId="1450"/>
    <cellStyle name="style1488517329221" xfId="1451"/>
    <cellStyle name="style1488517329361" xfId="1452"/>
    <cellStyle name="style1488517329432" xfId="1453"/>
    <cellStyle name="style1488517329491" xfId="1454"/>
    <cellStyle name="style1488517329563" xfId="1455"/>
    <cellStyle name="style1488517329631" xfId="1456"/>
    <cellStyle name="style1488517329704" xfId="1457"/>
    <cellStyle name="style1488517329754" xfId="1458"/>
    <cellStyle name="style1488517329805" xfId="1459"/>
    <cellStyle name="style1488517329853" xfId="1460"/>
    <cellStyle name="style1488517329912" xfId="1461"/>
    <cellStyle name="style1488517329960" xfId="1462"/>
    <cellStyle name="style1488517330074" xfId="1463"/>
    <cellStyle name="style1488517330125" xfId="1464"/>
    <cellStyle name="style1488517330184" xfId="1465"/>
    <cellStyle name="style1488519867411" xfId="1621"/>
    <cellStyle name="style1488519867473" xfId="1622"/>
    <cellStyle name="style1488519867520" xfId="1623"/>
    <cellStyle name="style1488519867567" xfId="1624"/>
    <cellStyle name="style1488519867614" xfId="1625"/>
    <cellStyle name="style1488519867660" xfId="1626"/>
    <cellStyle name="style1488519867707" xfId="1627"/>
    <cellStyle name="style1488519867770" xfId="1628"/>
    <cellStyle name="style1488519867816" xfId="1629"/>
    <cellStyle name="style1488519867863" xfId="1630"/>
    <cellStyle name="style1488519867910" xfId="1631"/>
    <cellStyle name="style1488519867957" xfId="1632"/>
    <cellStyle name="style1488519868019" xfId="1633"/>
    <cellStyle name="style1488519868066" xfId="1634"/>
    <cellStyle name="style1488519868113" xfId="1635"/>
    <cellStyle name="style1488519868160" xfId="1636"/>
    <cellStyle name="style1488519868206" xfId="1637"/>
    <cellStyle name="style1488519868253" xfId="1638"/>
    <cellStyle name="style1488519868316" xfId="1639"/>
    <cellStyle name="style1488519868378" xfId="1640"/>
    <cellStyle name="style1488519868425" xfId="1641"/>
    <cellStyle name="style1488519868472" xfId="1642"/>
    <cellStyle name="style1488519868518" xfId="1643"/>
    <cellStyle name="style1488519868565" xfId="1644"/>
    <cellStyle name="style1488519868628" xfId="1645"/>
    <cellStyle name="style1488519868674" xfId="1646"/>
    <cellStyle name="style1488519868721" xfId="1647"/>
    <cellStyle name="style1488519868768" xfId="1648"/>
    <cellStyle name="style1488519868815" xfId="1649"/>
    <cellStyle name="style1488519868877" xfId="1650"/>
    <cellStyle name="style1488519868940" xfId="1651"/>
    <cellStyle name="style1488519868986" xfId="1652"/>
    <cellStyle name="style1488519869033" xfId="1653"/>
    <cellStyle name="style1488519869080" xfId="1654"/>
    <cellStyle name="style1488519869174" xfId="1655"/>
    <cellStyle name="style1488519869220" xfId="1656"/>
    <cellStyle name="style1488519869267" xfId="1657"/>
    <cellStyle name="style1488519869298" xfId="1658"/>
    <cellStyle name="style1488519869348" xfId="1659"/>
    <cellStyle name="style1488519869411" xfId="1660"/>
    <cellStyle name="style1488519869457" xfId="1661"/>
    <cellStyle name="style1488519869504" xfId="1662"/>
    <cellStyle name="style1488519869567" xfId="1663"/>
    <cellStyle name="style1488519869613" xfId="1664"/>
    <cellStyle name="style1488519869660" xfId="1666"/>
    <cellStyle name="style1488519869707" xfId="1665"/>
    <cellStyle name="style1488519869754" xfId="1667"/>
    <cellStyle name="style1488519869816" xfId="1668"/>
    <cellStyle name="style1488519869894" xfId="1669"/>
    <cellStyle name="style1488519869941" xfId="1670"/>
    <cellStyle name="style1488519869988" xfId="1671"/>
    <cellStyle name="style1488519870035" xfId="1672"/>
    <cellStyle name="style1488519870097" xfId="1673"/>
    <cellStyle name="style1488519870144" xfId="1674"/>
    <cellStyle name="style1488519870222" xfId="1675"/>
    <cellStyle name="style1488519870284" xfId="1676"/>
    <cellStyle name="style1488519870331" xfId="1677"/>
    <cellStyle name="style1488519870378" xfId="1678"/>
    <cellStyle name="style1488519871114" xfId="1679"/>
    <cellStyle name="style1488519871176" xfId="1680"/>
    <cellStyle name="style1488519871223" xfId="1681"/>
    <cellStyle name="style1488519871520" xfId="1682"/>
    <cellStyle name="style1488519871583" xfId="1683"/>
    <cellStyle name="style1488519871630" xfId="1684"/>
    <cellStyle name="style1488519871661" xfId="1685"/>
    <cellStyle name="style1488519871708" xfId="1686"/>
    <cellStyle name="style1488519871739" xfId="1687"/>
    <cellStyle name="style1488519871786" xfId="1688"/>
    <cellStyle name="style1488519871817" xfId="1689"/>
    <cellStyle name="style1488519872410" xfId="1690"/>
    <cellStyle name="style1488519872456" xfId="1691"/>
    <cellStyle name="style1488519872503" xfId="1692"/>
    <cellStyle name="style1488519872534" xfId="1693"/>
    <cellStyle name="style1488519872597" xfId="1694"/>
    <cellStyle name="style1488519872628" xfId="1695"/>
    <cellStyle name="style1488519872659" xfId="1696"/>
    <cellStyle name="style1488519872706" xfId="1697"/>
    <cellStyle name="style1488519872737" xfId="1698"/>
    <cellStyle name="style1488519872784" xfId="1699"/>
    <cellStyle name="style1488519872831" xfId="1700"/>
    <cellStyle name="style1488519872924" xfId="1701"/>
    <cellStyle name="style1488519872971" xfId="1702"/>
    <cellStyle name="style1488519873018" xfId="1703"/>
    <cellStyle name="style1488519873049" xfId="1704"/>
    <cellStyle name="style1488519873096" xfId="1705"/>
    <cellStyle name="style1488519873127" xfId="1706"/>
    <cellStyle name="style1488519873252" xfId="1707"/>
    <cellStyle name="style1488519873283" xfId="1708"/>
    <cellStyle name="style1488519873346" xfId="1709"/>
    <cellStyle name="style1488519873377" xfId="1710"/>
    <cellStyle name="style1488519948501" xfId="1711"/>
    <cellStyle name="style1488519948563" xfId="1712"/>
    <cellStyle name="style1488519948610" xfId="1713"/>
    <cellStyle name="style1488519948657" xfId="1714"/>
    <cellStyle name="style1488519948704" xfId="1715"/>
    <cellStyle name="style1488519948751" xfId="1716"/>
    <cellStyle name="style1488519948797" xfId="1717"/>
    <cellStyle name="style1488519948844" xfId="1718"/>
    <cellStyle name="style1488519948907" xfId="1719"/>
    <cellStyle name="style1488519948953" xfId="1720"/>
    <cellStyle name="style1488519949000" xfId="1721"/>
    <cellStyle name="style1488519949047" xfId="1722"/>
    <cellStyle name="style1488519949094" xfId="1723"/>
    <cellStyle name="style1488519949141" xfId="1724"/>
    <cellStyle name="style1488519949203" xfId="1725"/>
    <cellStyle name="style1488519949265" xfId="1726"/>
    <cellStyle name="style1488519949312" xfId="1728"/>
    <cellStyle name="style1488519949359" xfId="1727"/>
    <cellStyle name="style1488519949406" xfId="1729"/>
    <cellStyle name="style1488519949468" xfId="1730"/>
    <cellStyle name="style1488519949515" xfId="1731"/>
    <cellStyle name="style1488519949609" xfId="1732"/>
    <cellStyle name="style1488519949671" xfId="1733"/>
    <cellStyle name="style1488519949718" xfId="1734"/>
    <cellStyle name="style1488519949765" xfId="1735"/>
    <cellStyle name="style1488519949811" xfId="1736"/>
    <cellStyle name="style1488519949874" xfId="1737"/>
    <cellStyle name="style1488519949921" xfId="1738"/>
    <cellStyle name="style1488519949967" xfId="1739"/>
    <cellStyle name="style1488519950030" xfId="1740"/>
    <cellStyle name="style1488519950077" xfId="1741"/>
    <cellStyle name="style1488519950123" xfId="1742"/>
    <cellStyle name="style1488519950170" xfId="1743"/>
    <cellStyle name="style1488519950357" xfId="1744"/>
    <cellStyle name="style1488519950404" xfId="1745"/>
    <cellStyle name="style1488519950451" xfId="1746"/>
    <cellStyle name="style1488519950513" xfId="1747"/>
    <cellStyle name="style1488519950560" xfId="1748"/>
    <cellStyle name="style1488519950607" xfId="1749"/>
    <cellStyle name="style1488519950654" xfId="1750"/>
    <cellStyle name="style1488519950701" xfId="1751"/>
    <cellStyle name="style1488519950763" xfId="1752"/>
    <cellStyle name="style1488519950810" xfId="1753"/>
    <cellStyle name="style1488519950857" xfId="1754"/>
    <cellStyle name="style1488519950903" xfId="1755"/>
    <cellStyle name="style1488519950966" xfId="1756"/>
    <cellStyle name="style1488519951013" xfId="1757"/>
    <cellStyle name="style1488519951059" xfId="1758"/>
    <cellStyle name="style1488519951106" xfId="1759"/>
    <cellStyle name="style1488519951153" xfId="1760"/>
    <cellStyle name="style1488519951200" xfId="1761"/>
    <cellStyle name="style1488519951231" xfId="1762"/>
    <cellStyle name="style1488519951262" xfId="1763"/>
    <cellStyle name="style1488519951309" xfId="1764"/>
    <cellStyle name="style1488519951340" xfId="1765"/>
    <cellStyle name="style1488519951387" xfId="1766"/>
    <cellStyle name="style1488519951434" xfId="1767"/>
    <cellStyle name="style1488519951465" xfId="1768"/>
    <cellStyle name="style1488519951543" xfId="1769"/>
    <cellStyle name="style1488519951590" xfId="1770"/>
    <cellStyle name="style1488519951637" xfId="1771"/>
    <cellStyle name="style1488519951746" xfId="1772"/>
    <cellStyle name="style1488519951793" xfId="1773"/>
    <cellStyle name="style1488519951839" xfId="1774"/>
    <cellStyle name="style1488519951886" xfId="1775"/>
    <cellStyle name="style1488519951949" xfId="1776"/>
    <cellStyle name="style1488519951995" xfId="1777"/>
    <cellStyle name="style1488521607166" xfId="1466"/>
    <cellStyle name="style1488521607240" xfId="1467"/>
    <cellStyle name="style1488521607287" xfId="1468"/>
    <cellStyle name="style1488521607353" xfId="1469"/>
    <cellStyle name="style1488521607417" xfId="1470"/>
    <cellStyle name="style1488521607481" xfId="1471"/>
    <cellStyle name="style1488521607544" xfId="1472"/>
    <cellStyle name="style1488521607607" xfId="1473"/>
    <cellStyle name="style1488521607668" xfId="1474"/>
    <cellStyle name="style1488521607730" xfId="1475"/>
    <cellStyle name="style1488521607795" xfId="1476"/>
    <cellStyle name="style1488521607859" xfId="1477"/>
    <cellStyle name="style1488521607923" xfId="1478"/>
    <cellStyle name="style1488521607986" xfId="1479"/>
    <cellStyle name="style1488521608048" xfId="1480"/>
    <cellStyle name="style1488521608116" xfId="1481"/>
    <cellStyle name="style1488521608184" xfId="1482"/>
    <cellStyle name="style1488521608256" xfId="1483"/>
    <cellStyle name="style1488521608335" xfId="1484"/>
    <cellStyle name="style1488521608400" xfId="1485"/>
    <cellStyle name="style1488521608464" xfId="1486"/>
    <cellStyle name="style1488521608532" xfId="1487"/>
    <cellStyle name="style1488521608599" xfId="1488"/>
    <cellStyle name="style1488521608662" xfId="1489"/>
    <cellStyle name="style1488521608726" xfId="1490"/>
    <cellStyle name="style1488521608789" xfId="1491"/>
    <cellStyle name="style1488521608853" xfId="1492"/>
    <cellStyle name="style1488521608916" xfId="1493"/>
    <cellStyle name="style1488521608978" xfId="1494"/>
    <cellStyle name="style1488521609065" xfId="1495"/>
    <cellStyle name="style1488521609149" xfId="1496"/>
    <cellStyle name="style1488521609220" xfId="1497"/>
    <cellStyle name="style1488521609284" xfId="1498"/>
    <cellStyle name="style1488521609346" xfId="1499"/>
    <cellStyle name="style1488521609445" xfId="1500"/>
    <cellStyle name="style1488521609509" xfId="1501"/>
    <cellStyle name="style1488521609575" xfId="1502"/>
    <cellStyle name="style1488521609626" xfId="1503"/>
    <cellStyle name="style1488521609687" xfId="1504"/>
    <cellStyle name="style1488521609749" xfId="1505"/>
    <cellStyle name="style1488521609810" xfId="1506"/>
    <cellStyle name="style1488521609867" xfId="1507"/>
    <cellStyle name="style1488521609932" xfId="1508"/>
    <cellStyle name="style1488521609993" xfId="1509"/>
    <cellStyle name="style1488521610057" xfId="1511"/>
    <cellStyle name="style1488521610117" xfId="1510"/>
    <cellStyle name="style1488521610189" xfId="1512"/>
    <cellStyle name="style1488521610245" xfId="1513"/>
    <cellStyle name="style1488521610350" xfId="1514"/>
    <cellStyle name="style1488521610409" xfId="1515"/>
    <cellStyle name="style1488521610467" xfId="1516"/>
    <cellStyle name="style1488521610530" xfId="1517"/>
    <cellStyle name="style1488521610594" xfId="1518"/>
    <cellStyle name="style1488521610657" xfId="1519"/>
    <cellStyle name="style1488521610762" xfId="1520"/>
    <cellStyle name="style1488521610825" xfId="1521"/>
    <cellStyle name="style1488521610887" xfId="1522"/>
    <cellStyle name="style1488521610948" xfId="1523"/>
    <cellStyle name="style1488521611842" xfId="1524"/>
    <cellStyle name="style1488521611907" xfId="1525"/>
    <cellStyle name="style1488521611970" xfId="1526"/>
    <cellStyle name="style1488521612331" xfId="1527"/>
    <cellStyle name="style1488521612396" xfId="1528"/>
    <cellStyle name="style1488521612460" xfId="1529"/>
    <cellStyle name="style1488521612508" xfId="1530"/>
    <cellStyle name="style1488521612560" xfId="1531"/>
    <cellStyle name="style1488521612608" xfId="1532"/>
    <cellStyle name="style1488521612661" xfId="1533"/>
    <cellStyle name="style1488521612709" xfId="1534"/>
    <cellStyle name="style1488521613469" xfId="1535"/>
    <cellStyle name="style1488521613532" xfId="1536"/>
    <cellStyle name="style1488521613589" xfId="1537"/>
    <cellStyle name="style1488521613635" xfId="1538"/>
    <cellStyle name="style1488521613697" xfId="1539"/>
    <cellStyle name="style1488521613743" xfId="1540"/>
    <cellStyle name="style1488521613793" xfId="1541"/>
    <cellStyle name="style1488521613839" xfId="1542"/>
    <cellStyle name="style1488521613890" xfId="1543"/>
    <cellStyle name="style1488521613951" xfId="1544"/>
    <cellStyle name="style1488521613997" xfId="1545"/>
    <cellStyle name="style1488521614120" xfId="1546"/>
    <cellStyle name="style1488521614183" xfId="1547"/>
    <cellStyle name="style1488521614233" xfId="1548"/>
    <cellStyle name="style1488521614283" xfId="1549"/>
    <cellStyle name="style1488521614332" xfId="1550"/>
    <cellStyle name="style1488521614383" xfId="1551"/>
    <cellStyle name="style1488521614532" xfId="1552"/>
    <cellStyle name="style1488521614581" xfId="1553"/>
    <cellStyle name="style1488521614643" xfId="1554"/>
    <cellStyle name="style1488521614696" xfId="1555"/>
    <cellStyle name="style1488521700570" xfId="1556"/>
    <cellStyle name="style1488521700644" xfId="1557"/>
    <cellStyle name="style1488521700684" xfId="1558"/>
    <cellStyle name="style1488521700739" xfId="1559"/>
    <cellStyle name="style1488521700791" xfId="1560"/>
    <cellStyle name="style1488521700845" xfId="1561"/>
    <cellStyle name="style1488521700898" xfId="1562"/>
    <cellStyle name="style1488521700985" xfId="1563"/>
    <cellStyle name="style1488521701050" xfId="1564"/>
    <cellStyle name="style1488521701103" xfId="1565"/>
    <cellStyle name="style1488521701158" xfId="1566"/>
    <cellStyle name="style1488521701234" xfId="1567"/>
    <cellStyle name="style1488521701283" xfId="1568"/>
    <cellStyle name="style1488521701330" xfId="1569"/>
    <cellStyle name="style1488521701400" xfId="1570"/>
    <cellStyle name="style1488521701446" xfId="1571"/>
    <cellStyle name="style1488521701478" xfId="1573"/>
    <cellStyle name="style1488521701549" xfId="1572"/>
    <cellStyle name="style1488521701582" xfId="1574"/>
    <cellStyle name="style1488521701642" xfId="1575"/>
    <cellStyle name="style1488521701707" xfId="1576"/>
    <cellStyle name="style1488521701843" xfId="1577"/>
    <cellStyle name="style1488521701915" xfId="1578"/>
    <cellStyle name="style1488521701952" xfId="1579"/>
    <cellStyle name="style1488521702007" xfId="1580"/>
    <cellStyle name="style1488521702078" xfId="1581"/>
    <cellStyle name="style1488521702119" xfId="1582"/>
    <cellStyle name="style1488521702200" xfId="1583"/>
    <cellStyle name="style1488521702246" xfId="1584"/>
    <cellStyle name="style1488521702285" xfId="1585"/>
    <cellStyle name="style1488521702364" xfId="1586"/>
    <cellStyle name="style1488521702411" xfId="1587"/>
    <cellStyle name="style1488521702470" xfId="1588"/>
    <cellStyle name="style1488521702668" xfId="1589"/>
    <cellStyle name="style1488521702726" xfId="1590"/>
    <cellStyle name="style1488521702800" xfId="1591"/>
    <cellStyle name="style1488521702832" xfId="1592"/>
    <cellStyle name="style1488521702884" xfId="1593"/>
    <cellStyle name="style1488521702936" xfId="1594"/>
    <cellStyle name="style1488521703010" xfId="1595"/>
    <cellStyle name="style1488521703045" xfId="1596"/>
    <cellStyle name="style1488521703115" xfId="1597"/>
    <cellStyle name="style1488521703145" xfId="1598"/>
    <cellStyle name="style1488521703216" xfId="1599"/>
    <cellStyle name="style1488521703252" xfId="1600"/>
    <cellStyle name="style1488521703320" xfId="1601"/>
    <cellStyle name="style1488521703388" xfId="1602"/>
    <cellStyle name="style1488521703457" xfId="1603"/>
    <cellStyle name="style1488521703517" xfId="1604"/>
    <cellStyle name="style1488521703549" xfId="1605"/>
    <cellStyle name="style1488521703582" xfId="1606"/>
    <cellStyle name="style1488521703716" xfId="1607"/>
    <cellStyle name="style1488521703749" xfId="1608"/>
    <cellStyle name="style1488521703801" xfId="1609"/>
    <cellStyle name="style1488521703854" xfId="1610"/>
    <cellStyle name="style1488521703934" xfId="1611"/>
    <cellStyle name="style1488521703960" xfId="1612"/>
    <cellStyle name="style1488521704003" xfId="1613"/>
    <cellStyle name="style1488521704051" xfId="1614"/>
    <cellStyle name="style1488521704093" xfId="1615"/>
    <cellStyle name="style1488521704198" xfId="1616"/>
    <cellStyle name="style1488521704248" xfId="1617"/>
    <cellStyle name="style1488521704298" xfId="1618"/>
    <cellStyle name="style1488521704338" xfId="1619"/>
    <cellStyle name="style1488521704380" xfId="1620"/>
    <cellStyle name="style1506303586925" xfId="1864"/>
    <cellStyle name="style1506303587007" xfId="1865"/>
    <cellStyle name="style1506303587102" xfId="1866"/>
    <cellStyle name="style1506303587196" xfId="1867"/>
    <cellStyle name="style1506303587281" xfId="1868"/>
    <cellStyle name="style1506303587372" xfId="1869"/>
    <cellStyle name="style1506303587419" xfId="1870"/>
    <cellStyle name="style1506303587521" xfId="1871"/>
    <cellStyle name="style1506303587632" xfId="1872"/>
    <cellStyle name="style1506303587726" xfId="1873"/>
    <cellStyle name="style1506303587782" xfId="1874"/>
    <cellStyle name="style1506303587878" xfId="1875"/>
    <cellStyle name="style1506303587941" xfId="1876"/>
    <cellStyle name="style1506303588014" xfId="1877"/>
    <cellStyle name="style1506303588112" xfId="1878"/>
    <cellStyle name="style1506303588204" xfId="1879"/>
    <cellStyle name="style1506303588243" xfId="1880"/>
    <cellStyle name="style1506303588339" xfId="1881"/>
    <cellStyle name="style1506303588433" xfId="1882"/>
    <cellStyle name="style1506303588505" xfId="1883"/>
    <cellStyle name="style1506303588669" xfId="1884"/>
    <cellStyle name="style1506303588926" xfId="1885"/>
    <cellStyle name="style1506303589014" xfId="1886"/>
    <cellStyle name="style1506303589131" xfId="1887"/>
    <cellStyle name="style1506303589255" xfId="1888"/>
    <cellStyle name="style1506303589353" xfId="1889"/>
    <cellStyle name="style1506303589416" xfId="1890"/>
    <cellStyle name="style1506303589467" xfId="1891"/>
    <cellStyle name="style1506303589549" xfId="1892"/>
    <cellStyle name="style1506303589627" xfId="1893"/>
    <cellStyle name="style1506303589728" xfId="1894"/>
    <cellStyle name="style1506303589813" xfId="1895"/>
    <cellStyle name="style1506303589892" xfId="1896"/>
    <cellStyle name="style1506303590197" xfId="1897"/>
    <cellStyle name="style1506303590274" xfId="1898"/>
    <cellStyle name="style1506303590357" xfId="1899"/>
    <cellStyle name="style1506303590420" xfId="1900"/>
    <cellStyle name="style1506303590458" xfId="1901"/>
    <cellStyle name="style1506303590562" xfId="1902"/>
    <cellStyle name="style1506303590624" xfId="1903"/>
    <cellStyle name="style1506303590702" xfId="1904"/>
    <cellStyle name="style1506303590770" xfId="1905"/>
    <cellStyle name="style1506303590862" xfId="1906"/>
    <cellStyle name="style1506303590924" xfId="1907"/>
    <cellStyle name="style1506303590970" xfId="1908"/>
    <cellStyle name="style1506303591036" xfId="1909"/>
    <cellStyle name="style1506303591119" xfId="1910"/>
    <cellStyle name="style1506303591346" xfId="1911"/>
    <cellStyle name="style1506303591424" xfId="1912"/>
    <cellStyle name="style1506303591469" xfId="1913"/>
    <cellStyle name="style1506303591564" xfId="1914"/>
    <cellStyle name="style1506303591611" xfId="1915"/>
    <cellStyle name="style1506303591689" xfId="1916"/>
    <cellStyle name="style1506303591736" xfId="1917"/>
    <cellStyle name="style1506303591787" xfId="1918"/>
    <cellStyle name="style1506303591880" xfId="1919"/>
    <cellStyle name="style1506303591958" xfId="1920"/>
    <cellStyle name="style1506303592006" xfId="1921"/>
    <cellStyle name="style1506303592063" xfId="1922"/>
    <cellStyle name="style1506303592135" xfId="1923"/>
    <cellStyle name="style1506303592182" xfId="1924"/>
    <cellStyle name="style1506303592281" xfId="1925"/>
    <cellStyle name="style1506303592360" xfId="1926"/>
    <cellStyle name="style1506303592453" xfId="1927"/>
    <cellStyle name="style1506303592503" xfId="1928"/>
    <cellStyle name="style1506303592605" xfId="1929"/>
    <cellStyle name="style1506303592667" xfId="1930"/>
    <cellStyle name="style1506303592730" xfId="1931"/>
    <cellStyle name="style1506308063462" xfId="1778"/>
    <cellStyle name="style1506308063556" xfId="1779"/>
    <cellStyle name="style1506308063618" xfId="1780"/>
    <cellStyle name="style1506308063696" xfId="1781"/>
    <cellStyle name="style1506308063758" xfId="1782"/>
    <cellStyle name="style1506308063852" xfId="1783"/>
    <cellStyle name="style1506308063914" xfId="1784"/>
    <cellStyle name="style1506308063977" xfId="1785"/>
    <cellStyle name="style1506308064039" xfId="1786"/>
    <cellStyle name="style1506308064102" xfId="1787"/>
    <cellStyle name="style1506308064164" xfId="1788"/>
    <cellStyle name="style1506308064226" xfId="1789"/>
    <cellStyle name="style1506308064289" xfId="1790"/>
    <cellStyle name="style1506308064367" xfId="1791"/>
    <cellStyle name="style1506308064429" xfId="1792"/>
    <cellStyle name="style1506308064507" xfId="1793"/>
    <cellStyle name="style1506308064570" xfId="1794"/>
    <cellStyle name="style1506308064632" xfId="1795"/>
    <cellStyle name="style1506308064710" xfId="1796"/>
    <cellStyle name="style1506308064773" xfId="1797"/>
    <cellStyle name="style1506308064835" xfId="1798"/>
    <cellStyle name="style1506308064897" xfId="1799"/>
    <cellStyle name="style1506308064960" xfId="1800"/>
    <cellStyle name="style1506308065022" xfId="1801"/>
    <cellStyle name="style1506308065085" xfId="1802"/>
    <cellStyle name="style1506308065147" xfId="1803"/>
    <cellStyle name="style1506308065210" xfId="1804"/>
    <cellStyle name="style1506308065272" xfId="1805"/>
    <cellStyle name="style1506308065334" xfId="1806"/>
    <cellStyle name="style1506308065459" xfId="1807"/>
    <cellStyle name="style1506308065522" xfId="1808"/>
    <cellStyle name="style1506308065584" xfId="1809"/>
    <cellStyle name="style1506308065646" xfId="1810"/>
    <cellStyle name="style1506308065709" xfId="1811"/>
    <cellStyle name="style1506308065880" xfId="1812"/>
    <cellStyle name="style1506308065943" xfId="1813"/>
    <cellStyle name="style1506308066005" xfId="1814"/>
    <cellStyle name="style1506308066052" xfId="1815"/>
    <cellStyle name="style1506308066099" xfId="1816"/>
    <cellStyle name="style1506308066161" xfId="1817"/>
    <cellStyle name="style1506308066224" xfId="1818"/>
    <cellStyle name="style1506308066286" xfId="1819"/>
    <cellStyle name="style1506308066349" xfId="1820"/>
    <cellStyle name="style1506308066411" xfId="1821"/>
    <cellStyle name="style1506308066473" xfId="1822"/>
    <cellStyle name="style1506308066536" xfId="1823"/>
    <cellStyle name="style1506308066598" xfId="1824"/>
    <cellStyle name="style1506308066661" xfId="1825"/>
    <cellStyle name="style1506308066832" xfId="1826"/>
    <cellStyle name="style1506308066895" xfId="1827"/>
    <cellStyle name="style1506308066942" xfId="1828"/>
    <cellStyle name="style1506308067004" xfId="1829"/>
    <cellStyle name="style1506308067066" xfId="1830"/>
    <cellStyle name="style1506308067129" xfId="1831"/>
    <cellStyle name="style1506308067300" xfId="1832"/>
    <cellStyle name="style1506308067363" xfId="1833"/>
    <cellStyle name="style1506308067425" xfId="1834"/>
    <cellStyle name="style1506308067472" xfId="1835"/>
    <cellStyle name="style1506308069422" xfId="1836"/>
    <cellStyle name="style1506308069485" xfId="1837"/>
    <cellStyle name="style1506308069547" xfId="1838"/>
    <cellStyle name="style1506308070187" xfId="1839"/>
    <cellStyle name="style1506308070249" xfId="1840"/>
    <cellStyle name="style1506308070312" xfId="1841"/>
    <cellStyle name="style1506308070359" xfId="1842"/>
    <cellStyle name="style1506308070406" xfId="1843"/>
    <cellStyle name="style1506308070452" xfId="1844"/>
    <cellStyle name="style1506308070515" xfId="1845"/>
    <cellStyle name="style1506308070562" xfId="1846"/>
    <cellStyle name="style1506308071810" xfId="1847"/>
    <cellStyle name="style1506308071872" xfId="1848"/>
    <cellStyle name="style1506308071919" xfId="1849"/>
    <cellStyle name="style1506308071966" xfId="1850"/>
    <cellStyle name="style1506308072028" xfId="1851"/>
    <cellStyle name="style1506308072059" xfId="1852"/>
    <cellStyle name="style1506308072106" xfId="1853"/>
    <cellStyle name="style1506308072153" xfId="1854"/>
    <cellStyle name="style1506308072200" xfId="1855"/>
    <cellStyle name="style1506308072262" xfId="1856"/>
    <cellStyle name="style1506308072325" xfId="1857"/>
    <cellStyle name="style1506308072512" xfId="1858"/>
    <cellStyle name="style1506308072606" xfId="1859"/>
    <cellStyle name="style1506308072902" xfId="1860"/>
    <cellStyle name="style1506308072964" xfId="1861"/>
    <cellStyle name="style1506308073043" xfId="1862"/>
    <cellStyle name="style1506308073089" xfId="1863"/>
    <cellStyle name="style1506916301106" xfId="1932"/>
    <cellStyle name="style1506916301200" xfId="1933"/>
    <cellStyle name="style1506916301247" xfId="1934"/>
    <cellStyle name="style1506916301309" xfId="1935"/>
    <cellStyle name="style1506916301372" xfId="1936"/>
    <cellStyle name="style1506916301434" xfId="1937"/>
    <cellStyle name="style1506916301481" xfId="1938"/>
    <cellStyle name="style1506916301528" xfId="1939"/>
    <cellStyle name="style1506916301590" xfId="1940"/>
    <cellStyle name="style1506916301637" xfId="1941"/>
    <cellStyle name="style1506916301684" xfId="1942"/>
    <cellStyle name="style1506916301746" xfId="1943"/>
    <cellStyle name="style1506916301793" xfId="1944"/>
    <cellStyle name="style1506916301840" xfId="1945"/>
    <cellStyle name="style1506916301886" xfId="1946"/>
    <cellStyle name="style1506916301949" xfId="1947"/>
    <cellStyle name="style1506916301996" xfId="1948"/>
    <cellStyle name="style1506916302058" xfId="1949"/>
    <cellStyle name="style1506916302105" xfId="1950"/>
    <cellStyle name="style1506916302167" xfId="1951"/>
    <cellStyle name="style1506916302214" xfId="1952"/>
    <cellStyle name="style1506916302276" xfId="1953"/>
    <cellStyle name="style1506916302323" xfId="1954"/>
    <cellStyle name="style1506916302370" xfId="1955"/>
    <cellStyle name="style1506916302432" xfId="1956"/>
    <cellStyle name="style1506916302479" xfId="1957"/>
    <cellStyle name="style1506916302526" xfId="1958"/>
    <cellStyle name="style1506916302588" xfId="1959"/>
    <cellStyle name="style1506916302635" xfId="1960"/>
    <cellStyle name="style1506916302697" xfId="1961"/>
    <cellStyle name="style1506916302744" xfId="1962"/>
    <cellStyle name="style1506916302807" xfId="1963"/>
    <cellStyle name="style1506916302853" xfId="1964"/>
    <cellStyle name="style1506916302916" xfId="1965"/>
    <cellStyle name="style1506916303009" xfId="1966"/>
    <cellStyle name="style1506916303072" xfId="1967"/>
    <cellStyle name="style1506916303119" xfId="1968"/>
    <cellStyle name="style1506916303165" xfId="1969"/>
    <cellStyle name="style1506916303228" xfId="1970"/>
    <cellStyle name="style1506916303275" xfId="1971"/>
    <cellStyle name="style1506916303337" xfId="1972"/>
    <cellStyle name="style1506916303399" xfId="1973"/>
    <cellStyle name="style1506916303462" xfId="1974"/>
    <cellStyle name="style1506916303524" xfId="1975"/>
    <cellStyle name="style1506916303602" xfId="1977"/>
    <cellStyle name="style1506916303680" xfId="1976"/>
    <cellStyle name="style1506916303743" xfId="1978"/>
    <cellStyle name="style1506916303805" xfId="1979"/>
    <cellStyle name="style1506916303951" xfId="1980"/>
    <cellStyle name="style1506916304023" xfId="1981"/>
    <cellStyle name="style1506916304073" xfId="1982"/>
    <cellStyle name="style1506916304123" xfId="1983"/>
    <cellStyle name="style1506916304183" xfId="1984"/>
    <cellStyle name="style1506916304233" xfId="1985"/>
    <cellStyle name="style1506916304343" xfId="1986"/>
    <cellStyle name="style1506916304403" xfId="1987"/>
    <cellStyle name="style1506916304453" xfId="1988"/>
    <cellStyle name="style1506916304503" xfId="1989"/>
    <cellStyle name="style1506916305499" xfId="1990"/>
    <cellStyle name="style1506916305562" xfId="1991"/>
    <cellStyle name="style1506916305609" xfId="1992"/>
    <cellStyle name="style1506916306014" xfId="1993"/>
    <cellStyle name="style1506916306061" xfId="1994"/>
    <cellStyle name="style1506916306123" xfId="1995"/>
    <cellStyle name="style1506916306155" xfId="1996"/>
    <cellStyle name="style1506916306201" xfId="1997"/>
    <cellStyle name="style1506916306233" xfId="1998"/>
    <cellStyle name="style1506916306279" xfId="1999"/>
    <cellStyle name="style1506916306326" xfId="2000"/>
    <cellStyle name="style1506916307059" xfId="2001"/>
    <cellStyle name="style1506916307122" xfId="2002"/>
    <cellStyle name="style1506916307169" xfId="2003"/>
    <cellStyle name="style1506916307200" xfId="2004"/>
    <cellStyle name="style1506916307262" xfId="2005"/>
    <cellStyle name="style1506916307293" xfId="2006"/>
    <cellStyle name="style1506916307340" xfId="2007"/>
    <cellStyle name="style1506916307371" xfId="2008"/>
    <cellStyle name="style1506916307418" xfId="2009"/>
    <cellStyle name="style1506916307465" xfId="2010"/>
    <cellStyle name="style1506916307496" xfId="2011"/>
    <cellStyle name="style1506916307637" xfId="2012"/>
    <cellStyle name="style1506916307683" xfId="2013"/>
    <cellStyle name="style1506916307730" xfId="2014"/>
    <cellStyle name="style1506916307761" xfId="2015"/>
    <cellStyle name="style1506916307808" xfId="2016"/>
    <cellStyle name="style1506916307839" xfId="2017"/>
    <cellStyle name="style1506916307995" xfId="2018"/>
    <cellStyle name="style1506916308027" xfId="2019"/>
    <cellStyle name="style1506916308089" xfId="2020"/>
    <cellStyle name="style1506916308120" xfId="2021"/>
    <cellStyle name="style1506916383638" xfId="2022"/>
    <cellStyle name="style1506916383700" xfId="2023"/>
    <cellStyle name="style1506916383731" xfId="2024"/>
    <cellStyle name="style1506916383794" xfId="2025"/>
    <cellStyle name="style1506916383841" xfId="2026"/>
    <cellStyle name="style1506916383887" xfId="2027"/>
    <cellStyle name="style1506916383934" xfId="2028"/>
    <cellStyle name="style1506916383997" xfId="2029"/>
    <cellStyle name="style1506916384043" xfId="2030"/>
    <cellStyle name="style1506916384090" xfId="2031"/>
    <cellStyle name="style1506916384153" xfId="2032"/>
    <cellStyle name="style1506916384199" xfId="2033"/>
    <cellStyle name="style1506916384246" xfId="2034"/>
    <cellStyle name="style1506916384293" xfId="2035"/>
    <cellStyle name="style1506916384355" xfId="2036"/>
    <cellStyle name="style1506916384418" xfId="2037"/>
    <cellStyle name="style1506916384465" xfId="2039"/>
    <cellStyle name="style1506916384511" xfId="2038"/>
    <cellStyle name="style1506916384574" xfId="2040"/>
    <cellStyle name="style1506916384621" xfId="2041"/>
    <cellStyle name="style1506916384667" xfId="2042"/>
    <cellStyle name="style1506916384808" xfId="2043"/>
    <cellStyle name="style1506916384855" xfId="2044"/>
    <cellStyle name="style1506916384917" xfId="2045"/>
    <cellStyle name="style1506916384964" xfId="2046"/>
    <cellStyle name="style1506916385011" xfId="2047"/>
    <cellStyle name="style1506916385073" xfId="2048"/>
    <cellStyle name="style1506916385120" xfId="2049"/>
    <cellStyle name="style1506916385167" xfId="2050"/>
    <cellStyle name="style1506916385229" xfId="2051"/>
    <cellStyle name="style1506916385276" xfId="2052"/>
    <cellStyle name="style1506916385338" xfId="2053"/>
    <cellStyle name="style1506916385385" xfId="2054"/>
    <cellStyle name="style1506916385541" xfId="2055"/>
    <cellStyle name="style1506916385588" xfId="2056"/>
    <cellStyle name="style1506916385635" xfId="2057"/>
    <cellStyle name="style1506916385681" xfId="2058"/>
    <cellStyle name="style1506916385744" xfId="2059"/>
    <cellStyle name="style1506916385791" xfId="2060"/>
    <cellStyle name="style1506916385837" xfId="2061"/>
    <cellStyle name="style1506916385900" xfId="2062"/>
    <cellStyle name="style1506916385947" xfId="2063"/>
    <cellStyle name="style1506916385993" xfId="2064"/>
    <cellStyle name="style1506916386040" xfId="2065"/>
    <cellStyle name="style1506916386087" xfId="2066"/>
    <cellStyle name="style1506916386149" xfId="2067"/>
    <cellStyle name="style1506916386196" xfId="2068"/>
    <cellStyle name="style1506916386243" xfId="2069"/>
    <cellStyle name="style1506916386290" xfId="2070"/>
    <cellStyle name="style1506916386337" xfId="2071"/>
    <cellStyle name="style1506916386461" xfId="2072"/>
    <cellStyle name="style1506916386508" xfId="2073"/>
    <cellStyle name="style1506916386571" xfId="2074"/>
    <cellStyle name="style1506916386617" xfId="2075"/>
    <cellStyle name="style1506916386664" xfId="2076"/>
    <cellStyle name="style1506916386727" xfId="2077"/>
    <cellStyle name="style1506916386758" xfId="2078"/>
    <cellStyle name="style1506916386805" xfId="2079"/>
    <cellStyle name="style1506916386836" xfId="2080"/>
    <cellStyle name="style1506916386929" xfId="2081"/>
    <cellStyle name="style1506916386976" xfId="2082"/>
    <cellStyle name="style1506916387007" xfId="2083"/>
    <cellStyle name="style1506916387054" xfId="2084"/>
    <cellStyle name="style1506916387101" xfId="2085"/>
    <cellStyle name="style1521033831196" xfId="2087"/>
    <cellStyle name="style1521033831258" xfId="2088"/>
    <cellStyle name="style1521033831305" xfId="2086"/>
    <cellStyle name="style1521033831367" xfId="2089"/>
    <cellStyle name="style1521033831398" xfId="2090"/>
    <cellStyle name="style1521033831445" xfId="2094"/>
    <cellStyle name="style1521033831508" xfId="2095"/>
    <cellStyle name="style1521033831554" xfId="2099"/>
    <cellStyle name="style1521033831617" xfId="2100"/>
    <cellStyle name="style1521033831664" xfId="2091"/>
    <cellStyle name="style1521033831726" xfId="2092"/>
    <cellStyle name="style1521033831773" xfId="2093"/>
    <cellStyle name="style1521033831835" xfId="2096"/>
    <cellStyle name="style1521033831882" xfId="2097"/>
    <cellStyle name="style1521033831944" xfId="2098"/>
    <cellStyle name="style1521033831991" xfId="2101"/>
    <cellStyle name="style1521033832054" xfId="2102"/>
    <cellStyle name="style1521033832100" xfId="2103"/>
    <cellStyle name="style1521033832163" xfId="2104"/>
    <cellStyle name="style1521033832225" xfId="2109"/>
    <cellStyle name="style1521033832288" xfId="2105"/>
    <cellStyle name="style1521033832334" xfId="2110"/>
    <cellStyle name="style1521033832397" xfId="2114"/>
    <cellStyle name="style1521033832444" xfId="2115"/>
    <cellStyle name="style1521033832506" xfId="2106"/>
    <cellStyle name="style1521033832553" xfId="2107"/>
    <cellStyle name="style1521033832615" xfId="2108"/>
    <cellStyle name="style1521033832662" xfId="2111"/>
    <cellStyle name="style1521033832724" xfId="2112"/>
    <cellStyle name="style1521033832771" xfId="2113"/>
    <cellStyle name="style1521033832834" xfId="2116"/>
    <cellStyle name="style1521033832896" xfId="2117"/>
    <cellStyle name="style1521033832958" xfId="2118"/>
    <cellStyle name="style1521033833021" xfId="2119"/>
    <cellStyle name="style1521033833068" xfId="2120"/>
    <cellStyle name="style1521033833130" xfId="2121"/>
    <cellStyle name="style1521033833177" xfId="2122"/>
    <cellStyle name="style1521033833239" xfId="2123"/>
    <cellStyle name="style1521033833286" xfId="2125"/>
    <cellStyle name="style1521033833348" xfId="2127"/>
    <cellStyle name="style1521033833411" xfId="2124"/>
    <cellStyle name="style1521033833458" xfId="2126"/>
    <cellStyle name="style1521033833520" xfId="2128"/>
    <cellStyle name="style1521033833582" xfId="2129"/>
    <cellStyle name="style1521033833645" xfId="2130"/>
    <cellStyle name="style1521033833707" xfId="2131"/>
    <cellStyle name="style1521033833770" xfId="2132"/>
    <cellStyle name="style1521033833816" xfId="2134"/>
    <cellStyle name="style1521033833863" xfId="2136"/>
    <cellStyle name="style1521033833926" xfId="2133"/>
    <cellStyle name="style1521033833972" xfId="2135"/>
    <cellStyle name="style1521033834035" xfId="2137"/>
    <cellStyle name="style1521033834331" xfId="2138"/>
    <cellStyle name="style1521033834378" xfId="2139"/>
    <cellStyle name="style1521033834440" xfId="2140"/>
    <cellStyle name="style1521033834487" xfId="2141"/>
    <cellStyle name="style1521033834518" xfId="2142"/>
    <cellStyle name="style1521033834565" xfId="2143"/>
    <cellStyle name="style1521033834612" xfId="2144"/>
    <cellStyle name="style1521033834643" xfId="2145"/>
    <cellStyle name="style1521033834862" xfId="2146"/>
    <cellStyle name="style1521033834924" xfId="2147"/>
    <cellStyle name="style1521033834971" xfId="2148"/>
    <cellStyle name="style1521033835018" xfId="2149"/>
    <cellStyle name="style1521033835049" xfId="2150"/>
    <cellStyle name="style1521033835096" xfId="2151"/>
    <cellStyle name="style1521033835127" xfId="2152"/>
    <cellStyle name="style1521033835174" xfId="2153"/>
    <cellStyle name="style1521033835220" xfId="2154"/>
    <cellStyle name="style1521033835283" xfId="2155"/>
    <cellStyle name="style1521033835314" xfId="2156"/>
    <cellStyle name="style1521033835361" xfId="2157"/>
    <cellStyle name="style1521033835408" xfId="2158"/>
    <cellStyle name="style1521033835439" xfId="2159"/>
    <cellStyle name="style1521033836640" xfId="2160"/>
    <cellStyle name="style1521033836671" xfId="2161"/>
    <cellStyle name="style1521033836734" xfId="2162"/>
    <cellStyle name="style1521033906512" xfId="2164"/>
    <cellStyle name="style1521033906575" xfId="2165"/>
    <cellStyle name="style1521033906622" xfId="2163"/>
    <cellStyle name="style1521033906684" xfId="2166"/>
    <cellStyle name="style1521033906731" xfId="2167"/>
    <cellStyle name="style1521033906793" xfId="2168"/>
    <cellStyle name="style1521033906840" xfId="2169"/>
    <cellStyle name="style1521033906902" xfId="2170"/>
    <cellStyle name="style1521033906965" xfId="2174"/>
    <cellStyle name="style1521033907027" xfId="2178"/>
    <cellStyle name="style1521033907074" xfId="2171"/>
    <cellStyle name="style1521033907136" xfId="2175"/>
    <cellStyle name="style1521033907183" xfId="2172"/>
    <cellStyle name="style1521033907246" xfId="2176"/>
    <cellStyle name="style1521033907308" xfId="2179"/>
    <cellStyle name="style1521033907355" xfId="2180"/>
    <cellStyle name="style1521033907417" xfId="2173"/>
    <cellStyle name="style1521033907464" xfId="2177"/>
    <cellStyle name="style1521033907526" xfId="2181"/>
    <cellStyle name="style1521033907604" xfId="2182"/>
    <cellStyle name="style1521033907651" xfId="2183"/>
    <cellStyle name="style1521033907714" xfId="2184"/>
    <cellStyle name="style1521033907760" xfId="2185"/>
    <cellStyle name="style1521033907823" xfId="2186"/>
    <cellStyle name="style1521033907870" xfId="2187"/>
    <cellStyle name="style1521033907932" xfId="2188"/>
    <cellStyle name="style1521033907979" xfId="2189"/>
    <cellStyle name="style1521033908041" xfId="2190"/>
    <cellStyle name="style1521033908104" xfId="2191"/>
    <cellStyle name="style1521033908150" xfId="2192"/>
    <cellStyle name="style1521033908213" xfId="2193"/>
    <cellStyle name="style1521033908275" xfId="2194"/>
    <cellStyle name="style1521033908322" xfId="2195"/>
    <cellStyle name="style1521033908353" xfId="2196"/>
    <cellStyle name="style1521033908400" xfId="2200"/>
    <cellStyle name="style1521033908447" xfId="2201"/>
    <cellStyle name="style1521033908509" xfId="2202"/>
    <cellStyle name="style1521033908572" xfId="2197"/>
    <cellStyle name="style1521033908618" xfId="2198"/>
    <cellStyle name="style1521033908681" xfId="2199"/>
    <cellStyle name="style1521033908728" xfId="2203"/>
    <cellStyle name="style1521033908790" xfId="2204"/>
    <cellStyle name="style1521033908837" xfId="2205"/>
    <cellStyle name="style1521033908899" xfId="2206"/>
    <cellStyle name="style1521033908946" xfId="2207"/>
    <cellStyle name="style1521033908993" xfId="2208"/>
    <cellStyle name="style1521033909024" xfId="2209"/>
    <cellStyle name="style1521033909086" xfId="2210"/>
    <cellStyle name="style1521033909149" xfId="2211"/>
    <cellStyle name="style1521033909196" xfId="2212"/>
    <cellStyle name="style1521033909242" xfId="2213"/>
    <cellStyle name="style1521033909305" xfId="2214"/>
    <cellStyle name="style1521033909352" xfId="2225"/>
    <cellStyle name="style1521033909414" xfId="2215"/>
    <cellStyle name="style1521033909461" xfId="2216"/>
    <cellStyle name="style1521033909492" xfId="2217"/>
    <cellStyle name="style1521033909539" xfId="2218"/>
    <cellStyle name="style1521033909570" xfId="2219"/>
    <cellStyle name="style1521033909617" xfId="2220"/>
    <cellStyle name="style1521033909664" xfId="2221"/>
    <cellStyle name="style1521033909710" xfId="2222"/>
    <cellStyle name="style1521033909742" xfId="2223"/>
    <cellStyle name="style1521033909788" xfId="2224"/>
    <cellStyle name="style1521033909835" xfId="2226"/>
    <cellStyle name="style1521033909898" xfId="2227"/>
    <cellStyle name="style1521033909960" xfId="2228"/>
  </cellStyles>
  <dxfs count="50">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61575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2759055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233025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80625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2700000</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1585575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252075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118725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118725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118725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1814175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52050</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2759055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0"/>
  <sheetViews>
    <sheetView tabSelected="1" zoomScaleNormal="100" workbookViewId="0"/>
  </sheetViews>
  <sheetFormatPr defaultColWidth="8.85546875" defaultRowHeight="15" x14ac:dyDescent="0.25"/>
  <cols>
    <col min="1" max="1" width="26.140625" style="1" customWidth="1"/>
    <col min="2" max="2" width="13.42578125" style="1" bestFit="1" customWidth="1"/>
    <col min="3" max="3" width="73" style="1" customWidth="1"/>
    <col min="4" max="16384" width="8.85546875" style="2"/>
  </cols>
  <sheetData>
    <row r="8" spans="1:4" x14ac:dyDescent="0.25">
      <c r="A8" s="8" t="s">
        <v>215</v>
      </c>
    </row>
    <row r="9" spans="1:4" x14ac:dyDescent="0.25">
      <c r="A9" s="1" t="s">
        <v>0</v>
      </c>
      <c r="C9" s="51" t="s">
        <v>216</v>
      </c>
    </row>
    <row r="10" spans="1:4" x14ac:dyDescent="0.25">
      <c r="A10" s="4" t="s">
        <v>73</v>
      </c>
      <c r="B10" s="4"/>
      <c r="C10" s="5" t="s">
        <v>64</v>
      </c>
    </row>
    <row r="11" spans="1:4" x14ac:dyDescent="0.25">
      <c r="D11" s="55"/>
    </row>
    <row r="12" spans="1:4" x14ac:dyDescent="0.25">
      <c r="A12" s="4"/>
      <c r="B12" s="4" t="s">
        <v>67</v>
      </c>
      <c r="C12" s="4" t="s">
        <v>68</v>
      </c>
      <c r="D12" s="4" t="s">
        <v>211</v>
      </c>
    </row>
    <row r="13" spans="1:4" x14ac:dyDescent="0.25">
      <c r="A13" s="1" t="s">
        <v>72</v>
      </c>
    </row>
    <row r="14" spans="1:4" x14ac:dyDescent="0.25">
      <c r="B14" s="1">
        <v>1</v>
      </c>
      <c r="C14" s="1" t="s">
        <v>87</v>
      </c>
      <c r="D14" s="2">
        <v>1</v>
      </c>
    </row>
    <row r="15" spans="1:4" x14ac:dyDescent="0.25">
      <c r="A15" s="1" t="s">
        <v>65</v>
      </c>
    </row>
    <row r="16" spans="1:4" x14ac:dyDescent="0.25">
      <c r="B16" s="1">
        <v>2</v>
      </c>
      <c r="C16" s="1" t="s">
        <v>85</v>
      </c>
      <c r="D16" s="2">
        <v>3</v>
      </c>
    </row>
    <row r="17" spans="1:5" x14ac:dyDescent="0.25">
      <c r="B17" s="1">
        <v>3</v>
      </c>
      <c r="C17" s="6" t="s">
        <v>208</v>
      </c>
      <c r="D17" s="2">
        <v>4</v>
      </c>
    </row>
    <row r="18" spans="1:5" x14ac:dyDescent="0.25">
      <c r="B18" s="1">
        <v>4</v>
      </c>
      <c r="C18" s="6" t="s">
        <v>70</v>
      </c>
      <c r="D18" s="2">
        <v>6</v>
      </c>
      <c r="E18" s="39"/>
    </row>
    <row r="19" spans="1:5" x14ac:dyDescent="0.25">
      <c r="B19" s="1">
        <v>5</v>
      </c>
      <c r="C19" s="6" t="s">
        <v>71</v>
      </c>
      <c r="D19" s="2">
        <v>7</v>
      </c>
      <c r="E19" s="39"/>
    </row>
    <row r="20" spans="1:5" x14ac:dyDescent="0.25">
      <c r="B20" s="1">
        <v>6</v>
      </c>
      <c r="C20" s="18" t="s">
        <v>126</v>
      </c>
      <c r="D20" s="2">
        <v>9</v>
      </c>
    </row>
    <row r="21" spans="1:5" x14ac:dyDescent="0.25">
      <c r="B21" s="1">
        <v>7</v>
      </c>
      <c r="C21" s="6" t="s">
        <v>101</v>
      </c>
      <c r="D21" s="2">
        <v>12</v>
      </c>
    </row>
    <row r="22" spans="1:5" x14ac:dyDescent="0.25">
      <c r="B22" s="1">
        <v>8</v>
      </c>
      <c r="C22" s="6" t="s">
        <v>213</v>
      </c>
      <c r="D22" s="2">
        <v>14</v>
      </c>
    </row>
    <row r="23" spans="1:5" x14ac:dyDescent="0.25">
      <c r="B23" s="1">
        <v>9</v>
      </c>
      <c r="C23" s="6" t="s">
        <v>214</v>
      </c>
      <c r="D23" s="2">
        <v>16</v>
      </c>
    </row>
    <row r="24" spans="1:5" x14ac:dyDescent="0.25">
      <c r="B24" s="1">
        <v>10</v>
      </c>
      <c r="C24" s="1" t="s">
        <v>77</v>
      </c>
      <c r="D24" s="2">
        <v>23</v>
      </c>
    </row>
    <row r="25" spans="1:5" x14ac:dyDescent="0.25">
      <c r="A25" s="1" t="s">
        <v>75</v>
      </c>
    </row>
    <row r="26" spans="1:5" x14ac:dyDescent="0.25">
      <c r="B26" s="1">
        <v>11</v>
      </c>
      <c r="C26" s="1" t="s">
        <v>33</v>
      </c>
      <c r="D26" s="2">
        <v>32</v>
      </c>
    </row>
    <row r="27" spans="1:5" x14ac:dyDescent="0.25">
      <c r="A27" s="2" t="s">
        <v>207</v>
      </c>
      <c r="B27" s="2"/>
      <c r="C27" s="2"/>
    </row>
    <row r="28" spans="1:5" x14ac:dyDescent="0.25">
      <c r="A28" s="4"/>
      <c r="B28" s="4">
        <v>12</v>
      </c>
      <c r="C28" s="4" t="s">
        <v>207</v>
      </c>
      <c r="D28" s="4">
        <v>33</v>
      </c>
    </row>
    <row r="29" spans="1:5" x14ac:dyDescent="0.25">
      <c r="A29" s="2"/>
      <c r="B29" s="2"/>
      <c r="C29" s="2"/>
    </row>
    <row r="30" spans="1:5" x14ac:dyDescent="0.25">
      <c r="A30" s="2"/>
      <c r="B30" s="2"/>
      <c r="C30"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40"/>
  <sheetViews>
    <sheetView zoomScaleNormal="100" workbookViewId="0">
      <pane xSplit="1" ySplit="13" topLeftCell="B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44.7109375" style="1" customWidth="1"/>
    <col min="2" max="4" width="12.7109375" style="1" customWidth="1"/>
    <col min="5" max="16384" width="8.85546875" style="2"/>
  </cols>
  <sheetData>
    <row r="8" spans="1:6" x14ac:dyDescent="0.25">
      <c r="A8" s="8" t="s">
        <v>215</v>
      </c>
    </row>
    <row r="9" spans="1:6" x14ac:dyDescent="0.25">
      <c r="A9" s="1" t="s">
        <v>0</v>
      </c>
      <c r="B9" s="8" t="s">
        <v>216</v>
      </c>
    </row>
    <row r="10" spans="1:6" x14ac:dyDescent="0.25">
      <c r="A10" s="1" t="s">
        <v>76</v>
      </c>
      <c r="B10" s="60">
        <v>9</v>
      </c>
    </row>
    <row r="11" spans="1:6" x14ac:dyDescent="0.25">
      <c r="A11" s="2" t="s">
        <v>73</v>
      </c>
      <c r="B11" s="3" t="s">
        <v>214</v>
      </c>
      <c r="C11" s="2"/>
      <c r="D11" s="2"/>
    </row>
    <row r="12" spans="1:6" x14ac:dyDescent="0.25">
      <c r="A12" s="4" t="s">
        <v>79</v>
      </c>
      <c r="B12" s="5" t="s">
        <v>80</v>
      </c>
      <c r="C12" s="4"/>
      <c r="D12" s="4"/>
    </row>
    <row r="13" spans="1:6" x14ac:dyDescent="0.25">
      <c r="B13" s="1" t="s">
        <v>1</v>
      </c>
      <c r="C13" s="1" t="s">
        <v>40</v>
      </c>
      <c r="D13" s="1" t="s">
        <v>41</v>
      </c>
    </row>
    <row r="14" spans="1:6" x14ac:dyDescent="0.25">
      <c r="A14" s="14"/>
      <c r="B14" s="14" t="s">
        <v>8</v>
      </c>
      <c r="C14" s="14"/>
      <c r="D14" s="14"/>
    </row>
    <row r="15" spans="1:6" x14ac:dyDescent="0.25">
      <c r="A15" s="1" t="s">
        <v>110</v>
      </c>
      <c r="B15" s="52">
        <v>129.30000000000001</v>
      </c>
      <c r="C15" s="52">
        <v>54.2</v>
      </c>
      <c r="D15" s="52">
        <v>75.099999999999994</v>
      </c>
      <c r="F15" s="1"/>
    </row>
    <row r="16" spans="1:6" x14ac:dyDescent="0.25">
      <c r="A16" s="1" t="s">
        <v>113</v>
      </c>
      <c r="B16" s="52">
        <v>35.299999999999997</v>
      </c>
      <c r="C16" s="52">
        <v>15</v>
      </c>
      <c r="D16" s="52">
        <v>20.3</v>
      </c>
      <c r="F16" s="1"/>
    </row>
    <row r="17" spans="1:6" x14ac:dyDescent="0.25">
      <c r="A17" s="1" t="s">
        <v>111</v>
      </c>
      <c r="B17" s="52">
        <v>27.2</v>
      </c>
      <c r="C17" s="52">
        <v>19.600000000000001</v>
      </c>
      <c r="D17" s="52">
        <v>7.6</v>
      </c>
      <c r="F17" s="1"/>
    </row>
    <row r="18" spans="1:6" x14ac:dyDescent="0.25">
      <c r="A18" s="1" t="s">
        <v>116</v>
      </c>
      <c r="B18" s="52">
        <v>21.9</v>
      </c>
      <c r="C18" s="52">
        <v>4.2</v>
      </c>
      <c r="D18" s="52">
        <v>17.600000000000001</v>
      </c>
      <c r="F18" s="1"/>
    </row>
    <row r="19" spans="1:6" x14ac:dyDescent="0.25">
      <c r="A19" s="1" t="s">
        <v>115</v>
      </c>
      <c r="B19" s="52">
        <v>15.7</v>
      </c>
      <c r="C19" s="52">
        <v>4.3</v>
      </c>
      <c r="D19" s="52">
        <v>11.4</v>
      </c>
      <c r="F19" s="1"/>
    </row>
    <row r="20" spans="1:6" x14ac:dyDescent="0.25">
      <c r="A20" s="1" t="s">
        <v>210</v>
      </c>
      <c r="B20" s="52">
        <v>13.7</v>
      </c>
      <c r="C20" s="52">
        <v>3.9</v>
      </c>
      <c r="D20" s="52">
        <v>9.8000000000000007</v>
      </c>
      <c r="F20" s="1"/>
    </row>
    <row r="21" spans="1:6" x14ac:dyDescent="0.25">
      <c r="A21" s="1" t="s">
        <v>112</v>
      </c>
      <c r="B21" s="52">
        <v>13.5</v>
      </c>
      <c r="C21" s="52">
        <v>11</v>
      </c>
      <c r="D21" s="52">
        <v>2.5</v>
      </c>
      <c r="F21" s="1"/>
    </row>
    <row r="22" spans="1:6" x14ac:dyDescent="0.25">
      <c r="A22" s="1" t="s">
        <v>114</v>
      </c>
      <c r="B22" s="52">
        <v>13.3</v>
      </c>
      <c r="C22" s="52">
        <v>7</v>
      </c>
      <c r="D22" s="52">
        <v>6.4</v>
      </c>
      <c r="F22" s="1"/>
    </row>
    <row r="23" spans="1:6" x14ac:dyDescent="0.25">
      <c r="A23" s="1" t="s">
        <v>106</v>
      </c>
      <c r="B23" s="52">
        <v>9.8000000000000007</v>
      </c>
      <c r="C23" s="52">
        <v>6.7</v>
      </c>
      <c r="D23" s="52">
        <v>3.1</v>
      </c>
      <c r="F23" s="1"/>
    </row>
    <row r="24" spans="1:6" x14ac:dyDescent="0.25">
      <c r="A24" s="1" t="s">
        <v>108</v>
      </c>
      <c r="B24" s="52">
        <v>9.4</v>
      </c>
      <c r="C24" s="52">
        <v>9.4</v>
      </c>
      <c r="D24" s="52">
        <v>0</v>
      </c>
      <c r="F24" s="1"/>
    </row>
    <row r="26" spans="1:6" x14ac:dyDescent="0.25">
      <c r="A26" s="14"/>
      <c r="B26" s="14" t="s">
        <v>9</v>
      </c>
      <c r="C26" s="14"/>
      <c r="D26" s="14"/>
    </row>
    <row r="27" spans="1:6" x14ac:dyDescent="0.25">
      <c r="A27" s="1" t="s">
        <v>110</v>
      </c>
      <c r="B27" s="7">
        <v>0.37414967254770543</v>
      </c>
      <c r="C27" s="7">
        <v>0.31717009502400567</v>
      </c>
      <c r="D27" s="7">
        <v>0.4299324756717971</v>
      </c>
    </row>
    <row r="28" spans="1:6" x14ac:dyDescent="0.25">
      <c r="A28" s="1" t="s">
        <v>113</v>
      </c>
      <c r="B28" s="7">
        <v>0.1021939764610323</v>
      </c>
      <c r="C28" s="7">
        <v>8.7681685072728457E-2</v>
      </c>
      <c r="D28" s="7">
        <v>0.11640145795835459</v>
      </c>
    </row>
    <row r="29" spans="1:6" x14ac:dyDescent="0.25">
      <c r="A29" s="1" t="s">
        <v>111</v>
      </c>
      <c r="B29" s="7">
        <v>7.8683906487575339E-2</v>
      </c>
      <c r="C29" s="7">
        <v>0.11468986599708075</v>
      </c>
      <c r="D29" s="7">
        <v>4.3434200577116389E-2</v>
      </c>
    </row>
    <row r="30" spans="1:6" x14ac:dyDescent="0.25">
      <c r="A30" s="1" t="s">
        <v>116</v>
      </c>
      <c r="B30" s="7">
        <v>6.3242391566275383E-2</v>
      </c>
      <c r="C30" s="7">
        <v>2.4856513755582312E-2</v>
      </c>
      <c r="D30" s="7">
        <v>0.10082202900336602</v>
      </c>
    </row>
    <row r="31" spans="1:6" x14ac:dyDescent="0.25">
      <c r="A31" s="1" t="s">
        <v>115</v>
      </c>
      <c r="B31" s="7">
        <v>4.5321656899036791E-2</v>
      </c>
      <c r="C31" s="7">
        <v>2.5170536084486127E-2</v>
      </c>
      <c r="D31" s="7">
        <v>6.5049532288430009E-2</v>
      </c>
    </row>
    <row r="32" spans="1:6" x14ac:dyDescent="0.25">
      <c r="A32" s="1" t="s">
        <v>210</v>
      </c>
      <c r="B32" s="7">
        <v>3.9563400896566119E-2</v>
      </c>
      <c r="C32" s="7">
        <v>2.2834009075188264E-2</v>
      </c>
      <c r="D32" s="7">
        <v>5.5941415808479417E-2</v>
      </c>
    </row>
    <row r="33" spans="1:4" x14ac:dyDescent="0.25">
      <c r="A33" s="1" t="s">
        <v>112</v>
      </c>
      <c r="B33" s="7">
        <v>3.8938791151520664E-2</v>
      </c>
      <c r="C33" s="7">
        <v>6.4366343610817778E-2</v>
      </c>
      <c r="D33" s="7">
        <v>1.4045308005310566E-2</v>
      </c>
    </row>
    <row r="34" spans="1:4" x14ac:dyDescent="0.25">
      <c r="A34" s="1" t="s">
        <v>114</v>
      </c>
      <c r="B34" s="7">
        <v>3.8623506235747847E-2</v>
      </c>
      <c r="C34" s="7">
        <v>4.0772273958546157E-2</v>
      </c>
      <c r="D34" s="7">
        <v>3.6519870300743149E-2</v>
      </c>
    </row>
    <row r="35" spans="1:4" x14ac:dyDescent="0.25">
      <c r="A35" s="1" t="s">
        <v>106</v>
      </c>
      <c r="B35" s="7">
        <v>2.8338337492917112E-2</v>
      </c>
      <c r="C35" s="7">
        <v>3.9324334910390418E-2</v>
      </c>
      <c r="D35" s="7">
        <v>1.7583085213172669E-2</v>
      </c>
    </row>
    <row r="36" spans="1:4" x14ac:dyDescent="0.25">
      <c r="A36" s="1" t="s">
        <v>108</v>
      </c>
      <c r="B36" s="7">
        <v>2.7197504129222498E-2</v>
      </c>
      <c r="C36" s="7">
        <v>5.4978508456575564E-2</v>
      </c>
      <c r="D36" s="7">
        <v>0</v>
      </c>
    </row>
    <row r="37" spans="1:4" x14ac:dyDescent="0.25">
      <c r="A37" s="4"/>
      <c r="B37" s="4"/>
      <c r="C37" s="4"/>
      <c r="D37" s="4"/>
    </row>
    <row r="38" spans="1:4" x14ac:dyDescent="0.25">
      <c r="A38" s="56" t="s">
        <v>212</v>
      </c>
      <c r="B38" s="2"/>
    </row>
    <row r="39" spans="1:4" x14ac:dyDescent="0.25">
      <c r="A39" s="56" t="s">
        <v>38</v>
      </c>
      <c r="B39" s="57"/>
    </row>
    <row r="40" spans="1:4" x14ac:dyDescent="0.25">
      <c r="A40" s="38" t="s">
        <v>39</v>
      </c>
      <c r="B40" s="61"/>
    </row>
  </sheetData>
  <sortState ref="A27:D159">
    <sortCondition descending="1" ref="B27:B159"/>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B15&lt;'11'!$B$100</xm:f>
            <x14:dxf>
              <font>
                <color rgb="FFFF0000"/>
              </font>
              <numFmt numFmtId="170" formatCode="\*\*0.0"/>
            </x14:dxf>
          </x14:cfRule>
          <x14:cfRule type="expression" priority="166" id="{ADC05639-F897-4C8C-8F23-3FD34F9FA274}">
            <xm:f>B15&lt;'11'!$B$99</xm:f>
            <x14:dxf>
              <font>
                <color rgb="FF00B050"/>
              </font>
              <numFmt numFmtId="169" formatCode="\*0.0"/>
            </x14:dxf>
          </x14:cfRule>
          <xm:sqref>B15:D24</xm:sqref>
        </x14:conditionalFormatting>
        <x14:conditionalFormatting xmlns:xm="http://schemas.microsoft.com/office/excel/2006/main">
          <x14:cfRule type="expression" priority="201" id="{F2D5A7B0-AD5E-4F6B-B3FF-C560C6870F72}">
            <xm:f>B15&lt;'11'!$B$100</xm:f>
            <x14:dxf>
              <font>
                <color rgb="FFFF0000"/>
              </font>
              <numFmt numFmtId="168" formatCode="\*\*0.0%"/>
            </x14:dxf>
          </x14:cfRule>
          <x14:cfRule type="expression" priority="202" id="{E1AD5B34-F662-4D70-91D4-C50C530CDF87}">
            <xm:f>B15&lt;'11'!$B$99</xm:f>
            <x14:dxf>
              <font>
                <color rgb="FF00B050"/>
              </font>
              <numFmt numFmtId="167" formatCode="\*0.0%"/>
            </x14:dxf>
          </x14:cfRule>
          <xm:sqref>B27:D36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3" width="13" style="1" customWidth="1"/>
    <col min="4" max="16384" width="8.85546875" style="2"/>
  </cols>
  <sheetData>
    <row r="8" spans="1:3" x14ac:dyDescent="0.25">
      <c r="A8" s="8" t="s">
        <v>215</v>
      </c>
    </row>
    <row r="9" spans="1:3" x14ac:dyDescent="0.25">
      <c r="A9" s="1" t="s">
        <v>0</v>
      </c>
      <c r="C9" s="8" t="s">
        <v>216</v>
      </c>
    </row>
    <row r="10" spans="1:3" x14ac:dyDescent="0.25">
      <c r="A10" s="1" t="s">
        <v>76</v>
      </c>
      <c r="C10" s="60">
        <v>10</v>
      </c>
    </row>
    <row r="11" spans="1:3" x14ac:dyDescent="0.25">
      <c r="A11" s="2" t="s">
        <v>73</v>
      </c>
      <c r="B11" s="2"/>
      <c r="C11" s="3" t="s">
        <v>77</v>
      </c>
    </row>
    <row r="12" spans="1:3" x14ac:dyDescent="0.25">
      <c r="A12" s="4" t="s">
        <v>79</v>
      </c>
      <c r="B12" s="4"/>
      <c r="C12" s="5" t="s">
        <v>80</v>
      </c>
    </row>
    <row r="14" spans="1:3" s="30" customFormat="1" x14ac:dyDescent="0.25">
      <c r="A14" s="12"/>
      <c r="B14" s="12"/>
      <c r="C14" s="12" t="s">
        <v>1</v>
      </c>
    </row>
    <row r="15" spans="1:3" x14ac:dyDescent="0.25">
      <c r="A15" s="14"/>
      <c r="B15" s="14"/>
      <c r="C15" s="14" t="s">
        <v>8</v>
      </c>
    </row>
    <row r="16" spans="1:3" x14ac:dyDescent="0.25">
      <c r="A16" s="1" t="s">
        <v>74</v>
      </c>
      <c r="B16" s="6"/>
      <c r="C16" s="6"/>
    </row>
    <row r="17" spans="1:3" x14ac:dyDescent="0.25">
      <c r="B17" s="1" t="s">
        <v>40</v>
      </c>
      <c r="C17" s="52">
        <v>20.3</v>
      </c>
    </row>
    <row r="18" spans="1:3" x14ac:dyDescent="0.25">
      <c r="B18" s="1" t="s">
        <v>41</v>
      </c>
      <c r="C18" s="52">
        <v>25.7</v>
      </c>
    </row>
    <row r="19" spans="1:3" x14ac:dyDescent="0.25">
      <c r="B19" s="8" t="s">
        <v>1</v>
      </c>
      <c r="C19" s="52">
        <v>46</v>
      </c>
    </row>
    <row r="20" spans="1:3" x14ac:dyDescent="0.25">
      <c r="A20" s="14"/>
      <c r="B20" s="14"/>
      <c r="C20" s="14" t="s">
        <v>9</v>
      </c>
    </row>
    <row r="21" spans="1:3" x14ac:dyDescent="0.25">
      <c r="A21" s="1" t="s">
        <v>74</v>
      </c>
      <c r="B21" s="6"/>
      <c r="C21" s="6"/>
    </row>
    <row r="22" spans="1:3" x14ac:dyDescent="0.25">
      <c r="B22" s="1" t="s">
        <v>40</v>
      </c>
      <c r="C22" s="7">
        <v>0.11860955846240746</v>
      </c>
    </row>
    <row r="23" spans="1:3" x14ac:dyDescent="0.25">
      <c r="B23" s="1" t="s">
        <v>41</v>
      </c>
      <c r="C23" s="7">
        <v>0.14737278279121357</v>
      </c>
    </row>
    <row r="24" spans="1:3" x14ac:dyDescent="0.25">
      <c r="B24" s="8" t="s">
        <v>1</v>
      </c>
      <c r="C24" s="7">
        <v>0.13314380615263538</v>
      </c>
    </row>
    <row r="25" spans="1:3" x14ac:dyDescent="0.25">
      <c r="A25" s="4"/>
      <c r="B25" s="4"/>
      <c r="C25" s="4"/>
    </row>
    <row r="26" spans="1:3" x14ac:dyDescent="0.25">
      <c r="A26" s="37" t="s">
        <v>63</v>
      </c>
    </row>
    <row r="27" spans="1:3" x14ac:dyDescent="0.25">
      <c r="A27" s="37" t="s">
        <v>38</v>
      </c>
    </row>
    <row r="28" spans="1:3" x14ac:dyDescent="0.25">
      <c r="A28" s="37" t="s">
        <v>39</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C17&lt;'11'!$B$100</xm:f>
            <x14:dxf>
              <font>
                <color rgb="FFFF0000"/>
              </font>
              <numFmt numFmtId="170" formatCode="\*\*0.0"/>
            </x14:dxf>
          </x14:cfRule>
          <x14:cfRule type="expression" priority="174" id="{855BBBCC-9A6C-46B0-AD6F-43140C3BB5B8}">
            <xm:f>C17&lt;'11'!$B$99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C19&lt;'11'!$B$100</xm:f>
            <x14:dxf>
              <font>
                <color rgb="FFFF0000"/>
              </font>
              <numFmt numFmtId="168" formatCode="\*\*0.0%"/>
            </x14:dxf>
          </x14:cfRule>
          <x14:cfRule type="expression" priority="176" id="{826B673F-525B-43AC-984B-0B8643BD041A}">
            <xm:f>C19&lt;'11'!$B$99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C17&lt;'11'!$B$100</xm:f>
            <x14:dxf>
              <font>
                <color rgb="FFFF0000"/>
              </font>
              <numFmt numFmtId="168" formatCode="\*\*0.0%"/>
            </x14:dxf>
          </x14:cfRule>
          <x14:cfRule type="expression" priority="226" id="{826B673F-525B-43AC-984B-0B8643BD041A}">
            <xm:f>C17&lt;'11'!$B$99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C18&lt;'11'!$B$100</xm:f>
            <x14:dxf>
              <font>
                <color rgb="FFFF0000"/>
              </font>
              <numFmt numFmtId="168" formatCode="\*\*0.0%"/>
            </x14:dxf>
          </x14:cfRule>
          <x14:cfRule type="expression" priority="232" id="{826B673F-525B-43AC-984B-0B8643BD041A}">
            <xm:f>C18&lt;'11'!$B$99</xm:f>
            <x14:dxf>
              <font>
                <color rgb="FF00B050"/>
              </font>
              <numFmt numFmtId="167" formatCode="\*0.0%"/>
            </x14:dxf>
          </x14:cfRule>
          <xm:sqref>C23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8" t="str">
        <f>Index!$A$8</f>
        <v>AusPlay survey results July 2018 - June 2019</v>
      </c>
    </row>
    <row r="9" spans="1:10" x14ac:dyDescent="0.25">
      <c r="A9" s="1" t="s">
        <v>0</v>
      </c>
      <c r="B9" s="8" t="str">
        <f>Index!$C$9</f>
        <v>31 October 2019</v>
      </c>
    </row>
    <row r="10" spans="1:10" x14ac:dyDescent="0.25">
      <c r="A10" s="1" t="s">
        <v>76</v>
      </c>
      <c r="B10" s="26">
        <f>Index!B26</f>
        <v>11</v>
      </c>
    </row>
    <row r="11" spans="1:10" s="4" customFormat="1" x14ac:dyDescent="0.25">
      <c r="A11" s="4" t="s">
        <v>73</v>
      </c>
      <c r="B11" s="5" t="str">
        <f>Index!C26</f>
        <v>Margins of error</v>
      </c>
    </row>
    <row r="12" spans="1:10" x14ac:dyDescent="0.25">
      <c r="A12" s="8" t="s">
        <v>127</v>
      </c>
      <c r="C12" s="6"/>
      <c r="D12" s="6"/>
      <c r="E12" s="6"/>
      <c r="F12" s="6"/>
      <c r="G12" s="6"/>
      <c r="H12" s="6"/>
    </row>
    <row r="13" spans="1:10" x14ac:dyDescent="0.25">
      <c r="A13" s="6" t="s">
        <v>31</v>
      </c>
      <c r="B13" s="13" t="s">
        <v>128</v>
      </c>
      <c r="C13" s="31" t="s">
        <v>129</v>
      </c>
      <c r="D13" s="31" t="s">
        <v>130</v>
      </c>
      <c r="E13" s="31" t="s">
        <v>131</v>
      </c>
      <c r="F13" s="31" t="s">
        <v>132</v>
      </c>
      <c r="G13" s="31" t="s">
        <v>133</v>
      </c>
      <c r="H13" s="31" t="s">
        <v>134</v>
      </c>
      <c r="I13" s="32" t="s">
        <v>135</v>
      </c>
      <c r="J13" s="13" t="s">
        <v>32</v>
      </c>
    </row>
    <row r="14" spans="1:10" x14ac:dyDescent="0.25">
      <c r="A14" s="33">
        <v>1000</v>
      </c>
      <c r="B14" s="58">
        <v>2.5</v>
      </c>
      <c r="C14" s="59">
        <v>2.4</v>
      </c>
      <c r="D14" s="59">
        <v>2.5</v>
      </c>
      <c r="E14" s="59">
        <v>2.5</v>
      </c>
      <c r="F14" s="59">
        <v>2.5</v>
      </c>
      <c r="G14" s="59">
        <v>2.2000000000000002</v>
      </c>
      <c r="H14" s="59">
        <v>3.3</v>
      </c>
      <c r="I14" s="58">
        <v>1.8</v>
      </c>
      <c r="J14" s="58">
        <v>2.5</v>
      </c>
    </row>
    <row r="15" spans="1:10" x14ac:dyDescent="0.25">
      <c r="A15" s="33">
        <v>2000</v>
      </c>
      <c r="B15" s="58">
        <v>1.85</v>
      </c>
      <c r="C15" s="59">
        <v>1.65</v>
      </c>
      <c r="D15" s="59">
        <v>1.75</v>
      </c>
      <c r="E15" s="59">
        <v>1.75</v>
      </c>
      <c r="F15" s="59">
        <v>1.85</v>
      </c>
      <c r="G15" s="59">
        <v>1.55</v>
      </c>
      <c r="H15" s="59">
        <v>2.35</v>
      </c>
      <c r="I15" s="58">
        <v>1.25</v>
      </c>
      <c r="J15" s="58">
        <v>1.75</v>
      </c>
    </row>
    <row r="16" spans="1:10" x14ac:dyDescent="0.25">
      <c r="A16" s="33">
        <v>5000</v>
      </c>
      <c r="B16" s="58">
        <v>1.18</v>
      </c>
      <c r="C16" s="59">
        <v>1.1000000000000001</v>
      </c>
      <c r="D16" s="59">
        <v>1.1399999999999999</v>
      </c>
      <c r="E16" s="59">
        <v>1.1000000000000001</v>
      </c>
      <c r="F16" s="59">
        <v>1.18</v>
      </c>
      <c r="G16" s="59">
        <v>1.02</v>
      </c>
      <c r="H16" s="59">
        <v>1.46</v>
      </c>
      <c r="I16" s="58">
        <v>0.82</v>
      </c>
      <c r="J16" s="58">
        <v>1.1399999999999999</v>
      </c>
    </row>
    <row r="17" spans="1:10" x14ac:dyDescent="0.25">
      <c r="A17" s="33">
        <v>10000</v>
      </c>
      <c r="B17" s="58">
        <v>0.84</v>
      </c>
      <c r="C17" s="59">
        <v>0.76</v>
      </c>
      <c r="D17" s="59">
        <v>0.78</v>
      </c>
      <c r="E17" s="59">
        <v>0.78</v>
      </c>
      <c r="F17" s="59">
        <v>0.84</v>
      </c>
      <c r="G17" s="59">
        <v>0.71</v>
      </c>
      <c r="H17" s="59">
        <v>1.04</v>
      </c>
      <c r="I17" s="58">
        <v>0.59</v>
      </c>
      <c r="J17" s="58">
        <v>0.8</v>
      </c>
    </row>
    <row r="18" spans="1:10" x14ac:dyDescent="0.25">
      <c r="A18" s="33">
        <v>20000</v>
      </c>
      <c r="B18" s="58">
        <v>0.59</v>
      </c>
      <c r="C18" s="59">
        <v>0.54</v>
      </c>
      <c r="D18" s="59">
        <v>0.56000000000000005</v>
      </c>
      <c r="E18" s="59">
        <v>0.55000000000000004</v>
      </c>
      <c r="F18" s="59">
        <v>0.59</v>
      </c>
      <c r="G18" s="59">
        <v>0.5</v>
      </c>
      <c r="H18" s="59">
        <v>0.73499999999999999</v>
      </c>
      <c r="I18" s="58">
        <v>0.41</v>
      </c>
      <c r="J18" s="58">
        <v>0.56999999999999995</v>
      </c>
    </row>
    <row r="19" spans="1:10" x14ac:dyDescent="0.25">
      <c r="A19" s="33">
        <v>50000</v>
      </c>
      <c r="B19" s="58">
        <v>0.372</v>
      </c>
      <c r="C19" s="59">
        <v>0.34200000000000003</v>
      </c>
      <c r="D19" s="59">
        <v>0.35199999999999998</v>
      </c>
      <c r="E19" s="59">
        <v>0.34799999999999998</v>
      </c>
      <c r="F19" s="59">
        <v>0.372</v>
      </c>
      <c r="G19" s="59">
        <v>0.318</v>
      </c>
      <c r="H19" s="59">
        <v>0.46600000000000003</v>
      </c>
      <c r="I19" s="58">
        <v>0.25800000000000001</v>
      </c>
      <c r="J19" s="58">
        <v>0.36</v>
      </c>
    </row>
    <row r="20" spans="1:10" x14ac:dyDescent="0.25">
      <c r="A20" s="33">
        <v>100000</v>
      </c>
      <c r="B20" s="58">
        <v>0.26500000000000001</v>
      </c>
      <c r="C20" s="59">
        <v>0.24099999999999999</v>
      </c>
      <c r="D20" s="59">
        <v>0.251</v>
      </c>
      <c r="E20" s="59">
        <v>0.247</v>
      </c>
      <c r="F20" s="59">
        <v>0.26500000000000001</v>
      </c>
      <c r="G20" s="59">
        <v>0.22500000000000001</v>
      </c>
      <c r="H20" s="59">
        <v>0.32900000000000001</v>
      </c>
      <c r="I20" s="58">
        <v>0.184</v>
      </c>
      <c r="J20" s="58">
        <v>0.253</v>
      </c>
    </row>
    <row r="21" spans="1:10" x14ac:dyDescent="0.25">
      <c r="A21" s="33">
        <v>200000</v>
      </c>
      <c r="B21" s="58">
        <v>0.187</v>
      </c>
      <c r="C21" s="59">
        <v>0.17150000000000001</v>
      </c>
      <c r="D21" s="59">
        <v>0.17749999999999999</v>
      </c>
      <c r="E21" s="59">
        <v>0.17549999999999999</v>
      </c>
      <c r="F21" s="59">
        <v>0.187</v>
      </c>
      <c r="G21" s="59">
        <v>0.1595</v>
      </c>
      <c r="H21" s="59">
        <v>0.23250000000000001</v>
      </c>
      <c r="I21" s="58">
        <v>0.1305</v>
      </c>
      <c r="J21" s="58">
        <v>0.17949999999999999</v>
      </c>
    </row>
    <row r="22" spans="1:10" x14ac:dyDescent="0.25">
      <c r="A22" s="33">
        <v>500000</v>
      </c>
      <c r="B22" s="58">
        <v>0.11840000000000001</v>
      </c>
      <c r="C22" s="59">
        <v>0.1082</v>
      </c>
      <c r="D22" s="59">
        <v>0.11219999999999999</v>
      </c>
      <c r="E22" s="59">
        <v>0.1106</v>
      </c>
      <c r="F22" s="59">
        <v>0.11799999999999999</v>
      </c>
      <c r="G22" s="59" t="s">
        <v>136</v>
      </c>
      <c r="H22" s="59" t="s">
        <v>136</v>
      </c>
      <c r="I22" s="58" t="s">
        <v>136</v>
      </c>
      <c r="J22" s="58">
        <v>0.1132</v>
      </c>
    </row>
    <row r="23" spans="1:10" x14ac:dyDescent="0.25">
      <c r="A23" s="33">
        <v>800000</v>
      </c>
      <c r="B23" s="58">
        <v>9.3375E-2</v>
      </c>
      <c r="C23" s="59">
        <v>8.5500000000000007E-2</v>
      </c>
      <c r="D23" s="59">
        <v>8.8499999999999995E-2</v>
      </c>
      <c r="E23" s="59">
        <v>8.7499999999999994E-2</v>
      </c>
      <c r="F23" s="59">
        <v>9.3375E-2</v>
      </c>
      <c r="G23" s="59" t="s">
        <v>136</v>
      </c>
      <c r="H23" s="59" t="s">
        <v>136</v>
      </c>
      <c r="I23" s="58" t="s">
        <v>136</v>
      </c>
      <c r="J23" s="58">
        <v>8.9624999999999996E-2</v>
      </c>
    </row>
    <row r="24" spans="1:10" x14ac:dyDescent="0.25">
      <c r="A24" s="33">
        <v>1000000</v>
      </c>
      <c r="B24" s="58">
        <v>8.3500000000000005E-2</v>
      </c>
      <c r="C24" s="59">
        <v>7.6399999999999996E-2</v>
      </c>
      <c r="D24" s="59">
        <v>7.9200000000000007E-2</v>
      </c>
      <c r="E24" s="59">
        <v>7.8200000000000006E-2</v>
      </c>
      <c r="F24" s="59">
        <v>8.3500000000000005E-2</v>
      </c>
      <c r="G24" s="59" t="s">
        <v>136</v>
      </c>
      <c r="H24" s="59" t="s">
        <v>136</v>
      </c>
      <c r="I24" s="58" t="s">
        <v>136</v>
      </c>
      <c r="J24" s="58">
        <v>8.0199999999999994E-2</v>
      </c>
    </row>
    <row r="25" spans="1:10" x14ac:dyDescent="0.25">
      <c r="A25" s="33">
        <v>1500000</v>
      </c>
      <c r="B25" s="58">
        <v>6.8199999999999997E-2</v>
      </c>
      <c r="C25" s="59">
        <v>6.2466666666666663E-2</v>
      </c>
      <c r="D25" s="59">
        <v>6.4666666666666664E-2</v>
      </c>
      <c r="E25" s="59" t="s">
        <v>136</v>
      </c>
      <c r="F25" s="59">
        <v>6.8199999999999997E-2</v>
      </c>
      <c r="G25" s="59" t="s">
        <v>136</v>
      </c>
      <c r="H25" s="59" t="s">
        <v>136</v>
      </c>
      <c r="I25" s="58" t="s">
        <v>136</v>
      </c>
      <c r="J25" s="58">
        <v>6.5466666666666673E-2</v>
      </c>
    </row>
    <row r="26" spans="1:10" x14ac:dyDescent="0.25">
      <c r="A26" s="33">
        <v>2000000</v>
      </c>
      <c r="B26" s="58">
        <v>5.91E-2</v>
      </c>
      <c r="C26" s="59">
        <v>5.4100000000000002E-2</v>
      </c>
      <c r="D26" s="59">
        <v>5.595E-2</v>
      </c>
      <c r="E26" s="59" t="s">
        <v>136</v>
      </c>
      <c r="F26" s="59">
        <v>5.8999999999999997E-2</v>
      </c>
      <c r="G26" s="59" t="s">
        <v>136</v>
      </c>
      <c r="H26" s="59" t="s">
        <v>136</v>
      </c>
      <c r="I26" s="58" t="s">
        <v>136</v>
      </c>
      <c r="J26" s="58">
        <v>5.6750000000000002E-2</v>
      </c>
    </row>
    <row r="27" spans="1:10" x14ac:dyDescent="0.25">
      <c r="A27" s="33">
        <v>5000000</v>
      </c>
      <c r="B27" s="58">
        <v>3.7359999999999997E-2</v>
      </c>
      <c r="C27" s="59">
        <v>3.422E-2</v>
      </c>
      <c r="D27" s="59" t="s">
        <v>136</v>
      </c>
      <c r="E27" s="59" t="s">
        <v>136</v>
      </c>
      <c r="F27" s="59" t="s">
        <v>136</v>
      </c>
      <c r="G27" s="59" t="s">
        <v>136</v>
      </c>
      <c r="H27" s="59" t="s">
        <v>136</v>
      </c>
      <c r="I27" s="58" t="s">
        <v>136</v>
      </c>
      <c r="J27" s="58">
        <v>3.5860000000000003E-2</v>
      </c>
    </row>
    <row r="28" spans="1:10" x14ac:dyDescent="0.25">
      <c r="A28" s="33">
        <v>8000000</v>
      </c>
      <c r="B28" s="58" t="s">
        <v>136</v>
      </c>
      <c r="C28" s="59" t="s">
        <v>136</v>
      </c>
      <c r="D28" s="59" t="s">
        <v>136</v>
      </c>
      <c r="E28" s="59" t="s">
        <v>136</v>
      </c>
      <c r="F28" s="59" t="s">
        <v>136</v>
      </c>
      <c r="G28" s="59" t="s">
        <v>136</v>
      </c>
      <c r="H28" s="59" t="s">
        <v>136</v>
      </c>
      <c r="I28" s="58" t="s">
        <v>136</v>
      </c>
      <c r="J28" s="58">
        <v>2.835E-2</v>
      </c>
    </row>
    <row r="29" spans="1:10" x14ac:dyDescent="0.25">
      <c r="A29" s="6"/>
      <c r="C29" s="6"/>
      <c r="D29" s="6"/>
      <c r="E29" s="6"/>
      <c r="F29" s="6"/>
      <c r="G29" s="6"/>
      <c r="H29" s="6"/>
    </row>
    <row r="30" spans="1:10" x14ac:dyDescent="0.25">
      <c r="A30" s="8" t="s">
        <v>148</v>
      </c>
      <c r="C30" s="6"/>
      <c r="D30" s="6"/>
      <c r="E30" s="6"/>
      <c r="F30" s="6"/>
      <c r="G30" s="6"/>
      <c r="H30" s="6"/>
    </row>
    <row r="31" spans="1:10" x14ac:dyDescent="0.25">
      <c r="A31" s="6" t="s">
        <v>31</v>
      </c>
      <c r="B31" s="13" t="s">
        <v>137</v>
      </c>
      <c r="C31" s="19" t="s">
        <v>138</v>
      </c>
      <c r="D31" s="19" t="s">
        <v>139</v>
      </c>
      <c r="E31" s="19" t="s">
        <v>140</v>
      </c>
      <c r="F31" s="19" t="s">
        <v>141</v>
      </c>
      <c r="G31" s="19" t="s">
        <v>142</v>
      </c>
      <c r="H31" s="19" t="s">
        <v>143</v>
      </c>
      <c r="I31" s="13" t="s">
        <v>144</v>
      </c>
      <c r="J31" s="13" t="s">
        <v>34</v>
      </c>
    </row>
    <row r="32" spans="1:10" x14ac:dyDescent="0.25">
      <c r="A32" s="20">
        <v>1000</v>
      </c>
      <c r="B32" s="36">
        <v>2500</v>
      </c>
      <c r="C32" s="33">
        <v>2400</v>
      </c>
      <c r="D32" s="33">
        <v>2500</v>
      </c>
      <c r="E32" s="33">
        <v>2500</v>
      </c>
      <c r="F32" s="33">
        <v>2500</v>
      </c>
      <c r="G32" s="33">
        <v>2200</v>
      </c>
      <c r="H32" s="33">
        <v>3300</v>
      </c>
      <c r="I32" s="36">
        <v>1800</v>
      </c>
      <c r="J32" s="36">
        <v>2500</v>
      </c>
    </row>
    <row r="33" spans="1:10" x14ac:dyDescent="0.25">
      <c r="A33" s="20">
        <v>2000</v>
      </c>
      <c r="B33" s="36">
        <v>3700</v>
      </c>
      <c r="C33" s="33">
        <v>3300</v>
      </c>
      <c r="D33" s="33">
        <v>3500</v>
      </c>
      <c r="E33" s="33">
        <v>3500</v>
      </c>
      <c r="F33" s="33">
        <v>3700</v>
      </c>
      <c r="G33" s="33">
        <v>3100</v>
      </c>
      <c r="H33" s="33">
        <v>4700</v>
      </c>
      <c r="I33" s="36">
        <v>2500</v>
      </c>
      <c r="J33" s="36">
        <v>3500</v>
      </c>
    </row>
    <row r="34" spans="1:10" x14ac:dyDescent="0.25">
      <c r="A34" s="20">
        <v>5000</v>
      </c>
      <c r="B34" s="36">
        <v>5900</v>
      </c>
      <c r="C34" s="33">
        <v>5500</v>
      </c>
      <c r="D34" s="33">
        <v>5700</v>
      </c>
      <c r="E34" s="33">
        <v>5500</v>
      </c>
      <c r="F34" s="33">
        <v>5900</v>
      </c>
      <c r="G34" s="33">
        <v>5100</v>
      </c>
      <c r="H34" s="33">
        <v>7300</v>
      </c>
      <c r="I34" s="36">
        <v>4100</v>
      </c>
      <c r="J34" s="36">
        <v>5700</v>
      </c>
    </row>
    <row r="35" spans="1:10" x14ac:dyDescent="0.25">
      <c r="A35" s="20">
        <v>10000</v>
      </c>
      <c r="B35" s="36">
        <v>8400</v>
      </c>
      <c r="C35" s="33">
        <v>7600</v>
      </c>
      <c r="D35" s="33">
        <v>7800</v>
      </c>
      <c r="E35" s="33">
        <v>7800</v>
      </c>
      <c r="F35" s="33">
        <v>8400</v>
      </c>
      <c r="G35" s="33">
        <v>7100</v>
      </c>
      <c r="H35" s="33">
        <v>10400</v>
      </c>
      <c r="I35" s="36">
        <v>5900</v>
      </c>
      <c r="J35" s="36">
        <v>8000</v>
      </c>
    </row>
    <row r="36" spans="1:10" x14ac:dyDescent="0.25">
      <c r="A36" s="20">
        <v>20000</v>
      </c>
      <c r="B36" s="36">
        <v>11800</v>
      </c>
      <c r="C36" s="33">
        <v>10800</v>
      </c>
      <c r="D36" s="33">
        <v>11200</v>
      </c>
      <c r="E36" s="33">
        <v>11000</v>
      </c>
      <c r="F36" s="33">
        <v>11800</v>
      </c>
      <c r="G36" s="33">
        <v>10000</v>
      </c>
      <c r="H36" s="33">
        <v>14700</v>
      </c>
      <c r="I36" s="36">
        <v>8200</v>
      </c>
      <c r="J36" s="36">
        <v>11400</v>
      </c>
    </row>
    <row r="37" spans="1:10" x14ac:dyDescent="0.25">
      <c r="A37" s="20">
        <v>50000</v>
      </c>
      <c r="B37" s="36">
        <v>18600</v>
      </c>
      <c r="C37" s="33">
        <v>17100</v>
      </c>
      <c r="D37" s="33">
        <v>17600</v>
      </c>
      <c r="E37" s="33">
        <v>17400</v>
      </c>
      <c r="F37" s="33">
        <v>18600</v>
      </c>
      <c r="G37" s="33">
        <v>15900</v>
      </c>
      <c r="H37" s="33">
        <v>23300</v>
      </c>
      <c r="I37" s="36">
        <v>12900</v>
      </c>
      <c r="J37" s="36">
        <v>18000</v>
      </c>
    </row>
    <row r="38" spans="1:10" x14ac:dyDescent="0.25">
      <c r="A38" s="20">
        <v>100000</v>
      </c>
      <c r="B38" s="36">
        <v>26500</v>
      </c>
      <c r="C38" s="33">
        <v>24100</v>
      </c>
      <c r="D38" s="33">
        <v>25100</v>
      </c>
      <c r="E38" s="33">
        <v>24700</v>
      </c>
      <c r="F38" s="33">
        <v>26500</v>
      </c>
      <c r="G38" s="33">
        <v>22500</v>
      </c>
      <c r="H38" s="33">
        <v>32900</v>
      </c>
      <c r="I38" s="36">
        <v>18400</v>
      </c>
      <c r="J38" s="36">
        <v>25300</v>
      </c>
    </row>
    <row r="39" spans="1:10" x14ac:dyDescent="0.25">
      <c r="A39" s="20">
        <v>200000</v>
      </c>
      <c r="B39" s="36">
        <v>37400</v>
      </c>
      <c r="C39" s="33">
        <v>34300</v>
      </c>
      <c r="D39" s="33">
        <v>35500</v>
      </c>
      <c r="E39" s="33">
        <v>35100</v>
      </c>
      <c r="F39" s="33">
        <v>37400</v>
      </c>
      <c r="G39" s="33">
        <v>31900</v>
      </c>
      <c r="H39" s="33">
        <v>46500</v>
      </c>
      <c r="I39" s="36">
        <v>26100</v>
      </c>
      <c r="J39" s="36">
        <v>35900</v>
      </c>
    </row>
    <row r="40" spans="1:10" x14ac:dyDescent="0.25">
      <c r="A40" s="20">
        <v>500000</v>
      </c>
      <c r="B40" s="36">
        <v>59200</v>
      </c>
      <c r="C40" s="33">
        <v>54100</v>
      </c>
      <c r="D40" s="33">
        <v>56100</v>
      </c>
      <c r="E40" s="33">
        <v>55300</v>
      </c>
      <c r="F40" s="33">
        <v>59000</v>
      </c>
      <c r="G40" s="33" t="s">
        <v>136</v>
      </c>
      <c r="H40" s="33" t="s">
        <v>136</v>
      </c>
      <c r="I40" s="36" t="s">
        <v>136</v>
      </c>
      <c r="J40" s="36">
        <v>56600</v>
      </c>
    </row>
    <row r="41" spans="1:10" x14ac:dyDescent="0.25">
      <c r="A41" s="20">
        <v>800000</v>
      </c>
      <c r="B41" s="36">
        <v>74700</v>
      </c>
      <c r="C41" s="33">
        <v>68400</v>
      </c>
      <c r="D41" s="33">
        <v>70800</v>
      </c>
      <c r="E41" s="33">
        <v>70000</v>
      </c>
      <c r="F41" s="33">
        <v>74700</v>
      </c>
      <c r="G41" s="33" t="s">
        <v>136</v>
      </c>
      <c r="H41" s="33" t="s">
        <v>136</v>
      </c>
      <c r="I41" s="36" t="s">
        <v>136</v>
      </c>
      <c r="J41" s="36">
        <v>71700</v>
      </c>
    </row>
    <row r="42" spans="1:10" x14ac:dyDescent="0.25">
      <c r="A42" s="20">
        <v>1000000</v>
      </c>
      <c r="B42" s="36">
        <v>83500</v>
      </c>
      <c r="C42" s="33">
        <v>76400</v>
      </c>
      <c r="D42" s="33">
        <v>79200</v>
      </c>
      <c r="E42" s="33">
        <v>78200</v>
      </c>
      <c r="F42" s="33">
        <v>83500</v>
      </c>
      <c r="G42" s="33" t="s">
        <v>136</v>
      </c>
      <c r="H42" s="33" t="s">
        <v>136</v>
      </c>
      <c r="I42" s="36" t="s">
        <v>136</v>
      </c>
      <c r="J42" s="36">
        <v>80200</v>
      </c>
    </row>
    <row r="43" spans="1:10" x14ac:dyDescent="0.25">
      <c r="A43" s="20">
        <v>1500000</v>
      </c>
      <c r="B43" s="36">
        <v>102300</v>
      </c>
      <c r="C43" s="33">
        <v>93700</v>
      </c>
      <c r="D43" s="33">
        <v>97000</v>
      </c>
      <c r="E43" s="33" t="s">
        <v>136</v>
      </c>
      <c r="F43" s="33">
        <v>102300</v>
      </c>
      <c r="G43" s="33" t="s">
        <v>136</v>
      </c>
      <c r="H43" s="33" t="s">
        <v>136</v>
      </c>
      <c r="I43" s="36" t="s">
        <v>136</v>
      </c>
      <c r="J43" s="36">
        <v>98200</v>
      </c>
    </row>
    <row r="44" spans="1:10" x14ac:dyDescent="0.25">
      <c r="A44" s="20">
        <v>2000000</v>
      </c>
      <c r="B44" s="36">
        <v>118200</v>
      </c>
      <c r="C44" s="33">
        <v>108200</v>
      </c>
      <c r="D44" s="33">
        <v>111900</v>
      </c>
      <c r="E44" s="33" t="s">
        <v>136</v>
      </c>
      <c r="F44" s="33">
        <v>118000</v>
      </c>
      <c r="G44" s="33" t="s">
        <v>136</v>
      </c>
      <c r="H44" s="33" t="s">
        <v>136</v>
      </c>
      <c r="I44" s="36" t="s">
        <v>136</v>
      </c>
      <c r="J44" s="36">
        <v>113500</v>
      </c>
    </row>
    <row r="45" spans="1:10" x14ac:dyDescent="0.25">
      <c r="A45" s="20">
        <v>5000000</v>
      </c>
      <c r="B45" s="36">
        <v>186800</v>
      </c>
      <c r="C45" s="33">
        <v>171100</v>
      </c>
      <c r="D45" s="33" t="s">
        <v>136</v>
      </c>
      <c r="E45" s="33" t="s">
        <v>136</v>
      </c>
      <c r="F45" s="33" t="s">
        <v>136</v>
      </c>
      <c r="G45" s="33" t="s">
        <v>136</v>
      </c>
      <c r="H45" s="33" t="s">
        <v>136</v>
      </c>
      <c r="I45" s="36" t="s">
        <v>136</v>
      </c>
      <c r="J45" s="36">
        <v>179300</v>
      </c>
    </row>
    <row r="46" spans="1:10" x14ac:dyDescent="0.25">
      <c r="A46" s="20">
        <v>8000000</v>
      </c>
      <c r="B46" s="36" t="s">
        <v>136</v>
      </c>
      <c r="C46" s="33" t="s">
        <v>136</v>
      </c>
      <c r="D46" s="33" t="s">
        <v>136</v>
      </c>
      <c r="E46" s="33" t="s">
        <v>136</v>
      </c>
      <c r="F46" s="33" t="s">
        <v>136</v>
      </c>
      <c r="G46" s="33" t="s">
        <v>136</v>
      </c>
      <c r="H46" s="33" t="s">
        <v>136</v>
      </c>
      <c r="I46" s="36" t="s">
        <v>136</v>
      </c>
      <c r="J46" s="36">
        <v>226800</v>
      </c>
    </row>
    <row r="47" spans="1:10" x14ac:dyDescent="0.25">
      <c r="A47" s="6" t="s">
        <v>145</v>
      </c>
      <c r="C47" s="6"/>
      <c r="D47" s="6"/>
      <c r="E47" s="6"/>
      <c r="F47" s="6"/>
      <c r="G47" s="6"/>
      <c r="H47" s="6"/>
    </row>
    <row r="48" spans="1:10" x14ac:dyDescent="0.25">
      <c r="A48" s="6"/>
      <c r="C48" s="6"/>
      <c r="D48" s="6"/>
      <c r="E48" s="6"/>
      <c r="F48" s="6"/>
      <c r="G48" s="6"/>
      <c r="H48" s="6"/>
    </row>
    <row r="49" spans="1:10" x14ac:dyDescent="0.25">
      <c r="A49" s="8" t="s">
        <v>146</v>
      </c>
      <c r="C49" s="6"/>
      <c r="D49" s="6"/>
      <c r="E49" s="6"/>
      <c r="F49" s="6"/>
      <c r="G49" s="6"/>
      <c r="H49" s="6"/>
    </row>
    <row r="50" spans="1:10" x14ac:dyDescent="0.25">
      <c r="A50" s="6" t="s">
        <v>35</v>
      </c>
      <c r="B50" s="13" t="s">
        <v>137</v>
      </c>
      <c r="C50" s="19" t="s">
        <v>138</v>
      </c>
      <c r="D50" s="19" t="s">
        <v>139</v>
      </c>
      <c r="E50" s="19" t="s">
        <v>140</v>
      </c>
      <c r="F50" s="19" t="s">
        <v>141</v>
      </c>
      <c r="G50" s="19" t="s">
        <v>142</v>
      </c>
      <c r="H50" s="19" t="s">
        <v>143</v>
      </c>
      <c r="I50" s="13" t="s">
        <v>144</v>
      </c>
      <c r="J50" s="13" t="s">
        <v>34</v>
      </c>
    </row>
    <row r="51" spans="1:10" x14ac:dyDescent="0.25">
      <c r="A51" s="6" t="s">
        <v>36</v>
      </c>
      <c r="B51" s="21">
        <v>27900</v>
      </c>
      <c r="C51" s="20">
        <v>23400</v>
      </c>
      <c r="D51" s="20">
        <v>25100</v>
      </c>
      <c r="E51" s="20">
        <v>24500</v>
      </c>
      <c r="F51" s="20">
        <v>27900</v>
      </c>
      <c r="G51" s="20">
        <v>20300</v>
      </c>
      <c r="H51" s="20">
        <v>43200</v>
      </c>
      <c r="I51" s="21">
        <v>13600</v>
      </c>
      <c r="J51" s="21">
        <v>25700</v>
      </c>
    </row>
    <row r="52" spans="1:10" x14ac:dyDescent="0.25">
      <c r="A52" s="6" t="s">
        <v>37</v>
      </c>
      <c r="B52" s="21">
        <v>7000</v>
      </c>
      <c r="C52" s="20">
        <v>5900</v>
      </c>
      <c r="D52" s="20">
        <v>6300</v>
      </c>
      <c r="E52" s="20">
        <v>6100</v>
      </c>
      <c r="F52" s="20">
        <v>7000</v>
      </c>
      <c r="G52" s="20">
        <v>5100</v>
      </c>
      <c r="H52" s="20">
        <v>10800</v>
      </c>
      <c r="I52" s="21">
        <v>3400</v>
      </c>
      <c r="J52" s="21">
        <v>6400</v>
      </c>
    </row>
    <row r="53" spans="1:10" x14ac:dyDescent="0.25">
      <c r="A53" s="6"/>
      <c r="B53" s="6"/>
      <c r="C53" s="6"/>
      <c r="D53" s="6"/>
      <c r="E53" s="6"/>
      <c r="F53" s="6"/>
      <c r="G53" s="6"/>
      <c r="H53" s="6"/>
    </row>
    <row r="54" spans="1:10" x14ac:dyDescent="0.25">
      <c r="A54" s="6" t="s">
        <v>38</v>
      </c>
      <c r="B54" s="6"/>
      <c r="C54" s="6"/>
      <c r="D54" s="6"/>
      <c r="E54" s="6"/>
      <c r="F54" s="6"/>
      <c r="G54" s="6"/>
      <c r="H54" s="6"/>
    </row>
    <row r="55" spans="1:10" x14ac:dyDescent="0.25">
      <c r="A55" s="6" t="s">
        <v>39</v>
      </c>
      <c r="B55" s="6"/>
      <c r="C55" s="6"/>
      <c r="D55" s="6"/>
      <c r="E55" s="6"/>
      <c r="F55" s="6"/>
      <c r="G55" s="6"/>
      <c r="H55" s="6"/>
    </row>
    <row r="56" spans="1:10" x14ac:dyDescent="0.25">
      <c r="A56" s="6"/>
      <c r="B56" s="6"/>
      <c r="C56" s="6"/>
      <c r="D56" s="6"/>
      <c r="E56" s="6"/>
      <c r="F56" s="6"/>
      <c r="G56" s="6"/>
      <c r="H56" s="6"/>
    </row>
    <row r="57" spans="1:10" x14ac:dyDescent="0.25">
      <c r="A57" s="8" t="s">
        <v>147</v>
      </c>
      <c r="C57" s="6"/>
      <c r="D57" s="6"/>
      <c r="E57" s="6"/>
      <c r="F57" s="6"/>
      <c r="G57" s="6"/>
      <c r="H57" s="6"/>
    </row>
    <row r="58" spans="1:10" x14ac:dyDescent="0.25">
      <c r="A58" s="6" t="s">
        <v>31</v>
      </c>
      <c r="B58" s="13" t="s">
        <v>128</v>
      </c>
      <c r="C58" s="31" t="s">
        <v>129</v>
      </c>
      <c r="D58" s="31" t="s">
        <v>130</v>
      </c>
      <c r="E58" s="31" t="s">
        <v>131</v>
      </c>
      <c r="F58" s="31" t="s">
        <v>132</v>
      </c>
      <c r="G58" s="31" t="s">
        <v>133</v>
      </c>
      <c r="H58" s="31" t="s">
        <v>134</v>
      </c>
      <c r="I58" s="32" t="s">
        <v>135</v>
      </c>
      <c r="J58" s="13" t="s">
        <v>32</v>
      </c>
    </row>
    <row r="59" spans="1:10" x14ac:dyDescent="0.25">
      <c r="A59" s="33">
        <v>1000</v>
      </c>
      <c r="B59" s="58">
        <v>3.3</v>
      </c>
      <c r="C59" s="59">
        <v>3.3</v>
      </c>
      <c r="D59" s="59">
        <v>3.5</v>
      </c>
      <c r="E59" s="59">
        <v>4.0999999999999996</v>
      </c>
      <c r="F59" s="59">
        <v>3.7</v>
      </c>
      <c r="G59" s="59">
        <v>3.1</v>
      </c>
      <c r="H59" s="59">
        <v>3.3</v>
      </c>
      <c r="I59" s="58">
        <v>2.4</v>
      </c>
      <c r="J59" s="58">
        <v>3.5</v>
      </c>
    </row>
    <row r="60" spans="1:10" x14ac:dyDescent="0.25">
      <c r="A60" s="33">
        <v>2000</v>
      </c>
      <c r="B60" s="58">
        <v>2.35</v>
      </c>
      <c r="C60" s="59">
        <v>2.4500000000000002</v>
      </c>
      <c r="D60" s="59">
        <v>2.5499999999999998</v>
      </c>
      <c r="E60" s="59">
        <v>2.95</v>
      </c>
      <c r="F60" s="59">
        <v>2.65</v>
      </c>
      <c r="G60" s="59">
        <v>2.25</v>
      </c>
      <c r="H60" s="59">
        <v>2.25</v>
      </c>
      <c r="I60" s="58">
        <v>1.65</v>
      </c>
      <c r="J60" s="58">
        <v>2.4500000000000002</v>
      </c>
    </row>
    <row r="61" spans="1:10" x14ac:dyDescent="0.25">
      <c r="A61" s="33">
        <v>5000</v>
      </c>
      <c r="B61" s="58">
        <v>1.48</v>
      </c>
      <c r="C61" s="59">
        <v>1.52</v>
      </c>
      <c r="D61" s="59">
        <v>1.6</v>
      </c>
      <c r="E61" s="59">
        <v>1.84</v>
      </c>
      <c r="F61" s="59">
        <v>1.68</v>
      </c>
      <c r="G61" s="59">
        <v>1.42</v>
      </c>
      <c r="H61" s="59">
        <v>1.46</v>
      </c>
      <c r="I61" s="58">
        <v>1.1000000000000001</v>
      </c>
      <c r="J61" s="58">
        <v>1.56</v>
      </c>
    </row>
    <row r="62" spans="1:10" x14ac:dyDescent="0.25">
      <c r="A62" s="33">
        <v>10000</v>
      </c>
      <c r="B62" s="58">
        <v>1.06</v>
      </c>
      <c r="C62" s="59">
        <v>1.08</v>
      </c>
      <c r="D62" s="59">
        <v>1.1399999999999999</v>
      </c>
      <c r="E62" s="59">
        <v>1.29</v>
      </c>
      <c r="F62" s="59">
        <v>1.18</v>
      </c>
      <c r="G62" s="59">
        <v>1</v>
      </c>
      <c r="H62" s="59">
        <v>1.02</v>
      </c>
      <c r="I62" s="58">
        <v>0.76</v>
      </c>
      <c r="J62" s="58">
        <v>1.1000000000000001</v>
      </c>
    </row>
    <row r="63" spans="1:10" x14ac:dyDescent="0.25">
      <c r="A63" s="33">
        <v>20000</v>
      </c>
      <c r="B63" s="58">
        <v>0.755</v>
      </c>
      <c r="C63" s="59">
        <v>0.76500000000000001</v>
      </c>
      <c r="D63" s="59">
        <v>0.79500000000000004</v>
      </c>
      <c r="E63" s="59">
        <v>0.91</v>
      </c>
      <c r="F63" s="59">
        <v>0.83499999999999996</v>
      </c>
      <c r="G63" s="59">
        <v>0.70499999999999996</v>
      </c>
      <c r="H63" s="59">
        <v>0.72499999999999998</v>
      </c>
      <c r="I63" s="58">
        <v>0.54</v>
      </c>
      <c r="J63" s="58">
        <v>0.78500000000000003</v>
      </c>
    </row>
    <row r="64" spans="1:10" x14ac:dyDescent="0.25">
      <c r="A64" s="33">
        <v>50000</v>
      </c>
      <c r="B64" s="58">
        <v>0.502</v>
      </c>
      <c r="C64" s="59">
        <v>0.51</v>
      </c>
      <c r="D64" s="59">
        <v>0.53400000000000003</v>
      </c>
      <c r="E64" s="59">
        <v>0.61199999999999999</v>
      </c>
      <c r="F64" s="59">
        <v>0.56000000000000005</v>
      </c>
      <c r="G64" s="59">
        <v>0.47399999999999998</v>
      </c>
      <c r="H64" s="59">
        <v>0.48599999999999999</v>
      </c>
      <c r="I64" s="58">
        <v>0.36</v>
      </c>
      <c r="J64" s="58">
        <v>0.52200000000000002</v>
      </c>
    </row>
    <row r="65" spans="1:10" x14ac:dyDescent="0.25">
      <c r="A65" s="33">
        <v>100000</v>
      </c>
      <c r="B65" s="58">
        <v>0.33500000000000002</v>
      </c>
      <c r="C65" s="59">
        <v>0.34100000000000003</v>
      </c>
      <c r="D65" s="59">
        <v>0.35699999999999998</v>
      </c>
      <c r="E65" s="59">
        <v>0.41</v>
      </c>
      <c r="F65" s="59">
        <v>0.374</v>
      </c>
      <c r="G65" s="59" t="s">
        <v>136</v>
      </c>
      <c r="H65" s="59" t="s">
        <v>136</v>
      </c>
      <c r="I65" s="58" t="s">
        <v>136</v>
      </c>
      <c r="J65" s="58">
        <v>0.34899999999999998</v>
      </c>
    </row>
    <row r="66" spans="1:10" x14ac:dyDescent="0.25">
      <c r="A66" s="33">
        <v>200000</v>
      </c>
      <c r="B66" s="58">
        <v>0.23699999999999999</v>
      </c>
      <c r="C66" s="59">
        <v>0.24099999999999999</v>
      </c>
      <c r="D66" s="59">
        <v>0.252</v>
      </c>
      <c r="E66" s="59">
        <v>0.28999999999999998</v>
      </c>
      <c r="F66" s="59">
        <v>0.26450000000000001</v>
      </c>
      <c r="G66" s="59" t="s">
        <v>136</v>
      </c>
      <c r="H66" s="59" t="s">
        <v>136</v>
      </c>
      <c r="I66" s="58" t="s">
        <v>136</v>
      </c>
      <c r="J66" s="58">
        <v>0.247</v>
      </c>
    </row>
    <row r="67" spans="1:10" x14ac:dyDescent="0.25">
      <c r="A67" s="33">
        <v>500000</v>
      </c>
      <c r="B67" s="58">
        <v>0.1502</v>
      </c>
      <c r="C67" s="59">
        <v>0.152</v>
      </c>
      <c r="D67" s="59">
        <v>0.15959999999999999</v>
      </c>
      <c r="E67" s="59" t="s">
        <v>136</v>
      </c>
      <c r="F67" s="59">
        <v>0.16700000000000001</v>
      </c>
      <c r="G67" s="59" t="s">
        <v>136</v>
      </c>
      <c r="H67" s="59" t="s">
        <v>136</v>
      </c>
      <c r="I67" s="58" t="s">
        <v>136</v>
      </c>
      <c r="J67" s="58">
        <v>0.15640000000000001</v>
      </c>
    </row>
    <row r="68" spans="1:10" x14ac:dyDescent="0.25">
      <c r="A68" s="33">
        <v>800000</v>
      </c>
      <c r="B68" s="58">
        <v>0.11887499999999999</v>
      </c>
      <c r="C68" s="59">
        <v>0.12025</v>
      </c>
      <c r="D68" s="59">
        <v>0.12587499999999999</v>
      </c>
      <c r="E68" s="59" t="s">
        <v>136</v>
      </c>
      <c r="F68" s="59" t="s">
        <v>136</v>
      </c>
      <c r="G68" s="59" t="s">
        <v>136</v>
      </c>
      <c r="H68" s="59" t="s">
        <v>136</v>
      </c>
      <c r="I68" s="58" t="s">
        <v>136</v>
      </c>
      <c r="J68" s="58">
        <v>0.1235</v>
      </c>
    </row>
    <row r="69" spans="1:10" x14ac:dyDescent="0.25">
      <c r="A69" s="33">
        <v>1000000</v>
      </c>
      <c r="B69" s="58">
        <v>0.1062</v>
      </c>
      <c r="C69" s="59">
        <v>0.1076</v>
      </c>
      <c r="D69" s="59">
        <v>0.11269999999999999</v>
      </c>
      <c r="E69" s="59" t="s">
        <v>136</v>
      </c>
      <c r="F69" s="59" t="s">
        <v>136</v>
      </c>
      <c r="G69" s="59" t="s">
        <v>136</v>
      </c>
      <c r="H69" s="59" t="s">
        <v>136</v>
      </c>
      <c r="I69" s="58" t="s">
        <v>136</v>
      </c>
      <c r="J69" s="58">
        <v>0.1105</v>
      </c>
    </row>
    <row r="70" spans="1:10" x14ac:dyDescent="0.25">
      <c r="A70" s="33">
        <v>1500000</v>
      </c>
      <c r="B70" s="58" t="s">
        <v>136</v>
      </c>
      <c r="C70" s="59" t="s">
        <v>136</v>
      </c>
      <c r="D70" s="59" t="s">
        <v>136</v>
      </c>
      <c r="E70" s="59" t="s">
        <v>136</v>
      </c>
      <c r="F70" s="59" t="s">
        <v>136</v>
      </c>
      <c r="G70" s="59" t="s">
        <v>136</v>
      </c>
      <c r="H70" s="59" t="s">
        <v>136</v>
      </c>
      <c r="I70" s="58" t="s">
        <v>136</v>
      </c>
      <c r="J70" s="58">
        <v>9.0266666666666662E-2</v>
      </c>
    </row>
    <row r="71" spans="1:10" x14ac:dyDescent="0.25">
      <c r="A71" s="33">
        <v>2000000</v>
      </c>
      <c r="B71" s="58" t="s">
        <v>136</v>
      </c>
      <c r="C71" s="59" t="s">
        <v>136</v>
      </c>
      <c r="D71" s="59" t="s">
        <v>136</v>
      </c>
      <c r="E71" s="59" t="s">
        <v>136</v>
      </c>
      <c r="F71" s="59" t="s">
        <v>136</v>
      </c>
      <c r="G71" s="59" t="s">
        <v>136</v>
      </c>
      <c r="H71" s="59" t="s">
        <v>136</v>
      </c>
      <c r="I71" s="58" t="s">
        <v>136</v>
      </c>
      <c r="J71" s="58">
        <v>7.8200000000000006E-2</v>
      </c>
    </row>
    <row r="72" spans="1:10" x14ac:dyDescent="0.25">
      <c r="A72" s="6"/>
      <c r="C72" s="6"/>
      <c r="D72" s="6"/>
      <c r="E72" s="6"/>
      <c r="F72" s="6"/>
      <c r="G72" s="6"/>
      <c r="H72" s="6"/>
    </row>
    <row r="73" spans="1:10" x14ac:dyDescent="0.25">
      <c r="A73" s="8" t="s">
        <v>149</v>
      </c>
      <c r="C73" s="6"/>
      <c r="D73" s="6"/>
      <c r="E73" s="6"/>
      <c r="F73" s="6"/>
      <c r="G73" s="6"/>
      <c r="H73" s="6"/>
    </row>
    <row r="74" spans="1:10" x14ac:dyDescent="0.25">
      <c r="A74" s="6" t="s">
        <v>31</v>
      </c>
      <c r="B74" s="13" t="s">
        <v>137</v>
      </c>
      <c r="C74" s="19" t="s">
        <v>138</v>
      </c>
      <c r="D74" s="19" t="s">
        <v>139</v>
      </c>
      <c r="E74" s="19" t="s">
        <v>140</v>
      </c>
      <c r="F74" s="19" t="s">
        <v>141</v>
      </c>
      <c r="G74" s="19" t="s">
        <v>142</v>
      </c>
      <c r="H74" s="19" t="s">
        <v>143</v>
      </c>
      <c r="I74" s="13" t="s">
        <v>144</v>
      </c>
      <c r="J74" s="13" t="s">
        <v>34</v>
      </c>
    </row>
    <row r="75" spans="1:10" x14ac:dyDescent="0.25">
      <c r="A75" s="20">
        <v>1000</v>
      </c>
      <c r="B75" s="36">
        <v>3300</v>
      </c>
      <c r="C75" s="33">
        <v>3300</v>
      </c>
      <c r="D75" s="33">
        <v>3500</v>
      </c>
      <c r="E75" s="33">
        <v>4100</v>
      </c>
      <c r="F75" s="33">
        <v>3700</v>
      </c>
      <c r="G75" s="33">
        <v>3100</v>
      </c>
      <c r="H75" s="33">
        <v>3300</v>
      </c>
      <c r="I75" s="36">
        <v>2400</v>
      </c>
      <c r="J75" s="36">
        <v>3500</v>
      </c>
    </row>
    <row r="76" spans="1:10" x14ac:dyDescent="0.25">
      <c r="A76" s="20">
        <v>2000</v>
      </c>
      <c r="B76" s="36">
        <v>4700</v>
      </c>
      <c r="C76" s="33">
        <v>4900</v>
      </c>
      <c r="D76" s="33">
        <v>5100</v>
      </c>
      <c r="E76" s="33">
        <v>5900</v>
      </c>
      <c r="F76" s="33">
        <v>5300</v>
      </c>
      <c r="G76" s="33">
        <v>4500</v>
      </c>
      <c r="H76" s="33">
        <v>4500</v>
      </c>
      <c r="I76" s="36">
        <v>3300</v>
      </c>
      <c r="J76" s="36">
        <v>4900</v>
      </c>
    </row>
    <row r="77" spans="1:10" x14ac:dyDescent="0.25">
      <c r="A77" s="20">
        <v>5000</v>
      </c>
      <c r="B77" s="36">
        <v>7400</v>
      </c>
      <c r="C77" s="33">
        <v>7600</v>
      </c>
      <c r="D77" s="33">
        <v>8000</v>
      </c>
      <c r="E77" s="33">
        <v>9200</v>
      </c>
      <c r="F77" s="33">
        <v>8400</v>
      </c>
      <c r="G77" s="33">
        <v>7100</v>
      </c>
      <c r="H77" s="33">
        <v>7300</v>
      </c>
      <c r="I77" s="36">
        <v>5500</v>
      </c>
      <c r="J77" s="36">
        <v>7800</v>
      </c>
    </row>
    <row r="78" spans="1:10" x14ac:dyDescent="0.25">
      <c r="A78" s="20">
        <v>10000</v>
      </c>
      <c r="B78" s="36">
        <v>10600</v>
      </c>
      <c r="C78" s="33">
        <v>10800</v>
      </c>
      <c r="D78" s="33">
        <v>11400</v>
      </c>
      <c r="E78" s="33">
        <v>12900</v>
      </c>
      <c r="F78" s="33">
        <v>11800</v>
      </c>
      <c r="G78" s="33">
        <v>10000</v>
      </c>
      <c r="H78" s="33">
        <v>10200</v>
      </c>
      <c r="I78" s="36">
        <v>7600</v>
      </c>
      <c r="J78" s="36">
        <v>11000</v>
      </c>
    </row>
    <row r="79" spans="1:10" x14ac:dyDescent="0.25">
      <c r="A79" s="20">
        <v>20000</v>
      </c>
      <c r="B79" s="36">
        <v>15100</v>
      </c>
      <c r="C79" s="33">
        <v>15300</v>
      </c>
      <c r="D79" s="33">
        <v>15900</v>
      </c>
      <c r="E79" s="33">
        <v>18200</v>
      </c>
      <c r="F79" s="33">
        <v>16700</v>
      </c>
      <c r="G79" s="33">
        <v>14100</v>
      </c>
      <c r="H79" s="33">
        <v>14500</v>
      </c>
      <c r="I79" s="36">
        <v>10800</v>
      </c>
      <c r="J79" s="36">
        <v>15700</v>
      </c>
    </row>
    <row r="80" spans="1:10" x14ac:dyDescent="0.25">
      <c r="A80" s="20">
        <v>50000</v>
      </c>
      <c r="B80" s="36">
        <v>25100</v>
      </c>
      <c r="C80" s="33">
        <v>25500</v>
      </c>
      <c r="D80" s="33">
        <v>26700</v>
      </c>
      <c r="E80" s="33">
        <v>30600</v>
      </c>
      <c r="F80" s="33">
        <v>28000</v>
      </c>
      <c r="G80" s="33">
        <v>23700</v>
      </c>
      <c r="H80" s="33">
        <v>24300</v>
      </c>
      <c r="I80" s="36">
        <v>18000</v>
      </c>
      <c r="J80" s="36">
        <v>26100</v>
      </c>
    </row>
    <row r="81" spans="1:10" x14ac:dyDescent="0.25">
      <c r="A81" s="20">
        <v>100000</v>
      </c>
      <c r="B81" s="36">
        <v>33500</v>
      </c>
      <c r="C81" s="33">
        <v>34100</v>
      </c>
      <c r="D81" s="33">
        <v>35700</v>
      </c>
      <c r="E81" s="33">
        <v>41000</v>
      </c>
      <c r="F81" s="33">
        <v>37400</v>
      </c>
      <c r="G81" s="33" t="s">
        <v>136</v>
      </c>
      <c r="H81" s="33" t="s">
        <v>136</v>
      </c>
      <c r="I81" s="36" t="s">
        <v>136</v>
      </c>
      <c r="J81" s="36">
        <v>34900</v>
      </c>
    </row>
    <row r="82" spans="1:10" x14ac:dyDescent="0.25">
      <c r="A82" s="20">
        <v>200000</v>
      </c>
      <c r="B82" s="36">
        <v>47400</v>
      </c>
      <c r="C82" s="33">
        <v>48200</v>
      </c>
      <c r="D82" s="33">
        <v>50400</v>
      </c>
      <c r="E82" s="33">
        <v>58000</v>
      </c>
      <c r="F82" s="33">
        <v>52900</v>
      </c>
      <c r="G82" s="33" t="s">
        <v>136</v>
      </c>
      <c r="H82" s="33" t="s">
        <v>136</v>
      </c>
      <c r="I82" s="36" t="s">
        <v>136</v>
      </c>
      <c r="J82" s="36">
        <v>49400</v>
      </c>
    </row>
    <row r="83" spans="1:10" x14ac:dyDescent="0.25">
      <c r="A83" s="20">
        <v>500000</v>
      </c>
      <c r="B83" s="36">
        <v>75100</v>
      </c>
      <c r="C83" s="33">
        <v>76000</v>
      </c>
      <c r="D83" s="33">
        <v>79800</v>
      </c>
      <c r="E83" s="33" t="s">
        <v>136</v>
      </c>
      <c r="F83" s="33">
        <v>83500</v>
      </c>
      <c r="G83" s="33" t="s">
        <v>136</v>
      </c>
      <c r="H83" s="33" t="s">
        <v>136</v>
      </c>
      <c r="I83" s="36" t="s">
        <v>136</v>
      </c>
      <c r="J83" s="36">
        <v>78200</v>
      </c>
    </row>
    <row r="84" spans="1:10" x14ac:dyDescent="0.25">
      <c r="A84" s="20">
        <v>800000</v>
      </c>
      <c r="B84" s="36">
        <v>95100</v>
      </c>
      <c r="C84" s="33">
        <v>96200</v>
      </c>
      <c r="D84" s="33">
        <v>100700</v>
      </c>
      <c r="E84" s="33" t="s">
        <v>136</v>
      </c>
      <c r="F84" s="33" t="s">
        <v>136</v>
      </c>
      <c r="G84" s="33" t="s">
        <v>136</v>
      </c>
      <c r="H84" s="33" t="s">
        <v>136</v>
      </c>
      <c r="I84" s="36" t="s">
        <v>136</v>
      </c>
      <c r="J84" s="36">
        <v>98800</v>
      </c>
    </row>
    <row r="85" spans="1:10" x14ac:dyDescent="0.25">
      <c r="A85" s="20">
        <v>1000000</v>
      </c>
      <c r="B85" s="36">
        <v>106200</v>
      </c>
      <c r="C85" s="33">
        <v>107600</v>
      </c>
      <c r="D85" s="33">
        <v>112700</v>
      </c>
      <c r="E85" s="33" t="s">
        <v>136</v>
      </c>
      <c r="F85" s="33" t="s">
        <v>136</v>
      </c>
      <c r="G85" s="33" t="s">
        <v>136</v>
      </c>
      <c r="H85" s="33" t="s">
        <v>136</v>
      </c>
      <c r="I85" s="36" t="s">
        <v>136</v>
      </c>
      <c r="J85" s="36">
        <v>110500</v>
      </c>
    </row>
    <row r="86" spans="1:10" x14ac:dyDescent="0.25">
      <c r="A86" s="20">
        <v>1500000</v>
      </c>
      <c r="B86" s="36" t="s">
        <v>136</v>
      </c>
      <c r="C86" s="33" t="s">
        <v>136</v>
      </c>
      <c r="D86" s="33" t="s">
        <v>136</v>
      </c>
      <c r="E86" s="33" t="s">
        <v>136</v>
      </c>
      <c r="F86" s="33" t="s">
        <v>136</v>
      </c>
      <c r="G86" s="33" t="s">
        <v>136</v>
      </c>
      <c r="H86" s="33" t="s">
        <v>136</v>
      </c>
      <c r="I86" s="36" t="s">
        <v>136</v>
      </c>
      <c r="J86" s="36">
        <v>135400</v>
      </c>
    </row>
    <row r="87" spans="1:10" x14ac:dyDescent="0.25">
      <c r="A87" s="20">
        <v>2000000</v>
      </c>
      <c r="B87" s="36" t="s">
        <v>136</v>
      </c>
      <c r="C87" s="33" t="s">
        <v>136</v>
      </c>
      <c r="D87" s="33" t="s">
        <v>136</v>
      </c>
      <c r="E87" s="33" t="s">
        <v>136</v>
      </c>
      <c r="F87" s="33" t="s">
        <v>136</v>
      </c>
      <c r="G87" s="33" t="s">
        <v>136</v>
      </c>
      <c r="H87" s="33" t="s">
        <v>136</v>
      </c>
      <c r="I87" s="36" t="s">
        <v>136</v>
      </c>
      <c r="J87" s="36">
        <v>156400</v>
      </c>
    </row>
    <row r="88" spans="1:10" x14ac:dyDescent="0.25">
      <c r="A88" s="6" t="s">
        <v>145</v>
      </c>
      <c r="C88" s="6"/>
      <c r="D88" s="6"/>
      <c r="E88" s="6"/>
      <c r="F88" s="6"/>
      <c r="G88" s="6"/>
      <c r="H88" s="6"/>
    </row>
    <row r="89" spans="1:10" x14ac:dyDescent="0.25">
      <c r="A89" s="6"/>
      <c r="C89" s="6"/>
      <c r="D89" s="6"/>
      <c r="E89" s="6"/>
      <c r="F89" s="6"/>
      <c r="G89" s="6"/>
      <c r="H89" s="6"/>
    </row>
    <row r="90" spans="1:10" x14ac:dyDescent="0.25">
      <c r="A90" s="8" t="s">
        <v>150</v>
      </c>
      <c r="C90" s="6"/>
      <c r="D90" s="6"/>
      <c r="E90" s="6"/>
      <c r="F90" s="6"/>
      <c r="G90" s="6"/>
      <c r="H90" s="6"/>
    </row>
    <row r="91" spans="1:10" x14ac:dyDescent="0.25">
      <c r="A91" s="6" t="s">
        <v>35</v>
      </c>
      <c r="B91" s="13" t="s">
        <v>137</v>
      </c>
      <c r="C91" s="19" t="s">
        <v>138</v>
      </c>
      <c r="D91" s="19" t="s">
        <v>139</v>
      </c>
      <c r="E91" s="19" t="s">
        <v>140</v>
      </c>
      <c r="F91" s="19" t="s">
        <v>141</v>
      </c>
      <c r="G91" s="19" t="s">
        <v>142</v>
      </c>
      <c r="H91" s="19" t="s">
        <v>143</v>
      </c>
      <c r="I91" s="13" t="s">
        <v>144</v>
      </c>
      <c r="J91" s="13" t="s">
        <v>34</v>
      </c>
    </row>
    <row r="92" spans="1:10" x14ac:dyDescent="0.25">
      <c r="A92" s="62" t="s">
        <v>36</v>
      </c>
      <c r="B92" s="21">
        <v>45100</v>
      </c>
      <c r="C92" s="20">
        <v>46400</v>
      </c>
      <c r="D92" s="20">
        <v>50800</v>
      </c>
      <c r="E92" s="20">
        <v>67100</v>
      </c>
      <c r="F92" s="20">
        <v>55900</v>
      </c>
      <c r="G92" s="20">
        <v>40400</v>
      </c>
      <c r="H92" s="20">
        <v>42000</v>
      </c>
      <c r="I92" s="21">
        <v>23400</v>
      </c>
      <c r="J92" s="21">
        <v>48900</v>
      </c>
    </row>
    <row r="93" spans="1:10" x14ac:dyDescent="0.25">
      <c r="A93" s="62" t="s">
        <v>37</v>
      </c>
      <c r="B93" s="21">
        <v>11300</v>
      </c>
      <c r="C93" s="20">
        <v>11600</v>
      </c>
      <c r="D93" s="20">
        <v>12700</v>
      </c>
      <c r="E93" s="20">
        <v>16800</v>
      </c>
      <c r="F93" s="20">
        <v>14000</v>
      </c>
      <c r="G93" s="20">
        <v>10100</v>
      </c>
      <c r="H93" s="20">
        <v>10500</v>
      </c>
      <c r="I93" s="21">
        <v>5800</v>
      </c>
      <c r="J93" s="21">
        <v>12200</v>
      </c>
    </row>
    <row r="95" spans="1:10" x14ac:dyDescent="0.25">
      <c r="A95" s="6" t="s">
        <v>38</v>
      </c>
    </row>
    <row r="96" spans="1:10" x14ac:dyDescent="0.25">
      <c r="A96" s="6" t="s">
        <v>39</v>
      </c>
    </row>
    <row r="97" spans="1:3" x14ac:dyDescent="0.25">
      <c r="A97" s="6"/>
    </row>
    <row r="98" spans="1:3" hidden="1" x14ac:dyDescent="0.25">
      <c r="A98" s="6"/>
      <c r="B98" s="6" t="s">
        <v>119</v>
      </c>
      <c r="C98" s="6" t="s">
        <v>120</v>
      </c>
    </row>
    <row r="99" spans="1:3" hidden="1" x14ac:dyDescent="0.25">
      <c r="A99" s="22" t="s">
        <v>117</v>
      </c>
      <c r="B99" s="6">
        <v>13.6</v>
      </c>
      <c r="C99" s="6">
        <v>23.4</v>
      </c>
    </row>
    <row r="100" spans="1:3" hidden="1" x14ac:dyDescent="0.25">
      <c r="A100" s="23" t="s">
        <v>118</v>
      </c>
      <c r="B100" s="6">
        <v>3.4</v>
      </c>
      <c r="C100" s="6">
        <v>5.8</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heetViews>
  <sheetFormatPr defaultColWidth="8.85546875" defaultRowHeight="15" x14ac:dyDescent="0.25"/>
  <cols>
    <col min="1" max="1" width="124.140625" style="1" customWidth="1"/>
    <col min="2" max="16384" width="8.85546875" style="1"/>
  </cols>
  <sheetData>
    <row r="8" spans="1:2" x14ac:dyDescent="0.25">
      <c r="A8" s="8" t="str">
        <f>Index!$A$8</f>
        <v>AusPlay survey results July 2018 - June 2019</v>
      </c>
    </row>
    <row r="9" spans="1:2" x14ac:dyDescent="0.25">
      <c r="A9" s="6" t="str">
        <f>"Released at:   "&amp;Index!C9</f>
        <v>Released at:   31 October 2019</v>
      </c>
    </row>
    <row r="10" spans="1:2" x14ac:dyDescent="0.25">
      <c r="A10" s="1" t="s">
        <v>209</v>
      </c>
      <c r="B10" s="40"/>
    </row>
    <row r="11" spans="1:2" s="2" customFormat="1" x14ac:dyDescent="0.25">
      <c r="A11" s="2" t="s">
        <v>153</v>
      </c>
      <c r="B11" s="3"/>
    </row>
    <row r="12" spans="1:2" s="2" customFormat="1" ht="15.75" thickBot="1" x14ac:dyDescent="0.3">
      <c r="B12" s="3"/>
    </row>
    <row r="13" spans="1:2" ht="30" x14ac:dyDescent="0.25">
      <c r="A13" s="43" t="s">
        <v>154</v>
      </c>
    </row>
    <row r="14" spans="1:2" x14ac:dyDescent="0.25">
      <c r="A14" s="44"/>
    </row>
    <row r="15" spans="1:2" x14ac:dyDescent="0.25">
      <c r="A15" s="45" t="s">
        <v>119</v>
      </c>
    </row>
    <row r="16" spans="1:2" ht="60" x14ac:dyDescent="0.25">
      <c r="A16" s="46" t="s">
        <v>155</v>
      </c>
    </row>
    <row r="17" spans="1:1" x14ac:dyDescent="0.25">
      <c r="A17" s="44"/>
    </row>
    <row r="18" spans="1:1" x14ac:dyDescent="0.25">
      <c r="A18" s="45" t="s">
        <v>156</v>
      </c>
    </row>
    <row r="19" spans="1:1" ht="60" x14ac:dyDescent="0.25">
      <c r="A19" s="46" t="s">
        <v>157</v>
      </c>
    </row>
    <row r="20" spans="1:1" x14ac:dyDescent="0.25">
      <c r="A20" s="44"/>
    </row>
    <row r="21" spans="1:1" x14ac:dyDescent="0.25">
      <c r="A21" s="45" t="s">
        <v>158</v>
      </c>
    </row>
    <row r="22" spans="1:1" ht="75" x14ac:dyDescent="0.25">
      <c r="A22" s="46" t="s">
        <v>159</v>
      </c>
    </row>
    <row r="23" spans="1:1" x14ac:dyDescent="0.25">
      <c r="A23" s="44"/>
    </row>
    <row r="24" spans="1:1" x14ac:dyDescent="0.25">
      <c r="A24" s="45" t="s">
        <v>160</v>
      </c>
    </row>
    <row r="25" spans="1:1" ht="45" x14ac:dyDescent="0.25">
      <c r="A25" s="46" t="s">
        <v>161</v>
      </c>
    </row>
    <row r="26" spans="1:1" x14ac:dyDescent="0.25">
      <c r="A26" s="44"/>
    </row>
    <row r="27" spans="1:1" x14ac:dyDescent="0.25">
      <c r="A27" s="45" t="s">
        <v>162</v>
      </c>
    </row>
    <row r="28" spans="1:1" ht="45" x14ac:dyDescent="0.25">
      <c r="A28" s="46" t="s">
        <v>163</v>
      </c>
    </row>
    <row r="29" spans="1:1" x14ac:dyDescent="0.25">
      <c r="A29" s="47"/>
    </row>
    <row r="30" spans="1:1" x14ac:dyDescent="0.25">
      <c r="A30" s="45" t="s">
        <v>164</v>
      </c>
    </row>
    <row r="31" spans="1:1" ht="45" x14ac:dyDescent="0.25">
      <c r="A31" s="46" t="s">
        <v>165</v>
      </c>
    </row>
    <row r="32" spans="1:1" ht="45" x14ac:dyDescent="0.25">
      <c r="A32" s="46" t="s">
        <v>166</v>
      </c>
    </row>
    <row r="33" spans="1:1" ht="45" x14ac:dyDescent="0.25">
      <c r="A33" s="46" t="s">
        <v>167</v>
      </c>
    </row>
    <row r="34" spans="1:1" ht="30" x14ac:dyDescent="0.25">
      <c r="A34" s="46" t="s">
        <v>168</v>
      </c>
    </row>
    <row r="35" spans="1:1" x14ac:dyDescent="0.25">
      <c r="A35" s="44"/>
    </row>
    <row r="36" spans="1:1" x14ac:dyDescent="0.25">
      <c r="A36" s="45" t="s">
        <v>169</v>
      </c>
    </row>
    <row r="37" spans="1:1" ht="45" x14ac:dyDescent="0.25">
      <c r="A37" s="46" t="s">
        <v>170</v>
      </c>
    </row>
    <row r="38" spans="1:1" ht="60" x14ac:dyDescent="0.25">
      <c r="A38" s="46" t="s">
        <v>171</v>
      </c>
    </row>
    <row r="39" spans="1:1" x14ac:dyDescent="0.25">
      <c r="A39" s="44"/>
    </row>
    <row r="40" spans="1:1" x14ac:dyDescent="0.25">
      <c r="A40" s="45" t="s">
        <v>172</v>
      </c>
    </row>
    <row r="41" spans="1:1" ht="30" x14ac:dyDescent="0.25">
      <c r="A41" s="46" t="s">
        <v>173</v>
      </c>
    </row>
    <row r="42" spans="1:1" x14ac:dyDescent="0.25">
      <c r="A42" s="44"/>
    </row>
    <row r="43" spans="1:1" x14ac:dyDescent="0.25">
      <c r="A43" s="45" t="s">
        <v>174</v>
      </c>
    </row>
    <row r="44" spans="1:1" ht="30" x14ac:dyDescent="0.25">
      <c r="A44" s="46" t="s">
        <v>175</v>
      </c>
    </row>
    <row r="45" spans="1:1" x14ac:dyDescent="0.25">
      <c r="A45" s="44"/>
    </row>
    <row r="46" spans="1:1" x14ac:dyDescent="0.25">
      <c r="A46" s="45" t="s">
        <v>176</v>
      </c>
    </row>
    <row r="47" spans="1:1" ht="30" x14ac:dyDescent="0.25">
      <c r="A47" s="46" t="s">
        <v>177</v>
      </c>
    </row>
    <row r="48" spans="1:1" x14ac:dyDescent="0.25">
      <c r="A48" s="44"/>
    </row>
    <row r="49" spans="1:1" x14ac:dyDescent="0.25">
      <c r="A49" s="45" t="s">
        <v>178</v>
      </c>
    </row>
    <row r="50" spans="1:1" ht="30" x14ac:dyDescent="0.25">
      <c r="A50" s="46" t="s">
        <v>179</v>
      </c>
    </row>
    <row r="51" spans="1:1" x14ac:dyDescent="0.25">
      <c r="A51" s="44"/>
    </row>
    <row r="52" spans="1:1" x14ac:dyDescent="0.25">
      <c r="A52" s="45" t="s">
        <v>180</v>
      </c>
    </row>
    <row r="53" spans="1:1" ht="90" x14ac:dyDescent="0.25">
      <c r="A53" s="46" t="s">
        <v>181</v>
      </c>
    </row>
    <row r="54" spans="1:1" x14ac:dyDescent="0.25">
      <c r="A54" s="44"/>
    </row>
    <row r="55" spans="1:1" x14ac:dyDescent="0.25">
      <c r="A55" s="45" t="s">
        <v>182</v>
      </c>
    </row>
    <row r="56" spans="1:1" ht="60" x14ac:dyDescent="0.25">
      <c r="A56" s="46" t="s">
        <v>183</v>
      </c>
    </row>
    <row r="57" spans="1:1" x14ac:dyDescent="0.25">
      <c r="A57" s="46"/>
    </row>
    <row r="58" spans="1:1" x14ac:dyDescent="0.25">
      <c r="A58" s="45" t="s">
        <v>105</v>
      </c>
    </row>
    <row r="59" spans="1:1" x14ac:dyDescent="0.25">
      <c r="A59" s="46" t="s">
        <v>184</v>
      </c>
    </row>
    <row r="60" spans="1:1" x14ac:dyDescent="0.25">
      <c r="A60" s="44"/>
    </row>
    <row r="61" spans="1:1" x14ac:dyDescent="0.25">
      <c r="A61" s="45" t="s">
        <v>185</v>
      </c>
    </row>
    <row r="62" spans="1:1" ht="60" x14ac:dyDescent="0.25">
      <c r="A62" s="46" t="s">
        <v>186</v>
      </c>
    </row>
    <row r="63" spans="1:1" x14ac:dyDescent="0.25">
      <c r="A63" s="44"/>
    </row>
    <row r="64" spans="1:1" x14ac:dyDescent="0.25">
      <c r="A64" s="45" t="s">
        <v>187</v>
      </c>
    </row>
    <row r="65" spans="1:1" ht="60" x14ac:dyDescent="0.25">
      <c r="A65" s="46" t="s">
        <v>188</v>
      </c>
    </row>
    <row r="66" spans="1:1" x14ac:dyDescent="0.25">
      <c r="A66" s="44"/>
    </row>
    <row r="67" spans="1:1" x14ac:dyDescent="0.25">
      <c r="A67" s="45" t="s">
        <v>189</v>
      </c>
    </row>
    <row r="68" spans="1:1" ht="90" x14ac:dyDescent="0.25">
      <c r="A68" s="46" t="s">
        <v>190</v>
      </c>
    </row>
    <row r="69" spans="1:1" x14ac:dyDescent="0.25">
      <c r="A69" s="44"/>
    </row>
    <row r="70" spans="1:1" x14ac:dyDescent="0.25">
      <c r="A70" s="45" t="s">
        <v>191</v>
      </c>
    </row>
    <row r="71" spans="1:1" ht="30" x14ac:dyDescent="0.25">
      <c r="A71" s="46" t="s">
        <v>192</v>
      </c>
    </row>
    <row r="72" spans="1:1" x14ac:dyDescent="0.25">
      <c r="A72" s="44"/>
    </row>
    <row r="73" spans="1:1" x14ac:dyDescent="0.25">
      <c r="A73" s="45" t="s">
        <v>193</v>
      </c>
    </row>
    <row r="74" spans="1:1" ht="45" x14ac:dyDescent="0.25">
      <c r="A74" s="46" t="s">
        <v>194</v>
      </c>
    </row>
    <row r="75" spans="1:1" ht="45" x14ac:dyDescent="0.25">
      <c r="A75" s="46" t="s">
        <v>195</v>
      </c>
    </row>
    <row r="76" spans="1:1" ht="30" x14ac:dyDescent="0.25">
      <c r="A76" s="46" t="s">
        <v>196</v>
      </c>
    </row>
    <row r="77" spans="1:1" x14ac:dyDescent="0.25">
      <c r="A77" s="44"/>
    </row>
    <row r="78" spans="1:1" x14ac:dyDescent="0.25">
      <c r="A78" s="45" t="s">
        <v>197</v>
      </c>
    </row>
    <row r="79" spans="1:1" ht="75" x14ac:dyDescent="0.25">
      <c r="A79" s="46" t="s">
        <v>198</v>
      </c>
    </row>
    <row r="80" spans="1:1" x14ac:dyDescent="0.25">
      <c r="A80" s="44"/>
    </row>
    <row r="81" spans="1:1" x14ac:dyDescent="0.25">
      <c r="A81" s="45" t="s">
        <v>51</v>
      </c>
    </row>
    <row r="82" spans="1:1" x14ac:dyDescent="0.25">
      <c r="A82" s="46" t="s">
        <v>199</v>
      </c>
    </row>
    <row r="83" spans="1:1" x14ac:dyDescent="0.25">
      <c r="A83" s="46" t="s">
        <v>200</v>
      </c>
    </row>
    <row r="84" spans="1:1" x14ac:dyDescent="0.25">
      <c r="A84" s="44"/>
    </row>
    <row r="85" spans="1:1" x14ac:dyDescent="0.25">
      <c r="A85" s="45" t="s">
        <v>201</v>
      </c>
    </row>
    <row r="86" spans="1:1" ht="30" x14ac:dyDescent="0.25">
      <c r="A86" s="46" t="s">
        <v>202</v>
      </c>
    </row>
    <row r="87" spans="1:1" ht="45" x14ac:dyDescent="0.25">
      <c r="A87" s="48" t="s">
        <v>203</v>
      </c>
    </row>
    <row r="88" spans="1:1" x14ac:dyDescent="0.25">
      <c r="A88" s="49"/>
    </row>
    <row r="89" spans="1:1" x14ac:dyDescent="0.25">
      <c r="A89" s="45" t="s">
        <v>204</v>
      </c>
    </row>
    <row r="90" spans="1:1" ht="30" x14ac:dyDescent="0.25">
      <c r="A90" s="46" t="s">
        <v>205</v>
      </c>
    </row>
    <row r="91" spans="1:1" ht="30" x14ac:dyDescent="0.25">
      <c r="A91" s="48" t="s">
        <v>206</v>
      </c>
    </row>
    <row r="92" spans="1:1" ht="15.75" thickBot="1" x14ac:dyDescent="0.3">
      <c r="A92" s="50"/>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65"/>
  <sheetViews>
    <sheetView zoomScaleNormal="100" workbookViewId="0">
      <pane xSplit="2" ySplit="15" topLeftCell="C16" activePane="bottomRight" state="frozen"/>
      <selection pane="topRight" activeCell="C1" sqref="C1"/>
      <selection pane="bottomLeft" activeCell="A16" sqref="A16"/>
      <selection pane="bottomRight"/>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8" t="s">
        <v>215</v>
      </c>
    </row>
    <row r="9" spans="1:22" x14ac:dyDescent="0.25">
      <c r="A9" s="2" t="s">
        <v>0</v>
      </c>
      <c r="B9" s="8" t="s">
        <v>216</v>
      </c>
    </row>
    <row r="10" spans="1:22" x14ac:dyDescent="0.25">
      <c r="A10" s="2" t="s">
        <v>76</v>
      </c>
      <c r="B10" s="60">
        <v>1</v>
      </c>
    </row>
    <row r="11" spans="1:22" x14ac:dyDescent="0.25">
      <c r="A11" s="2" t="s">
        <v>73</v>
      </c>
      <c r="B11" s="3" t="s">
        <v>87</v>
      </c>
      <c r="C11" s="2"/>
      <c r="D11" s="2"/>
      <c r="E11" s="2"/>
      <c r="F11" s="2"/>
      <c r="G11" s="2"/>
      <c r="H11" s="2"/>
      <c r="I11" s="2"/>
      <c r="J11" s="2"/>
      <c r="K11" s="2"/>
      <c r="L11" s="2"/>
      <c r="M11" s="2"/>
      <c r="N11" s="2"/>
      <c r="O11" s="2"/>
      <c r="P11" s="2"/>
      <c r="Q11" s="2"/>
      <c r="R11" s="2"/>
      <c r="S11" s="2"/>
      <c r="T11" s="2"/>
      <c r="U11" s="2"/>
      <c r="V11" s="2"/>
    </row>
    <row r="12" spans="1:22" x14ac:dyDescent="0.25">
      <c r="A12" s="4" t="s">
        <v>79</v>
      </c>
      <c r="B12" s="5" t="s">
        <v>80</v>
      </c>
      <c r="C12" s="4"/>
      <c r="D12" s="4"/>
      <c r="E12" s="4"/>
      <c r="F12" s="4"/>
      <c r="G12" s="4"/>
      <c r="H12" s="4"/>
      <c r="I12" s="4"/>
      <c r="J12" s="4"/>
      <c r="K12" s="4"/>
      <c r="L12" s="4"/>
      <c r="M12" s="4"/>
      <c r="N12" s="4"/>
      <c r="O12" s="4"/>
      <c r="P12" s="4"/>
      <c r="Q12" s="4"/>
      <c r="R12" s="4"/>
      <c r="S12" s="4"/>
      <c r="T12" s="4"/>
      <c r="U12" s="4"/>
      <c r="V12" s="4"/>
    </row>
    <row r="13" spans="1:22" x14ac:dyDescent="0.25">
      <c r="A13" s="2"/>
      <c r="B13" s="2"/>
      <c r="C13" s="64" t="s">
        <v>98</v>
      </c>
      <c r="D13" s="64"/>
      <c r="E13" s="64"/>
      <c r="F13" s="64"/>
      <c r="G13" s="64"/>
      <c r="H13" s="64"/>
      <c r="I13" s="2"/>
      <c r="J13" s="64" t="s">
        <v>66</v>
      </c>
      <c r="K13" s="64"/>
      <c r="L13" s="64"/>
      <c r="M13" s="64"/>
      <c r="N13" s="64"/>
      <c r="O13" s="64"/>
      <c r="P13" s="2"/>
      <c r="Q13" s="64" t="s">
        <v>69</v>
      </c>
      <c r="R13" s="64"/>
      <c r="S13" s="64"/>
      <c r="T13" s="64"/>
      <c r="U13" s="64"/>
      <c r="V13" s="64"/>
    </row>
    <row r="14" spans="1:22" x14ac:dyDescent="0.25">
      <c r="C14" s="65" t="s">
        <v>8</v>
      </c>
      <c r="D14" s="65"/>
      <c r="E14" s="65"/>
      <c r="F14" s="65" t="s">
        <v>9</v>
      </c>
      <c r="G14" s="65"/>
      <c r="H14" s="65"/>
      <c r="J14" s="65" t="s">
        <v>8</v>
      </c>
      <c r="K14" s="65"/>
      <c r="L14" s="65"/>
      <c r="M14" s="65" t="s">
        <v>9</v>
      </c>
      <c r="N14" s="65"/>
      <c r="O14" s="65"/>
      <c r="Q14" s="65" t="s">
        <v>8</v>
      </c>
      <c r="R14" s="65"/>
      <c r="S14" s="65"/>
      <c r="T14" s="65" t="s">
        <v>9</v>
      </c>
      <c r="U14" s="65"/>
      <c r="V14" s="65"/>
    </row>
    <row r="15" spans="1:22" x14ac:dyDescent="0.25">
      <c r="C15" s="24" t="s">
        <v>40</v>
      </c>
      <c r="D15" s="24" t="s">
        <v>41</v>
      </c>
      <c r="E15" s="24" t="s">
        <v>1</v>
      </c>
      <c r="F15" s="24" t="s">
        <v>40</v>
      </c>
      <c r="G15" s="24" t="s">
        <v>41</v>
      </c>
      <c r="H15" s="24" t="s">
        <v>1</v>
      </c>
      <c r="I15" s="25"/>
      <c r="J15" s="24" t="s">
        <v>40</v>
      </c>
      <c r="K15" s="24" t="s">
        <v>41</v>
      </c>
      <c r="L15" s="24" t="s">
        <v>1</v>
      </c>
      <c r="M15" s="24" t="s">
        <v>40</v>
      </c>
      <c r="N15" s="24" t="s">
        <v>41</v>
      </c>
      <c r="O15" s="24" t="s">
        <v>1</v>
      </c>
      <c r="P15" s="25"/>
      <c r="Q15" s="24" t="s">
        <v>40</v>
      </c>
      <c r="R15" s="24" t="s">
        <v>41</v>
      </c>
      <c r="S15" s="24" t="s">
        <v>1</v>
      </c>
      <c r="T15" s="24" t="s">
        <v>40</v>
      </c>
      <c r="U15" s="24" t="s">
        <v>41</v>
      </c>
      <c r="V15" s="24" t="s">
        <v>1</v>
      </c>
    </row>
    <row r="16" spans="1:22" x14ac:dyDescent="0.25">
      <c r="A16" s="6" t="s">
        <v>10</v>
      </c>
    </row>
    <row r="17" spans="1:22" x14ac:dyDescent="0.25">
      <c r="B17" s="6" t="s">
        <v>23</v>
      </c>
      <c r="C17" s="53">
        <v>8.1</v>
      </c>
      <c r="D17" s="53">
        <v>7.2</v>
      </c>
      <c r="E17" s="53">
        <v>15.3</v>
      </c>
      <c r="F17" s="7">
        <v>1</v>
      </c>
      <c r="G17" s="7">
        <v>1</v>
      </c>
      <c r="H17" s="7">
        <v>1</v>
      </c>
      <c r="J17" s="53">
        <v>8.1</v>
      </c>
      <c r="K17" s="53">
        <v>7.2</v>
      </c>
      <c r="L17" s="53">
        <v>15.3</v>
      </c>
      <c r="M17" s="7">
        <v>1</v>
      </c>
      <c r="N17" s="7">
        <v>1</v>
      </c>
      <c r="O17" s="7">
        <v>1</v>
      </c>
      <c r="Q17" s="53">
        <v>5.2</v>
      </c>
      <c r="R17" s="53">
        <v>5.7</v>
      </c>
      <c r="S17" s="53">
        <v>10.9</v>
      </c>
      <c r="T17" s="7">
        <v>0.64847609171526011</v>
      </c>
      <c r="U17" s="7">
        <v>0.78768840671336526</v>
      </c>
      <c r="V17" s="7">
        <v>0.71425526528265559</v>
      </c>
    </row>
    <row r="18" spans="1:22" x14ac:dyDescent="0.25">
      <c r="B18" s="6" t="s">
        <v>2</v>
      </c>
      <c r="C18" s="53">
        <v>22.1</v>
      </c>
      <c r="D18" s="53">
        <v>19.100000000000001</v>
      </c>
      <c r="E18" s="53">
        <v>41.1</v>
      </c>
      <c r="F18" s="7">
        <v>1</v>
      </c>
      <c r="G18" s="7">
        <v>0.88611966533230713</v>
      </c>
      <c r="H18" s="7">
        <v>0.943783056028765</v>
      </c>
      <c r="J18" s="53">
        <v>20.9</v>
      </c>
      <c r="K18" s="53">
        <v>14.2</v>
      </c>
      <c r="L18" s="53">
        <v>35.1</v>
      </c>
      <c r="M18" s="7">
        <v>0.94834491810288357</v>
      </c>
      <c r="N18" s="7">
        <v>0.66062418271388312</v>
      </c>
      <c r="O18" s="7">
        <v>0.80631178737908882</v>
      </c>
      <c r="Q18" s="53">
        <v>15.9</v>
      </c>
      <c r="R18" s="53">
        <v>10.3</v>
      </c>
      <c r="S18" s="53">
        <v>26.2</v>
      </c>
      <c r="T18" s="7">
        <v>0.72160406833738455</v>
      </c>
      <c r="U18" s="7">
        <v>0.47749105029114752</v>
      </c>
      <c r="V18" s="7">
        <v>0.60109785540607008</v>
      </c>
    </row>
    <row r="19" spans="1:22" x14ac:dyDescent="0.25">
      <c r="B19" s="6" t="s">
        <v>3</v>
      </c>
      <c r="C19" s="53">
        <v>33</v>
      </c>
      <c r="D19" s="53">
        <v>31.9</v>
      </c>
      <c r="E19" s="53">
        <v>65</v>
      </c>
      <c r="F19" s="7">
        <v>0.90087479517116476</v>
      </c>
      <c r="G19" s="7">
        <v>0.89294331512137848</v>
      </c>
      <c r="H19" s="7">
        <v>0.89695996342703987</v>
      </c>
      <c r="J19" s="53">
        <v>30.7</v>
      </c>
      <c r="K19" s="53">
        <v>30.9</v>
      </c>
      <c r="L19" s="53">
        <v>61.6</v>
      </c>
      <c r="M19" s="7">
        <v>0.83677331325282944</v>
      </c>
      <c r="N19" s="7">
        <v>0.86546973814456507</v>
      </c>
      <c r="O19" s="7">
        <v>0.85093733742030986</v>
      </c>
      <c r="Q19" s="53">
        <v>23.5</v>
      </c>
      <c r="R19" s="53">
        <v>23.6</v>
      </c>
      <c r="S19" s="53">
        <v>47.1</v>
      </c>
      <c r="T19" s="7">
        <v>0.64105421082968717</v>
      </c>
      <c r="U19" s="7">
        <v>0.65884490529382456</v>
      </c>
      <c r="V19" s="7">
        <v>0.64983536831871203</v>
      </c>
    </row>
    <row r="20" spans="1:22" x14ac:dyDescent="0.25">
      <c r="B20" s="6" t="s">
        <v>4</v>
      </c>
      <c r="C20" s="53">
        <v>29.8</v>
      </c>
      <c r="D20" s="53">
        <v>30.6</v>
      </c>
      <c r="E20" s="53">
        <v>60.4</v>
      </c>
      <c r="F20" s="7">
        <v>0.9504828249215832</v>
      </c>
      <c r="G20" s="7">
        <v>1</v>
      </c>
      <c r="H20" s="7">
        <v>0.9749739362258123</v>
      </c>
      <c r="J20" s="53">
        <v>22.2</v>
      </c>
      <c r="K20" s="53">
        <v>29.2</v>
      </c>
      <c r="L20" s="53">
        <v>51.4</v>
      </c>
      <c r="M20" s="7">
        <v>0.707964473991466</v>
      </c>
      <c r="N20" s="7">
        <v>0.95279032176382161</v>
      </c>
      <c r="O20" s="7">
        <v>0.82905492550550075</v>
      </c>
      <c r="Q20" s="53">
        <v>15.7</v>
      </c>
      <c r="R20" s="53">
        <v>26.6</v>
      </c>
      <c r="S20" s="53">
        <v>42.4</v>
      </c>
      <c r="T20" s="7">
        <v>0.50246586994568054</v>
      </c>
      <c r="U20" s="7">
        <v>0.86928587815005953</v>
      </c>
      <c r="V20" s="7">
        <v>0.68389442751837359</v>
      </c>
    </row>
    <row r="21" spans="1:22" x14ac:dyDescent="0.25">
      <c r="B21" s="6" t="s">
        <v>5</v>
      </c>
      <c r="C21" s="53">
        <v>25.9</v>
      </c>
      <c r="D21" s="53">
        <v>27.2</v>
      </c>
      <c r="E21" s="53">
        <v>53.1</v>
      </c>
      <c r="F21" s="7">
        <v>0.96680057857527224</v>
      </c>
      <c r="G21" s="7">
        <v>0.98451291621628534</v>
      </c>
      <c r="H21" s="7">
        <v>0.97579913423887144</v>
      </c>
      <c r="J21" s="53">
        <v>22.5</v>
      </c>
      <c r="K21" s="53">
        <v>27</v>
      </c>
      <c r="L21" s="53">
        <v>49.5</v>
      </c>
      <c r="M21" s="7">
        <v>0.84008323538566299</v>
      </c>
      <c r="N21" s="7">
        <v>0.97764478163090929</v>
      </c>
      <c r="O21" s="7">
        <v>0.90996984528137581</v>
      </c>
      <c r="Q21" s="53">
        <v>18.5</v>
      </c>
      <c r="R21" s="53">
        <v>19.2</v>
      </c>
      <c r="S21" s="53">
        <v>37.700000000000003</v>
      </c>
      <c r="T21" s="7">
        <v>0.69229236082507384</v>
      </c>
      <c r="U21" s="7">
        <v>0.69450255469330735</v>
      </c>
      <c r="V21" s="7">
        <v>0.69341522517837051</v>
      </c>
    </row>
    <row r="22" spans="1:22" x14ac:dyDescent="0.25">
      <c r="B22" s="6" t="s">
        <v>6</v>
      </c>
      <c r="C22" s="53">
        <v>20.7</v>
      </c>
      <c r="D22" s="53">
        <v>21.6</v>
      </c>
      <c r="E22" s="53">
        <v>42.3</v>
      </c>
      <c r="F22" s="7">
        <v>0.97997365274885362</v>
      </c>
      <c r="G22" s="7">
        <v>0.96138484301807381</v>
      </c>
      <c r="H22" s="7">
        <v>0.97040024685562798</v>
      </c>
      <c r="J22" s="53">
        <v>19.5</v>
      </c>
      <c r="K22" s="53">
        <v>21.3</v>
      </c>
      <c r="L22" s="53">
        <v>40.799999999999997</v>
      </c>
      <c r="M22" s="7">
        <v>0.92329342662443059</v>
      </c>
      <c r="N22" s="7">
        <v>0.94861073637518756</v>
      </c>
      <c r="O22" s="7">
        <v>0.93633207115728623</v>
      </c>
      <c r="Q22" s="53">
        <v>15.8</v>
      </c>
      <c r="R22" s="53">
        <v>19.600000000000001</v>
      </c>
      <c r="S22" s="53">
        <v>35.4</v>
      </c>
      <c r="T22" s="7">
        <v>0.74753659967171715</v>
      </c>
      <c r="U22" s="7">
        <v>0.8709946748060341</v>
      </c>
      <c r="V22" s="7">
        <v>0.81111862999935913</v>
      </c>
    </row>
    <row r="23" spans="1:22" x14ac:dyDescent="0.25">
      <c r="B23" s="6" t="s">
        <v>7</v>
      </c>
      <c r="C23" s="53">
        <v>23.7</v>
      </c>
      <c r="D23" s="53">
        <v>27.7</v>
      </c>
      <c r="E23" s="53">
        <v>51.4</v>
      </c>
      <c r="F23" s="7">
        <v>0.95154008803964452</v>
      </c>
      <c r="G23" s="7">
        <v>0.9422969600201645</v>
      </c>
      <c r="H23" s="7">
        <v>0.94653731123713791</v>
      </c>
      <c r="J23" s="53">
        <v>22.9</v>
      </c>
      <c r="K23" s="53">
        <v>26.7</v>
      </c>
      <c r="L23" s="53">
        <v>49.6</v>
      </c>
      <c r="M23" s="7">
        <v>0.91971188004091087</v>
      </c>
      <c r="N23" s="7">
        <v>0.90897773128021087</v>
      </c>
      <c r="O23" s="7">
        <v>0.91390209894716079</v>
      </c>
      <c r="Q23" s="53">
        <v>18.7</v>
      </c>
      <c r="R23" s="53">
        <v>20.6</v>
      </c>
      <c r="S23" s="53">
        <v>39.299999999999997</v>
      </c>
      <c r="T23" s="7">
        <v>0.75041097357670039</v>
      </c>
      <c r="U23" s="7">
        <v>0.70033153480707866</v>
      </c>
      <c r="V23" s="7">
        <v>0.7233058362215532</v>
      </c>
    </row>
    <row r="24" spans="1:22" x14ac:dyDescent="0.25">
      <c r="A24" s="1" t="s">
        <v>11</v>
      </c>
      <c r="C24" s="53"/>
      <c r="D24" s="53"/>
      <c r="E24" s="53"/>
      <c r="J24" s="53"/>
      <c r="K24" s="53"/>
      <c r="L24" s="53"/>
      <c r="Q24" s="53"/>
      <c r="R24" s="53"/>
      <c r="S24" s="53"/>
    </row>
    <row r="25" spans="1:22" x14ac:dyDescent="0.25">
      <c r="B25" s="1" t="s">
        <v>12</v>
      </c>
      <c r="C25" s="53">
        <v>94.2</v>
      </c>
      <c r="D25" s="53">
        <v>72.900000000000006</v>
      </c>
      <c r="E25" s="53">
        <v>167</v>
      </c>
      <c r="F25" s="7">
        <v>0.961575924036839</v>
      </c>
      <c r="G25" s="7">
        <v>0.98359560873502416</v>
      </c>
      <c r="H25" s="7">
        <v>0.97106196885700047</v>
      </c>
      <c r="J25" s="53">
        <v>81.2</v>
      </c>
      <c r="K25" s="53">
        <v>71.5</v>
      </c>
      <c r="L25" s="53">
        <v>152.69999999999999</v>
      </c>
      <c r="M25" s="7">
        <v>0.82950480594655107</v>
      </c>
      <c r="N25" s="7">
        <v>0.96447168282655471</v>
      </c>
      <c r="O25" s="7">
        <v>0.88764831984647885</v>
      </c>
      <c r="Q25" s="53">
        <v>63.6</v>
      </c>
      <c r="R25" s="53">
        <v>59</v>
      </c>
      <c r="S25" s="53">
        <v>122.7</v>
      </c>
      <c r="T25" s="7">
        <v>0.64977501461114895</v>
      </c>
      <c r="U25" s="7">
        <v>0.79668575364787864</v>
      </c>
      <c r="V25" s="7">
        <v>0.7130639251549199</v>
      </c>
    </row>
    <row r="26" spans="1:22" x14ac:dyDescent="0.25">
      <c r="B26" s="1" t="s">
        <v>13</v>
      </c>
      <c r="C26" s="53">
        <v>13.7</v>
      </c>
      <c r="D26" s="53">
        <v>33.200000000000003</v>
      </c>
      <c r="E26" s="53">
        <v>47</v>
      </c>
      <c r="F26" s="7">
        <v>0.91282930081592495</v>
      </c>
      <c r="G26" s="7">
        <v>0.91231647139815453</v>
      </c>
      <c r="H26" s="7">
        <v>0.91246653373853848</v>
      </c>
      <c r="J26" s="53">
        <v>13.2</v>
      </c>
      <c r="K26" s="53">
        <v>32.1</v>
      </c>
      <c r="L26" s="53">
        <v>45.3</v>
      </c>
      <c r="M26" s="7">
        <v>0.87659909951605619</v>
      </c>
      <c r="N26" s="7">
        <v>0.88171570848633096</v>
      </c>
      <c r="O26" s="7">
        <v>0.88021850436678728</v>
      </c>
      <c r="Q26" s="53">
        <v>11.1</v>
      </c>
      <c r="R26" s="53">
        <v>25</v>
      </c>
      <c r="S26" s="53">
        <v>36.1</v>
      </c>
      <c r="T26" s="7">
        <v>0.73823494272195955</v>
      </c>
      <c r="U26" s="7">
        <v>0.68680681975089319</v>
      </c>
      <c r="V26" s="7">
        <v>0.70185553619962382</v>
      </c>
    </row>
    <row r="27" spans="1:22" x14ac:dyDescent="0.25">
      <c r="B27" s="1" t="s">
        <v>14</v>
      </c>
      <c r="C27" s="53">
        <v>11.9</v>
      </c>
      <c r="D27" s="53">
        <v>10.199999999999999</v>
      </c>
      <c r="E27" s="53">
        <v>22.1</v>
      </c>
      <c r="F27" s="7">
        <v>1</v>
      </c>
      <c r="G27" s="7">
        <v>0.9935700049647791</v>
      </c>
      <c r="H27" s="7">
        <v>0.99701313230230515</v>
      </c>
      <c r="J27" s="53">
        <v>10.9</v>
      </c>
      <c r="K27" s="53">
        <v>7.7</v>
      </c>
      <c r="L27" s="53">
        <v>18.5</v>
      </c>
      <c r="M27" s="7">
        <v>0.91436485218884689</v>
      </c>
      <c r="N27" s="7">
        <v>0.74480177942998627</v>
      </c>
      <c r="O27" s="7">
        <v>0.83559924475506908</v>
      </c>
      <c r="Q27" s="53">
        <v>8.1999999999999993</v>
      </c>
      <c r="R27" s="53">
        <v>6.4</v>
      </c>
      <c r="S27" s="53">
        <v>14.5</v>
      </c>
      <c r="T27" s="7">
        <v>0.69027829036506416</v>
      </c>
      <c r="U27" s="7">
        <v>0.61692192576915839</v>
      </c>
      <c r="V27" s="7">
        <v>0.65620271882392356</v>
      </c>
    </row>
    <row r="28" spans="1:22" x14ac:dyDescent="0.25">
      <c r="B28" s="8" t="s">
        <v>15</v>
      </c>
      <c r="C28" s="53">
        <v>119.8</v>
      </c>
      <c r="D28" s="53">
        <v>116.3</v>
      </c>
      <c r="E28" s="53">
        <v>236.1</v>
      </c>
      <c r="F28" s="7">
        <v>0.95934711708650711</v>
      </c>
      <c r="G28" s="7">
        <v>0.9629625364838178</v>
      </c>
      <c r="H28" s="7">
        <v>0.96112516455472463</v>
      </c>
      <c r="J28" s="53">
        <v>105.3</v>
      </c>
      <c r="K28" s="53">
        <v>111.2</v>
      </c>
      <c r="L28" s="53">
        <v>216.5</v>
      </c>
      <c r="M28" s="7">
        <v>0.84325305704391806</v>
      </c>
      <c r="N28" s="7">
        <v>0.92081150252455213</v>
      </c>
      <c r="O28" s="7">
        <v>0.88139596177257062</v>
      </c>
      <c r="Q28" s="53">
        <v>82.9</v>
      </c>
      <c r="R28" s="53">
        <v>90.4</v>
      </c>
      <c r="S28" s="53">
        <v>173.3</v>
      </c>
      <c r="T28" s="7">
        <v>0.66429763287162569</v>
      </c>
      <c r="U28" s="7">
        <v>0.74825132945323269</v>
      </c>
      <c r="V28" s="7">
        <v>0.70558569415864569</v>
      </c>
    </row>
    <row r="29" spans="1:22" x14ac:dyDescent="0.25">
      <c r="B29" s="1" t="s">
        <v>16</v>
      </c>
      <c r="C29" s="53">
        <v>13.2</v>
      </c>
      <c r="D29" s="53">
        <v>9.5</v>
      </c>
      <c r="E29" s="53">
        <v>22.7</v>
      </c>
      <c r="F29" s="7">
        <v>1</v>
      </c>
      <c r="G29" s="7">
        <v>1</v>
      </c>
      <c r="H29" s="7">
        <v>1</v>
      </c>
      <c r="J29" s="53">
        <v>13.2</v>
      </c>
      <c r="K29" s="53">
        <v>8.1999999999999993</v>
      </c>
      <c r="L29" s="53">
        <v>21.4</v>
      </c>
      <c r="M29" s="7">
        <v>1</v>
      </c>
      <c r="N29" s="7">
        <v>0.86440626535815501</v>
      </c>
      <c r="O29" s="7">
        <v>0.94340846501416786</v>
      </c>
      <c r="Q29" s="53">
        <v>7.7</v>
      </c>
      <c r="R29" s="53">
        <v>5.2</v>
      </c>
      <c r="S29" s="53">
        <v>12.9</v>
      </c>
      <c r="T29" s="7">
        <v>0.58631742658817576</v>
      </c>
      <c r="U29" s="7">
        <v>0.54578844165822771</v>
      </c>
      <c r="V29" s="7">
        <v>0.56940220941636699</v>
      </c>
    </row>
    <row r="30" spans="1:22" x14ac:dyDescent="0.25">
      <c r="B30" s="1" t="s">
        <v>17</v>
      </c>
      <c r="C30" s="53">
        <v>0</v>
      </c>
      <c r="D30" s="53">
        <v>3.6</v>
      </c>
      <c r="E30" s="53">
        <v>3.6</v>
      </c>
      <c r="F30" s="7">
        <v>0</v>
      </c>
      <c r="G30" s="7">
        <v>0.97196363663997132</v>
      </c>
      <c r="H30" s="7">
        <v>0.97196363663997132</v>
      </c>
      <c r="J30" s="53">
        <v>0</v>
      </c>
      <c r="K30" s="53">
        <v>2.6</v>
      </c>
      <c r="L30" s="53">
        <v>2.6</v>
      </c>
      <c r="M30" s="7">
        <v>0</v>
      </c>
      <c r="N30" s="7">
        <v>0.70727022759606029</v>
      </c>
      <c r="O30" s="7">
        <v>0.70727022759606029</v>
      </c>
      <c r="Q30" s="53">
        <v>0</v>
      </c>
      <c r="R30" s="53">
        <v>1.7</v>
      </c>
      <c r="S30" s="53">
        <v>1.7</v>
      </c>
      <c r="T30" s="7">
        <v>0</v>
      </c>
      <c r="U30" s="7">
        <v>0.45747321608654284</v>
      </c>
      <c r="V30" s="7">
        <v>0.45747321608654284</v>
      </c>
    </row>
    <row r="31" spans="1:22" x14ac:dyDescent="0.25">
      <c r="B31" s="1" t="s">
        <v>18</v>
      </c>
      <c r="C31" s="53">
        <v>2.9</v>
      </c>
      <c r="D31" s="53">
        <v>0.2</v>
      </c>
      <c r="E31" s="53">
        <v>3.1</v>
      </c>
      <c r="F31" s="7">
        <v>1</v>
      </c>
      <c r="G31" s="7">
        <v>7.6618194113958676E-2</v>
      </c>
      <c r="H31" s="7">
        <v>0.55884627895057759</v>
      </c>
      <c r="J31" s="53">
        <v>2.9</v>
      </c>
      <c r="K31" s="53">
        <v>0.2</v>
      </c>
      <c r="L31" s="53">
        <v>3.1</v>
      </c>
      <c r="M31" s="7">
        <v>1</v>
      </c>
      <c r="N31" s="7">
        <v>7.6618194113958676E-2</v>
      </c>
      <c r="O31" s="7">
        <v>0.55884627895057759</v>
      </c>
      <c r="Q31" s="53">
        <v>1.9</v>
      </c>
      <c r="R31" s="53">
        <v>0.1</v>
      </c>
      <c r="S31" s="53">
        <v>2</v>
      </c>
      <c r="T31" s="7">
        <v>0.65763104264381134</v>
      </c>
      <c r="U31" s="7">
        <v>2.4958580512286686E-2</v>
      </c>
      <c r="V31" s="7">
        <v>0.35536624914703807</v>
      </c>
    </row>
    <row r="32" spans="1:22" x14ac:dyDescent="0.25">
      <c r="B32" s="1" t="s">
        <v>19</v>
      </c>
      <c r="C32" s="53">
        <v>24.5</v>
      </c>
      <c r="D32" s="53">
        <v>31.6</v>
      </c>
      <c r="E32" s="53">
        <v>56.2</v>
      </c>
      <c r="F32" s="7">
        <v>0.91371832863796254</v>
      </c>
      <c r="G32" s="7">
        <v>0.93910382017697069</v>
      </c>
      <c r="H32" s="7">
        <v>0.92784442165575609</v>
      </c>
      <c r="J32" s="53">
        <v>22.6</v>
      </c>
      <c r="K32" s="53">
        <v>30.3</v>
      </c>
      <c r="L32" s="53">
        <v>52.8</v>
      </c>
      <c r="M32" s="7">
        <v>0.84014543204532721</v>
      </c>
      <c r="N32" s="7">
        <v>0.89822557345870757</v>
      </c>
      <c r="O32" s="7">
        <v>0.87246489605221</v>
      </c>
      <c r="Q32" s="53">
        <v>19</v>
      </c>
      <c r="R32" s="53">
        <v>24.1</v>
      </c>
      <c r="S32" s="53">
        <v>43.1</v>
      </c>
      <c r="T32" s="7">
        <v>0.70866558607705077</v>
      </c>
      <c r="U32" s="7">
        <v>0.71412074816744997</v>
      </c>
      <c r="V32" s="7">
        <v>0.71170118328018883</v>
      </c>
    </row>
    <row r="33" spans="1:22" x14ac:dyDescent="0.25">
      <c r="A33" s="1" t="s">
        <v>22</v>
      </c>
      <c r="C33" s="53"/>
      <c r="D33" s="53"/>
      <c r="E33" s="53"/>
      <c r="J33" s="53"/>
      <c r="K33" s="53"/>
      <c r="L33" s="53"/>
      <c r="Q33" s="53"/>
      <c r="R33" s="53"/>
      <c r="S33" s="53"/>
    </row>
    <row r="34" spans="1:22" x14ac:dyDescent="0.25">
      <c r="B34" s="1" t="s">
        <v>24</v>
      </c>
      <c r="C34" s="53">
        <v>93.6</v>
      </c>
      <c r="D34" s="53">
        <v>93.1</v>
      </c>
      <c r="E34" s="53">
        <v>186.7</v>
      </c>
      <c r="F34" s="7">
        <v>0.96193659932563613</v>
      </c>
      <c r="G34" s="7">
        <v>0.9818985461132429</v>
      </c>
      <c r="H34" s="7">
        <v>0.97179324037664028</v>
      </c>
      <c r="J34" s="53">
        <v>84.6</v>
      </c>
      <c r="K34" s="53">
        <v>91.1</v>
      </c>
      <c r="L34" s="53">
        <v>175.7</v>
      </c>
      <c r="M34" s="7">
        <v>0.86947646908293497</v>
      </c>
      <c r="N34" s="7">
        <v>0.96026257494575618</v>
      </c>
      <c r="O34" s="7">
        <v>0.91430406367725592</v>
      </c>
      <c r="Q34" s="53">
        <v>67.900000000000006</v>
      </c>
      <c r="R34" s="53">
        <v>75.5</v>
      </c>
      <c r="S34" s="53">
        <v>143.5</v>
      </c>
      <c r="T34" s="7">
        <v>0.69859165827939218</v>
      </c>
      <c r="U34" s="7">
        <v>0.7959341123596857</v>
      </c>
      <c r="V34" s="7">
        <v>0.74665659097868875</v>
      </c>
    </row>
    <row r="35" spans="1:22" x14ac:dyDescent="0.25">
      <c r="B35" s="1" t="s">
        <v>25</v>
      </c>
      <c r="C35" s="53">
        <v>10.3</v>
      </c>
      <c r="D35" s="53">
        <v>23.2</v>
      </c>
      <c r="E35" s="53">
        <v>33.6</v>
      </c>
      <c r="F35" s="7">
        <v>0.87997463834961653</v>
      </c>
      <c r="G35" s="7">
        <v>0.93861661925673923</v>
      </c>
      <c r="H35" s="7">
        <v>0.91976115240619272</v>
      </c>
      <c r="J35" s="53">
        <v>9.9</v>
      </c>
      <c r="K35" s="53">
        <v>19.600000000000001</v>
      </c>
      <c r="L35" s="53">
        <v>29.6</v>
      </c>
      <c r="M35" s="7">
        <v>0.84732769040787015</v>
      </c>
      <c r="N35" s="7">
        <v>0.79329305763172986</v>
      </c>
      <c r="O35" s="7">
        <v>0.81066709942451365</v>
      </c>
      <c r="Q35" s="53">
        <v>7.9</v>
      </c>
      <c r="R35" s="53">
        <v>17.2</v>
      </c>
      <c r="S35" s="53">
        <v>25.1</v>
      </c>
      <c r="T35" s="7">
        <v>0.66936561154629193</v>
      </c>
      <c r="U35" s="7">
        <v>0.69621894648518567</v>
      </c>
      <c r="V35" s="7">
        <v>0.68758465141304526</v>
      </c>
    </row>
    <row r="36" spans="1:22" x14ac:dyDescent="0.25">
      <c r="B36" s="1" t="s">
        <v>26</v>
      </c>
      <c r="C36" s="53">
        <v>11.5</v>
      </c>
      <c r="D36" s="53">
        <v>11.9</v>
      </c>
      <c r="E36" s="53">
        <v>23.4</v>
      </c>
      <c r="F36" s="7">
        <v>0.92226675607716313</v>
      </c>
      <c r="G36" s="7">
        <v>0.91106405891443565</v>
      </c>
      <c r="H36" s="7">
        <v>0.91655007009892364</v>
      </c>
      <c r="J36" s="53">
        <v>10.199999999999999</v>
      </c>
      <c r="K36" s="53">
        <v>11.6</v>
      </c>
      <c r="L36" s="53">
        <v>21.8</v>
      </c>
      <c r="M36" s="7">
        <v>0.8173370611681392</v>
      </c>
      <c r="N36" s="7">
        <v>0.89426601866044764</v>
      </c>
      <c r="O36" s="7">
        <v>0.85659356219005978</v>
      </c>
      <c r="Q36" s="53">
        <v>7.3</v>
      </c>
      <c r="R36" s="53">
        <v>8.8000000000000007</v>
      </c>
      <c r="S36" s="53">
        <v>16.100000000000001</v>
      </c>
      <c r="T36" s="7">
        <v>0.58569723815416341</v>
      </c>
      <c r="U36" s="7">
        <v>0.67894826861829372</v>
      </c>
      <c r="V36" s="7">
        <v>0.63328281960541721</v>
      </c>
    </row>
    <row r="37" spans="1:22" x14ac:dyDescent="0.25">
      <c r="B37" s="1" t="s">
        <v>27</v>
      </c>
      <c r="C37" s="53">
        <v>33.799999999999997</v>
      </c>
      <c r="D37" s="53">
        <v>21.5</v>
      </c>
      <c r="E37" s="53">
        <v>55.3</v>
      </c>
      <c r="F37" s="7">
        <v>0.97543474408199848</v>
      </c>
      <c r="G37" s="7">
        <v>0.88309876392414477</v>
      </c>
      <c r="H37" s="7">
        <v>0.93729971244070798</v>
      </c>
      <c r="J37" s="53">
        <v>30.3</v>
      </c>
      <c r="K37" s="53">
        <v>18.8</v>
      </c>
      <c r="L37" s="53">
        <v>49.1</v>
      </c>
      <c r="M37" s="7">
        <v>0.87528213718334424</v>
      </c>
      <c r="N37" s="7">
        <v>0.77336630051348421</v>
      </c>
      <c r="O37" s="7">
        <v>0.83319059659960426</v>
      </c>
      <c r="Q37" s="53">
        <v>21.9</v>
      </c>
      <c r="R37" s="53">
        <v>12</v>
      </c>
      <c r="S37" s="53">
        <v>33.9</v>
      </c>
      <c r="T37" s="7">
        <v>0.63208015448223187</v>
      </c>
      <c r="U37" s="7">
        <v>0.49164731301927278</v>
      </c>
      <c r="V37" s="7">
        <v>0.57408097752530962</v>
      </c>
    </row>
    <row r="38" spans="1:22" x14ac:dyDescent="0.25">
      <c r="B38" s="1" t="s">
        <v>28</v>
      </c>
      <c r="C38" s="53">
        <v>5.4</v>
      </c>
      <c r="D38" s="53">
        <v>6.4</v>
      </c>
      <c r="E38" s="53">
        <v>11.8</v>
      </c>
      <c r="F38" s="7">
        <v>0.87488121280899722</v>
      </c>
      <c r="G38" s="7">
        <v>0.75824341589193478</v>
      </c>
      <c r="H38" s="7">
        <v>0.80779054825106278</v>
      </c>
      <c r="J38" s="53">
        <v>5</v>
      </c>
      <c r="K38" s="53">
        <v>6.4</v>
      </c>
      <c r="L38" s="53">
        <v>11.3</v>
      </c>
      <c r="M38" s="7">
        <v>0.80568933374153151</v>
      </c>
      <c r="N38" s="7">
        <v>0.75824341589193478</v>
      </c>
      <c r="O38" s="7">
        <v>0.77839819619240525</v>
      </c>
      <c r="Q38" s="53">
        <v>3.7</v>
      </c>
      <c r="R38" s="53">
        <v>5.0999999999999996</v>
      </c>
      <c r="S38" s="53">
        <v>8.8000000000000007</v>
      </c>
      <c r="T38" s="7">
        <v>0.59841759458554866</v>
      </c>
      <c r="U38" s="7">
        <v>0.60564940565605929</v>
      </c>
      <c r="V38" s="7">
        <v>0.60257736974850873</v>
      </c>
    </row>
    <row r="39" spans="1:22" x14ac:dyDescent="0.25">
      <c r="B39" s="1" t="s">
        <v>78</v>
      </c>
      <c r="C39" s="53">
        <v>6.2</v>
      </c>
      <c r="D39" s="53">
        <v>7.2</v>
      </c>
      <c r="E39" s="53">
        <v>13.5</v>
      </c>
      <c r="F39" s="7">
        <v>1</v>
      </c>
      <c r="G39" s="7">
        <v>1</v>
      </c>
      <c r="H39" s="7">
        <v>1</v>
      </c>
      <c r="J39" s="53">
        <v>6.2</v>
      </c>
      <c r="K39" s="53">
        <v>7.2</v>
      </c>
      <c r="L39" s="53">
        <v>13.5</v>
      </c>
      <c r="M39" s="7">
        <v>1</v>
      </c>
      <c r="N39" s="7">
        <v>1</v>
      </c>
      <c r="O39" s="7">
        <v>1</v>
      </c>
      <c r="Q39" s="53">
        <v>4.5</v>
      </c>
      <c r="R39" s="53">
        <v>5.7</v>
      </c>
      <c r="S39" s="53">
        <v>10.199999999999999</v>
      </c>
      <c r="T39" s="7">
        <v>0.72801099169003092</v>
      </c>
      <c r="U39" s="7">
        <v>0.78768840671336526</v>
      </c>
      <c r="V39" s="7">
        <v>0.7600510522428886</v>
      </c>
    </row>
    <row r="40" spans="1:22" x14ac:dyDescent="0.25">
      <c r="A40" s="1" t="s">
        <v>29</v>
      </c>
      <c r="C40" s="53"/>
      <c r="D40" s="53"/>
      <c r="E40" s="53"/>
      <c r="J40" s="53"/>
      <c r="K40" s="53"/>
      <c r="L40" s="53"/>
      <c r="Q40" s="53"/>
      <c r="R40" s="53"/>
      <c r="S40" s="53"/>
    </row>
    <row r="41" spans="1:22" x14ac:dyDescent="0.25">
      <c r="B41" s="1" t="s">
        <v>59</v>
      </c>
      <c r="C41" s="53">
        <v>40.1</v>
      </c>
      <c r="D41" s="53">
        <v>38</v>
      </c>
      <c r="E41" s="53">
        <v>78.099999999999994</v>
      </c>
      <c r="F41" s="7">
        <v>0.98086538057675954</v>
      </c>
      <c r="G41" s="7">
        <v>0.94924405295587411</v>
      </c>
      <c r="H41" s="7">
        <v>0.96520989852695005</v>
      </c>
      <c r="J41" s="53">
        <v>34.1</v>
      </c>
      <c r="K41" s="53">
        <v>35</v>
      </c>
      <c r="L41" s="53">
        <v>69.2</v>
      </c>
      <c r="M41" s="7">
        <v>0.83589083775075979</v>
      </c>
      <c r="N41" s="7">
        <v>0.87498932036227473</v>
      </c>
      <c r="O41" s="7">
        <v>0.8552482031352252</v>
      </c>
      <c r="Q41" s="53">
        <v>25.4</v>
      </c>
      <c r="R41" s="53">
        <v>30.3</v>
      </c>
      <c r="S41" s="53">
        <v>55.7</v>
      </c>
      <c r="T41" s="7">
        <v>0.6207352359793048</v>
      </c>
      <c r="U41" s="7">
        <v>0.75672790556954173</v>
      </c>
      <c r="V41" s="7">
        <v>0.68806418633841115</v>
      </c>
    </row>
    <row r="42" spans="1:22" x14ac:dyDescent="0.25">
      <c r="B42" s="1" t="s">
        <v>60</v>
      </c>
      <c r="C42" s="53">
        <v>48.5</v>
      </c>
      <c r="D42" s="53">
        <v>39.6</v>
      </c>
      <c r="E42" s="53">
        <v>88.1</v>
      </c>
      <c r="F42" s="7">
        <v>0.97108904598729284</v>
      </c>
      <c r="G42" s="7">
        <v>0.94042109349015524</v>
      </c>
      <c r="H42" s="7">
        <v>0.95704949183483967</v>
      </c>
      <c r="J42" s="53">
        <v>47.3</v>
      </c>
      <c r="K42" s="53">
        <v>36.799999999999997</v>
      </c>
      <c r="L42" s="53">
        <v>84.1</v>
      </c>
      <c r="M42" s="7">
        <v>0.94666952291868312</v>
      </c>
      <c r="N42" s="7">
        <v>0.87395361351849032</v>
      </c>
      <c r="O42" s="7">
        <v>0.9133807356132978</v>
      </c>
      <c r="Q42" s="53">
        <v>36.5</v>
      </c>
      <c r="R42" s="53">
        <v>29.2</v>
      </c>
      <c r="S42" s="53">
        <v>65.599999999999994</v>
      </c>
      <c r="T42" s="7">
        <v>0.73032692411097233</v>
      </c>
      <c r="U42" s="7">
        <v>0.69188338713518838</v>
      </c>
      <c r="V42" s="7">
        <v>0.71272776683975503</v>
      </c>
    </row>
    <row r="43" spans="1:22" x14ac:dyDescent="0.25">
      <c r="B43" s="1" t="s">
        <v>62</v>
      </c>
      <c r="C43" s="53">
        <v>6</v>
      </c>
      <c r="D43" s="53">
        <v>3.2</v>
      </c>
      <c r="E43" s="53">
        <v>9.3000000000000007</v>
      </c>
      <c r="F43" s="7">
        <v>1</v>
      </c>
      <c r="G43" s="7">
        <v>1</v>
      </c>
      <c r="H43" s="7">
        <v>1</v>
      </c>
      <c r="J43" s="53">
        <v>6</v>
      </c>
      <c r="K43" s="53">
        <v>3.2</v>
      </c>
      <c r="L43" s="53">
        <v>9.3000000000000007</v>
      </c>
      <c r="M43" s="7">
        <v>1</v>
      </c>
      <c r="N43" s="7">
        <v>1</v>
      </c>
      <c r="O43" s="7">
        <v>1</v>
      </c>
      <c r="Q43" s="53">
        <v>5.3</v>
      </c>
      <c r="R43" s="53">
        <v>3.2</v>
      </c>
      <c r="S43" s="53">
        <v>8.5</v>
      </c>
      <c r="T43" s="7">
        <v>0.87354672088140983</v>
      </c>
      <c r="U43" s="7">
        <v>1</v>
      </c>
      <c r="V43" s="7">
        <v>0.91783020884496447</v>
      </c>
    </row>
    <row r="44" spans="1:22" x14ac:dyDescent="0.25">
      <c r="B44" s="1" t="s">
        <v>61</v>
      </c>
      <c r="C44" s="53">
        <v>12</v>
      </c>
      <c r="D44" s="53">
        <v>16.899999999999999</v>
      </c>
      <c r="E44" s="53">
        <v>28.8</v>
      </c>
      <c r="F44" s="7">
        <v>0.89182537420845553</v>
      </c>
      <c r="G44" s="7">
        <v>0.98610882143407974</v>
      </c>
      <c r="H44" s="7">
        <v>0.94463837306505904</v>
      </c>
      <c r="J44" s="53">
        <v>11.2</v>
      </c>
      <c r="K44" s="53">
        <v>15.6</v>
      </c>
      <c r="L44" s="53">
        <v>26.8</v>
      </c>
      <c r="M44" s="7">
        <v>0.83771665858663868</v>
      </c>
      <c r="N44" s="7">
        <v>0.91108892047020984</v>
      </c>
      <c r="O44" s="7">
        <v>0.87881622905196544</v>
      </c>
      <c r="Q44" s="53">
        <v>11.2</v>
      </c>
      <c r="R44" s="53">
        <v>11.3</v>
      </c>
      <c r="S44" s="53">
        <v>22.5</v>
      </c>
      <c r="T44" s="7">
        <v>0.83771665858663868</v>
      </c>
      <c r="U44" s="7">
        <v>0.66053028191858898</v>
      </c>
      <c r="V44" s="7">
        <v>0.73846547310567179</v>
      </c>
    </row>
    <row r="45" spans="1:22" x14ac:dyDescent="0.25">
      <c r="B45" s="1" t="s">
        <v>30</v>
      </c>
      <c r="C45" s="53">
        <v>54.3</v>
      </c>
      <c r="D45" s="53">
        <v>66.900000000000006</v>
      </c>
      <c r="E45" s="53">
        <v>121.2</v>
      </c>
      <c r="F45" s="7">
        <v>0.93092112775201974</v>
      </c>
      <c r="G45" s="7">
        <v>0.93714515317135327</v>
      </c>
      <c r="H45" s="7">
        <v>0.93434609056936246</v>
      </c>
      <c r="J45" s="53">
        <v>46.1</v>
      </c>
      <c r="K45" s="53">
        <v>65.2</v>
      </c>
      <c r="L45" s="53">
        <v>111.3</v>
      </c>
      <c r="M45" s="7">
        <v>0.79077048221801427</v>
      </c>
      <c r="N45" s="7">
        <v>0.91366982471104607</v>
      </c>
      <c r="O45" s="7">
        <v>0.85839965304483046</v>
      </c>
      <c r="Q45" s="53">
        <v>35.1</v>
      </c>
      <c r="R45" s="53">
        <v>50.8</v>
      </c>
      <c r="S45" s="53">
        <v>85.9</v>
      </c>
      <c r="T45" s="7">
        <v>0.60214669262734277</v>
      </c>
      <c r="U45" s="7">
        <v>0.71145106772916589</v>
      </c>
      <c r="V45" s="7">
        <v>0.66229481145311098</v>
      </c>
    </row>
    <row r="46" spans="1:22" x14ac:dyDescent="0.25">
      <c r="A46" s="1" t="s">
        <v>88</v>
      </c>
      <c r="C46" s="53"/>
      <c r="D46" s="53"/>
      <c r="E46" s="53"/>
      <c r="J46" s="53"/>
      <c r="K46" s="53"/>
      <c r="L46" s="53"/>
      <c r="Q46" s="53"/>
      <c r="R46" s="53"/>
      <c r="S46" s="53"/>
    </row>
    <row r="47" spans="1:22" x14ac:dyDescent="0.25">
      <c r="B47" s="1" t="s">
        <v>84</v>
      </c>
      <c r="C47" s="53">
        <v>120.2</v>
      </c>
      <c r="D47" s="53">
        <v>130.9</v>
      </c>
      <c r="E47" s="53">
        <v>251.1</v>
      </c>
      <c r="F47" s="7">
        <v>0.97635126287776997</v>
      </c>
      <c r="G47" s="7">
        <v>0.9597329850741898</v>
      </c>
      <c r="H47" s="7">
        <v>0.96761560586216211</v>
      </c>
      <c r="J47" s="53">
        <v>109.4</v>
      </c>
      <c r="K47" s="53">
        <v>124.5</v>
      </c>
      <c r="L47" s="53">
        <v>233.9</v>
      </c>
      <c r="M47" s="7">
        <v>0.88861922188194198</v>
      </c>
      <c r="N47" s="7">
        <v>0.91248596509482227</v>
      </c>
      <c r="O47" s="7">
        <v>0.90116514783477342</v>
      </c>
      <c r="Q47" s="53">
        <v>87.7</v>
      </c>
      <c r="R47" s="53">
        <v>99.8</v>
      </c>
      <c r="S47" s="53">
        <v>187.6</v>
      </c>
      <c r="T47" s="7">
        <v>0.71277148133824364</v>
      </c>
      <c r="U47" s="7">
        <v>0.7318003397068128</v>
      </c>
      <c r="V47" s="7">
        <v>0.72277429763913514</v>
      </c>
    </row>
    <row r="48" spans="1:22" x14ac:dyDescent="0.25">
      <c r="B48" s="1" t="s">
        <v>83</v>
      </c>
      <c r="C48" s="53">
        <v>35</v>
      </c>
      <c r="D48" s="53">
        <v>27</v>
      </c>
      <c r="E48" s="53">
        <v>62</v>
      </c>
      <c r="F48" s="7">
        <v>0.87948814120540142</v>
      </c>
      <c r="G48" s="7">
        <v>0.87730761724956297</v>
      </c>
      <c r="H48" s="7">
        <v>0.87853735821278689</v>
      </c>
      <c r="J48" s="53">
        <v>29.3</v>
      </c>
      <c r="K48" s="53">
        <v>24.7</v>
      </c>
      <c r="L48" s="53">
        <v>54</v>
      </c>
      <c r="M48" s="7">
        <v>0.73699913721668986</v>
      </c>
      <c r="N48" s="7">
        <v>0.80291849040403007</v>
      </c>
      <c r="O48" s="7">
        <v>0.76574222886071142</v>
      </c>
      <c r="Q48" s="53">
        <v>20.5</v>
      </c>
      <c r="R48" s="53">
        <v>19.8</v>
      </c>
      <c r="S48" s="53">
        <v>40.200000000000003</v>
      </c>
      <c r="T48" s="7">
        <v>0.51431544877227342</v>
      </c>
      <c r="U48" s="7">
        <v>0.64235409473011418</v>
      </c>
      <c r="V48" s="7">
        <v>0.57014467580190797</v>
      </c>
    </row>
    <row r="49" spans="1:22" x14ac:dyDescent="0.25">
      <c r="A49" s="1" t="s">
        <v>89</v>
      </c>
      <c r="C49" s="53"/>
      <c r="D49" s="53"/>
      <c r="E49" s="53"/>
      <c r="J49" s="53"/>
      <c r="K49" s="53"/>
      <c r="L49" s="53"/>
      <c r="Q49" s="53"/>
      <c r="R49" s="53"/>
      <c r="S49" s="53"/>
    </row>
    <row r="50" spans="1:22" x14ac:dyDescent="0.25">
      <c r="B50" s="1" t="s">
        <v>20</v>
      </c>
      <c r="C50" s="53">
        <v>17.8</v>
      </c>
      <c r="D50" s="53">
        <v>13.1</v>
      </c>
      <c r="E50" s="53">
        <v>30.9</v>
      </c>
      <c r="F50" s="7">
        <v>0.88682923953815795</v>
      </c>
      <c r="G50" s="7">
        <v>0.74833853389998684</v>
      </c>
      <c r="H50" s="7">
        <v>0.82217350614522888</v>
      </c>
      <c r="J50" s="53">
        <v>14.6</v>
      </c>
      <c r="K50" s="53">
        <v>11.8</v>
      </c>
      <c r="L50" s="53">
        <v>26.4</v>
      </c>
      <c r="M50" s="7">
        <v>0.72574050951691804</v>
      </c>
      <c r="N50" s="7">
        <v>0.67377797595676225</v>
      </c>
      <c r="O50" s="7">
        <v>0.70148129514722413</v>
      </c>
      <c r="Q50" s="53">
        <v>11.6</v>
      </c>
      <c r="R50" s="53">
        <v>9</v>
      </c>
      <c r="S50" s="53">
        <v>20.6</v>
      </c>
      <c r="T50" s="7">
        <v>0.57857248776283388</v>
      </c>
      <c r="U50" s="7">
        <v>0.51328237862621084</v>
      </c>
      <c r="V50" s="7">
        <v>0.5480911650626541</v>
      </c>
    </row>
    <row r="51" spans="1:22" x14ac:dyDescent="0.25">
      <c r="B51" s="1" t="s">
        <v>21</v>
      </c>
      <c r="C51" s="53">
        <v>136.9</v>
      </c>
      <c r="D51" s="53">
        <v>143.69999999999999</v>
      </c>
      <c r="E51" s="53">
        <v>280.60000000000002</v>
      </c>
      <c r="F51" s="7">
        <v>0.96180871653291022</v>
      </c>
      <c r="G51" s="7">
        <v>0.96772491921824744</v>
      </c>
      <c r="H51" s="7">
        <v>0.96482952574406</v>
      </c>
      <c r="J51" s="53">
        <v>124</v>
      </c>
      <c r="K51" s="53">
        <v>136.30000000000001</v>
      </c>
      <c r="L51" s="53">
        <v>260.2</v>
      </c>
      <c r="M51" s="7">
        <v>0.8709418402681508</v>
      </c>
      <c r="N51" s="7">
        <v>0.91772672105610675</v>
      </c>
      <c r="O51" s="7">
        <v>0.89483016971586704</v>
      </c>
      <c r="Q51" s="53">
        <v>96.4</v>
      </c>
      <c r="R51" s="53">
        <v>110.4</v>
      </c>
      <c r="S51" s="53">
        <v>206.8</v>
      </c>
      <c r="T51" s="7">
        <v>0.67733406320966705</v>
      </c>
      <c r="U51" s="7">
        <v>0.74384047860092972</v>
      </c>
      <c r="V51" s="7">
        <v>0.71129219529199061</v>
      </c>
    </row>
    <row r="52" spans="1:22" x14ac:dyDescent="0.25">
      <c r="A52" s="1" t="s">
        <v>151</v>
      </c>
      <c r="C52" s="53"/>
      <c r="D52" s="53"/>
      <c r="E52" s="53"/>
      <c r="J52" s="53"/>
      <c r="K52" s="53"/>
      <c r="L52" s="53"/>
      <c r="Q52" s="53"/>
      <c r="R52" s="53"/>
      <c r="S52" s="53"/>
    </row>
    <row r="53" spans="1:22" x14ac:dyDescent="0.25">
      <c r="B53" s="9" t="s">
        <v>91</v>
      </c>
      <c r="C53" s="53">
        <v>6</v>
      </c>
      <c r="D53" s="53">
        <v>10.8</v>
      </c>
      <c r="E53" s="53">
        <v>16.8</v>
      </c>
      <c r="F53" s="7">
        <v>0.94997398341937467</v>
      </c>
      <c r="G53" s="7">
        <v>0.92288630379777659</v>
      </c>
      <c r="H53" s="7">
        <v>0.93231678434520748</v>
      </c>
      <c r="J53" s="53">
        <v>5</v>
      </c>
      <c r="K53" s="53">
        <v>9.5</v>
      </c>
      <c r="L53" s="53">
        <v>14.5</v>
      </c>
      <c r="M53" s="7">
        <v>0.80138031999507209</v>
      </c>
      <c r="N53" s="7">
        <v>0.80942616257017352</v>
      </c>
      <c r="O53" s="7">
        <v>0.80662503072897707</v>
      </c>
      <c r="Q53" s="53">
        <v>4.7</v>
      </c>
      <c r="R53" s="53">
        <v>7.8</v>
      </c>
      <c r="S53" s="53">
        <v>12.5</v>
      </c>
      <c r="T53" s="7">
        <v>0.75515049819968871</v>
      </c>
      <c r="U53" s="7">
        <v>0.66541018396796325</v>
      </c>
      <c r="V53" s="7">
        <v>0.69665295926304083</v>
      </c>
    </row>
    <row r="54" spans="1:22" x14ac:dyDescent="0.25">
      <c r="B54" s="1" t="s">
        <v>92</v>
      </c>
      <c r="C54" s="53">
        <v>9</v>
      </c>
      <c r="D54" s="53">
        <v>7.7</v>
      </c>
      <c r="E54" s="53">
        <v>16.7</v>
      </c>
      <c r="F54" s="7">
        <v>0.85692374323933496</v>
      </c>
      <c r="G54" s="7">
        <v>0.90210943025501178</v>
      </c>
      <c r="H54" s="7">
        <v>0.87714088454923411</v>
      </c>
      <c r="J54" s="53">
        <v>8.6</v>
      </c>
      <c r="K54" s="53">
        <v>7.6</v>
      </c>
      <c r="L54" s="53">
        <v>16.2</v>
      </c>
      <c r="M54" s="7">
        <v>0.81629677644402987</v>
      </c>
      <c r="N54" s="7">
        <v>0.88912762037480408</v>
      </c>
      <c r="O54" s="7">
        <v>0.84888301250052323</v>
      </c>
      <c r="Q54" s="53">
        <v>6.9</v>
      </c>
      <c r="R54" s="53">
        <v>6</v>
      </c>
      <c r="S54" s="53">
        <v>12.9</v>
      </c>
      <c r="T54" s="7">
        <v>0.65710465241242</v>
      </c>
      <c r="U54" s="7">
        <v>0.6977639844200435</v>
      </c>
      <c r="V54" s="7">
        <v>0.67529659581429946</v>
      </c>
    </row>
    <row r="55" spans="1:22" x14ac:dyDescent="0.25">
      <c r="B55" s="1" t="s">
        <v>93</v>
      </c>
      <c r="C55" s="53">
        <v>15.1</v>
      </c>
      <c r="D55" s="53">
        <v>18.2</v>
      </c>
      <c r="E55" s="53">
        <v>33.299999999999997</v>
      </c>
      <c r="F55" s="7">
        <v>0.91296810866343192</v>
      </c>
      <c r="G55" s="7">
        <v>0.90561948412891402</v>
      </c>
      <c r="H55" s="7">
        <v>0.90893826861347193</v>
      </c>
      <c r="J55" s="53">
        <v>13.5</v>
      </c>
      <c r="K55" s="53">
        <v>17.100000000000001</v>
      </c>
      <c r="L55" s="53">
        <v>30.6</v>
      </c>
      <c r="M55" s="7">
        <v>0.81470499263515117</v>
      </c>
      <c r="N55" s="7">
        <v>0.85126821899266814</v>
      </c>
      <c r="O55" s="7">
        <v>0.83475554131118912</v>
      </c>
      <c r="Q55" s="53">
        <v>9.4</v>
      </c>
      <c r="R55" s="53">
        <v>13.5</v>
      </c>
      <c r="S55" s="53">
        <v>22.9</v>
      </c>
      <c r="T55" s="7">
        <v>0.56856831456294321</v>
      </c>
      <c r="U55" s="7">
        <v>0.67071413843246641</v>
      </c>
      <c r="V55" s="7">
        <v>0.62458305991182539</v>
      </c>
    </row>
    <row r="56" spans="1:22" x14ac:dyDescent="0.25">
      <c r="B56" s="1" t="s">
        <v>94</v>
      </c>
      <c r="C56" s="53">
        <v>23.4</v>
      </c>
      <c r="D56" s="53">
        <v>17.399999999999999</v>
      </c>
      <c r="E56" s="53">
        <v>40.799999999999997</v>
      </c>
      <c r="F56" s="7">
        <v>0.99667720566299745</v>
      </c>
      <c r="G56" s="7">
        <v>0.99445850191131024</v>
      </c>
      <c r="H56" s="7">
        <v>0.99572827474247916</v>
      </c>
      <c r="J56" s="53">
        <v>20.7</v>
      </c>
      <c r="K56" s="53">
        <v>16</v>
      </c>
      <c r="L56" s="53">
        <v>36.700000000000003</v>
      </c>
      <c r="M56" s="7">
        <v>0.88359162687134607</v>
      </c>
      <c r="N56" s="7">
        <v>0.91079801643954006</v>
      </c>
      <c r="O56" s="7">
        <v>0.89522769332559715</v>
      </c>
      <c r="Q56" s="53">
        <v>17.899999999999999</v>
      </c>
      <c r="R56" s="53">
        <v>12.1</v>
      </c>
      <c r="S56" s="53">
        <v>30</v>
      </c>
      <c r="T56" s="7">
        <v>0.76275249517700638</v>
      </c>
      <c r="U56" s="7">
        <v>0.69064998172370862</v>
      </c>
      <c r="V56" s="7">
        <v>0.73191453205962453</v>
      </c>
    </row>
    <row r="57" spans="1:22" x14ac:dyDescent="0.25">
      <c r="B57" s="1" t="s">
        <v>95</v>
      </c>
      <c r="C57" s="53">
        <v>14.2</v>
      </c>
      <c r="D57" s="53">
        <v>16.399999999999999</v>
      </c>
      <c r="E57" s="53">
        <v>30.6</v>
      </c>
      <c r="F57" s="7">
        <v>0.98200581095992334</v>
      </c>
      <c r="G57" s="7">
        <v>0.89890028496635599</v>
      </c>
      <c r="H57" s="7">
        <v>0.93568443193553719</v>
      </c>
      <c r="J57" s="53">
        <v>13.6</v>
      </c>
      <c r="K57" s="53">
        <v>16.399999999999999</v>
      </c>
      <c r="L57" s="53">
        <v>30</v>
      </c>
      <c r="M57" s="7">
        <v>0.93802507650604372</v>
      </c>
      <c r="N57" s="7">
        <v>0.89890028496635599</v>
      </c>
      <c r="O57" s="7">
        <v>0.91621769033655787</v>
      </c>
      <c r="Q57" s="53">
        <v>10.5</v>
      </c>
      <c r="R57" s="53">
        <v>13.3</v>
      </c>
      <c r="S57" s="53">
        <v>23.7</v>
      </c>
      <c r="T57" s="7">
        <v>0.72235958849212556</v>
      </c>
      <c r="U57" s="7">
        <v>0.7264094735687423</v>
      </c>
      <c r="V57" s="7">
        <v>0.72461691445687171</v>
      </c>
    </row>
    <row r="58" spans="1:22" x14ac:dyDescent="0.25">
      <c r="B58" s="1" t="s">
        <v>96</v>
      </c>
      <c r="C58" s="53">
        <v>28.4</v>
      </c>
      <c r="D58" s="53">
        <v>29.2</v>
      </c>
      <c r="E58" s="53">
        <v>57.6</v>
      </c>
      <c r="F58" s="7">
        <v>0.9359872264100576</v>
      </c>
      <c r="G58" s="7">
        <v>1</v>
      </c>
      <c r="H58" s="7">
        <v>0.96740865222699457</v>
      </c>
      <c r="J58" s="53">
        <v>26.5</v>
      </c>
      <c r="K58" s="53">
        <v>29.2</v>
      </c>
      <c r="L58" s="53">
        <v>55.7</v>
      </c>
      <c r="M58" s="7">
        <v>0.87345730046445724</v>
      </c>
      <c r="N58" s="7">
        <v>1</v>
      </c>
      <c r="O58" s="7">
        <v>0.93557227882177285</v>
      </c>
      <c r="Q58" s="53">
        <v>20.2</v>
      </c>
      <c r="R58" s="53">
        <v>26.4</v>
      </c>
      <c r="S58" s="53">
        <v>46.7</v>
      </c>
      <c r="T58" s="7">
        <v>0.66746335266386725</v>
      </c>
      <c r="U58" s="7">
        <v>0.90328372772255183</v>
      </c>
      <c r="V58" s="7">
        <v>0.78321856846649829</v>
      </c>
    </row>
    <row r="59" spans="1:22" x14ac:dyDescent="0.25">
      <c r="B59" s="1" t="s">
        <v>97</v>
      </c>
      <c r="C59" s="53">
        <v>59.1</v>
      </c>
      <c r="D59" s="53">
        <v>58.3</v>
      </c>
      <c r="E59" s="53">
        <v>117.4</v>
      </c>
      <c r="F59" s="7">
        <v>0.96468614182079726</v>
      </c>
      <c r="G59" s="7">
        <v>0.9405374729519832</v>
      </c>
      <c r="H59" s="7">
        <v>0.95253766378161486</v>
      </c>
      <c r="J59" s="53">
        <v>50.8</v>
      </c>
      <c r="K59" s="53">
        <v>53.6</v>
      </c>
      <c r="L59" s="53">
        <v>104.4</v>
      </c>
      <c r="M59" s="7">
        <v>0.82923311815655387</v>
      </c>
      <c r="N59" s="7">
        <v>0.86421286525257246</v>
      </c>
      <c r="O59" s="7">
        <v>0.8468303899449342</v>
      </c>
      <c r="Q59" s="53">
        <v>38.5</v>
      </c>
      <c r="R59" s="53">
        <v>40.799999999999997</v>
      </c>
      <c r="S59" s="53">
        <v>79.3</v>
      </c>
      <c r="T59" s="7">
        <v>0.62913894912296797</v>
      </c>
      <c r="U59" s="7">
        <v>0.65776565181508762</v>
      </c>
      <c r="V59" s="7">
        <v>0.64354019297117548</v>
      </c>
    </row>
    <row r="60" spans="1:22" x14ac:dyDescent="0.25">
      <c r="A60" s="66" t="s">
        <v>1</v>
      </c>
      <c r="B60" s="66"/>
      <c r="C60" s="53">
        <v>163.30000000000001</v>
      </c>
      <c r="D60" s="53">
        <v>165.4</v>
      </c>
      <c r="E60" s="53">
        <v>328.6</v>
      </c>
      <c r="F60" s="7">
        <v>0.95492862796209532</v>
      </c>
      <c r="G60" s="7">
        <v>0.94693331777663858</v>
      </c>
      <c r="H60" s="7">
        <v>0.95088854478966423</v>
      </c>
      <c r="J60" s="53">
        <v>146.80000000000001</v>
      </c>
      <c r="K60" s="53">
        <v>156.6</v>
      </c>
      <c r="L60" s="53">
        <v>303.39999999999998</v>
      </c>
      <c r="M60" s="7">
        <v>0.85860180725273283</v>
      </c>
      <c r="N60" s="7">
        <v>0.89692210474616196</v>
      </c>
      <c r="O60" s="7">
        <v>0.87796530728895295</v>
      </c>
      <c r="Q60" s="53">
        <v>113.4</v>
      </c>
      <c r="R60" s="53">
        <v>125.5</v>
      </c>
      <c r="S60" s="53">
        <v>239</v>
      </c>
      <c r="T60" s="7">
        <v>0.66355006690523777</v>
      </c>
      <c r="U60" s="7">
        <v>0.71869071477105106</v>
      </c>
      <c r="V60" s="7">
        <v>0.69141300134957473</v>
      </c>
    </row>
    <row r="61" spans="1:22" x14ac:dyDescent="0.25">
      <c r="A61" s="4"/>
      <c r="B61" s="4"/>
      <c r="C61" s="4"/>
      <c r="D61" s="4"/>
      <c r="E61" s="4"/>
      <c r="F61" s="4"/>
      <c r="G61" s="4"/>
      <c r="H61" s="4"/>
      <c r="I61" s="4"/>
      <c r="J61" s="4"/>
      <c r="K61" s="4"/>
      <c r="L61" s="4"/>
      <c r="M61" s="4"/>
      <c r="N61" s="4"/>
      <c r="O61" s="4"/>
      <c r="P61" s="4"/>
      <c r="Q61" s="4"/>
      <c r="R61" s="4"/>
      <c r="S61" s="4"/>
      <c r="T61" s="4"/>
      <c r="U61" s="4"/>
      <c r="V61" s="4"/>
    </row>
    <row r="62" spans="1:22" ht="23.45" customHeight="1" x14ac:dyDescent="0.25">
      <c r="A62" s="63" t="s">
        <v>152</v>
      </c>
      <c r="B62" s="63"/>
    </row>
    <row r="63" spans="1:22" x14ac:dyDescent="0.25">
      <c r="A63" s="37" t="s">
        <v>90</v>
      </c>
      <c r="B63" s="37"/>
    </row>
    <row r="64" spans="1:22" x14ac:dyDescent="0.25">
      <c r="A64" s="37" t="s">
        <v>38</v>
      </c>
      <c r="B64" s="37"/>
    </row>
    <row r="65" spans="1:2" x14ac:dyDescent="0.25">
      <c r="A65" s="37" t="s">
        <v>39</v>
      </c>
      <c r="B65" s="37"/>
    </row>
  </sheetData>
  <mergeCells count="11">
    <mergeCell ref="A62:B62"/>
    <mergeCell ref="Q13:V13"/>
    <mergeCell ref="Q14:S14"/>
    <mergeCell ref="T14:V14"/>
    <mergeCell ref="C14:E14"/>
    <mergeCell ref="F14:H14"/>
    <mergeCell ref="C13:H13"/>
    <mergeCell ref="J13:O13"/>
    <mergeCell ref="J14:L14"/>
    <mergeCell ref="M14:O14"/>
    <mergeCell ref="A60:B60"/>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Q17&lt;'11'!$B$100</xm:f>
            <x14:dxf>
              <font>
                <color rgb="FFFF0000"/>
              </font>
              <numFmt numFmtId="168" formatCode="\*\*0.0%"/>
            </x14:dxf>
          </x14:cfRule>
          <xm:sqref>T17:V60</xm:sqref>
        </x14:conditionalFormatting>
        <x14:conditionalFormatting xmlns:xm="http://schemas.microsoft.com/office/excel/2006/main">
          <x14:cfRule type="expression" priority="5" id="{2D554F4C-7C59-4662-9DE8-F960399C4D8B}">
            <xm:f>C17&lt;'11'!$B$100</xm:f>
            <x14:dxf>
              <font>
                <color rgb="FFFF0000"/>
              </font>
              <numFmt numFmtId="170" formatCode="\*\*0.0"/>
            </x14:dxf>
          </x14:cfRule>
          <x14:cfRule type="expression" priority="112" id="{6004A533-8A0B-43D6-88E6-D57735E534A5}">
            <xm:f>C17&lt;'11'!$B$99</xm:f>
            <x14:dxf>
              <font>
                <color rgb="FF00B050"/>
              </font>
              <numFmt numFmtId="169" formatCode="\*0.0"/>
            </x14:dxf>
          </x14:cfRule>
          <xm:sqref>J17:L60 Q17:S60 C17:E60</xm:sqref>
        </x14:conditionalFormatting>
        <x14:conditionalFormatting xmlns:xm="http://schemas.microsoft.com/office/excel/2006/main">
          <x14:cfRule type="expression" priority="113" id="{45428955-0B5E-4043-9958-22B341E59285}">
            <xm:f>Q17&lt;'11'!$B$99</xm:f>
            <x14:dxf>
              <font>
                <color rgb="FF00B050"/>
              </font>
              <numFmt numFmtId="167" formatCode="\*0.0%"/>
            </x14:dxf>
          </x14:cfRule>
          <xm:sqref>T17:V60</xm:sqref>
        </x14:conditionalFormatting>
        <x14:conditionalFormatting xmlns:xm="http://schemas.microsoft.com/office/excel/2006/main">
          <x14:cfRule type="expression" priority="108" id="{B413FF93-06A3-404F-8FB1-36F107392E7C}">
            <xm:f>C17&lt;'11'!$B$100</xm:f>
            <x14:dxf>
              <font>
                <color rgb="FFFF0000"/>
              </font>
              <numFmt numFmtId="168" formatCode="\*\*0.0%"/>
            </x14:dxf>
          </x14:cfRule>
          <x14:cfRule type="expression" priority="109" id="{B4B39006-35D3-44BF-9C6C-E56C02D1C8BB}">
            <xm:f>C17&lt;'11'!$B$99</xm:f>
            <x14:dxf>
              <font>
                <color rgb="FF00B050"/>
              </font>
              <numFmt numFmtId="167" formatCode="\*0.0%"/>
            </x14:dxf>
          </x14:cfRule>
          <xm:sqref>M17:O60 F17:H60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pane="topRight" activeCell="C1" sqref="C1"/>
      <selection pane="bottomLeft" activeCell="A13" sqref="A13"/>
      <selection pane="bottomRight"/>
    </sheetView>
  </sheetViews>
  <sheetFormatPr defaultColWidth="8.85546875" defaultRowHeight="15" x14ac:dyDescent="0.25"/>
  <cols>
    <col min="1" max="1" width="11" style="1" customWidth="1"/>
    <col min="2" max="2" width="10" style="1" bestFit="1" customWidth="1"/>
    <col min="3"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8" t="s">
        <v>215</v>
      </c>
      <c r="C8" s="8"/>
    </row>
    <row r="9" spans="1:8" x14ac:dyDescent="0.25">
      <c r="A9" s="1" t="s">
        <v>0</v>
      </c>
      <c r="C9" s="8" t="s">
        <v>216</v>
      </c>
    </row>
    <row r="10" spans="1:8" x14ac:dyDescent="0.25">
      <c r="A10" s="1" t="s">
        <v>76</v>
      </c>
      <c r="C10" s="60">
        <v>2</v>
      </c>
    </row>
    <row r="11" spans="1:8" x14ac:dyDescent="0.25">
      <c r="A11" s="2" t="s">
        <v>73</v>
      </c>
      <c r="B11" s="2"/>
      <c r="C11" s="10" t="s">
        <v>85</v>
      </c>
      <c r="D11" s="2"/>
      <c r="E11" s="2"/>
      <c r="F11" s="2"/>
      <c r="G11" s="2"/>
      <c r="H11" s="2"/>
    </row>
    <row r="12" spans="1:8" x14ac:dyDescent="0.25">
      <c r="A12" s="4" t="s">
        <v>79</v>
      </c>
      <c r="B12" s="4"/>
      <c r="C12" s="5" t="s">
        <v>80</v>
      </c>
      <c r="D12" s="4"/>
      <c r="E12" s="4"/>
      <c r="F12" s="4"/>
      <c r="G12" s="4"/>
      <c r="H12" s="4"/>
    </row>
    <row r="13" spans="1:8" s="28" customFormat="1" ht="45.75" customHeight="1" x14ac:dyDescent="0.25">
      <c r="A13" s="11"/>
      <c r="B13" s="11"/>
      <c r="C13" s="12" t="s">
        <v>1</v>
      </c>
      <c r="D13" s="12" t="s">
        <v>102</v>
      </c>
      <c r="E13" s="12" t="s">
        <v>103</v>
      </c>
      <c r="F13" s="12" t="s">
        <v>104</v>
      </c>
      <c r="G13" s="12" t="s">
        <v>49</v>
      </c>
      <c r="H13" s="12" t="s">
        <v>50</v>
      </c>
    </row>
    <row r="14" spans="1:8" x14ac:dyDescent="0.25">
      <c r="D14" s="13" t="s">
        <v>121</v>
      </c>
      <c r="E14" s="13" t="s">
        <v>122</v>
      </c>
      <c r="F14" s="13" t="s">
        <v>123</v>
      </c>
      <c r="G14" s="13" t="s">
        <v>124</v>
      </c>
      <c r="H14" s="13" t="s">
        <v>125</v>
      </c>
    </row>
    <row r="15" spans="1:8" x14ac:dyDescent="0.25">
      <c r="A15" s="14"/>
      <c r="B15" s="14"/>
      <c r="C15" s="14" t="s">
        <v>8</v>
      </c>
      <c r="D15" s="14"/>
      <c r="E15" s="14"/>
      <c r="F15" s="14"/>
      <c r="G15" s="14"/>
      <c r="H15" s="14"/>
    </row>
    <row r="16" spans="1:8" x14ac:dyDescent="0.25">
      <c r="A16" s="1" t="s">
        <v>74</v>
      </c>
      <c r="B16" s="6" t="s">
        <v>10</v>
      </c>
      <c r="C16" s="6"/>
    </row>
    <row r="17" spans="1:8" x14ac:dyDescent="0.25">
      <c r="A17" s="1" t="s">
        <v>40</v>
      </c>
      <c r="B17" s="6" t="s">
        <v>23</v>
      </c>
      <c r="C17" s="52">
        <v>8.1</v>
      </c>
      <c r="D17" s="52">
        <v>2.1</v>
      </c>
      <c r="E17" s="52">
        <v>5.3</v>
      </c>
      <c r="F17" s="52">
        <v>0.7</v>
      </c>
      <c r="G17" s="52">
        <v>7.4</v>
      </c>
      <c r="H17" s="52">
        <v>5.9</v>
      </c>
    </row>
    <row r="18" spans="1:8" x14ac:dyDescent="0.25">
      <c r="B18" s="6" t="s">
        <v>2</v>
      </c>
      <c r="C18" s="52">
        <v>22.1</v>
      </c>
      <c r="D18" s="52">
        <v>8.8000000000000007</v>
      </c>
      <c r="E18" s="52">
        <v>11.5</v>
      </c>
      <c r="F18" s="52">
        <v>1.8</v>
      </c>
      <c r="G18" s="52">
        <v>20.3</v>
      </c>
      <c r="H18" s="52">
        <v>13.2</v>
      </c>
    </row>
    <row r="19" spans="1:8" x14ac:dyDescent="0.25">
      <c r="B19" s="6" t="s">
        <v>3</v>
      </c>
      <c r="C19" s="52">
        <v>33</v>
      </c>
      <c r="D19" s="52">
        <v>11.3</v>
      </c>
      <c r="E19" s="52">
        <v>18</v>
      </c>
      <c r="F19" s="52">
        <v>3.7</v>
      </c>
      <c r="G19" s="52">
        <v>29.3</v>
      </c>
      <c r="H19" s="52">
        <v>21.7</v>
      </c>
    </row>
    <row r="20" spans="1:8" x14ac:dyDescent="0.25">
      <c r="B20" s="6" t="s">
        <v>4</v>
      </c>
      <c r="C20" s="52">
        <v>29.8</v>
      </c>
      <c r="D20" s="52">
        <v>7.4</v>
      </c>
      <c r="E20" s="52">
        <v>12.5</v>
      </c>
      <c r="F20" s="52">
        <v>9.9</v>
      </c>
      <c r="G20" s="52">
        <v>19.899999999999999</v>
      </c>
      <c r="H20" s="52">
        <v>22.4</v>
      </c>
    </row>
    <row r="21" spans="1:8" x14ac:dyDescent="0.25">
      <c r="B21" s="6" t="s">
        <v>5</v>
      </c>
      <c r="C21" s="52">
        <v>25.9</v>
      </c>
      <c r="D21" s="52">
        <v>2.9</v>
      </c>
      <c r="E21" s="52">
        <v>13.1</v>
      </c>
      <c r="F21" s="52">
        <v>9.9</v>
      </c>
      <c r="G21" s="52">
        <v>16</v>
      </c>
      <c r="H21" s="52">
        <v>23</v>
      </c>
    </row>
    <row r="22" spans="1:8" x14ac:dyDescent="0.25">
      <c r="B22" s="6" t="s">
        <v>6</v>
      </c>
      <c r="C22" s="52">
        <v>20.7</v>
      </c>
      <c r="D22" s="52">
        <v>2.1</v>
      </c>
      <c r="E22" s="52">
        <v>9.1999999999999993</v>
      </c>
      <c r="F22" s="52">
        <v>9.4</v>
      </c>
      <c r="G22" s="52">
        <v>11.4</v>
      </c>
      <c r="H22" s="52">
        <v>18.600000000000001</v>
      </c>
    </row>
    <row r="23" spans="1:8" x14ac:dyDescent="0.25">
      <c r="B23" s="6" t="s">
        <v>7</v>
      </c>
      <c r="C23" s="52">
        <v>23.7</v>
      </c>
      <c r="D23" s="52">
        <v>2.2000000000000002</v>
      </c>
      <c r="E23" s="52">
        <v>11</v>
      </c>
      <c r="F23" s="52">
        <v>10.5</v>
      </c>
      <c r="G23" s="52">
        <v>13.2</v>
      </c>
      <c r="H23" s="52">
        <v>21.5</v>
      </c>
    </row>
    <row r="24" spans="1:8" x14ac:dyDescent="0.25">
      <c r="B24" s="8" t="s">
        <v>1</v>
      </c>
      <c r="C24" s="52">
        <v>163.30000000000001</v>
      </c>
      <c r="D24" s="52">
        <v>36.9</v>
      </c>
      <c r="E24" s="52">
        <v>80.599999999999994</v>
      </c>
      <c r="F24" s="52">
        <v>45.8</v>
      </c>
      <c r="G24" s="52">
        <v>117.5</v>
      </c>
      <c r="H24" s="52">
        <v>126.4</v>
      </c>
    </row>
    <row r="25" spans="1:8" x14ac:dyDescent="0.25">
      <c r="C25" s="52"/>
      <c r="D25" s="52"/>
      <c r="E25" s="52"/>
      <c r="F25" s="52"/>
      <c r="G25" s="52"/>
      <c r="H25" s="52"/>
    </row>
    <row r="26" spans="1:8" x14ac:dyDescent="0.25">
      <c r="A26" s="1" t="s">
        <v>41</v>
      </c>
      <c r="B26" s="6" t="s">
        <v>23</v>
      </c>
      <c r="C26" s="52">
        <v>7.2</v>
      </c>
      <c r="D26" s="52">
        <v>2.1</v>
      </c>
      <c r="E26" s="52">
        <v>5.0999999999999996</v>
      </c>
      <c r="F26" s="52">
        <v>0</v>
      </c>
      <c r="G26" s="52">
        <v>7.2</v>
      </c>
      <c r="H26" s="52">
        <v>5.0999999999999996</v>
      </c>
    </row>
    <row r="27" spans="1:8" x14ac:dyDescent="0.25">
      <c r="B27" s="6" t="s">
        <v>2</v>
      </c>
      <c r="C27" s="52">
        <v>19.100000000000001</v>
      </c>
      <c r="D27" s="52">
        <v>5.7</v>
      </c>
      <c r="E27" s="52">
        <v>10.1</v>
      </c>
      <c r="F27" s="52">
        <v>3.2</v>
      </c>
      <c r="G27" s="52">
        <v>15.9</v>
      </c>
      <c r="H27" s="52">
        <v>13.3</v>
      </c>
    </row>
    <row r="28" spans="1:8" x14ac:dyDescent="0.25">
      <c r="B28" s="6" t="s">
        <v>3</v>
      </c>
      <c r="C28" s="52">
        <v>31.9</v>
      </c>
      <c r="D28" s="52">
        <v>8</v>
      </c>
      <c r="E28" s="52">
        <v>18.5</v>
      </c>
      <c r="F28" s="52">
        <v>5.4</v>
      </c>
      <c r="G28" s="52">
        <v>26.5</v>
      </c>
      <c r="H28" s="52">
        <v>23.9</v>
      </c>
    </row>
    <row r="29" spans="1:8" x14ac:dyDescent="0.25">
      <c r="B29" s="6" t="s">
        <v>4</v>
      </c>
      <c r="C29" s="52">
        <v>30.6</v>
      </c>
      <c r="D29" s="52">
        <v>3.6</v>
      </c>
      <c r="E29" s="52">
        <v>18.5</v>
      </c>
      <c r="F29" s="52">
        <v>8.6</v>
      </c>
      <c r="G29" s="52">
        <v>22.1</v>
      </c>
      <c r="H29" s="52">
        <v>27.1</v>
      </c>
    </row>
    <row r="30" spans="1:8" x14ac:dyDescent="0.25">
      <c r="B30" s="6" t="s">
        <v>5</v>
      </c>
      <c r="C30" s="52">
        <v>27.2</v>
      </c>
      <c r="D30" s="52">
        <v>5.2</v>
      </c>
      <c r="E30" s="52">
        <v>16.7</v>
      </c>
      <c r="F30" s="52">
        <v>5.3</v>
      </c>
      <c r="G30" s="52">
        <v>22</v>
      </c>
      <c r="H30" s="52">
        <v>22</v>
      </c>
    </row>
    <row r="31" spans="1:8" x14ac:dyDescent="0.25">
      <c r="B31" s="6" t="s">
        <v>6</v>
      </c>
      <c r="C31" s="52">
        <v>21.6</v>
      </c>
      <c r="D31" s="52">
        <v>3.2</v>
      </c>
      <c r="E31" s="52">
        <v>13.3</v>
      </c>
      <c r="F31" s="52">
        <v>5</v>
      </c>
      <c r="G31" s="52">
        <v>16.600000000000001</v>
      </c>
      <c r="H31" s="52">
        <v>18.399999999999999</v>
      </c>
    </row>
    <row r="32" spans="1:8" x14ac:dyDescent="0.25">
      <c r="B32" s="6" t="s">
        <v>7</v>
      </c>
      <c r="C32" s="52">
        <v>27.7</v>
      </c>
      <c r="D32" s="52">
        <v>4.5999999999999996</v>
      </c>
      <c r="E32" s="52">
        <v>14.1</v>
      </c>
      <c r="F32" s="52">
        <v>9.1</v>
      </c>
      <c r="G32" s="52">
        <v>18.600000000000001</v>
      </c>
      <c r="H32" s="52">
        <v>23.1</v>
      </c>
    </row>
    <row r="33" spans="1:8" x14ac:dyDescent="0.25">
      <c r="B33" s="8" t="s">
        <v>1</v>
      </c>
      <c r="C33" s="52">
        <v>165.4</v>
      </c>
      <c r="D33" s="52">
        <v>32.5</v>
      </c>
      <c r="E33" s="52">
        <v>96.4</v>
      </c>
      <c r="F33" s="52">
        <v>36.5</v>
      </c>
      <c r="G33" s="52">
        <v>128.9</v>
      </c>
      <c r="H33" s="52">
        <v>132.9</v>
      </c>
    </row>
    <row r="34" spans="1:8" x14ac:dyDescent="0.25">
      <c r="C34" s="52"/>
      <c r="D34" s="52"/>
      <c r="E34" s="52"/>
      <c r="F34" s="52"/>
      <c r="G34" s="52"/>
      <c r="H34" s="52"/>
    </row>
    <row r="35" spans="1:8" x14ac:dyDescent="0.25">
      <c r="A35" s="1" t="s">
        <v>1</v>
      </c>
      <c r="B35" s="6" t="s">
        <v>23</v>
      </c>
      <c r="C35" s="52">
        <v>15.3</v>
      </c>
      <c r="D35" s="52">
        <v>4.3</v>
      </c>
      <c r="E35" s="52">
        <v>10.4</v>
      </c>
      <c r="F35" s="52">
        <v>0.7</v>
      </c>
      <c r="G35" s="52">
        <v>14.7</v>
      </c>
      <c r="H35" s="52">
        <v>11</v>
      </c>
    </row>
    <row r="36" spans="1:8" x14ac:dyDescent="0.25">
      <c r="B36" s="6" t="s">
        <v>2</v>
      </c>
      <c r="C36" s="52">
        <v>41.1</v>
      </c>
      <c r="D36" s="52">
        <v>14.5</v>
      </c>
      <c r="E36" s="52">
        <v>21.6</v>
      </c>
      <c r="F36" s="52">
        <v>5</v>
      </c>
      <c r="G36" s="52">
        <v>36.1</v>
      </c>
      <c r="H36" s="52">
        <v>26.6</v>
      </c>
    </row>
    <row r="37" spans="1:8" x14ac:dyDescent="0.25">
      <c r="B37" s="6" t="s">
        <v>3</v>
      </c>
      <c r="C37" s="52">
        <v>65</v>
      </c>
      <c r="D37" s="52">
        <v>19.3</v>
      </c>
      <c r="E37" s="52">
        <v>36.5</v>
      </c>
      <c r="F37" s="52">
        <v>9.1</v>
      </c>
      <c r="G37" s="52">
        <v>55.8</v>
      </c>
      <c r="H37" s="52">
        <v>45.7</v>
      </c>
    </row>
    <row r="38" spans="1:8" x14ac:dyDescent="0.25">
      <c r="B38" s="6" t="s">
        <v>4</v>
      </c>
      <c r="C38" s="52">
        <v>60.4</v>
      </c>
      <c r="D38" s="52">
        <v>11</v>
      </c>
      <c r="E38" s="52">
        <v>31</v>
      </c>
      <c r="F38" s="52">
        <v>18.399999999999999</v>
      </c>
      <c r="G38" s="52">
        <v>42</v>
      </c>
      <c r="H38" s="52">
        <v>49.4</v>
      </c>
    </row>
    <row r="39" spans="1:8" x14ac:dyDescent="0.25">
      <c r="B39" s="6" t="s">
        <v>5</v>
      </c>
      <c r="C39" s="52">
        <v>53.1</v>
      </c>
      <c r="D39" s="52">
        <v>8.1</v>
      </c>
      <c r="E39" s="52">
        <v>29.8</v>
      </c>
      <c r="F39" s="52">
        <v>15.2</v>
      </c>
      <c r="G39" s="52">
        <v>37.9</v>
      </c>
      <c r="H39" s="52">
        <v>45</v>
      </c>
    </row>
    <row r="40" spans="1:8" x14ac:dyDescent="0.25">
      <c r="B40" s="6" t="s">
        <v>6</v>
      </c>
      <c r="C40" s="52">
        <v>42.3</v>
      </c>
      <c r="D40" s="52">
        <v>5.4</v>
      </c>
      <c r="E40" s="52">
        <v>22.6</v>
      </c>
      <c r="F40" s="52">
        <v>14.4</v>
      </c>
      <c r="G40" s="52">
        <v>27.9</v>
      </c>
      <c r="H40" s="52">
        <v>37</v>
      </c>
    </row>
    <row r="41" spans="1:8" x14ac:dyDescent="0.25">
      <c r="B41" s="6" t="s">
        <v>7</v>
      </c>
      <c r="C41" s="52">
        <v>51.4</v>
      </c>
      <c r="D41" s="52">
        <v>6.8</v>
      </c>
      <c r="E41" s="52">
        <v>25.1</v>
      </c>
      <c r="F41" s="52">
        <v>19.5</v>
      </c>
      <c r="G41" s="52">
        <v>31.9</v>
      </c>
      <c r="H41" s="52">
        <v>44.6</v>
      </c>
    </row>
    <row r="42" spans="1:8" x14ac:dyDescent="0.25">
      <c r="B42" s="8" t="s">
        <v>1</v>
      </c>
      <c r="C42" s="52">
        <v>328.6</v>
      </c>
      <c r="D42" s="52">
        <v>69.400000000000006</v>
      </c>
      <c r="E42" s="52">
        <v>177</v>
      </c>
      <c r="F42" s="52">
        <v>82.3</v>
      </c>
      <c r="G42" s="52">
        <v>246.3</v>
      </c>
      <c r="H42" s="52">
        <v>259.3</v>
      </c>
    </row>
    <row r="43" spans="1:8" x14ac:dyDescent="0.25">
      <c r="A43" s="14"/>
      <c r="B43" s="14"/>
      <c r="C43" s="14" t="s">
        <v>9</v>
      </c>
      <c r="D43" s="14"/>
      <c r="E43" s="14"/>
      <c r="F43" s="14"/>
      <c r="G43" s="14"/>
      <c r="H43" s="14"/>
    </row>
    <row r="44" spans="1:8" x14ac:dyDescent="0.25">
      <c r="A44" s="1" t="s">
        <v>74</v>
      </c>
      <c r="B44" s="6" t="s">
        <v>10</v>
      </c>
      <c r="C44" s="6"/>
    </row>
    <row r="45" spans="1:8" x14ac:dyDescent="0.25">
      <c r="A45" s="1" t="s">
        <v>40</v>
      </c>
      <c r="B45" s="6" t="s">
        <v>23</v>
      </c>
      <c r="C45" s="7">
        <v>1</v>
      </c>
      <c r="D45" s="7">
        <v>0.26541177445808334</v>
      </c>
      <c r="E45" s="7">
        <v>0.65371016739994436</v>
      </c>
      <c r="F45" s="7">
        <v>8.087805814197227E-2</v>
      </c>
      <c r="G45" s="7">
        <v>0.91912194185802776</v>
      </c>
      <c r="H45" s="7">
        <v>0.73458822554191672</v>
      </c>
    </row>
    <row r="46" spans="1:8" x14ac:dyDescent="0.25">
      <c r="B46" s="6" t="s">
        <v>2</v>
      </c>
      <c r="C46" s="7">
        <v>1</v>
      </c>
      <c r="D46" s="7">
        <v>0.39945243672870684</v>
      </c>
      <c r="E46" s="7">
        <v>0.5201831339923666</v>
      </c>
      <c r="F46" s="7">
        <v>8.0364429278926106E-2</v>
      </c>
      <c r="G46" s="7">
        <v>0.9196355707210736</v>
      </c>
      <c r="H46" s="7">
        <v>0.60054756327129277</v>
      </c>
    </row>
    <row r="47" spans="1:8" x14ac:dyDescent="0.25">
      <c r="B47" s="6" t="s">
        <v>3</v>
      </c>
      <c r="C47" s="7">
        <v>0.90087479517116476</v>
      </c>
      <c r="D47" s="7">
        <v>0.30796858316998182</v>
      </c>
      <c r="E47" s="7">
        <v>0.49104234664228835</v>
      </c>
      <c r="F47" s="7">
        <v>0.10186386535889447</v>
      </c>
      <c r="G47" s="7">
        <v>0.79901092981227018</v>
      </c>
      <c r="H47" s="7">
        <v>0.59290621200118276</v>
      </c>
    </row>
    <row r="48" spans="1:8" x14ac:dyDescent="0.25">
      <c r="B48" s="6" t="s">
        <v>4</v>
      </c>
      <c r="C48" s="7">
        <v>0.9504828249215832</v>
      </c>
      <c r="D48" s="7">
        <v>0.23638930494622085</v>
      </c>
      <c r="E48" s="7">
        <v>0.39903328600998977</v>
      </c>
      <c r="F48" s="7">
        <v>0.31506023396537258</v>
      </c>
      <c r="G48" s="7">
        <v>0.63542259095621056</v>
      </c>
      <c r="H48" s="7">
        <v>0.7140935199753623</v>
      </c>
    </row>
    <row r="49" spans="1:8" x14ac:dyDescent="0.25">
      <c r="B49" s="6" t="s">
        <v>5</v>
      </c>
      <c r="C49" s="7">
        <v>0.96680057857527224</v>
      </c>
      <c r="D49" s="7">
        <v>0.10843925542945806</v>
      </c>
      <c r="E49" s="7">
        <v>0.4876608456459372</v>
      </c>
      <c r="F49" s="7">
        <v>0.37070047749987672</v>
      </c>
      <c r="G49" s="7">
        <v>0.59610010107539524</v>
      </c>
      <c r="H49" s="7">
        <v>0.85836132314581381</v>
      </c>
    </row>
    <row r="50" spans="1:8" x14ac:dyDescent="0.25">
      <c r="B50" s="6" t="s">
        <v>6</v>
      </c>
      <c r="C50" s="7">
        <v>0.97997365274885362</v>
      </c>
      <c r="D50" s="7">
        <v>0.1005023531422299</v>
      </c>
      <c r="E50" s="7">
        <v>0.43674231609471142</v>
      </c>
      <c r="F50" s="7">
        <v>0.44272898351191231</v>
      </c>
      <c r="G50" s="7">
        <v>0.53724466923694136</v>
      </c>
      <c r="H50" s="7">
        <v>0.87947129960662385</v>
      </c>
    </row>
    <row r="51" spans="1:8" x14ac:dyDescent="0.25">
      <c r="B51" s="6" t="s">
        <v>7</v>
      </c>
      <c r="C51" s="7">
        <v>0.95154008803964452</v>
      </c>
      <c r="D51" s="7">
        <v>8.8608609937561408E-2</v>
      </c>
      <c r="E51" s="7">
        <v>0.44317528100242337</v>
      </c>
      <c r="F51" s="7">
        <v>0.41975619709966044</v>
      </c>
      <c r="G51" s="7">
        <v>0.53178389093998479</v>
      </c>
      <c r="H51" s="7">
        <v>0.86293147810208393</v>
      </c>
    </row>
    <row r="52" spans="1:8" x14ac:dyDescent="0.25">
      <c r="B52" s="8" t="s">
        <v>1</v>
      </c>
      <c r="C52" s="7">
        <v>0.95492862796209532</v>
      </c>
      <c r="D52" s="7">
        <v>0.21577154559710754</v>
      </c>
      <c r="E52" s="7">
        <v>0.47142174565657441</v>
      </c>
      <c r="F52" s="7">
        <v>0.26773533670841315</v>
      </c>
      <c r="G52" s="7">
        <v>0.68719329125368189</v>
      </c>
      <c r="H52" s="7">
        <v>0.73915708236498767</v>
      </c>
    </row>
    <row r="53" spans="1:8" x14ac:dyDescent="0.25">
      <c r="C53" s="7"/>
      <c r="D53" s="7"/>
      <c r="E53" s="7"/>
      <c r="F53" s="7"/>
      <c r="G53" s="7"/>
      <c r="H53" s="7"/>
    </row>
    <row r="54" spans="1:8" x14ac:dyDescent="0.25">
      <c r="A54" s="1" t="s">
        <v>41</v>
      </c>
      <c r="B54" s="6" t="s">
        <v>23</v>
      </c>
      <c r="C54" s="7">
        <v>1</v>
      </c>
      <c r="D54" s="7">
        <v>0.29514401824491432</v>
      </c>
      <c r="E54" s="7">
        <v>0.70485598175508557</v>
      </c>
      <c r="F54" s="7">
        <v>0</v>
      </c>
      <c r="G54" s="7">
        <v>1</v>
      </c>
      <c r="H54" s="7">
        <v>0.70485598175508557</v>
      </c>
    </row>
    <row r="55" spans="1:8" x14ac:dyDescent="0.25">
      <c r="B55" s="6" t="s">
        <v>2</v>
      </c>
      <c r="C55" s="7">
        <v>0.88611966533230713</v>
      </c>
      <c r="D55" s="7">
        <v>0.26594988760353305</v>
      </c>
      <c r="E55" s="7">
        <v>0.47132293354552679</v>
      </c>
      <c r="F55" s="7">
        <v>0.14884684418324751</v>
      </c>
      <c r="G55" s="7">
        <v>0.73727282114905979</v>
      </c>
      <c r="H55" s="7">
        <v>0.62016977772877435</v>
      </c>
    </row>
    <row r="56" spans="1:8" x14ac:dyDescent="0.25">
      <c r="B56" s="6" t="s">
        <v>3</v>
      </c>
      <c r="C56" s="7">
        <v>0.89294331512137848</v>
      </c>
      <c r="D56" s="7">
        <v>0.22414479240787261</v>
      </c>
      <c r="E56" s="7">
        <v>0.51756826669129519</v>
      </c>
      <c r="F56" s="7">
        <v>0.15123025602221071</v>
      </c>
      <c r="G56" s="7">
        <v>0.74171305909916785</v>
      </c>
      <c r="H56" s="7">
        <v>0.66879852271350593</v>
      </c>
    </row>
    <row r="57" spans="1:8" x14ac:dyDescent="0.25">
      <c r="B57" s="6" t="s">
        <v>4</v>
      </c>
      <c r="C57" s="7">
        <v>1</v>
      </c>
      <c r="D57" s="7">
        <v>0.11711636309241491</v>
      </c>
      <c r="E57" s="7">
        <v>0.60333982906196748</v>
      </c>
      <c r="F57" s="7">
        <v>0.2795438078456175</v>
      </c>
      <c r="G57" s="7">
        <v>0.72045619215438239</v>
      </c>
      <c r="H57" s="7">
        <v>0.88288363690758498</v>
      </c>
    </row>
    <row r="58" spans="1:8" x14ac:dyDescent="0.25">
      <c r="B58" s="6" t="s">
        <v>5</v>
      </c>
      <c r="C58" s="7">
        <v>0.98451291621628534</v>
      </c>
      <c r="D58" s="7">
        <v>0.18917679742382293</v>
      </c>
      <c r="E58" s="7">
        <v>0.60548407596149978</v>
      </c>
      <c r="F58" s="7">
        <v>0.18985204283096291</v>
      </c>
      <c r="G58" s="7">
        <v>0.79466087338532265</v>
      </c>
      <c r="H58" s="7">
        <v>0.79533611879246258</v>
      </c>
    </row>
    <row r="59" spans="1:8" x14ac:dyDescent="0.25">
      <c r="B59" s="6" t="s">
        <v>6</v>
      </c>
      <c r="C59" s="7">
        <v>0.96138484301807381</v>
      </c>
      <c r="D59" s="7">
        <v>0.14421603061259575</v>
      </c>
      <c r="E59" s="7">
        <v>0.59305785626205709</v>
      </c>
      <c r="F59" s="7">
        <v>0.22411095614342155</v>
      </c>
      <c r="G59" s="7">
        <v>0.73727388687465278</v>
      </c>
      <c r="H59" s="7">
        <v>0.81716881240547867</v>
      </c>
    </row>
    <row r="60" spans="1:8" x14ac:dyDescent="0.25">
      <c r="B60" s="6" t="s">
        <v>7</v>
      </c>
      <c r="C60" s="7">
        <v>0.9422969600201645</v>
      </c>
      <c r="D60" s="7">
        <v>0.15519824015167766</v>
      </c>
      <c r="E60" s="7">
        <v>0.47897135180396255</v>
      </c>
      <c r="F60" s="7">
        <v>0.30812736806452456</v>
      </c>
      <c r="G60" s="7">
        <v>0.63416959195564016</v>
      </c>
      <c r="H60" s="7">
        <v>0.78709871986848701</v>
      </c>
    </row>
    <row r="61" spans="1:8" x14ac:dyDescent="0.25">
      <c r="B61" s="8" t="s">
        <v>1</v>
      </c>
      <c r="C61" s="7">
        <v>0.94693331777663858</v>
      </c>
      <c r="D61" s="7">
        <v>0.1860387725481687</v>
      </c>
      <c r="E61" s="7">
        <v>0.55182484901174411</v>
      </c>
      <c r="F61" s="7">
        <v>0.2090696962167263</v>
      </c>
      <c r="G61" s="7">
        <v>0.73786362155991281</v>
      </c>
      <c r="H61" s="7">
        <v>0.76089454522847044</v>
      </c>
    </row>
    <row r="62" spans="1:8" x14ac:dyDescent="0.25">
      <c r="C62" s="7"/>
      <c r="D62" s="7"/>
      <c r="E62" s="7"/>
      <c r="F62" s="7"/>
      <c r="G62" s="7"/>
      <c r="H62" s="7"/>
    </row>
    <row r="63" spans="1:8" x14ac:dyDescent="0.25">
      <c r="A63" s="1" t="s">
        <v>1</v>
      </c>
      <c r="B63" s="6" t="s">
        <v>23</v>
      </c>
      <c r="C63" s="7">
        <v>1</v>
      </c>
      <c r="D63" s="7">
        <v>0.27946054898373285</v>
      </c>
      <c r="E63" s="7">
        <v>0.6778770624031516</v>
      </c>
      <c r="F63" s="7">
        <v>4.2662388613115457E-2</v>
      </c>
      <c r="G63" s="7">
        <v>0.95733761138688445</v>
      </c>
      <c r="H63" s="7">
        <v>0.72053945101626704</v>
      </c>
    </row>
    <row r="64" spans="1:8" x14ac:dyDescent="0.25">
      <c r="B64" s="6" t="s">
        <v>2</v>
      </c>
      <c r="C64" s="7">
        <v>0.943783056028765</v>
      </c>
      <c r="D64" s="7">
        <v>0.33354900093281542</v>
      </c>
      <c r="E64" s="7">
        <v>0.49606333175470674</v>
      </c>
      <c r="F64" s="7">
        <v>0.11417072334124319</v>
      </c>
      <c r="G64" s="7">
        <v>0.8296123326875221</v>
      </c>
      <c r="H64" s="7">
        <v>0.61023405509594997</v>
      </c>
    </row>
    <row r="65" spans="1:8" x14ac:dyDescent="0.25">
      <c r="B65" s="6" t="s">
        <v>3</v>
      </c>
      <c r="C65" s="7">
        <v>0.89695996342703987</v>
      </c>
      <c r="D65" s="7">
        <v>0.26659471159386494</v>
      </c>
      <c r="E65" s="7">
        <v>0.50413504979455459</v>
      </c>
      <c r="F65" s="7">
        <v>0.12623020203862056</v>
      </c>
      <c r="G65" s="7">
        <v>0.77072976138841964</v>
      </c>
      <c r="H65" s="7">
        <v>0.63036525183317527</v>
      </c>
    </row>
    <row r="66" spans="1:8" x14ac:dyDescent="0.25">
      <c r="B66" s="6" t="s">
        <v>4</v>
      </c>
      <c r="C66" s="7">
        <v>0.9749739362258123</v>
      </c>
      <c r="D66" s="7">
        <v>0.17739710900817643</v>
      </c>
      <c r="E66" s="7">
        <v>0.5000829577278183</v>
      </c>
      <c r="F66" s="7">
        <v>0.29749386948981721</v>
      </c>
      <c r="G66" s="7">
        <v>0.67748006673599481</v>
      </c>
      <c r="H66" s="7">
        <v>0.79757682721763556</v>
      </c>
    </row>
    <row r="67" spans="1:8" x14ac:dyDescent="0.25">
      <c r="B67" s="6" t="s">
        <v>5</v>
      </c>
      <c r="C67" s="7">
        <v>0.97579913423887144</v>
      </c>
      <c r="D67" s="7">
        <v>0.14945706349654286</v>
      </c>
      <c r="E67" s="7">
        <v>0.5475196241961312</v>
      </c>
      <c r="F67" s="7">
        <v>0.27882244654619792</v>
      </c>
      <c r="G67" s="7">
        <v>0.69697668769267407</v>
      </c>
      <c r="H67" s="7">
        <v>0.82634207074232924</v>
      </c>
    </row>
    <row r="68" spans="1:8" x14ac:dyDescent="0.25">
      <c r="B68" s="6" t="s">
        <v>6</v>
      </c>
      <c r="C68" s="7">
        <v>0.97040024685562798</v>
      </c>
      <c r="D68" s="7">
        <v>0.12301529418419663</v>
      </c>
      <c r="E68" s="7">
        <v>0.51724623942891945</v>
      </c>
      <c r="F68" s="7">
        <v>0.33013871324251293</v>
      </c>
      <c r="G68" s="7">
        <v>0.64026153361311611</v>
      </c>
      <c r="H68" s="7">
        <v>0.84738495267143232</v>
      </c>
    </row>
    <row r="69" spans="1:8" x14ac:dyDescent="0.25">
      <c r="B69" s="6" t="s">
        <v>7</v>
      </c>
      <c r="C69" s="7">
        <v>0.94653731123713791</v>
      </c>
      <c r="D69" s="7">
        <v>0.12464977009682525</v>
      </c>
      <c r="E69" s="7">
        <v>0.46254964780221247</v>
      </c>
      <c r="F69" s="7">
        <v>0.35933789333810107</v>
      </c>
      <c r="G69" s="7">
        <v>0.58719941789903773</v>
      </c>
      <c r="H69" s="7">
        <v>0.82188754114031348</v>
      </c>
    </row>
    <row r="70" spans="1:8" x14ac:dyDescent="0.25">
      <c r="B70" s="8" t="s">
        <v>1</v>
      </c>
      <c r="C70" s="7">
        <v>0.95088854478966423</v>
      </c>
      <c r="D70" s="7">
        <v>0.20074737851936247</v>
      </c>
      <c r="E70" s="7">
        <v>0.51204996611851539</v>
      </c>
      <c r="F70" s="7">
        <v>0.23809120015178376</v>
      </c>
      <c r="G70" s="7">
        <v>0.71279734463787781</v>
      </c>
      <c r="H70" s="7">
        <v>0.75014116627029914</v>
      </c>
    </row>
    <row r="71" spans="1:8" x14ac:dyDescent="0.25">
      <c r="A71" s="4"/>
      <c r="B71" s="4"/>
      <c r="C71" s="4"/>
      <c r="D71" s="4"/>
      <c r="E71" s="4"/>
      <c r="F71" s="4"/>
      <c r="G71" s="4"/>
      <c r="H71" s="4"/>
    </row>
    <row r="72" spans="1:8" x14ac:dyDescent="0.25">
      <c r="A72" s="37" t="s">
        <v>38</v>
      </c>
    </row>
    <row r="73" spans="1:8" x14ac:dyDescent="0.25">
      <c r="A73" s="37" t="s">
        <v>39</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C17&lt;'11'!$B$100</xm:f>
            <x14:dxf>
              <font>
                <color rgb="FFFF0000"/>
              </font>
              <numFmt numFmtId="170" formatCode="\*\*0.0"/>
            </x14:dxf>
          </x14:cfRule>
          <x14:cfRule type="expression" priority="114" id="{A9BC306A-2288-494B-A3B9-7A72D281DD82}">
            <xm:f>C17&lt;'11'!$B$99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C17&lt;'11'!$B$100</xm:f>
            <x14:dxf>
              <font>
                <color rgb="FFFF0000"/>
              </font>
              <numFmt numFmtId="168" formatCode="\*\*0.0%"/>
            </x14:dxf>
          </x14:cfRule>
          <x14:cfRule type="expression" priority="116" id="{1A191CCE-4101-48A2-A4AF-06D1627BA76F}">
            <xm:f>C17&lt;'11'!$B$99</xm:f>
            <x14:dxf>
              <font>
                <color rgb="FF00B050"/>
              </font>
              <numFmt numFmtId="167" formatCode="\*0.0%"/>
            </x14:dxf>
          </x14:cfRule>
          <xm:sqref>C45:H70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45"/>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8" width="25.85546875" style="2" bestFit="1" customWidth="1"/>
    <col min="9" max="9" width="17" style="2" bestFit="1" customWidth="1"/>
    <col min="10" max="16384" width="8.85546875" style="2"/>
  </cols>
  <sheetData>
    <row r="8" spans="1:7" x14ac:dyDescent="0.25">
      <c r="A8" s="8" t="s">
        <v>215</v>
      </c>
    </row>
    <row r="9" spans="1:7" x14ac:dyDescent="0.25">
      <c r="A9" s="1" t="s">
        <v>0</v>
      </c>
      <c r="C9" s="8" t="s">
        <v>216</v>
      </c>
    </row>
    <row r="10" spans="1:7" x14ac:dyDescent="0.25">
      <c r="A10" s="1" t="s">
        <v>76</v>
      </c>
      <c r="C10" s="27">
        <v>3</v>
      </c>
    </row>
    <row r="11" spans="1:7" x14ac:dyDescent="0.25">
      <c r="A11" s="2" t="s">
        <v>73</v>
      </c>
      <c r="B11" s="2"/>
      <c r="C11" s="3" t="s">
        <v>208</v>
      </c>
      <c r="D11" s="2"/>
      <c r="E11" s="2"/>
      <c r="F11" s="2"/>
    </row>
    <row r="12" spans="1:7" x14ac:dyDescent="0.25">
      <c r="A12" s="4" t="s">
        <v>79</v>
      </c>
      <c r="B12" s="4"/>
      <c r="C12" s="5" t="s">
        <v>80</v>
      </c>
      <c r="D12" s="4"/>
      <c r="E12" s="4"/>
      <c r="F12" s="4"/>
    </row>
    <row r="13" spans="1:7" x14ac:dyDescent="0.25">
      <c r="D13" s="6" t="s">
        <v>42</v>
      </c>
      <c r="G13" s="15"/>
    </row>
    <row r="14" spans="1:7" s="29" customFormat="1" ht="50.25" customHeight="1" x14ac:dyDescent="0.25">
      <c r="A14" s="16"/>
      <c r="B14" s="16"/>
      <c r="C14" s="12" t="s">
        <v>1</v>
      </c>
      <c r="D14" s="12" t="s">
        <v>51</v>
      </c>
      <c r="E14" s="12" t="s">
        <v>52</v>
      </c>
      <c r="F14" s="12" t="s">
        <v>53</v>
      </c>
    </row>
    <row r="15" spans="1:7" x14ac:dyDescent="0.25">
      <c r="A15" s="14"/>
      <c r="B15" s="14"/>
      <c r="C15" s="14" t="s">
        <v>8</v>
      </c>
      <c r="D15" s="14"/>
      <c r="E15" s="14"/>
      <c r="F15" s="14"/>
    </row>
    <row r="16" spans="1:7" x14ac:dyDescent="0.25">
      <c r="A16" s="1" t="s">
        <v>74</v>
      </c>
      <c r="B16" s="6" t="s">
        <v>10</v>
      </c>
      <c r="C16" s="6"/>
    </row>
    <row r="17" spans="1:6" x14ac:dyDescent="0.25">
      <c r="A17" s="1" t="s">
        <v>40</v>
      </c>
      <c r="B17" s="8" t="s">
        <v>1</v>
      </c>
      <c r="C17" s="54">
        <v>117.5</v>
      </c>
      <c r="D17" s="54">
        <v>55.4</v>
      </c>
      <c r="E17" s="54">
        <v>7.8</v>
      </c>
      <c r="F17" s="54">
        <v>63.5</v>
      </c>
    </row>
    <row r="18" spans="1:6" x14ac:dyDescent="0.25">
      <c r="C18" s="54"/>
      <c r="D18" s="54"/>
      <c r="E18" s="54"/>
      <c r="F18" s="54"/>
    </row>
    <row r="19" spans="1:6" x14ac:dyDescent="0.25">
      <c r="A19" s="1" t="s">
        <v>41</v>
      </c>
      <c r="B19" s="8" t="s">
        <v>1</v>
      </c>
      <c r="C19" s="54">
        <v>128.9</v>
      </c>
      <c r="D19" s="54">
        <v>38.5</v>
      </c>
      <c r="E19" s="54">
        <v>11.3</v>
      </c>
      <c r="F19" s="54">
        <v>82.3</v>
      </c>
    </row>
    <row r="20" spans="1:6" x14ac:dyDescent="0.25">
      <c r="C20" s="54"/>
      <c r="D20" s="54"/>
      <c r="E20" s="54"/>
      <c r="F20" s="54"/>
    </row>
    <row r="21" spans="1:6" x14ac:dyDescent="0.25">
      <c r="A21" s="1" t="s">
        <v>1</v>
      </c>
      <c r="B21" s="6" t="s">
        <v>23</v>
      </c>
      <c r="C21" s="54">
        <v>14.7</v>
      </c>
      <c r="D21" s="54">
        <v>11.1</v>
      </c>
      <c r="E21" s="54">
        <v>0.6</v>
      </c>
      <c r="F21" s="54">
        <v>4.2</v>
      </c>
    </row>
    <row r="22" spans="1:6" x14ac:dyDescent="0.25">
      <c r="B22" s="6" t="s">
        <v>2</v>
      </c>
      <c r="C22" s="54">
        <v>36.1</v>
      </c>
      <c r="D22" s="54">
        <v>7.8</v>
      </c>
      <c r="E22" s="54">
        <v>3.1</v>
      </c>
      <c r="F22" s="54">
        <v>25.7</v>
      </c>
    </row>
    <row r="23" spans="1:6" x14ac:dyDescent="0.25">
      <c r="B23" s="6" t="s">
        <v>3</v>
      </c>
      <c r="C23" s="54">
        <v>55.8</v>
      </c>
      <c r="D23" s="54">
        <v>27.4</v>
      </c>
      <c r="E23" s="54">
        <v>3.8</v>
      </c>
      <c r="F23" s="54">
        <v>40.200000000000003</v>
      </c>
    </row>
    <row r="24" spans="1:6" x14ac:dyDescent="0.25">
      <c r="B24" s="6" t="s">
        <v>4</v>
      </c>
      <c r="C24" s="54">
        <v>42</v>
      </c>
      <c r="D24" s="54">
        <v>15.5</v>
      </c>
      <c r="E24" s="54">
        <v>0.7</v>
      </c>
      <c r="F24" s="54">
        <v>28.7</v>
      </c>
    </row>
    <row r="25" spans="1:6" x14ac:dyDescent="0.25">
      <c r="B25" s="6" t="s">
        <v>5</v>
      </c>
      <c r="C25" s="54">
        <v>37.9</v>
      </c>
      <c r="D25" s="54">
        <v>14.5</v>
      </c>
      <c r="E25" s="54">
        <v>2.6</v>
      </c>
      <c r="F25" s="54">
        <v>17.5</v>
      </c>
    </row>
    <row r="26" spans="1:6" x14ac:dyDescent="0.25">
      <c r="B26" s="6" t="s">
        <v>6</v>
      </c>
      <c r="C26" s="54">
        <v>27.9</v>
      </c>
      <c r="D26" s="54">
        <v>7.1</v>
      </c>
      <c r="E26" s="54">
        <v>3.7</v>
      </c>
      <c r="F26" s="54">
        <v>15.3</v>
      </c>
    </row>
    <row r="27" spans="1:6" x14ac:dyDescent="0.25">
      <c r="B27" s="6" t="s">
        <v>7</v>
      </c>
      <c r="C27" s="54">
        <v>31.9</v>
      </c>
      <c r="D27" s="54">
        <v>10.5</v>
      </c>
      <c r="E27" s="54">
        <v>4.5</v>
      </c>
      <c r="F27" s="54">
        <v>14.2</v>
      </c>
    </row>
    <row r="28" spans="1:6" x14ac:dyDescent="0.25">
      <c r="B28" s="8" t="s">
        <v>1</v>
      </c>
      <c r="C28" s="54">
        <v>246.3</v>
      </c>
      <c r="D28" s="54">
        <v>93.9</v>
      </c>
      <c r="E28" s="54">
        <v>19.100000000000001</v>
      </c>
      <c r="F28" s="54">
        <v>145.69999999999999</v>
      </c>
    </row>
    <row r="29" spans="1:6" x14ac:dyDescent="0.25">
      <c r="A29" s="14"/>
      <c r="B29" s="14"/>
      <c r="C29" s="41" t="s">
        <v>9</v>
      </c>
      <c r="D29" s="41"/>
      <c r="E29" s="41"/>
      <c r="F29" s="41"/>
    </row>
    <row r="30" spans="1:6" x14ac:dyDescent="0.25">
      <c r="A30" s="1" t="s">
        <v>74</v>
      </c>
      <c r="B30" s="6" t="s">
        <v>10</v>
      </c>
      <c r="C30" s="34"/>
      <c r="D30" s="35"/>
      <c r="E30" s="35"/>
      <c r="F30" s="35"/>
    </row>
    <row r="31" spans="1:6" x14ac:dyDescent="0.25">
      <c r="A31" s="1" t="s">
        <v>40</v>
      </c>
      <c r="B31" s="8" t="s">
        <v>1</v>
      </c>
      <c r="C31" s="42">
        <v>0.68719329125368256</v>
      </c>
      <c r="D31" s="42">
        <v>0.32426053217360901</v>
      </c>
      <c r="E31" s="42">
        <v>4.5591329382821663E-2</v>
      </c>
      <c r="F31" s="42">
        <v>0.37126950876852211</v>
      </c>
    </row>
    <row r="32" spans="1:6" x14ac:dyDescent="0.25">
      <c r="C32" s="35"/>
      <c r="D32" s="35"/>
      <c r="E32" s="35"/>
      <c r="F32" s="35"/>
    </row>
    <row r="33" spans="1:6" x14ac:dyDescent="0.25">
      <c r="A33" s="1" t="s">
        <v>41</v>
      </c>
      <c r="B33" s="8" t="s">
        <v>1</v>
      </c>
      <c r="C33" s="42">
        <v>0.73786362155991214</v>
      </c>
      <c r="D33" s="42">
        <v>0.22027014904691997</v>
      </c>
      <c r="E33" s="42">
        <v>6.4628033480004787E-2</v>
      </c>
      <c r="F33" s="42">
        <v>0.47105053233325855</v>
      </c>
    </row>
    <row r="34" spans="1:6" x14ac:dyDescent="0.25">
      <c r="C34" s="35"/>
      <c r="D34" s="35"/>
      <c r="E34" s="35"/>
      <c r="F34" s="35"/>
    </row>
    <row r="35" spans="1:6" x14ac:dyDescent="0.25">
      <c r="A35" s="1" t="s">
        <v>1</v>
      </c>
      <c r="B35" s="6" t="s">
        <v>23</v>
      </c>
      <c r="C35" s="42">
        <v>0.95733761138688456</v>
      </c>
      <c r="D35" s="42">
        <v>0.72224199450272542</v>
      </c>
      <c r="E35" s="42">
        <v>4.2046802064007578E-2</v>
      </c>
      <c r="F35" s="42">
        <v>0.27376247276067012</v>
      </c>
    </row>
    <row r="36" spans="1:6" x14ac:dyDescent="0.25">
      <c r="B36" s="6" t="s">
        <v>2</v>
      </c>
      <c r="C36" s="42">
        <v>0.8296123326875221</v>
      </c>
      <c r="D36" s="42">
        <v>0.18005647021520438</v>
      </c>
      <c r="E36" s="42">
        <v>7.1735342967323423E-2</v>
      </c>
      <c r="F36" s="42">
        <v>0.59030412049890901</v>
      </c>
    </row>
    <row r="37" spans="1:6" x14ac:dyDescent="0.25">
      <c r="B37" s="6" t="s">
        <v>3</v>
      </c>
      <c r="C37" s="42">
        <v>0.7707297613884192</v>
      </c>
      <c r="D37" s="42">
        <v>0.37866748281765589</v>
      </c>
      <c r="E37" s="42">
        <v>5.1940955029895097E-2</v>
      </c>
      <c r="F37" s="42">
        <v>0.5546661597661553</v>
      </c>
    </row>
    <row r="38" spans="1:6" x14ac:dyDescent="0.25">
      <c r="B38" s="6" t="s">
        <v>4</v>
      </c>
      <c r="C38" s="42">
        <v>0.67748006673599481</v>
      </c>
      <c r="D38" s="42">
        <v>0.24942096130834876</v>
      </c>
      <c r="E38" s="42">
        <v>1.1724261572784672E-2</v>
      </c>
      <c r="F38" s="42">
        <v>0.46385517941767002</v>
      </c>
    </row>
    <row r="39" spans="1:6" x14ac:dyDescent="0.25">
      <c r="B39" s="6" t="s">
        <v>5</v>
      </c>
      <c r="C39" s="42">
        <v>0.69697668769267418</v>
      </c>
      <c r="D39" s="42">
        <v>0.26654189002759959</v>
      </c>
      <c r="E39" s="42">
        <v>4.7595509625168474E-2</v>
      </c>
      <c r="F39" s="42">
        <v>0.32083097982453923</v>
      </c>
    </row>
    <row r="40" spans="1:6" x14ac:dyDescent="0.25">
      <c r="B40" s="6" t="s">
        <v>6</v>
      </c>
      <c r="C40" s="42">
        <v>0.640261533613116</v>
      </c>
      <c r="D40" s="42">
        <v>0.16264172754061107</v>
      </c>
      <c r="E40" s="42">
        <v>8.559563458807283E-2</v>
      </c>
      <c r="F40" s="42">
        <v>0.34998424120152144</v>
      </c>
    </row>
    <row r="41" spans="1:6" x14ac:dyDescent="0.25">
      <c r="B41" s="6" t="s">
        <v>7</v>
      </c>
      <c r="C41" s="42">
        <v>0.5871994178990374</v>
      </c>
      <c r="D41" s="42">
        <v>0.19367032700328132</v>
      </c>
      <c r="E41" s="42">
        <v>8.2874237445169141E-2</v>
      </c>
      <c r="F41" s="42">
        <v>0.26137147426703444</v>
      </c>
    </row>
    <row r="42" spans="1:6" x14ac:dyDescent="0.25">
      <c r="B42" s="8" t="s">
        <v>1</v>
      </c>
      <c r="C42" s="42">
        <v>0.71279734463787758</v>
      </c>
      <c r="D42" s="42">
        <v>0.27171350307536535</v>
      </c>
      <c r="E42" s="42">
        <v>5.5210702002216866E-2</v>
      </c>
      <c r="F42" s="42">
        <v>0.42168952061058629</v>
      </c>
    </row>
    <row r="43" spans="1:6" x14ac:dyDescent="0.25">
      <c r="A43" s="4"/>
      <c r="B43" s="4"/>
      <c r="C43" s="4"/>
      <c r="D43" s="4"/>
      <c r="E43" s="4"/>
      <c r="F43" s="4"/>
    </row>
    <row r="44" spans="1:6" x14ac:dyDescent="0.25">
      <c r="A44" s="37" t="s">
        <v>38</v>
      </c>
    </row>
    <row r="45" spans="1:6" x14ac:dyDescent="0.25">
      <c r="A45" s="37" t="s">
        <v>39</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C17&lt;'11'!$B$100</xm:f>
            <x14:dxf>
              <font>
                <color rgb="FFFF0000"/>
              </font>
              <numFmt numFmtId="170" formatCode="\*\*0.0"/>
            </x14:dxf>
          </x14:cfRule>
          <x14:cfRule type="expression" priority="118" id="{BC57B3F3-D82C-400C-A0A9-09AC23D64A2D}">
            <xm:f>C17&lt;'11'!$B$99</xm:f>
            <x14:dxf>
              <font>
                <color rgb="FF00B050"/>
              </font>
              <numFmt numFmtId="169" formatCode="\*0.0"/>
            </x14:dxf>
          </x14:cfRule>
          <xm:sqref>C17:F28</xm:sqref>
        </x14:conditionalFormatting>
        <x14:conditionalFormatting xmlns:xm="http://schemas.microsoft.com/office/excel/2006/main">
          <x14:cfRule type="expression" priority="119" id="{19A626AE-1238-4399-803E-B2F13CAD43BE}">
            <xm:f>C17&lt;'11'!$B$100</xm:f>
            <x14:dxf>
              <font>
                <color rgb="FFFF0000"/>
              </font>
              <numFmt numFmtId="168" formatCode="\*\*0.0%"/>
            </x14:dxf>
          </x14:cfRule>
          <x14:cfRule type="expression" priority="120" id="{F3CC3926-04DB-4805-8F58-EE32C4D2248F}">
            <xm:f>C17&lt;'11'!$B$99</xm:f>
            <x14:dxf>
              <font>
                <color rgb="FF00B050"/>
              </font>
              <numFmt numFmtId="167" formatCode="\*0.0%"/>
            </x14:dxf>
          </x14:cfRule>
          <xm:sqref>C31:F42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72"/>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25">
      <c r="A8" s="8" t="s">
        <v>215</v>
      </c>
    </row>
    <row r="9" spans="1:27" x14ac:dyDescent="0.25">
      <c r="A9" s="1" t="s">
        <v>0</v>
      </c>
      <c r="C9" s="8" t="s">
        <v>216</v>
      </c>
    </row>
    <row r="10" spans="1:27" x14ac:dyDescent="0.25">
      <c r="A10" s="1" t="s">
        <v>76</v>
      </c>
      <c r="C10" s="60">
        <v>4</v>
      </c>
    </row>
    <row r="11" spans="1:27" x14ac:dyDescent="0.25">
      <c r="A11" s="2" t="s">
        <v>73</v>
      </c>
      <c r="B11" s="2"/>
      <c r="C11" s="8" t="s">
        <v>70</v>
      </c>
      <c r="D11" s="2"/>
      <c r="E11" s="2"/>
      <c r="F11" s="2"/>
      <c r="G11" s="2"/>
      <c r="H11" s="2"/>
    </row>
    <row r="12" spans="1:27" x14ac:dyDescent="0.25">
      <c r="A12" s="4" t="s">
        <v>79</v>
      </c>
      <c r="B12" s="4"/>
      <c r="C12" s="5" t="s">
        <v>80</v>
      </c>
      <c r="D12" s="4"/>
      <c r="E12" s="4"/>
      <c r="F12" s="4"/>
      <c r="G12" s="4"/>
      <c r="H12" s="4"/>
    </row>
    <row r="13" spans="1:27" x14ac:dyDescent="0.25">
      <c r="C13" s="17" t="s">
        <v>43</v>
      </c>
      <c r="D13" s="17" t="s">
        <v>44</v>
      </c>
      <c r="E13" s="17" t="s">
        <v>45</v>
      </c>
      <c r="F13" s="17" t="s">
        <v>46</v>
      </c>
      <c r="G13" s="17" t="s">
        <v>47</v>
      </c>
      <c r="H13" s="17" t="s">
        <v>48</v>
      </c>
      <c r="I13" s="15"/>
      <c r="J13" s="15"/>
      <c r="K13" s="15"/>
      <c r="L13" s="15"/>
      <c r="M13" s="15"/>
      <c r="N13" s="15"/>
      <c r="O13" s="15"/>
      <c r="P13" s="15"/>
      <c r="Q13" s="15"/>
      <c r="R13" s="15"/>
      <c r="S13" s="15"/>
      <c r="T13" s="15"/>
      <c r="U13" s="15"/>
      <c r="V13" s="15"/>
      <c r="W13" s="15"/>
      <c r="X13" s="15"/>
      <c r="Y13" s="15"/>
      <c r="Z13" s="15"/>
      <c r="AA13" s="15"/>
    </row>
    <row r="14" spans="1:27" x14ac:dyDescent="0.25">
      <c r="A14" s="14"/>
      <c r="B14" s="14"/>
      <c r="C14" s="14" t="s">
        <v>8</v>
      </c>
      <c r="D14" s="14"/>
      <c r="E14" s="14"/>
      <c r="F14" s="14"/>
      <c r="G14" s="14"/>
      <c r="H14" s="14"/>
    </row>
    <row r="15" spans="1:27" x14ac:dyDescent="0.25">
      <c r="A15" s="1" t="s">
        <v>74</v>
      </c>
      <c r="B15" s="6" t="s">
        <v>10</v>
      </c>
    </row>
    <row r="16" spans="1:27" x14ac:dyDescent="0.25">
      <c r="A16" s="1" t="s">
        <v>40</v>
      </c>
      <c r="B16" s="6" t="s">
        <v>23</v>
      </c>
      <c r="C16" s="52">
        <v>8.1</v>
      </c>
      <c r="D16" s="52">
        <v>8.1</v>
      </c>
      <c r="E16" s="52">
        <v>8.1</v>
      </c>
      <c r="F16" s="52">
        <v>8.1</v>
      </c>
      <c r="G16" s="52">
        <v>7.4</v>
      </c>
      <c r="H16" s="52">
        <v>5.2</v>
      </c>
    </row>
    <row r="17" spans="1:8" x14ac:dyDescent="0.25">
      <c r="B17" s="6" t="s">
        <v>2</v>
      </c>
      <c r="C17" s="52">
        <v>22.1</v>
      </c>
      <c r="D17" s="52">
        <v>21.8</v>
      </c>
      <c r="E17" s="52">
        <v>21.8</v>
      </c>
      <c r="F17" s="52">
        <v>20.9</v>
      </c>
      <c r="G17" s="52">
        <v>18.899999999999999</v>
      </c>
      <c r="H17" s="52">
        <v>15.9</v>
      </c>
    </row>
    <row r="18" spans="1:8" x14ac:dyDescent="0.25">
      <c r="B18" s="6" t="s">
        <v>3</v>
      </c>
      <c r="C18" s="52">
        <v>33</v>
      </c>
      <c r="D18" s="52">
        <v>31</v>
      </c>
      <c r="E18" s="52">
        <v>31</v>
      </c>
      <c r="F18" s="52">
        <v>30.7</v>
      </c>
      <c r="G18" s="52">
        <v>27.1</v>
      </c>
      <c r="H18" s="52">
        <v>23.5</v>
      </c>
    </row>
    <row r="19" spans="1:8" x14ac:dyDescent="0.25">
      <c r="B19" s="6" t="s">
        <v>4</v>
      </c>
      <c r="C19" s="52">
        <v>29.8</v>
      </c>
      <c r="D19" s="52">
        <v>28.6</v>
      </c>
      <c r="E19" s="52">
        <v>26.6</v>
      </c>
      <c r="F19" s="52">
        <v>22.2</v>
      </c>
      <c r="G19" s="52">
        <v>19.600000000000001</v>
      </c>
      <c r="H19" s="52">
        <v>15.7</v>
      </c>
    </row>
    <row r="20" spans="1:8" x14ac:dyDescent="0.25">
      <c r="B20" s="6" t="s">
        <v>5</v>
      </c>
      <c r="C20" s="52">
        <v>25.9</v>
      </c>
      <c r="D20" s="52">
        <v>25.9</v>
      </c>
      <c r="E20" s="52">
        <v>25.7</v>
      </c>
      <c r="F20" s="52">
        <v>22.5</v>
      </c>
      <c r="G20" s="52">
        <v>22</v>
      </c>
      <c r="H20" s="52">
        <v>18.5</v>
      </c>
    </row>
    <row r="21" spans="1:8" x14ac:dyDescent="0.25">
      <c r="B21" s="6" t="s">
        <v>6</v>
      </c>
      <c r="C21" s="52">
        <v>20.7</v>
      </c>
      <c r="D21" s="52">
        <v>20.399999999999999</v>
      </c>
      <c r="E21" s="52">
        <v>19.600000000000001</v>
      </c>
      <c r="F21" s="52">
        <v>19.5</v>
      </c>
      <c r="G21" s="52">
        <v>17.100000000000001</v>
      </c>
      <c r="H21" s="52">
        <v>15.8</v>
      </c>
    </row>
    <row r="22" spans="1:8" x14ac:dyDescent="0.25">
      <c r="B22" s="6" t="s">
        <v>7</v>
      </c>
      <c r="C22" s="52">
        <v>23.7</v>
      </c>
      <c r="D22" s="52">
        <v>23.4</v>
      </c>
      <c r="E22" s="52">
        <v>23.4</v>
      </c>
      <c r="F22" s="52">
        <v>22.9</v>
      </c>
      <c r="G22" s="52">
        <v>22.4</v>
      </c>
      <c r="H22" s="52">
        <v>18.7</v>
      </c>
    </row>
    <row r="23" spans="1:8" x14ac:dyDescent="0.25">
      <c r="B23" s="8" t="s">
        <v>1</v>
      </c>
      <c r="C23" s="52">
        <v>163.30000000000001</v>
      </c>
      <c r="D23" s="52">
        <v>159.30000000000001</v>
      </c>
      <c r="E23" s="52">
        <v>156.19999999999999</v>
      </c>
      <c r="F23" s="52">
        <v>146.80000000000001</v>
      </c>
      <c r="G23" s="52">
        <v>134.69999999999999</v>
      </c>
      <c r="H23" s="52">
        <v>113.4</v>
      </c>
    </row>
    <row r="24" spans="1:8" x14ac:dyDescent="0.25">
      <c r="C24" s="52"/>
      <c r="D24" s="52"/>
      <c r="E24" s="52"/>
      <c r="F24" s="52"/>
      <c r="G24" s="52"/>
      <c r="H24" s="52"/>
    </row>
    <row r="25" spans="1:8" x14ac:dyDescent="0.25">
      <c r="A25" s="1" t="s">
        <v>41</v>
      </c>
      <c r="B25" s="6" t="s">
        <v>23</v>
      </c>
      <c r="C25" s="52">
        <v>7.2</v>
      </c>
      <c r="D25" s="52">
        <v>7.2</v>
      </c>
      <c r="E25" s="52">
        <v>7.2</v>
      </c>
      <c r="F25" s="52">
        <v>7.2</v>
      </c>
      <c r="G25" s="52">
        <v>6.7</v>
      </c>
      <c r="H25" s="52">
        <v>5.7</v>
      </c>
    </row>
    <row r="26" spans="1:8" x14ac:dyDescent="0.25">
      <c r="B26" s="6" t="s">
        <v>2</v>
      </c>
      <c r="C26" s="52">
        <v>19.100000000000001</v>
      </c>
      <c r="D26" s="52">
        <v>17</v>
      </c>
      <c r="E26" s="52">
        <v>15.2</v>
      </c>
      <c r="F26" s="52">
        <v>14.2</v>
      </c>
      <c r="G26" s="52">
        <v>14.2</v>
      </c>
      <c r="H26" s="52">
        <v>10.3</v>
      </c>
    </row>
    <row r="27" spans="1:8" x14ac:dyDescent="0.25">
      <c r="B27" s="6" t="s">
        <v>3</v>
      </c>
      <c r="C27" s="52">
        <v>31.9</v>
      </c>
      <c r="D27" s="52">
        <v>31.9</v>
      </c>
      <c r="E27" s="52">
        <v>30.9</v>
      </c>
      <c r="F27" s="52">
        <v>30.9</v>
      </c>
      <c r="G27" s="52">
        <v>30.5</v>
      </c>
      <c r="H27" s="52">
        <v>23.6</v>
      </c>
    </row>
    <row r="28" spans="1:8" x14ac:dyDescent="0.25">
      <c r="B28" s="6" t="s">
        <v>4</v>
      </c>
      <c r="C28" s="52">
        <v>30.6</v>
      </c>
      <c r="D28" s="52">
        <v>29.5</v>
      </c>
      <c r="E28" s="52">
        <v>29.5</v>
      </c>
      <c r="F28" s="52">
        <v>29.2</v>
      </c>
      <c r="G28" s="52">
        <v>29.2</v>
      </c>
      <c r="H28" s="52">
        <v>26.6</v>
      </c>
    </row>
    <row r="29" spans="1:8" x14ac:dyDescent="0.25">
      <c r="B29" s="6" t="s">
        <v>5</v>
      </c>
      <c r="C29" s="52">
        <v>27.2</v>
      </c>
      <c r="D29" s="52">
        <v>27.2</v>
      </c>
      <c r="E29" s="52">
        <v>27.2</v>
      </c>
      <c r="F29" s="52">
        <v>27</v>
      </c>
      <c r="G29" s="52">
        <v>26.3</v>
      </c>
      <c r="H29" s="52">
        <v>19.2</v>
      </c>
    </row>
    <row r="30" spans="1:8" x14ac:dyDescent="0.25">
      <c r="B30" s="6" t="s">
        <v>6</v>
      </c>
      <c r="C30" s="52">
        <v>21.6</v>
      </c>
      <c r="D30" s="52">
        <v>21.5</v>
      </c>
      <c r="E30" s="52">
        <v>21.4</v>
      </c>
      <c r="F30" s="52">
        <v>21.3</v>
      </c>
      <c r="G30" s="52">
        <v>21</v>
      </c>
      <c r="H30" s="52">
        <v>19.600000000000001</v>
      </c>
    </row>
    <row r="31" spans="1:8" x14ac:dyDescent="0.25">
      <c r="B31" s="6" t="s">
        <v>7</v>
      </c>
      <c r="C31" s="52">
        <v>27.7</v>
      </c>
      <c r="D31" s="52">
        <v>27.1</v>
      </c>
      <c r="E31" s="52">
        <v>26.9</v>
      </c>
      <c r="F31" s="52">
        <v>26.7</v>
      </c>
      <c r="G31" s="52">
        <v>23.4</v>
      </c>
      <c r="H31" s="52">
        <v>20.6</v>
      </c>
    </row>
    <row r="32" spans="1:8" x14ac:dyDescent="0.25">
      <c r="B32" s="8" t="s">
        <v>1</v>
      </c>
      <c r="C32" s="52">
        <v>165.4</v>
      </c>
      <c r="D32" s="52">
        <v>161.5</v>
      </c>
      <c r="E32" s="52">
        <v>158.5</v>
      </c>
      <c r="F32" s="52">
        <v>156.6</v>
      </c>
      <c r="G32" s="52">
        <v>151.30000000000001</v>
      </c>
      <c r="H32" s="52">
        <v>125.5</v>
      </c>
    </row>
    <row r="33" spans="1:8" x14ac:dyDescent="0.25">
      <c r="C33" s="52"/>
      <c r="D33" s="52"/>
      <c r="E33" s="52"/>
      <c r="F33" s="52"/>
      <c r="G33" s="52"/>
      <c r="H33" s="52"/>
    </row>
    <row r="34" spans="1:8" x14ac:dyDescent="0.25">
      <c r="A34" s="1" t="s">
        <v>1</v>
      </c>
      <c r="B34" s="6" t="s">
        <v>23</v>
      </c>
      <c r="C34" s="52">
        <v>15.3</v>
      </c>
      <c r="D34" s="52">
        <v>15.3</v>
      </c>
      <c r="E34" s="52">
        <v>15.3</v>
      </c>
      <c r="F34" s="52">
        <v>15.3</v>
      </c>
      <c r="G34" s="52">
        <v>14.1</v>
      </c>
      <c r="H34" s="52">
        <v>10.9</v>
      </c>
    </row>
    <row r="35" spans="1:8" x14ac:dyDescent="0.25">
      <c r="B35" s="6" t="s">
        <v>2</v>
      </c>
      <c r="C35" s="52">
        <v>41.1</v>
      </c>
      <c r="D35" s="52">
        <v>38.9</v>
      </c>
      <c r="E35" s="52">
        <v>37.1</v>
      </c>
      <c r="F35" s="52">
        <v>35.1</v>
      </c>
      <c r="G35" s="52">
        <v>33.1</v>
      </c>
      <c r="H35" s="52">
        <v>26.2</v>
      </c>
    </row>
    <row r="36" spans="1:8" x14ac:dyDescent="0.25">
      <c r="B36" s="6" t="s">
        <v>3</v>
      </c>
      <c r="C36" s="52">
        <v>65</v>
      </c>
      <c r="D36" s="52">
        <v>62.9</v>
      </c>
      <c r="E36" s="52">
        <v>61.9</v>
      </c>
      <c r="F36" s="52">
        <v>61.6</v>
      </c>
      <c r="G36" s="52">
        <v>57.7</v>
      </c>
      <c r="H36" s="52">
        <v>47.1</v>
      </c>
    </row>
    <row r="37" spans="1:8" x14ac:dyDescent="0.25">
      <c r="B37" s="6" t="s">
        <v>4</v>
      </c>
      <c r="C37" s="52">
        <v>60.4</v>
      </c>
      <c r="D37" s="52">
        <v>58.1</v>
      </c>
      <c r="E37" s="52">
        <v>56.2</v>
      </c>
      <c r="F37" s="52">
        <v>51.4</v>
      </c>
      <c r="G37" s="52">
        <v>48.8</v>
      </c>
      <c r="H37" s="52">
        <v>42.4</v>
      </c>
    </row>
    <row r="38" spans="1:8" x14ac:dyDescent="0.25">
      <c r="B38" s="6" t="s">
        <v>5</v>
      </c>
      <c r="C38" s="52">
        <v>53.1</v>
      </c>
      <c r="D38" s="52">
        <v>53.1</v>
      </c>
      <c r="E38" s="52">
        <v>52.9</v>
      </c>
      <c r="F38" s="52">
        <v>49.5</v>
      </c>
      <c r="G38" s="52">
        <v>48.3</v>
      </c>
      <c r="H38" s="52">
        <v>37.700000000000003</v>
      </c>
    </row>
    <row r="39" spans="1:8" x14ac:dyDescent="0.25">
      <c r="B39" s="6" t="s">
        <v>6</v>
      </c>
      <c r="C39" s="52">
        <v>42.3</v>
      </c>
      <c r="D39" s="52">
        <v>41.9</v>
      </c>
      <c r="E39" s="52">
        <v>41</v>
      </c>
      <c r="F39" s="52">
        <v>40.799999999999997</v>
      </c>
      <c r="G39" s="52">
        <v>38.1</v>
      </c>
      <c r="H39" s="52">
        <v>35.4</v>
      </c>
    </row>
    <row r="40" spans="1:8" x14ac:dyDescent="0.25">
      <c r="B40" s="6" t="s">
        <v>7</v>
      </c>
      <c r="C40" s="52">
        <v>51.4</v>
      </c>
      <c r="D40" s="52">
        <v>50.5</v>
      </c>
      <c r="E40" s="52">
        <v>50.3</v>
      </c>
      <c r="F40" s="52">
        <v>49.6</v>
      </c>
      <c r="G40" s="52">
        <v>45.8</v>
      </c>
      <c r="H40" s="52">
        <v>39.299999999999997</v>
      </c>
    </row>
    <row r="41" spans="1:8" x14ac:dyDescent="0.25">
      <c r="B41" s="8" t="s">
        <v>1</v>
      </c>
      <c r="C41" s="52">
        <v>328.6</v>
      </c>
      <c r="D41" s="52">
        <v>320.8</v>
      </c>
      <c r="E41" s="52">
        <v>314.60000000000002</v>
      </c>
      <c r="F41" s="52">
        <v>303.39999999999998</v>
      </c>
      <c r="G41" s="52">
        <v>285.89999999999998</v>
      </c>
      <c r="H41" s="52">
        <v>239</v>
      </c>
    </row>
    <row r="42" spans="1:8" x14ac:dyDescent="0.25">
      <c r="A42" s="14"/>
      <c r="B42" s="14"/>
      <c r="C42" s="14" t="s">
        <v>9</v>
      </c>
      <c r="D42" s="14"/>
      <c r="E42" s="14"/>
      <c r="F42" s="14"/>
      <c r="G42" s="14"/>
      <c r="H42" s="14"/>
    </row>
    <row r="43" spans="1:8" x14ac:dyDescent="0.25">
      <c r="A43" s="1" t="s">
        <v>74</v>
      </c>
      <c r="B43" s="6" t="s">
        <v>10</v>
      </c>
    </row>
    <row r="44" spans="1:8" x14ac:dyDescent="0.25">
      <c r="A44" s="1" t="s">
        <v>40</v>
      </c>
      <c r="B44" s="6" t="s">
        <v>23</v>
      </c>
      <c r="C44" s="7">
        <v>1</v>
      </c>
      <c r="D44" s="7">
        <v>1</v>
      </c>
      <c r="E44" s="7">
        <v>1</v>
      </c>
      <c r="F44" s="7">
        <v>1</v>
      </c>
      <c r="G44" s="7">
        <v>0.91912194185802776</v>
      </c>
      <c r="H44" s="7">
        <v>0.64847609171526011</v>
      </c>
    </row>
    <row r="45" spans="1:8" x14ac:dyDescent="0.25">
      <c r="B45" s="6" t="s">
        <v>2</v>
      </c>
      <c r="C45" s="7">
        <v>0.99999999999999967</v>
      </c>
      <c r="D45" s="7">
        <v>0.99026413111712597</v>
      </c>
      <c r="E45" s="7">
        <v>0.99026413111712597</v>
      </c>
      <c r="F45" s="7">
        <v>0.94834491810288346</v>
      </c>
      <c r="G45" s="7">
        <v>0.85791349146720486</v>
      </c>
      <c r="H45" s="7">
        <v>0.72160406833738455</v>
      </c>
    </row>
    <row r="46" spans="1:8" x14ac:dyDescent="0.25">
      <c r="B46" s="6" t="s">
        <v>3</v>
      </c>
      <c r="C46" s="7">
        <v>0.90087479517116453</v>
      </c>
      <c r="D46" s="7">
        <v>0.84493290826094836</v>
      </c>
      <c r="E46" s="7">
        <v>0.84493290826094836</v>
      </c>
      <c r="F46" s="7">
        <v>0.83677331325282911</v>
      </c>
      <c r="G46" s="7">
        <v>0.74012077012367106</v>
      </c>
      <c r="H46" s="7">
        <v>0.64105421082968705</v>
      </c>
    </row>
    <row r="47" spans="1:8" x14ac:dyDescent="0.25">
      <c r="B47" s="6" t="s">
        <v>4</v>
      </c>
      <c r="C47" s="7">
        <v>0.9504828249215832</v>
      </c>
      <c r="D47" s="7">
        <v>0.91293407203334354</v>
      </c>
      <c r="E47" s="7">
        <v>0.85059635818392898</v>
      </c>
      <c r="F47" s="7">
        <v>0.70796447399146611</v>
      </c>
      <c r="G47" s="7">
        <v>0.62542460321325544</v>
      </c>
      <c r="H47" s="7">
        <v>0.50246586994568054</v>
      </c>
    </row>
    <row r="48" spans="1:8" x14ac:dyDescent="0.25">
      <c r="B48" s="6" t="s">
        <v>5</v>
      </c>
      <c r="C48" s="7">
        <v>0.96680057857527202</v>
      </c>
      <c r="D48" s="7">
        <v>0.96680057857527202</v>
      </c>
      <c r="E48" s="7">
        <v>0.95970654895162055</v>
      </c>
      <c r="F48" s="7">
        <v>0.84008323538566254</v>
      </c>
      <c r="G48" s="7">
        <v>0.82212104802690122</v>
      </c>
      <c r="H48" s="7">
        <v>0.69229236082507384</v>
      </c>
    </row>
    <row r="49" spans="1:8" x14ac:dyDescent="0.25">
      <c r="B49" s="6" t="s">
        <v>6</v>
      </c>
      <c r="C49" s="7">
        <v>0.97997365274885384</v>
      </c>
      <c r="D49" s="7">
        <v>0.96604519195121585</v>
      </c>
      <c r="E49" s="7">
        <v>0.9255755244805457</v>
      </c>
      <c r="F49" s="7">
        <v>0.9232934266244307</v>
      </c>
      <c r="G49" s="7">
        <v>0.80878612959232932</v>
      </c>
      <c r="H49" s="7">
        <v>0.74753659967171671</v>
      </c>
    </row>
    <row r="50" spans="1:8" x14ac:dyDescent="0.25">
      <c r="B50" s="6" t="s">
        <v>7</v>
      </c>
      <c r="C50" s="7">
        <v>0.95154008803964474</v>
      </c>
      <c r="D50" s="7">
        <v>0.94149572494974576</v>
      </c>
      <c r="E50" s="7">
        <v>0.93781827185820432</v>
      </c>
      <c r="F50" s="7">
        <v>0.91971188004091076</v>
      </c>
      <c r="G50" s="7">
        <v>0.90131867809975585</v>
      </c>
      <c r="H50" s="7">
        <v>0.75041097357669972</v>
      </c>
    </row>
    <row r="51" spans="1:8" x14ac:dyDescent="0.25">
      <c r="B51" s="8" t="s">
        <v>1</v>
      </c>
      <c r="C51" s="7">
        <v>0.95492862796209566</v>
      </c>
      <c r="D51" s="7">
        <v>0.93160848364001736</v>
      </c>
      <c r="E51" s="7">
        <v>0.91353881143148563</v>
      </c>
      <c r="F51" s="7">
        <v>0.85860180725273261</v>
      </c>
      <c r="G51" s="7">
        <v>0.78760024543462293</v>
      </c>
      <c r="H51" s="7">
        <v>0.66355006690523743</v>
      </c>
    </row>
    <row r="52" spans="1:8" x14ac:dyDescent="0.25">
      <c r="C52" s="7"/>
      <c r="D52" s="7"/>
      <c r="E52" s="7"/>
      <c r="F52" s="7"/>
      <c r="G52" s="7"/>
      <c r="H52" s="7"/>
    </row>
    <row r="53" spans="1:8" x14ac:dyDescent="0.25">
      <c r="A53" s="1" t="s">
        <v>41</v>
      </c>
      <c r="B53" s="6" t="s">
        <v>23</v>
      </c>
      <c r="C53" s="7">
        <v>1</v>
      </c>
      <c r="D53" s="7">
        <v>1</v>
      </c>
      <c r="E53" s="7">
        <v>1</v>
      </c>
      <c r="F53" s="7">
        <v>1</v>
      </c>
      <c r="G53" s="7">
        <v>0.9231126522453017</v>
      </c>
      <c r="H53" s="7">
        <v>0.78768840671336526</v>
      </c>
    </row>
    <row r="54" spans="1:8" x14ac:dyDescent="0.25">
      <c r="B54" s="6" t="s">
        <v>2</v>
      </c>
      <c r="C54" s="7">
        <v>0.88611966533230746</v>
      </c>
      <c r="D54" s="7">
        <v>0.79197151341681205</v>
      </c>
      <c r="E54" s="7">
        <v>0.70739693295205142</v>
      </c>
      <c r="F54" s="7">
        <v>0.66062418271388312</v>
      </c>
      <c r="G54" s="7">
        <v>0.66062418271388312</v>
      </c>
      <c r="H54" s="7">
        <v>0.47749105029114763</v>
      </c>
    </row>
    <row r="55" spans="1:8" x14ac:dyDescent="0.25">
      <c r="B55" s="6" t="s">
        <v>3</v>
      </c>
      <c r="C55" s="7">
        <v>0.89294331512137848</v>
      </c>
      <c r="D55" s="7">
        <v>0.89294331512137848</v>
      </c>
      <c r="E55" s="7">
        <v>0.86546973814456507</v>
      </c>
      <c r="F55" s="7">
        <v>0.86546973814456507</v>
      </c>
      <c r="G55" s="7">
        <v>0.85367464231664159</v>
      </c>
      <c r="H55" s="7">
        <v>0.65884490529382456</v>
      </c>
    </row>
    <row r="56" spans="1:8" x14ac:dyDescent="0.25">
      <c r="B56" s="6" t="s">
        <v>4</v>
      </c>
      <c r="C56" s="7">
        <v>1</v>
      </c>
      <c r="D56" s="7">
        <v>0.96363354839549076</v>
      </c>
      <c r="E56" s="7">
        <v>0.96363354839549076</v>
      </c>
      <c r="F56" s="7">
        <v>0.95279032176382195</v>
      </c>
      <c r="G56" s="7">
        <v>0.95279032176382195</v>
      </c>
      <c r="H56" s="7">
        <v>0.86928587815005953</v>
      </c>
    </row>
    <row r="57" spans="1:8" x14ac:dyDescent="0.25">
      <c r="B57" s="6" t="s">
        <v>5</v>
      </c>
      <c r="C57" s="7">
        <v>0.98451291621628545</v>
      </c>
      <c r="D57" s="7">
        <v>0.98451291621628545</v>
      </c>
      <c r="E57" s="7">
        <v>0.98451291621628545</v>
      </c>
      <c r="F57" s="7">
        <v>0.9776447816309094</v>
      </c>
      <c r="G57" s="7">
        <v>0.95058743343114716</v>
      </c>
      <c r="H57" s="7">
        <v>0.69450255469330735</v>
      </c>
    </row>
    <row r="58" spans="1:8" x14ac:dyDescent="0.25">
      <c r="B58" s="6" t="s">
        <v>6</v>
      </c>
      <c r="C58" s="7">
        <v>0.96138484301807425</v>
      </c>
      <c r="D58" s="7">
        <v>0.95569928977785212</v>
      </c>
      <c r="E58" s="7">
        <v>0.95217548568111132</v>
      </c>
      <c r="F58" s="7">
        <v>0.94861073637518767</v>
      </c>
      <c r="G58" s="7">
        <v>0.93374467530996041</v>
      </c>
      <c r="H58" s="7">
        <v>0.8709946748060341</v>
      </c>
    </row>
    <row r="59" spans="1:8" x14ac:dyDescent="0.25">
      <c r="B59" s="6" t="s">
        <v>7</v>
      </c>
      <c r="C59" s="7">
        <v>0.94229696002016394</v>
      </c>
      <c r="D59" s="7">
        <v>0.92182313661874826</v>
      </c>
      <c r="E59" s="7">
        <v>0.91631185371221269</v>
      </c>
      <c r="F59" s="7">
        <v>0.90897773128021009</v>
      </c>
      <c r="G59" s="7">
        <v>0.79631588011162724</v>
      </c>
      <c r="H59" s="7">
        <v>0.70033153480707733</v>
      </c>
    </row>
    <row r="60" spans="1:8" x14ac:dyDescent="0.25">
      <c r="B60" s="8" t="s">
        <v>1</v>
      </c>
      <c r="C60" s="7">
        <v>0.94693331777664025</v>
      </c>
      <c r="D60" s="7">
        <v>0.92478332728003987</v>
      </c>
      <c r="E60" s="7">
        <v>0.9073643449819071</v>
      </c>
      <c r="F60" s="7">
        <v>0.89692210474616374</v>
      </c>
      <c r="G60" s="7">
        <v>0.86616620909416808</v>
      </c>
      <c r="H60" s="7">
        <v>0.71869071477105273</v>
      </c>
    </row>
    <row r="61" spans="1:8" x14ac:dyDescent="0.25">
      <c r="C61" s="7"/>
      <c r="D61" s="7"/>
      <c r="E61" s="7"/>
      <c r="F61" s="7"/>
      <c r="G61" s="7"/>
      <c r="H61" s="7"/>
    </row>
    <row r="62" spans="1:8" x14ac:dyDescent="0.25">
      <c r="A62" s="1" t="s">
        <v>1</v>
      </c>
      <c r="B62" s="6" t="s">
        <v>23</v>
      </c>
      <c r="C62" s="7">
        <v>1</v>
      </c>
      <c r="D62" s="7">
        <v>1</v>
      </c>
      <c r="E62" s="7">
        <v>1</v>
      </c>
      <c r="F62" s="7">
        <v>1</v>
      </c>
      <c r="G62" s="7">
        <v>0.92100759135121579</v>
      </c>
      <c r="H62" s="7">
        <v>0.71425526528265559</v>
      </c>
    </row>
    <row r="63" spans="1:8" x14ac:dyDescent="0.25">
      <c r="B63" s="6" t="s">
        <v>2</v>
      </c>
      <c r="C63" s="7">
        <v>0.94378305602876533</v>
      </c>
      <c r="D63" s="7">
        <v>0.89237712532550639</v>
      </c>
      <c r="E63" s="7">
        <v>0.8506269454963723</v>
      </c>
      <c r="F63" s="7">
        <v>0.8063117873790886</v>
      </c>
      <c r="G63" s="7">
        <v>0.76052176840392893</v>
      </c>
      <c r="H63" s="7">
        <v>0.60109785540607008</v>
      </c>
    </row>
    <row r="64" spans="1:8" x14ac:dyDescent="0.25">
      <c r="B64" s="6" t="s">
        <v>3</v>
      </c>
      <c r="C64" s="7">
        <v>0.89695996342703999</v>
      </c>
      <c r="D64" s="7">
        <v>0.86862995643427521</v>
      </c>
      <c r="E64" s="7">
        <v>0.85506950736318577</v>
      </c>
      <c r="F64" s="7">
        <v>0.85093733742030997</v>
      </c>
      <c r="G64" s="7">
        <v>0.79616885960242179</v>
      </c>
      <c r="H64" s="7">
        <v>0.64983536831871225</v>
      </c>
    </row>
    <row r="65" spans="1:8" x14ac:dyDescent="0.25">
      <c r="B65" s="6" t="s">
        <v>4</v>
      </c>
      <c r="C65" s="7">
        <v>0.97497393622581185</v>
      </c>
      <c r="D65" s="7">
        <v>0.93800994755905953</v>
      </c>
      <c r="E65" s="7">
        <v>0.90650436187364958</v>
      </c>
      <c r="F65" s="7">
        <v>0.82905492550550086</v>
      </c>
      <c r="G65" s="7">
        <v>0.78733913564597247</v>
      </c>
      <c r="H65" s="7">
        <v>0.68389442751837382</v>
      </c>
    </row>
    <row r="66" spans="1:8" x14ac:dyDescent="0.25">
      <c r="B66" s="6" t="s">
        <v>5</v>
      </c>
      <c r="C66" s="7">
        <v>0.97579913423887199</v>
      </c>
      <c r="D66" s="7">
        <v>0.97579913423887199</v>
      </c>
      <c r="E66" s="7">
        <v>0.9723091472741543</v>
      </c>
      <c r="F66" s="7">
        <v>0.90996984528137614</v>
      </c>
      <c r="G66" s="7">
        <v>0.88738696285932583</v>
      </c>
      <c r="H66" s="7">
        <v>0.69341522517837073</v>
      </c>
    </row>
    <row r="67" spans="1:8" x14ac:dyDescent="0.25">
      <c r="B67" s="6" t="s">
        <v>6</v>
      </c>
      <c r="C67" s="7">
        <v>0.97040024685562909</v>
      </c>
      <c r="D67" s="7">
        <v>0.96071695833800086</v>
      </c>
      <c r="E67" s="7">
        <v>0.93927474616311757</v>
      </c>
      <c r="F67" s="7">
        <v>0.93633207115728767</v>
      </c>
      <c r="G67" s="7">
        <v>0.87314091590235932</v>
      </c>
      <c r="H67" s="7">
        <v>0.81111862999936013</v>
      </c>
    </row>
    <row r="68" spans="1:8" x14ac:dyDescent="0.25">
      <c r="B68" s="6" t="s">
        <v>7</v>
      </c>
      <c r="C68" s="7">
        <v>0.94653731123713847</v>
      </c>
      <c r="D68" s="7">
        <v>0.93084807749315424</v>
      </c>
      <c r="E68" s="7">
        <v>0.92617807715582512</v>
      </c>
      <c r="F68" s="7">
        <v>0.91390209894716135</v>
      </c>
      <c r="G68" s="7">
        <v>0.84448666615897361</v>
      </c>
      <c r="H68" s="7">
        <v>0.7233058362215542</v>
      </c>
    </row>
    <row r="69" spans="1:8" x14ac:dyDescent="0.25">
      <c r="B69" s="8" t="s">
        <v>1</v>
      </c>
      <c r="C69" s="7">
        <v>0.95088854478966289</v>
      </c>
      <c r="D69" s="7">
        <v>0.92815968694300699</v>
      </c>
      <c r="E69" s="7">
        <v>0.91041881265431768</v>
      </c>
      <c r="F69" s="7">
        <v>0.87796530728895361</v>
      </c>
      <c r="G69" s="7">
        <v>0.8273001470449447</v>
      </c>
      <c r="H69" s="7">
        <v>0.69141300134957651</v>
      </c>
    </row>
    <row r="70" spans="1:8" x14ac:dyDescent="0.25">
      <c r="A70" s="4"/>
      <c r="B70" s="4"/>
      <c r="C70" s="4"/>
      <c r="D70" s="4"/>
      <c r="E70" s="4"/>
      <c r="F70" s="4"/>
      <c r="G70" s="4"/>
      <c r="H70" s="4"/>
    </row>
    <row r="71" spans="1:8" x14ac:dyDescent="0.25">
      <c r="A71" s="37" t="s">
        <v>38</v>
      </c>
    </row>
    <row r="72" spans="1:8" x14ac:dyDescent="0.25">
      <c r="A72" s="37" t="s">
        <v>39</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8"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C16&lt;'11'!$B$100</xm:f>
            <x14:dxf>
              <font>
                <color rgb="FFFF0000"/>
              </font>
              <numFmt numFmtId="170" formatCode="\*\*0.0"/>
            </x14:dxf>
          </x14:cfRule>
          <x14:cfRule type="expression" priority="126" id="{7B9707F6-7700-4466-9102-328C6D58E229}">
            <xm:f>C16&lt;'11'!$B$99</xm:f>
            <x14:dxf>
              <font>
                <color rgb="FF00B050"/>
              </font>
              <numFmt numFmtId="169" formatCode="\*0.0"/>
            </x14:dxf>
          </x14:cfRule>
          <xm:sqref>C16:H41</xm:sqref>
        </x14:conditionalFormatting>
        <x14:conditionalFormatting xmlns:xm="http://schemas.microsoft.com/office/excel/2006/main">
          <x14:cfRule type="expression" priority="127" id="{CD312E12-3C5C-47DE-BAB5-9F0132CB3AE1}">
            <xm:f>C16&lt;'11'!$B$100</xm:f>
            <x14:dxf>
              <font>
                <color rgb="FFFF0000"/>
              </font>
              <numFmt numFmtId="168" formatCode="\*\*0.0%"/>
            </x14:dxf>
          </x14:cfRule>
          <x14:cfRule type="expression" priority="128" id="{A3FBA63B-4E7A-4369-8095-9ABB13AB9167}">
            <xm:f>C16&lt;'11'!$B$99</xm:f>
            <x14:dxf>
              <font>
                <color rgb="FF00B050"/>
              </font>
              <numFmt numFmtId="167" formatCode="\*0.0%"/>
            </x14:dxf>
          </x14:cfRule>
          <xm:sqref>C44:H69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2"/>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25">
      <c r="A8" s="8" t="s">
        <v>215</v>
      </c>
    </row>
    <row r="9" spans="1:27" x14ac:dyDescent="0.25">
      <c r="A9" s="1" t="s">
        <v>0</v>
      </c>
      <c r="C9" s="8" t="s">
        <v>216</v>
      </c>
    </row>
    <row r="10" spans="1:27" x14ac:dyDescent="0.25">
      <c r="A10" s="1" t="s">
        <v>76</v>
      </c>
      <c r="C10" s="27">
        <v>5</v>
      </c>
    </row>
    <row r="11" spans="1:27" x14ac:dyDescent="0.25">
      <c r="A11" s="2" t="s">
        <v>73</v>
      </c>
      <c r="B11" s="2"/>
      <c r="C11" s="3" t="s">
        <v>71</v>
      </c>
      <c r="D11" s="2"/>
      <c r="E11" s="2"/>
      <c r="F11" s="2"/>
      <c r="G11" s="2"/>
      <c r="H11" s="2"/>
    </row>
    <row r="12" spans="1:27" x14ac:dyDescent="0.25">
      <c r="A12" s="4" t="s">
        <v>79</v>
      </c>
      <c r="B12" s="4"/>
      <c r="C12" s="5" t="s">
        <v>81</v>
      </c>
      <c r="D12" s="4"/>
      <c r="E12" s="4"/>
      <c r="F12" s="4"/>
      <c r="G12" s="4"/>
      <c r="H12" s="4"/>
    </row>
    <row r="13" spans="1:27" x14ac:dyDescent="0.25">
      <c r="C13" s="17" t="s">
        <v>43</v>
      </c>
      <c r="D13" s="17" t="s">
        <v>44</v>
      </c>
      <c r="E13" s="17" t="s">
        <v>45</v>
      </c>
      <c r="F13" s="17" t="s">
        <v>46</v>
      </c>
      <c r="G13" s="17" t="s">
        <v>47</v>
      </c>
      <c r="H13" s="17" t="s">
        <v>48</v>
      </c>
      <c r="I13" s="15"/>
      <c r="J13" s="15"/>
      <c r="K13" s="15"/>
      <c r="L13" s="15"/>
      <c r="M13" s="15"/>
      <c r="N13" s="15"/>
      <c r="O13" s="15"/>
      <c r="P13" s="15"/>
      <c r="Q13" s="15"/>
      <c r="R13" s="15"/>
      <c r="S13" s="15"/>
      <c r="T13" s="15"/>
      <c r="U13" s="15"/>
      <c r="V13" s="15"/>
      <c r="W13" s="15"/>
      <c r="X13" s="15"/>
      <c r="Y13" s="15"/>
      <c r="Z13" s="15"/>
      <c r="AA13" s="15"/>
    </row>
    <row r="14" spans="1:27" x14ac:dyDescent="0.25">
      <c r="A14" s="14"/>
      <c r="B14" s="14"/>
      <c r="C14" s="14" t="s">
        <v>8</v>
      </c>
      <c r="D14" s="14"/>
      <c r="E14" s="14"/>
      <c r="F14" s="14"/>
      <c r="G14" s="14"/>
      <c r="H14" s="14"/>
    </row>
    <row r="15" spans="1:27" x14ac:dyDescent="0.25">
      <c r="B15" s="8" t="s">
        <v>1</v>
      </c>
      <c r="C15" s="52">
        <v>65.900000000000006</v>
      </c>
      <c r="D15" s="52">
        <v>65.2</v>
      </c>
      <c r="E15" s="52">
        <v>61.5</v>
      </c>
      <c r="F15" s="52">
        <v>52.3</v>
      </c>
      <c r="G15" s="52">
        <v>32.5</v>
      </c>
      <c r="H15" s="52">
        <v>17.5</v>
      </c>
    </row>
    <row r="16" spans="1:27" x14ac:dyDescent="0.25">
      <c r="B16" s="6"/>
    </row>
    <row r="17" spans="1:8" x14ac:dyDescent="0.25">
      <c r="A17" s="14"/>
      <c r="B17" s="14"/>
      <c r="C17" s="14" t="s">
        <v>9</v>
      </c>
      <c r="D17" s="14"/>
      <c r="E17" s="14"/>
      <c r="F17" s="14"/>
      <c r="G17" s="14"/>
      <c r="H17" s="14"/>
    </row>
    <row r="18" spans="1:8" x14ac:dyDescent="0.25">
      <c r="B18" s="8" t="s">
        <v>1</v>
      </c>
      <c r="C18" s="7">
        <v>0.81709401188559327</v>
      </c>
      <c r="D18" s="7">
        <v>0.80866849441216715</v>
      </c>
      <c r="E18" s="7">
        <v>0.76219156447369807</v>
      </c>
      <c r="F18" s="7">
        <v>0.64860960591582462</v>
      </c>
      <c r="G18" s="7">
        <v>0.40234952009646774</v>
      </c>
      <c r="H18" s="7">
        <v>0.21708362956952032</v>
      </c>
    </row>
    <row r="19" spans="1:8" x14ac:dyDescent="0.25">
      <c r="A19" s="4"/>
      <c r="B19" s="4"/>
      <c r="C19" s="4"/>
      <c r="D19" s="4"/>
      <c r="E19" s="4"/>
      <c r="F19" s="4"/>
      <c r="G19" s="4"/>
      <c r="H19" s="4"/>
    </row>
    <row r="20" spans="1:8" x14ac:dyDescent="0.25">
      <c r="A20" s="37" t="s">
        <v>54</v>
      </c>
    </row>
    <row r="21" spans="1:8" x14ac:dyDescent="0.25">
      <c r="A21" s="37" t="s">
        <v>38</v>
      </c>
    </row>
    <row r="22" spans="1:8" x14ac:dyDescent="0.25">
      <c r="A22" s="37" t="s">
        <v>39</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C15&lt;'11'!$C$100</xm:f>
            <x14:dxf>
              <font>
                <color rgb="FFFF0000"/>
              </font>
              <numFmt numFmtId="170" formatCode="\*\*0.0"/>
            </x14:dxf>
          </x14:cfRule>
          <x14:cfRule type="expression" priority="130" id="{15C82E8D-D81E-4208-907A-9D0EE3F25CF0}">
            <xm:f>C15&lt;'11'!$C$99</xm:f>
            <x14:dxf>
              <font>
                <color rgb="FF00B050"/>
              </font>
              <numFmt numFmtId="169" formatCode="\*0.0"/>
            </x14:dxf>
          </x14:cfRule>
          <xm:sqref>C15:H15</xm:sqref>
        </x14:conditionalFormatting>
        <x14:conditionalFormatting xmlns:xm="http://schemas.microsoft.com/office/excel/2006/main">
          <x14:cfRule type="expression" priority="131" id="{23DE76B7-7683-4B45-94A3-3049829655D9}">
            <xm:f>C15&lt;'11'!$C$100</xm:f>
            <x14:dxf>
              <font>
                <color rgb="FFFF0000"/>
              </font>
              <numFmt numFmtId="168" formatCode="\*\*0.0%"/>
            </x14:dxf>
          </x14:cfRule>
          <x14:cfRule type="expression" priority="132" id="{22DEBC0B-04D5-4ABA-85B1-65139878505A}">
            <xm:f>C15&lt;'11'!$C$99</xm:f>
            <x14:dxf>
              <font>
                <color rgb="FF00B050"/>
              </font>
              <numFmt numFmtId="167" formatCode="\*0.0%"/>
            </x14:dxf>
          </x14:cfRule>
          <xm:sqref>C18:H18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45"/>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x14ac:dyDescent="0.25">
      <c r="A8" s="8" t="s">
        <v>215</v>
      </c>
    </row>
    <row r="9" spans="1:5" x14ac:dyDescent="0.25">
      <c r="A9" s="1" t="s">
        <v>0</v>
      </c>
      <c r="B9" s="8" t="s">
        <v>216</v>
      </c>
    </row>
    <row r="10" spans="1:5" x14ac:dyDescent="0.25">
      <c r="A10" s="1" t="s">
        <v>76</v>
      </c>
      <c r="B10" s="60">
        <v>6</v>
      </c>
    </row>
    <row r="11" spans="1:5" x14ac:dyDescent="0.25">
      <c r="A11" s="2" t="s">
        <v>73</v>
      </c>
      <c r="B11" s="3" t="s">
        <v>126</v>
      </c>
      <c r="C11" s="2"/>
      <c r="D11" s="2"/>
      <c r="E11" s="2"/>
    </row>
    <row r="12" spans="1:5" x14ac:dyDescent="0.25">
      <c r="A12" s="4" t="s">
        <v>79</v>
      </c>
      <c r="B12" s="5" t="s">
        <v>82</v>
      </c>
      <c r="C12" s="4"/>
      <c r="D12" s="4"/>
      <c r="E12" s="4"/>
    </row>
    <row r="13" spans="1:5" ht="30" x14ac:dyDescent="0.25">
      <c r="C13" s="12" t="s">
        <v>57</v>
      </c>
      <c r="D13" s="12" t="s">
        <v>56</v>
      </c>
      <c r="E13" s="12" t="s">
        <v>55</v>
      </c>
    </row>
    <row r="14" spans="1:5" x14ac:dyDescent="0.25">
      <c r="A14" s="14"/>
      <c r="B14" s="14"/>
      <c r="C14" s="14" t="s">
        <v>8</v>
      </c>
      <c r="D14" s="14"/>
      <c r="E14" s="14"/>
    </row>
    <row r="15" spans="1:5" x14ac:dyDescent="0.25">
      <c r="A15" s="1" t="s">
        <v>74</v>
      </c>
      <c r="B15" s="6" t="s">
        <v>10</v>
      </c>
    </row>
    <row r="16" spans="1:5" x14ac:dyDescent="0.25">
      <c r="A16" s="1" t="s">
        <v>40</v>
      </c>
      <c r="B16" s="8" t="s">
        <v>1</v>
      </c>
      <c r="C16" s="52">
        <v>130</v>
      </c>
      <c r="D16" s="52">
        <v>85.5</v>
      </c>
      <c r="E16" s="52">
        <v>62</v>
      </c>
    </row>
    <row r="17" spans="1:5" x14ac:dyDescent="0.25">
      <c r="C17" s="52"/>
      <c r="D17" s="52"/>
      <c r="E17" s="52"/>
    </row>
    <row r="18" spans="1:5" x14ac:dyDescent="0.25">
      <c r="A18" s="1" t="s">
        <v>41</v>
      </c>
      <c r="B18" s="8" t="s">
        <v>1</v>
      </c>
      <c r="C18" s="52">
        <v>144.6</v>
      </c>
      <c r="D18" s="52">
        <v>85.5</v>
      </c>
      <c r="E18" s="52">
        <v>59.9</v>
      </c>
    </row>
    <row r="19" spans="1:5" x14ac:dyDescent="0.25">
      <c r="C19" s="52"/>
      <c r="D19" s="52"/>
      <c r="E19" s="52"/>
    </row>
    <row r="20" spans="1:5" x14ac:dyDescent="0.25">
      <c r="A20" s="1" t="s">
        <v>1</v>
      </c>
      <c r="B20" s="6" t="s">
        <v>23</v>
      </c>
      <c r="C20" s="52">
        <v>12.7</v>
      </c>
      <c r="D20" s="52">
        <v>13</v>
      </c>
      <c r="E20" s="52">
        <v>5.3</v>
      </c>
    </row>
    <row r="21" spans="1:5" x14ac:dyDescent="0.25">
      <c r="B21" s="6" t="s">
        <v>2</v>
      </c>
      <c r="C21" s="52">
        <v>37.299999999999997</v>
      </c>
      <c r="D21" s="52">
        <v>25.2</v>
      </c>
      <c r="E21" s="52">
        <v>17.3</v>
      </c>
    </row>
    <row r="22" spans="1:5" x14ac:dyDescent="0.25">
      <c r="B22" s="6" t="s">
        <v>3</v>
      </c>
      <c r="C22" s="52">
        <v>50.6</v>
      </c>
      <c r="D22" s="52">
        <v>30.4</v>
      </c>
      <c r="E22" s="52">
        <v>31.4</v>
      </c>
    </row>
    <row r="23" spans="1:5" x14ac:dyDescent="0.25">
      <c r="B23" s="6" t="s">
        <v>4</v>
      </c>
      <c r="C23" s="52">
        <v>50</v>
      </c>
      <c r="D23" s="52">
        <v>35.299999999999997</v>
      </c>
      <c r="E23" s="52">
        <v>25</v>
      </c>
    </row>
    <row r="24" spans="1:5" x14ac:dyDescent="0.25">
      <c r="B24" s="6" t="s">
        <v>5</v>
      </c>
      <c r="C24" s="52">
        <v>43.7</v>
      </c>
      <c r="D24" s="52">
        <v>23.8</v>
      </c>
      <c r="E24" s="52">
        <v>16.899999999999999</v>
      </c>
    </row>
    <row r="25" spans="1:5" x14ac:dyDescent="0.25">
      <c r="B25" s="6" t="s">
        <v>6</v>
      </c>
      <c r="C25" s="52">
        <v>36.200000000000003</v>
      </c>
      <c r="D25" s="52">
        <v>18.7</v>
      </c>
      <c r="E25" s="52">
        <v>11.3</v>
      </c>
    </row>
    <row r="26" spans="1:5" x14ac:dyDescent="0.25">
      <c r="B26" s="6" t="s">
        <v>7</v>
      </c>
      <c r="C26" s="52">
        <v>44.2</v>
      </c>
      <c r="D26" s="52">
        <v>24.5</v>
      </c>
      <c r="E26" s="52">
        <v>14.7</v>
      </c>
    </row>
    <row r="27" spans="1:5" x14ac:dyDescent="0.25">
      <c r="B27" s="8" t="s">
        <v>1</v>
      </c>
      <c r="C27" s="52">
        <v>274.7</v>
      </c>
      <c r="D27" s="52">
        <v>171</v>
      </c>
      <c r="E27" s="52">
        <v>122</v>
      </c>
    </row>
    <row r="28" spans="1:5" x14ac:dyDescent="0.25">
      <c r="A28" s="14"/>
      <c r="B28" s="14"/>
      <c r="C28" s="14" t="s">
        <v>9</v>
      </c>
      <c r="D28" s="14"/>
      <c r="E28" s="14"/>
    </row>
    <row r="29" spans="1:5" x14ac:dyDescent="0.25">
      <c r="A29" s="1" t="s">
        <v>74</v>
      </c>
      <c r="B29" s="6" t="s">
        <v>10</v>
      </c>
    </row>
    <row r="30" spans="1:5" x14ac:dyDescent="0.25">
      <c r="A30" s="1" t="s">
        <v>40</v>
      </c>
      <c r="B30" s="8" t="s">
        <v>1</v>
      </c>
      <c r="C30" s="7">
        <v>0.79654647452926464</v>
      </c>
      <c r="D30" s="7">
        <v>0.52343308724384674</v>
      </c>
      <c r="E30" s="7">
        <v>0.37995719269715589</v>
      </c>
    </row>
    <row r="32" spans="1:5" x14ac:dyDescent="0.25">
      <c r="A32" s="1" t="s">
        <v>41</v>
      </c>
      <c r="B32" s="8" t="s">
        <v>1</v>
      </c>
      <c r="C32" s="7">
        <v>0.87462615595990345</v>
      </c>
      <c r="D32" s="7">
        <v>0.51717067159697161</v>
      </c>
      <c r="E32" s="7">
        <v>0.36246131483885752</v>
      </c>
    </row>
    <row r="34" spans="1:5" x14ac:dyDescent="0.25">
      <c r="A34" s="1" t="s">
        <v>1</v>
      </c>
      <c r="B34" s="6" t="s">
        <v>23</v>
      </c>
      <c r="C34" s="7">
        <v>0.82630607044028936</v>
      </c>
      <c r="D34" s="7">
        <v>0.84732863468013631</v>
      </c>
      <c r="E34" s="7">
        <v>0.34827433563722532</v>
      </c>
    </row>
    <row r="35" spans="1:5" x14ac:dyDescent="0.25">
      <c r="B35" s="6" t="s">
        <v>2</v>
      </c>
      <c r="C35" s="7">
        <v>0.90666662991096358</v>
      </c>
      <c r="D35" s="7">
        <v>0.6132712855041389</v>
      </c>
      <c r="E35" s="7">
        <v>0.4213800984505674</v>
      </c>
    </row>
    <row r="36" spans="1:5" x14ac:dyDescent="0.25">
      <c r="B36" s="6" t="s">
        <v>3</v>
      </c>
      <c r="C36" s="7">
        <v>0.77879849323180061</v>
      </c>
      <c r="D36" s="7">
        <v>0.46850326258813008</v>
      </c>
      <c r="E36" s="7">
        <v>0.48304818718315684</v>
      </c>
    </row>
    <row r="37" spans="1:5" x14ac:dyDescent="0.25">
      <c r="B37" s="6" t="s">
        <v>4</v>
      </c>
      <c r="C37" s="7">
        <v>0.82740714837063845</v>
      </c>
      <c r="D37" s="7">
        <v>0.5847611790885523</v>
      </c>
      <c r="E37" s="7">
        <v>0.41436443712840959</v>
      </c>
    </row>
    <row r="38" spans="1:5" x14ac:dyDescent="0.25">
      <c r="B38" s="6" t="s">
        <v>5</v>
      </c>
      <c r="C38" s="7">
        <v>0.82293926757282954</v>
      </c>
      <c r="D38" s="7">
        <v>0.44795793769367259</v>
      </c>
      <c r="E38" s="7">
        <v>0.3175969649809437</v>
      </c>
    </row>
    <row r="39" spans="1:5" x14ac:dyDescent="0.25">
      <c r="B39" s="6" t="s">
        <v>6</v>
      </c>
      <c r="C39" s="7">
        <v>0.85577688713156863</v>
      </c>
      <c r="D39" s="7">
        <v>0.44169291532571014</v>
      </c>
      <c r="E39" s="7">
        <v>0.26684062556510918</v>
      </c>
    </row>
    <row r="40" spans="1:5" x14ac:dyDescent="0.25">
      <c r="B40" s="6" t="s">
        <v>7</v>
      </c>
      <c r="C40" s="7">
        <v>0.86093263887390026</v>
      </c>
      <c r="D40" s="7">
        <v>0.47753246413272166</v>
      </c>
      <c r="E40" s="7">
        <v>0.28682359826459103</v>
      </c>
    </row>
    <row r="41" spans="1:5" x14ac:dyDescent="0.25">
      <c r="B41" s="8" t="s">
        <v>1</v>
      </c>
      <c r="C41" s="7">
        <v>0.83583654459453638</v>
      </c>
      <c r="D41" s="7">
        <v>0.52028180966387472</v>
      </c>
      <c r="E41" s="7">
        <v>0.37115318307121031</v>
      </c>
    </row>
    <row r="42" spans="1:5" x14ac:dyDescent="0.25">
      <c r="A42" s="4"/>
      <c r="B42" s="4"/>
      <c r="C42" s="4"/>
      <c r="D42" s="4"/>
      <c r="E42" s="4"/>
    </row>
    <row r="43" spans="1:5" ht="25.9" customHeight="1" x14ac:dyDescent="0.25">
      <c r="A43" s="67" t="s">
        <v>58</v>
      </c>
      <c r="B43" s="67"/>
    </row>
    <row r="44" spans="1:5" ht="24.6" customHeight="1" x14ac:dyDescent="0.25">
      <c r="A44" s="68" t="s">
        <v>38</v>
      </c>
      <c r="B44" s="68"/>
    </row>
    <row r="45" spans="1:5" ht="25.15" customHeight="1" x14ac:dyDescent="0.25">
      <c r="A45" s="68" t="s">
        <v>39</v>
      </c>
      <c r="B45" s="68"/>
    </row>
  </sheetData>
  <mergeCells count="3">
    <mergeCell ref="A43:B43"/>
    <mergeCell ref="A44:B44"/>
    <mergeCell ref="A45:B45"/>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C16&lt;'11'!$B$100</xm:f>
            <x14:dxf>
              <font>
                <color rgb="FFFF0000"/>
              </font>
              <numFmt numFmtId="170" formatCode="\*\*0.0"/>
            </x14:dxf>
          </x14:cfRule>
          <x14:cfRule type="expression" priority="138" id="{73CC7AFD-FE4A-46E8-8A52-38C1049DDDD6}">
            <xm:f>C16&lt;'11'!$B$99</xm:f>
            <x14:dxf>
              <font>
                <color rgb="FF00B050"/>
              </font>
              <numFmt numFmtId="169" formatCode="\*0.0"/>
            </x14:dxf>
          </x14:cfRule>
          <xm:sqref>C16:E27</xm:sqref>
        </x14:conditionalFormatting>
        <x14:conditionalFormatting xmlns:xm="http://schemas.microsoft.com/office/excel/2006/main">
          <x14:cfRule type="expression" priority="267" id="{298C623E-69F4-4EA2-B4F4-0B11A5EDCA3E}">
            <xm:f>C20&lt;'11'!$B$100</xm:f>
            <x14:dxf>
              <font>
                <color rgb="FFFF0000"/>
              </font>
              <numFmt numFmtId="168" formatCode="\*\*0.0%"/>
            </x14:dxf>
          </x14:cfRule>
          <x14:cfRule type="expression" priority="268" id="{41D831FC-5D2F-4362-ACBA-F44EECEF3A21}">
            <xm:f>C20&lt;'11'!$B$99</xm:f>
            <x14:dxf>
              <font>
                <color rgb="FF00B050"/>
              </font>
              <numFmt numFmtId="167" formatCode="\*0.0%"/>
            </x14:dxf>
          </x14:cfRule>
          <xm:sqref>C34:E41</xm:sqref>
        </x14:conditionalFormatting>
        <x14:conditionalFormatting xmlns:xm="http://schemas.microsoft.com/office/excel/2006/main">
          <x14:cfRule type="expression" priority="273" id="{298C623E-69F4-4EA2-B4F4-0B11A5EDCA3E}">
            <xm:f>C16&lt;'11'!$B$100</xm:f>
            <x14:dxf>
              <font>
                <color rgb="FFFF0000"/>
              </font>
              <numFmt numFmtId="168" formatCode="\*\*0.0%"/>
            </x14:dxf>
          </x14:cfRule>
          <x14:cfRule type="expression" priority="274" id="{41D831FC-5D2F-4362-ACBA-F44EECEF3A21}">
            <xm:f>C16&lt;'11'!$B$99</xm:f>
            <x14:dxf>
              <font>
                <color rgb="FF00B050"/>
              </font>
              <numFmt numFmtId="167" formatCode="\*0.0%"/>
            </x14:dxf>
          </x14:cfRule>
          <xm:sqref>C30:E33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44"/>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x14ac:dyDescent="0.25">
      <c r="A8" s="8" t="s">
        <v>215</v>
      </c>
    </row>
    <row r="9" spans="1:6" x14ac:dyDescent="0.25">
      <c r="A9" s="1" t="s">
        <v>0</v>
      </c>
      <c r="C9" s="8" t="s">
        <v>216</v>
      </c>
    </row>
    <row r="10" spans="1:6" x14ac:dyDescent="0.25">
      <c r="A10" s="1" t="s">
        <v>76</v>
      </c>
      <c r="C10" s="60">
        <v>7</v>
      </c>
    </row>
    <row r="11" spans="1:6" x14ac:dyDescent="0.25">
      <c r="A11" s="2" t="s">
        <v>73</v>
      </c>
      <c r="B11" s="2"/>
      <c r="C11" s="3" t="s">
        <v>101</v>
      </c>
      <c r="D11" s="2"/>
      <c r="E11" s="2"/>
      <c r="F11" s="2"/>
    </row>
    <row r="12" spans="1:6" x14ac:dyDescent="0.25">
      <c r="A12" s="4" t="s">
        <v>79</v>
      </c>
      <c r="B12" s="4"/>
      <c r="C12" s="5" t="s">
        <v>82</v>
      </c>
      <c r="D12" s="4"/>
      <c r="E12" s="4"/>
      <c r="F12" s="4"/>
    </row>
    <row r="13" spans="1:6" s="30" customFormat="1" ht="45" x14ac:dyDescent="0.25">
      <c r="A13" s="12"/>
      <c r="B13" s="12"/>
      <c r="C13" s="12" t="s">
        <v>1</v>
      </c>
      <c r="D13" s="12" t="s">
        <v>99</v>
      </c>
      <c r="E13" s="12" t="s">
        <v>100</v>
      </c>
      <c r="F13" s="12" t="s">
        <v>86</v>
      </c>
    </row>
    <row r="14" spans="1:6" x14ac:dyDescent="0.25">
      <c r="A14" s="14"/>
      <c r="B14" s="14"/>
      <c r="C14" s="14" t="s">
        <v>8</v>
      </c>
      <c r="D14" s="14"/>
      <c r="E14" s="14"/>
      <c r="F14" s="14"/>
    </row>
    <row r="15" spans="1:6" x14ac:dyDescent="0.25">
      <c r="A15" s="1" t="s">
        <v>74</v>
      </c>
      <c r="B15" s="6" t="s">
        <v>10</v>
      </c>
      <c r="C15" s="6"/>
    </row>
    <row r="16" spans="1:6" x14ac:dyDescent="0.25">
      <c r="A16" s="1" t="s">
        <v>40</v>
      </c>
      <c r="B16" s="8" t="s">
        <v>1</v>
      </c>
      <c r="C16" s="52">
        <v>163.30000000000001</v>
      </c>
      <c r="D16" s="52">
        <v>42.9</v>
      </c>
      <c r="E16" s="52">
        <v>37.299999999999997</v>
      </c>
      <c r="F16" s="52">
        <v>83.1</v>
      </c>
    </row>
    <row r="17" spans="1:6" x14ac:dyDescent="0.25">
      <c r="C17" s="52"/>
      <c r="D17" s="52"/>
      <c r="E17" s="52"/>
      <c r="F17" s="52"/>
    </row>
    <row r="18" spans="1:6" x14ac:dyDescent="0.25">
      <c r="A18" s="1" t="s">
        <v>41</v>
      </c>
      <c r="B18" s="8" t="s">
        <v>1</v>
      </c>
      <c r="C18" s="52">
        <v>165.4</v>
      </c>
      <c r="D18" s="52">
        <v>18.8</v>
      </c>
      <c r="E18" s="52">
        <v>72.400000000000006</v>
      </c>
      <c r="F18" s="52">
        <v>74.2</v>
      </c>
    </row>
    <row r="19" spans="1:6" x14ac:dyDescent="0.25">
      <c r="C19" s="52"/>
      <c r="D19" s="52"/>
      <c r="E19" s="52"/>
      <c r="F19" s="52"/>
    </row>
    <row r="20" spans="1:6" x14ac:dyDescent="0.25">
      <c r="A20" s="1" t="s">
        <v>1</v>
      </c>
      <c r="B20" s="6" t="s">
        <v>23</v>
      </c>
      <c r="C20" s="52">
        <v>15.3</v>
      </c>
      <c r="D20" s="52">
        <v>11.5</v>
      </c>
      <c r="E20" s="52">
        <v>1.1000000000000001</v>
      </c>
      <c r="F20" s="52">
        <v>2.8</v>
      </c>
    </row>
    <row r="21" spans="1:6" x14ac:dyDescent="0.25">
      <c r="B21" s="6" t="s">
        <v>2</v>
      </c>
      <c r="C21" s="52">
        <v>41.1</v>
      </c>
      <c r="D21" s="52">
        <v>9.5</v>
      </c>
      <c r="E21" s="52">
        <v>11.5</v>
      </c>
      <c r="F21" s="52">
        <v>20.100000000000001</v>
      </c>
    </row>
    <row r="22" spans="1:6" x14ac:dyDescent="0.25">
      <c r="B22" s="6" t="s">
        <v>3</v>
      </c>
      <c r="C22" s="52">
        <v>65</v>
      </c>
      <c r="D22" s="52">
        <v>11.1</v>
      </c>
      <c r="E22" s="52">
        <v>15.9</v>
      </c>
      <c r="F22" s="52">
        <v>38</v>
      </c>
    </row>
    <row r="23" spans="1:6" x14ac:dyDescent="0.25">
      <c r="B23" s="6" t="s">
        <v>4</v>
      </c>
      <c r="C23" s="52">
        <v>60.4</v>
      </c>
      <c r="D23" s="52">
        <v>14.3</v>
      </c>
      <c r="E23" s="52">
        <v>22</v>
      </c>
      <c r="F23" s="52">
        <v>24.1</v>
      </c>
    </row>
    <row r="24" spans="1:6" x14ac:dyDescent="0.25">
      <c r="B24" s="6" t="s">
        <v>5</v>
      </c>
      <c r="C24" s="52">
        <v>53.1</v>
      </c>
      <c r="D24" s="52">
        <v>8.9</v>
      </c>
      <c r="E24" s="52">
        <v>18.399999999999999</v>
      </c>
      <c r="F24" s="52">
        <v>25.7</v>
      </c>
    </row>
    <row r="25" spans="1:6" x14ac:dyDescent="0.25">
      <c r="B25" s="6" t="s">
        <v>6</v>
      </c>
      <c r="C25" s="52">
        <v>42.3</v>
      </c>
      <c r="D25" s="52">
        <v>3.5</v>
      </c>
      <c r="E25" s="52">
        <v>15.5</v>
      </c>
      <c r="F25" s="52">
        <v>23.4</v>
      </c>
    </row>
    <row r="26" spans="1:6" x14ac:dyDescent="0.25">
      <c r="B26" s="6" t="s">
        <v>7</v>
      </c>
      <c r="C26" s="52">
        <v>51.4</v>
      </c>
      <c r="D26" s="52">
        <v>3</v>
      </c>
      <c r="E26" s="52">
        <v>25.4</v>
      </c>
      <c r="F26" s="52">
        <v>23</v>
      </c>
    </row>
    <row r="27" spans="1:6" x14ac:dyDescent="0.25">
      <c r="B27" s="8" t="s">
        <v>1</v>
      </c>
      <c r="C27" s="52">
        <v>328.6</v>
      </c>
      <c r="D27" s="52">
        <v>61.7</v>
      </c>
      <c r="E27" s="52">
        <v>109.7</v>
      </c>
      <c r="F27" s="52">
        <v>157.30000000000001</v>
      </c>
    </row>
    <row r="28" spans="1:6" x14ac:dyDescent="0.25">
      <c r="A28" s="14"/>
      <c r="B28" s="14"/>
      <c r="C28" s="14" t="s">
        <v>9</v>
      </c>
      <c r="D28" s="14"/>
      <c r="E28" s="14"/>
      <c r="F28" s="14"/>
    </row>
    <row r="29" spans="1:6" x14ac:dyDescent="0.25">
      <c r="A29" s="1" t="s">
        <v>74</v>
      </c>
      <c r="B29" s="6" t="s">
        <v>10</v>
      </c>
      <c r="C29" s="6"/>
    </row>
    <row r="30" spans="1:6" x14ac:dyDescent="0.25">
      <c r="A30" s="1" t="s">
        <v>40</v>
      </c>
      <c r="B30" s="8" t="s">
        <v>1</v>
      </c>
      <c r="C30" s="7">
        <v>0.95492862796209532</v>
      </c>
      <c r="D30" s="7">
        <v>0.25087434392203639</v>
      </c>
      <c r="E30" s="7">
        <v>0.21797516888087523</v>
      </c>
      <c r="F30" s="7">
        <v>0.48607911515918351</v>
      </c>
    </row>
    <row r="32" spans="1:6" x14ac:dyDescent="0.25">
      <c r="A32" s="1" t="s">
        <v>41</v>
      </c>
      <c r="B32" s="8" t="s">
        <v>1</v>
      </c>
      <c r="C32" s="7">
        <v>0.94693331777663858</v>
      </c>
      <c r="D32" s="7">
        <v>0.1078055991147943</v>
      </c>
      <c r="E32" s="7">
        <v>0.41450032930057645</v>
      </c>
      <c r="F32" s="7">
        <v>0.42462738936126937</v>
      </c>
    </row>
    <row r="34" spans="1:6" x14ac:dyDescent="0.25">
      <c r="A34" s="1" t="s">
        <v>1</v>
      </c>
      <c r="B34" s="6" t="s">
        <v>23</v>
      </c>
      <c r="C34" s="7">
        <v>1</v>
      </c>
      <c r="D34" s="7">
        <v>0.74737281767965136</v>
      </c>
      <c r="E34" s="7">
        <v>7.1122227165495627E-2</v>
      </c>
      <c r="F34" s="7">
        <v>0.18150495515485299</v>
      </c>
    </row>
    <row r="35" spans="1:6" x14ac:dyDescent="0.25">
      <c r="B35" s="6" t="s">
        <v>2</v>
      </c>
      <c r="C35" s="7">
        <v>0.943783056028765</v>
      </c>
      <c r="D35" s="7">
        <v>0.21842584176733021</v>
      </c>
      <c r="E35" s="7">
        <v>0.26347915324144056</v>
      </c>
      <c r="F35" s="7">
        <v>0.46187806101999451</v>
      </c>
    </row>
    <row r="36" spans="1:6" x14ac:dyDescent="0.25">
      <c r="B36" s="6" t="s">
        <v>3</v>
      </c>
      <c r="C36" s="7">
        <v>0.89695996342703987</v>
      </c>
      <c r="D36" s="7">
        <v>0.15270937750184588</v>
      </c>
      <c r="E36" s="7">
        <v>0.21894067651426424</v>
      </c>
      <c r="F36" s="7">
        <v>0.52530990941092981</v>
      </c>
    </row>
    <row r="37" spans="1:6" x14ac:dyDescent="0.25">
      <c r="B37" s="6" t="s">
        <v>4</v>
      </c>
      <c r="C37" s="7">
        <v>0.9749739362258123</v>
      </c>
      <c r="D37" s="7">
        <v>0.23095378767006833</v>
      </c>
      <c r="E37" s="7">
        <v>0.35450882086470731</v>
      </c>
      <c r="F37" s="7">
        <v>0.38951132769103608</v>
      </c>
    </row>
    <row r="38" spans="1:6" x14ac:dyDescent="0.25">
      <c r="B38" s="6" t="s">
        <v>5</v>
      </c>
      <c r="C38" s="7">
        <v>0.97579913423887144</v>
      </c>
      <c r="D38" s="7">
        <v>0.16407381757984185</v>
      </c>
      <c r="E38" s="7">
        <v>0.3387679887203659</v>
      </c>
      <c r="F38" s="7">
        <v>0.47295732793866435</v>
      </c>
    </row>
    <row r="39" spans="1:6" x14ac:dyDescent="0.25">
      <c r="B39" s="6" t="s">
        <v>6</v>
      </c>
      <c r="C39" s="7">
        <v>0.97040024685562798</v>
      </c>
      <c r="D39" s="7">
        <v>7.9264623124863445E-2</v>
      </c>
      <c r="E39" s="7">
        <v>0.35425978778946093</v>
      </c>
      <c r="F39" s="7">
        <v>0.53687583594130439</v>
      </c>
    </row>
    <row r="40" spans="1:6" x14ac:dyDescent="0.25">
      <c r="B40" s="6" t="s">
        <v>7</v>
      </c>
      <c r="C40" s="7">
        <v>0.94653731123713791</v>
      </c>
      <c r="D40" s="7">
        <v>5.5167403141532352E-2</v>
      </c>
      <c r="E40" s="7">
        <v>0.46738170733153117</v>
      </c>
      <c r="F40" s="7">
        <v>0.42398820076407501</v>
      </c>
    </row>
    <row r="41" spans="1:6" x14ac:dyDescent="0.25">
      <c r="B41" s="8" t="s">
        <v>1</v>
      </c>
      <c r="C41" s="7">
        <v>0.95088854478966423</v>
      </c>
      <c r="D41" s="7">
        <v>0.17858075993478992</v>
      </c>
      <c r="E41" s="7">
        <v>0.3172806336037981</v>
      </c>
      <c r="F41" s="7">
        <v>0.45502715125107396</v>
      </c>
    </row>
    <row r="42" spans="1:6" x14ac:dyDescent="0.25">
      <c r="A42" s="4"/>
      <c r="B42" s="4"/>
      <c r="C42" s="4"/>
      <c r="D42" s="4"/>
      <c r="E42" s="4"/>
      <c r="F42" s="4"/>
    </row>
    <row r="43" spans="1:6" x14ac:dyDescent="0.25">
      <c r="A43" s="37" t="s">
        <v>38</v>
      </c>
    </row>
    <row r="44" spans="1:6" x14ac:dyDescent="0.25">
      <c r="A44" s="37" t="s">
        <v>39</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C16&lt;'11'!$B$100</xm:f>
            <x14:dxf>
              <font>
                <color rgb="FFFF0000"/>
              </font>
              <numFmt numFmtId="170" formatCode="\*\*0.0"/>
            </x14:dxf>
          </x14:cfRule>
          <x14:cfRule type="expression" priority="150" id="{F636564C-5FF3-469D-AEA6-B44AA052C731}">
            <xm:f>C16&lt;'11'!$B$99</xm:f>
            <x14:dxf>
              <font>
                <color rgb="FF00B050"/>
              </font>
              <numFmt numFmtId="169" formatCode="\*0.0"/>
            </x14:dxf>
          </x14:cfRule>
          <xm:sqref>C16:F27</xm:sqref>
        </x14:conditionalFormatting>
        <x14:conditionalFormatting xmlns:xm="http://schemas.microsoft.com/office/excel/2006/main">
          <x14:cfRule type="expression" priority="277" id="{739DE72F-CA1C-44C8-82C6-9EABD5DEA53E}">
            <xm:f>C20&lt;'11'!$B$100</xm:f>
            <x14:dxf>
              <font>
                <color rgb="FFFF0000"/>
              </font>
              <numFmt numFmtId="168" formatCode="\*\*0.0%"/>
            </x14:dxf>
          </x14:cfRule>
          <x14:cfRule type="expression" priority="278" id="{948220A2-7D2E-4009-8F45-39F6BADD3568}">
            <xm:f>C20&lt;'11'!$B$99</xm:f>
            <x14:dxf>
              <font>
                <color rgb="FF00B050"/>
              </font>
              <numFmt numFmtId="167" formatCode="\*0.0%"/>
            </x14:dxf>
          </x14:cfRule>
          <xm:sqref>C34:F41</xm:sqref>
        </x14:conditionalFormatting>
        <x14:conditionalFormatting xmlns:xm="http://schemas.microsoft.com/office/excel/2006/main">
          <x14:cfRule type="expression" priority="283" id="{739DE72F-CA1C-44C8-82C6-9EABD5DEA53E}">
            <xm:f>C16&lt;'11'!$B$100</xm:f>
            <x14:dxf>
              <font>
                <color rgb="FFFF0000"/>
              </font>
              <numFmt numFmtId="168" formatCode="\*\*0.0%"/>
            </x14:dxf>
          </x14:cfRule>
          <x14:cfRule type="expression" priority="284" id="{948220A2-7D2E-4009-8F45-39F6BADD3568}">
            <xm:f>C16&lt;'11'!$B$99</xm:f>
            <x14:dxf>
              <font>
                <color rgb="FF00B050"/>
              </font>
              <numFmt numFmtId="167" formatCode="\*0.0%"/>
            </x14:dxf>
          </x14:cfRule>
          <xm:sqref>C30:F33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40"/>
  <sheetViews>
    <sheetView zoomScaleNormal="100" zoomScaleSheetLayoutView="40" workbookViewId="0">
      <pane xSplit="1" ySplit="13" topLeftCell="B14" activePane="bottomRight" state="frozen"/>
      <selection pane="topRight" activeCell="B1" sqref="B1"/>
      <selection pane="bottomLeft" activeCell="A14" sqref="A14"/>
      <selection pane="bottomRight"/>
    </sheetView>
  </sheetViews>
  <sheetFormatPr defaultColWidth="8.85546875" defaultRowHeight="15" x14ac:dyDescent="0.25"/>
  <cols>
    <col min="1" max="1" width="46.140625" style="1" customWidth="1"/>
    <col min="2" max="4" width="12.7109375" style="1" customWidth="1"/>
    <col min="5" max="16384" width="8.85546875" style="2"/>
  </cols>
  <sheetData>
    <row r="8" spans="1:6" x14ac:dyDescent="0.25">
      <c r="A8" s="8" t="s">
        <v>215</v>
      </c>
    </row>
    <row r="9" spans="1:6" x14ac:dyDescent="0.25">
      <c r="A9" s="1" t="s">
        <v>0</v>
      </c>
      <c r="B9" s="8" t="s">
        <v>216</v>
      </c>
    </row>
    <row r="10" spans="1:6" x14ac:dyDescent="0.25">
      <c r="A10" s="1" t="s">
        <v>76</v>
      </c>
      <c r="B10" s="60">
        <v>8</v>
      </c>
    </row>
    <row r="11" spans="1:6" x14ac:dyDescent="0.25">
      <c r="A11" s="2" t="s">
        <v>73</v>
      </c>
      <c r="B11" s="3" t="s">
        <v>213</v>
      </c>
      <c r="C11" s="2"/>
      <c r="D11" s="2"/>
    </row>
    <row r="12" spans="1:6" x14ac:dyDescent="0.25">
      <c r="A12" s="4" t="s">
        <v>79</v>
      </c>
      <c r="B12" s="5" t="s">
        <v>80</v>
      </c>
      <c r="C12" s="4"/>
      <c r="D12" s="4"/>
    </row>
    <row r="13" spans="1:6" x14ac:dyDescent="0.25">
      <c r="B13" s="1" t="s">
        <v>1</v>
      </c>
      <c r="C13" s="1" t="s">
        <v>40</v>
      </c>
      <c r="D13" s="1" t="s">
        <v>41</v>
      </c>
    </row>
    <row r="14" spans="1:6" x14ac:dyDescent="0.25">
      <c r="A14" s="14"/>
      <c r="B14" s="14" t="s">
        <v>8</v>
      </c>
      <c r="C14" s="14"/>
      <c r="D14" s="14"/>
    </row>
    <row r="15" spans="1:6" x14ac:dyDescent="0.25">
      <c r="A15" s="1" t="s">
        <v>115</v>
      </c>
      <c r="B15" s="52">
        <v>171</v>
      </c>
      <c r="C15" s="52">
        <v>62.5</v>
      </c>
      <c r="D15" s="52">
        <v>108.5</v>
      </c>
      <c r="F15" s="1"/>
    </row>
    <row r="16" spans="1:6" x14ac:dyDescent="0.25">
      <c r="A16" s="1" t="s">
        <v>110</v>
      </c>
      <c r="B16" s="52">
        <v>149.9</v>
      </c>
      <c r="C16" s="52">
        <v>63.3</v>
      </c>
      <c r="D16" s="52">
        <v>86.7</v>
      </c>
      <c r="F16" s="1"/>
    </row>
    <row r="17" spans="1:6" x14ac:dyDescent="0.25">
      <c r="A17" s="1" t="s">
        <v>210</v>
      </c>
      <c r="B17" s="52">
        <v>63</v>
      </c>
      <c r="C17" s="52">
        <v>34.1</v>
      </c>
      <c r="D17" s="52">
        <v>28.9</v>
      </c>
      <c r="F17" s="1"/>
    </row>
    <row r="18" spans="1:6" x14ac:dyDescent="0.25">
      <c r="A18" s="1" t="s">
        <v>109</v>
      </c>
      <c r="B18" s="52">
        <v>54.5</v>
      </c>
      <c r="C18" s="52">
        <v>28.7</v>
      </c>
      <c r="D18" s="52">
        <v>25.8</v>
      </c>
      <c r="F18" s="1"/>
    </row>
    <row r="19" spans="1:6" x14ac:dyDescent="0.25">
      <c r="A19" s="1" t="s">
        <v>113</v>
      </c>
      <c r="B19" s="52">
        <v>48.8</v>
      </c>
      <c r="C19" s="52">
        <v>21.8</v>
      </c>
      <c r="D19" s="52">
        <v>27</v>
      </c>
      <c r="F19" s="1"/>
    </row>
    <row r="20" spans="1:6" x14ac:dyDescent="0.25">
      <c r="A20" s="1" t="s">
        <v>111</v>
      </c>
      <c r="B20" s="52">
        <v>31.4</v>
      </c>
      <c r="C20" s="52">
        <v>23.4</v>
      </c>
      <c r="D20" s="52">
        <v>8</v>
      </c>
      <c r="F20" s="1"/>
    </row>
    <row r="21" spans="1:6" x14ac:dyDescent="0.25">
      <c r="A21" s="1" t="s">
        <v>107</v>
      </c>
      <c r="B21" s="52">
        <v>27.4</v>
      </c>
      <c r="C21" s="52">
        <v>11.7</v>
      </c>
      <c r="D21" s="52">
        <v>15.7</v>
      </c>
    </row>
    <row r="22" spans="1:6" x14ac:dyDescent="0.25">
      <c r="A22" s="1" t="s">
        <v>116</v>
      </c>
      <c r="B22" s="52">
        <v>25.5</v>
      </c>
      <c r="C22" s="52">
        <v>5.3</v>
      </c>
      <c r="D22" s="52">
        <v>20.3</v>
      </c>
      <c r="F22" s="1"/>
    </row>
    <row r="23" spans="1:6" x14ac:dyDescent="0.25">
      <c r="A23" s="1" t="s">
        <v>114</v>
      </c>
      <c r="B23" s="52">
        <v>21</v>
      </c>
      <c r="C23" s="52">
        <v>12.5</v>
      </c>
      <c r="D23" s="52">
        <v>8.5</v>
      </c>
      <c r="F23" s="1"/>
    </row>
    <row r="24" spans="1:6" x14ac:dyDescent="0.25">
      <c r="A24" s="1" t="s">
        <v>112</v>
      </c>
      <c r="B24" s="52">
        <v>15.6</v>
      </c>
      <c r="C24" s="52">
        <v>12.5</v>
      </c>
      <c r="D24" s="52">
        <v>3.1</v>
      </c>
      <c r="F24" s="1"/>
    </row>
    <row r="26" spans="1:6" x14ac:dyDescent="0.25">
      <c r="A26" s="14"/>
      <c r="B26" s="14" t="s">
        <v>9</v>
      </c>
      <c r="C26" s="14"/>
      <c r="D26" s="14"/>
    </row>
    <row r="27" spans="1:6" x14ac:dyDescent="0.25">
      <c r="A27" s="1" t="s">
        <v>115</v>
      </c>
      <c r="B27" s="7">
        <v>0.49482168938120519</v>
      </c>
      <c r="C27" s="7">
        <v>0.36536392644784266</v>
      </c>
      <c r="D27" s="7">
        <v>0.62156037745928416</v>
      </c>
    </row>
    <row r="28" spans="1:6" x14ac:dyDescent="0.25">
      <c r="A28" s="1" t="s">
        <v>110</v>
      </c>
      <c r="B28" s="7">
        <v>0.43374064289785541</v>
      </c>
      <c r="C28" s="7">
        <v>0.36995188530240258</v>
      </c>
      <c r="D28" s="7">
        <v>0.49618960902080572</v>
      </c>
    </row>
    <row r="29" spans="1:6" x14ac:dyDescent="0.25">
      <c r="A29" s="1" t="s">
        <v>210</v>
      </c>
      <c r="B29" s="7">
        <v>0.18223914973825159</v>
      </c>
      <c r="C29" s="7">
        <v>0.19939162401766308</v>
      </c>
      <c r="D29" s="7">
        <v>0.16544693860924919</v>
      </c>
    </row>
    <row r="30" spans="1:6" x14ac:dyDescent="0.25">
      <c r="A30" s="1" t="s">
        <v>109</v>
      </c>
      <c r="B30" s="7">
        <v>0.15771744237111851</v>
      </c>
      <c r="C30" s="7">
        <v>0.16815324973995552</v>
      </c>
      <c r="D30" s="7">
        <v>0.14750082418621621</v>
      </c>
    </row>
    <row r="31" spans="1:6" x14ac:dyDescent="0.25">
      <c r="A31" s="1" t="s">
        <v>113</v>
      </c>
      <c r="B31" s="7">
        <v>0.1412268267366405</v>
      </c>
      <c r="C31" s="7">
        <v>0.1274170609387919</v>
      </c>
      <c r="D31" s="7">
        <v>0.15474653818713011</v>
      </c>
    </row>
    <row r="32" spans="1:6" x14ac:dyDescent="0.25">
      <c r="A32" s="1" t="s">
        <v>111</v>
      </c>
      <c r="B32" s="7">
        <v>9.0840382192354296E-2</v>
      </c>
      <c r="C32" s="7">
        <v>0.13671301049856899</v>
      </c>
      <c r="D32" s="7">
        <v>4.5931242728733404E-2</v>
      </c>
    </row>
    <row r="33" spans="1:4" x14ac:dyDescent="0.25">
      <c r="A33" s="2" t="s">
        <v>107</v>
      </c>
      <c r="B33" s="7">
        <v>7.926689998623114E-2</v>
      </c>
      <c r="C33" s="7">
        <v>6.8241185918074584E-2</v>
      </c>
      <c r="D33" s="7">
        <v>9.0061034725308256E-2</v>
      </c>
    </row>
    <row r="34" spans="1:4" x14ac:dyDescent="0.25">
      <c r="A34" s="1" t="s">
        <v>116</v>
      </c>
      <c r="B34" s="7">
        <v>7.3908221899110824E-2</v>
      </c>
      <c r="C34" s="7">
        <v>3.0762636065806322E-2</v>
      </c>
      <c r="D34" s="7">
        <v>0.11614759651033281</v>
      </c>
    </row>
    <row r="35" spans="1:4" x14ac:dyDescent="0.25">
      <c r="A35" s="1" t="s">
        <v>114</v>
      </c>
      <c r="B35" s="7">
        <v>6.0740638221274887E-2</v>
      </c>
      <c r="C35" s="7">
        <v>7.3086942487411655E-2</v>
      </c>
      <c r="D35" s="7">
        <v>4.8653650389511548E-2</v>
      </c>
    </row>
    <row r="36" spans="1:4" x14ac:dyDescent="0.25">
      <c r="A36" s="1" t="s">
        <v>112</v>
      </c>
      <c r="B36" s="7">
        <v>4.506262919053803E-2</v>
      </c>
      <c r="C36" s="7">
        <v>7.3207863395457179E-2</v>
      </c>
      <c r="D36" s="7">
        <v>1.7508545310549167E-2</v>
      </c>
    </row>
    <row r="37" spans="1:4" x14ac:dyDescent="0.25">
      <c r="A37" s="4"/>
      <c r="B37" s="4"/>
      <c r="C37" s="4"/>
      <c r="D37" s="4"/>
    </row>
    <row r="38" spans="1:4" x14ac:dyDescent="0.25">
      <c r="A38" s="38" t="s">
        <v>212</v>
      </c>
    </row>
    <row r="39" spans="1:4" x14ac:dyDescent="0.25">
      <c r="A39" s="38" t="s">
        <v>38</v>
      </c>
    </row>
    <row r="40" spans="1:4" x14ac:dyDescent="0.25">
      <c r="A40" s="38" t="s">
        <v>39</v>
      </c>
    </row>
  </sheetData>
  <sortState ref="A27:D159">
    <sortCondition descending="1" ref="B27:B159"/>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B15&lt;'11'!$B$100</xm:f>
            <x14:dxf>
              <font>
                <color rgb="FFFF0000"/>
              </font>
              <numFmt numFmtId="170" formatCode="\*\*0.0"/>
            </x14:dxf>
          </x14:cfRule>
          <x14:cfRule type="expression" priority="158" id="{F39ABEB8-F9F0-4FA4-A25F-9E6B284143D3}">
            <xm:f>B15&lt;'11'!$B$99</xm:f>
            <x14:dxf>
              <font>
                <color rgb="FF00B050"/>
              </font>
              <numFmt numFmtId="169" formatCode="\*0.0"/>
            </x14:dxf>
          </x14:cfRule>
          <xm:sqref>B15:D24</xm:sqref>
        </x14:conditionalFormatting>
        <x14:conditionalFormatting xmlns:xm="http://schemas.microsoft.com/office/excel/2006/main">
          <x14:cfRule type="expression" priority="189" id="{5184B5A7-D207-4366-AD9A-290922395BEB}">
            <xm:f>B15&lt;'11'!$B$100</xm:f>
            <x14:dxf>
              <font>
                <color rgb="FFFF0000"/>
              </font>
              <numFmt numFmtId="168" formatCode="\*\*0.0%"/>
            </x14:dxf>
          </x14:cfRule>
          <x14:cfRule type="expression" priority="190" id="{F286D34E-C2B2-4DDD-91CC-4962B25D20E1}">
            <xm:f>B15&lt;'11'!$B$99</xm:f>
            <x14:dxf>
              <font>
                <color rgb="FF00B050"/>
              </font>
              <numFmt numFmtId="167" formatCode="\*0.0%"/>
            </x14:dxf>
          </x14:cfRule>
          <xm:sqref>B27:D36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Index</vt:lpstr>
      <vt:lpstr>1</vt:lpstr>
      <vt:lpstr>2</vt:lpstr>
      <vt:lpstr>3</vt:lpstr>
      <vt:lpstr>4</vt:lpstr>
      <vt:lpstr>5</vt:lpstr>
      <vt:lpstr>6</vt:lpstr>
      <vt:lpstr>7</vt:lpstr>
      <vt:lpstr>8</vt:lpstr>
      <vt:lpstr>9</vt:lpstr>
      <vt:lpstr>10</vt:lpstr>
      <vt:lpstr>11</vt:lpstr>
      <vt:lpstr>12</vt:lpstr>
      <vt:lpstr>'11'!Print_Area</vt:lpstr>
      <vt:lpstr>'12'!Print_Area</vt:lpstr>
      <vt:lpstr>'3'!Print_Area</vt:lpstr>
      <vt:lpstr>'4'!Print_Area</vt:lpstr>
      <vt:lpstr>'5'!Print_Area</vt:lpstr>
      <vt:lpstr>'6'!Print_Area</vt:lpstr>
      <vt:lpstr>'7'!Print_Area</vt:lpstr>
      <vt:lpstr>'8'!Print_Area</vt:lpstr>
      <vt:lpstr>'9'!Print_Area</vt:lpstr>
      <vt:lpstr>Index!Print_Area</vt:lpstr>
      <vt:lpstr>'1'!Print_Titles</vt:lpstr>
      <vt:lpstr>'11'!Print_Titles</vt:lpstr>
      <vt:lpstr>'12'!Print_Titles</vt:lpstr>
      <vt:lpstr>'6'!Print_Titles</vt:lpstr>
      <vt:lpstr>'8'!Print_Titles</vt:lpstr>
      <vt:lpstr>'9'!Print_Titles</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Gary Rauber</cp:lastModifiedBy>
  <cp:lastPrinted>2017-02-21T05:36:40Z</cp:lastPrinted>
  <dcterms:created xsi:type="dcterms:W3CDTF">2016-11-03T05:30:22Z</dcterms:created>
  <dcterms:modified xsi:type="dcterms:W3CDTF">2019-10-30T04:28:40Z</dcterms:modified>
</cp:coreProperties>
</file>