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1" r:id="rId6"/>
    <sheet name="6" sheetId="6" r:id="rId7"/>
    <sheet name="7" sheetId="48" r:id="rId8"/>
    <sheet name="8" sheetId="21" r:id="rId9"/>
    <sheet name="9" sheetId="27" r:id="rId10"/>
    <sheet name="10" sheetId="29" r:id="rId11"/>
    <sheet name="11" sheetId="32" r:id="rId12"/>
    <sheet name="12" sheetId="20" r:id="rId13"/>
    <sheet name="13" sheetId="58" r:id="rId14"/>
    <sheet name="14" sheetId="11" r:id="rId15"/>
    <sheet name="15" sheetId="46" r:id="rId16"/>
    <sheet name="16" sheetId="42" r:id="rId17"/>
    <sheet name="17" sheetId="10" r:id="rId18"/>
    <sheet name="18" sheetId="68" r:id="rId19"/>
    <sheet name="19" sheetId="63" r:id="rId20"/>
    <sheet name="20" sheetId="37" r:id="rId21"/>
    <sheet name="21" sheetId="41" r:id="rId22"/>
    <sheet name="22" sheetId="64" r:id="rId23"/>
    <sheet name="23" sheetId="33" r:id="rId24"/>
    <sheet name="24" sheetId="59" r:id="rId25"/>
    <sheet name="25" sheetId="60" r:id="rId26"/>
    <sheet name="26" sheetId="69" r:id="rId27"/>
    <sheet name="27" sheetId="70" r:id="rId28"/>
    <sheet name="28" sheetId="73" r:id="rId29"/>
    <sheet name="29" sheetId="74" r:id="rId30"/>
    <sheet name="30" sheetId="71" r:id="rId31"/>
    <sheet name="31" sheetId="72" r:id="rId32"/>
    <sheet name="32" sheetId="5" r:id="rId33"/>
    <sheet name="33" sheetId="67" r:id="rId34"/>
  </sheets>
  <definedNames>
    <definedName name="_xlnm.Print_Area" localSheetId="11">'11'!$A$1:$F$40</definedName>
    <definedName name="_xlnm.Print_Area" localSheetId="12">'12'!$A$1:$F$72</definedName>
    <definedName name="_xlnm.Print_Area" localSheetId="13">'13'!$A$1:$F$55</definedName>
    <definedName name="_xlnm.Print_Area" localSheetId="14">'14'!$A$1:$K$286</definedName>
    <definedName name="_xlnm.Print_Area" localSheetId="15">'15'!$A$1:$H$287</definedName>
    <definedName name="_xlnm.Print_Area" localSheetId="16">'16'!$A$1:$K$286</definedName>
    <definedName name="_xlnm.Print_Area" localSheetId="17">'17'!$A$1:$I$286</definedName>
    <definedName name="_xlnm.Print_Area" localSheetId="18">'18'!$A$1:$I$286</definedName>
    <definedName name="_xlnm.Print_Area" localSheetId="19">'19'!$A$1:$E$43</definedName>
    <definedName name="_xlnm.Print_Area" localSheetId="20">'20'!$A$1:$E$35</definedName>
    <definedName name="_xlnm.Print_Area" localSheetId="21">'21'!$A$1:$I$45</definedName>
    <definedName name="_xlnm.Print_Area" localSheetId="22">'22'!$A$1:$I$36</definedName>
    <definedName name="_xlnm.Print_Area" localSheetId="26">'26'!$A$1:$J$140</definedName>
    <definedName name="_xlnm.Print_Area" localSheetId="27">'27'!$A$1:$G$89</definedName>
    <definedName name="_xlnm.Print_Area" localSheetId="28">'28'!$A$1:$L$60</definedName>
    <definedName name="_xlnm.Print_Area" localSheetId="29">'29'!$A$1:$L$30</definedName>
    <definedName name="_xlnm.Print_Area" localSheetId="30">'30'!$A$1:$C$51</definedName>
    <definedName name="_xlnm.Print_Area" localSheetId="31">'31'!$A$1:$C$42</definedName>
    <definedName name="_xlnm.Print_Area" localSheetId="32">'32'!$A$1:$J$96</definedName>
    <definedName name="_xlnm.Print_Area" localSheetId="33">'33'!$A$1:$A$92</definedName>
    <definedName name="_xlnm.Print_Area" localSheetId="4">'4'!$A$1:$J$73</definedName>
    <definedName name="_xlnm.Print_Area" localSheetId="5">'5'!$A$1:$J$56</definedName>
    <definedName name="_xlnm.Print_Area" localSheetId="6">'6'!$A$1:$L$72</definedName>
    <definedName name="_xlnm.Print_Area" localSheetId="7">'7'!$A$1:$L$55</definedName>
    <definedName name="_xlnm.Print_Area" localSheetId="9">'9'!$A$1:$L$73</definedName>
    <definedName name="_xlnm.Print_Area" localSheetId="0">Index!$A$1:$C$52</definedName>
    <definedName name="_xlnm.Print_Titles" localSheetId="1">'1'!$A:$B,'1'!$1:$12</definedName>
    <definedName name="_xlnm.Print_Titles" localSheetId="14">'14'!$A:$A,'14'!$1:$14</definedName>
    <definedName name="_xlnm.Print_Titles" localSheetId="15">'15'!$A:$A,'15'!$1:$14</definedName>
    <definedName name="_xlnm.Print_Titles" localSheetId="16">'16'!$A:$A,'16'!$1:$14</definedName>
    <definedName name="_xlnm.Print_Titles" localSheetId="17">'17'!$A:$A,'17'!$1:$14</definedName>
    <definedName name="_xlnm.Print_Titles" localSheetId="18">'18'!$A:$A,'18'!$1:$14</definedName>
    <definedName name="_xlnm.Print_Titles" localSheetId="26">'26'!$A:$B,'26'!$1:$14</definedName>
    <definedName name="_xlnm.Print_Titles" localSheetId="27">'27'!$A:$B,'27'!$1:$12</definedName>
    <definedName name="_xlnm.Print_Titles" localSheetId="30">'30'!$A:$A,'30'!$1:$14</definedName>
    <definedName name="_xlnm.Print_Titles" localSheetId="31">'31'!$A:$A,'31'!$1:$14</definedName>
    <definedName name="_xlnm.Print_Titles" localSheetId="32">'32'!$1:$11</definedName>
    <definedName name="_xlnm.Print_Titles" localSheetId="33">'33'!$1:$12</definedName>
    <definedName name="_xlnm.Print_Titles" localSheetId="8">'8'!$A:$B,'8'!$1:$12</definedName>
    <definedName name="_xlnm.Print_Titles" localSheetId="9">'9'!$A:$B,'9'!$1:$12</definedName>
  </definedNames>
  <calcPr calcId="145621"/>
</workbook>
</file>

<file path=xl/calcChain.xml><?xml version="1.0" encoding="utf-8"?>
<calcChain xmlns="http://schemas.openxmlformats.org/spreadsheetml/2006/main">
  <c r="C11" i="74" l="1"/>
  <c r="C10" i="74"/>
  <c r="C11" i="73"/>
  <c r="C10" i="73"/>
  <c r="A10" i="67"/>
  <c r="B11" i="72"/>
  <c r="B10" i="72"/>
  <c r="B11" i="71"/>
  <c r="B10" i="71"/>
  <c r="B11" i="70"/>
  <c r="B10" i="70"/>
  <c r="B11" i="69"/>
  <c r="B10" i="69"/>
  <c r="B11" i="68" l="1"/>
  <c r="B10" i="68"/>
  <c r="B9" i="68"/>
  <c r="A9" i="67" l="1"/>
  <c r="B9" i="5"/>
  <c r="C9" i="60"/>
  <c r="C9" i="59"/>
  <c r="C9" i="33"/>
  <c r="C9" i="64"/>
  <c r="C9" i="41"/>
  <c r="C9" i="37"/>
  <c r="C9" i="63"/>
  <c r="B9" i="10"/>
  <c r="B9" i="42"/>
  <c r="B9" i="46"/>
  <c r="B9" i="11"/>
  <c r="C9" i="58"/>
  <c r="C9" i="20"/>
  <c r="C9" i="32"/>
  <c r="C9" i="29"/>
  <c r="B9" i="27"/>
  <c r="B9" i="21"/>
  <c r="C9" i="48"/>
  <c r="C9" i="6"/>
  <c r="C9" i="61"/>
  <c r="C9" i="50"/>
  <c r="C9" i="4"/>
  <c r="B9" i="55"/>
  <c r="B9" i="1"/>
  <c r="C10" i="64" l="1"/>
  <c r="C11" i="64"/>
  <c r="C10" i="37"/>
  <c r="C11" i="37"/>
  <c r="C11" i="63" l="1"/>
  <c r="C10" i="63"/>
  <c r="C10" i="61"/>
  <c r="C11" i="61"/>
  <c r="C10" i="59" l="1"/>
  <c r="C11" i="59"/>
  <c r="C10" i="60"/>
  <c r="C11" i="60"/>
  <c r="C10" i="58"/>
  <c r="C11" i="58"/>
  <c r="B10" i="55"/>
  <c r="B11" i="55"/>
  <c r="B11" i="5" l="1"/>
  <c r="B10" i="5"/>
  <c r="B11" i="10"/>
  <c r="B10" i="10"/>
  <c r="B11" i="42"/>
  <c r="B10" i="42"/>
  <c r="B11" i="46"/>
  <c r="B10" i="46"/>
  <c r="B11" i="11"/>
  <c r="B10" i="11"/>
  <c r="C11" i="33"/>
  <c r="C10" i="33"/>
  <c r="C11" i="20"/>
  <c r="C10" i="20"/>
  <c r="C11" i="41"/>
  <c r="C10" i="41"/>
  <c r="C11" i="32"/>
  <c r="C10" i="32"/>
  <c r="C11" i="29"/>
  <c r="C10" i="29"/>
  <c r="B11" i="27"/>
  <c r="B10" i="27"/>
  <c r="B11" i="21"/>
  <c r="B10" i="21"/>
  <c r="C11" i="48"/>
  <c r="C10" i="48"/>
  <c r="C11" i="6"/>
  <c r="C10" i="6"/>
  <c r="C11" i="50"/>
  <c r="C10" i="50"/>
  <c r="C10" i="4"/>
  <c r="C11" i="4"/>
  <c r="B10" i="1"/>
  <c r="B11" i="1"/>
</calcChain>
</file>

<file path=xl/sharedStrings.xml><?xml version="1.0" encoding="utf-8"?>
<sst xmlns="http://schemas.openxmlformats.org/spreadsheetml/2006/main" count="3386" uniqueCount="442">
  <si>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</si>
  <si>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</si>
  <si>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</si>
  <si>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</si>
  <si>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</si>
  <si>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</si>
  <si>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</si>
  <si>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</si>
  <si>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</si>
  <si>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</si>
  <si>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</si>
  <si>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</si>
  <si>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</si>
  <si>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</si>
  <si>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</si>
  <si>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</si>
  <si>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</si>
  <si>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</si>
  <si>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</si>
  <si>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</si>
  <si>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</si>
  <si>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</si>
  <si>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</si>
  <si>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</si>
  <si>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</si>
  <si>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</si>
  <si>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</si>
  <si>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</si>
  <si>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</si>
  <si>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</si>
  <si>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</si>
  <si>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</si>
  <si>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</si>
  <si>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</si>
  <si>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</si>
  <si>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</si>
  <si>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Other</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</si>
  <si>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</si>
  <si>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</si>
  <si>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</si>
  <si>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</si>
  <si>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</si>
  <si>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</si>
  <si>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</si>
  <si>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</si>
  <si>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</si>
  <si>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</si>
  <si>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</si>
  <si>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</si>
  <si>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</si>
  <si>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</si>
  <si>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</si>
  <si>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</si>
  <si>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</si>
  <si>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</si>
  <si>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</si>
  <si>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</si>
  <si>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</si>
  <si>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</si>
  <si>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</si>
  <si>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</si>
  <si>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</si>
  <si>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</si>
  <si>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</si>
  <si>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</si>
  <si>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</si>
  <si>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Private studio</t>
  </si>
  <si>
    <t>Individual personal trainer or coach</t>
  </si>
  <si>
    <t>Education institution</t>
  </si>
  <si>
    <t>Type of technology used</t>
  </si>
  <si>
    <t>Apps for maps and GPS technology</t>
  </si>
  <si>
    <t>Apps for music</t>
  </si>
  <si>
    <t>Watching/accompanying video sessions of physical activities /fitness/ exercise</t>
  </si>
  <si>
    <t>Free social media site/page such as Running Mums Australia or Urban Rec</t>
  </si>
  <si>
    <t>Play music/listen to headphones</t>
  </si>
  <si>
    <t>Websites (not including social media sites) or online tools</t>
  </si>
  <si>
    <t>Wearable technology such as Fitbit, watches, heart rate monitors</t>
  </si>
  <si>
    <t>Apps for tracking activity or training</t>
  </si>
  <si>
    <t>NB. Please note that for children 0-14 years, data was collected via the child's parent/guardian for organised participation outside of school hours hours</t>
  </si>
  <si>
    <t>NB. Please note that use of technology was collected for adults (15 years and over) only</t>
  </si>
  <si>
    <t>Walk the dog</t>
  </si>
  <si>
    <t>To be outdoors/to enjoy nature</t>
  </si>
  <si>
    <t>Way of getting around</t>
  </si>
  <si>
    <t>Hobby</t>
  </si>
  <si>
    <t>Performance or competition</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</si>
  <si>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</si>
  <si>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</si>
  <si>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</si>
  <si>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</si>
  <si>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</si>
  <si>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</si>
  <si>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</si>
  <si>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</si>
  <si>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Too lazy</t>
  </si>
  <si>
    <t>Increasing age/too old</t>
  </si>
  <si>
    <t>Don’t like sport/physical activity</t>
  </si>
  <si>
    <t>Poor health or injury</t>
  </si>
  <si>
    <t>Not enough time/too many other commitments</t>
  </si>
  <si>
    <t>Can't afford it/can't afford transport</t>
  </si>
  <si>
    <t>Doesn't like physical activity</t>
  </si>
  <si>
    <t>Wrong age too old/too young</t>
  </si>
  <si>
    <t>Type of non-playing role</t>
  </si>
  <si>
    <t>Coach, instructor, trainer or teacher</t>
  </si>
  <si>
    <t>Official</t>
  </si>
  <si>
    <t>Administrator or committee member</t>
  </si>
  <si>
    <t>Team manager or coordinator</t>
  </si>
  <si>
    <t>Medical support or health and safety</t>
  </si>
  <si>
    <t>General/miscellaneous ad hoc assistance</t>
  </si>
  <si>
    <t>NB. Please note that non-playing roles were collected for adults (15 years and over) only</t>
  </si>
  <si>
    <t>Mean</t>
  </si>
  <si>
    <t>Median</t>
  </si>
  <si>
    <t>(AU$)</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</si>
  <si>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</si>
  <si>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</si>
  <si>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</si>
  <si>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</si>
  <si>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</si>
  <si>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</si>
  <si>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</si>
  <si>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</si>
  <si>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non-participants</t>
  </si>
  <si>
    <t>Demographics of participants</t>
  </si>
  <si>
    <t>Participation by activity (adults)</t>
  </si>
  <si>
    <t>Table name:</t>
  </si>
  <si>
    <t>Gender</t>
  </si>
  <si>
    <t>Organised participation by activity (children)</t>
  </si>
  <si>
    <t>Margin of error tables</t>
  </si>
  <si>
    <t>Table number:</t>
  </si>
  <si>
    <t>Use of technology (adults)</t>
  </si>
  <si>
    <t>Non-playing roles (adults)</t>
  </si>
  <si>
    <t>Type of organisations/venues used by activity (adults)</t>
  </si>
  <si>
    <t>Remote or very remote</t>
  </si>
  <si>
    <t>Inner regional</t>
  </si>
  <si>
    <t>Outer regional</t>
  </si>
  <si>
    <t>Still at secondary school</t>
  </si>
  <si>
    <t>Base:</t>
  </si>
  <si>
    <t>Adult population</t>
  </si>
  <si>
    <t>Child population</t>
  </si>
  <si>
    <t>Adult players</t>
  </si>
  <si>
    <t>Child players</t>
  </si>
  <si>
    <t>Adult non-players</t>
  </si>
  <si>
    <t>Child non-players</t>
  </si>
  <si>
    <t>Speaks language other than English at home</t>
  </si>
  <si>
    <t>Speaks only English at home</t>
  </si>
  <si>
    <t>Organisation/venue use (adults)</t>
  </si>
  <si>
    <t>(%)</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</si>
  <si>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</si>
  <si>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</si>
  <si>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</si>
  <si>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</si>
  <si>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</si>
  <si>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</si>
  <si>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</si>
  <si>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</si>
  <si>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</si>
  <si>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</si>
  <si>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</si>
  <si>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</si>
  <si>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</si>
  <si>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</si>
  <si>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Aboriginal or Torres Straight Islander origin of parent/guardian interviewed^</t>
  </si>
  <si>
    <t>Language spoken at home by parent/guardian interviewed^</t>
  </si>
  <si>
    <t>NB. Please note that for children 0-14 years, data was collected via the child's parent/guardian</t>
  </si>
  <si>
    <t>Males^</t>
  </si>
  <si>
    <t>Females^</t>
  </si>
  <si>
    <t>^ Age group data by gender has not been reported due to sample size</t>
  </si>
  <si>
    <t>Sport-related activities only</t>
  </si>
  <si>
    <t>Non-sport related activities only</t>
  </si>
  <si>
    <t>Sport or non-sport related participation (adults)</t>
  </si>
  <si>
    <t>Sport or non-sport related participation (children)</t>
  </si>
  <si>
    <t>Demographics of non-participants (adults)</t>
  </si>
  <si>
    <t>All through an organisation/venue</t>
  </si>
  <si>
    <t>Some through an organisation/venue</t>
  </si>
  <si>
    <t>None through an non-organisation/venue</t>
  </si>
  <si>
    <t>Type of organisations/venues used (adults)</t>
  </si>
  <si>
    <t>Type of organisations/venues used (children)</t>
  </si>
  <si>
    <t>Demographics of organised participants outside of school hours (children)</t>
  </si>
  <si>
    <t>Demographics of not involved in organised participation outside of school hours (children)</t>
  </si>
  <si>
    <t>Organisation/venue use by activity (adults)</t>
  </si>
  <si>
    <t>Payment to participate (adults)</t>
  </si>
  <si>
    <t>Payment to participate (children)</t>
  </si>
  <si>
    <t>Payment to participate by organisations/venues used (adults)</t>
  </si>
  <si>
    <t>Payment to participate by organisations/venues used (children)</t>
  </si>
  <si>
    <t>Participant</t>
  </si>
  <si>
    <t>Adventure racing</t>
  </si>
  <si>
    <t>Air sports</t>
  </si>
  <si>
    <t>Archery</t>
  </si>
  <si>
    <t>Australian football</t>
  </si>
  <si>
    <t>Badminton</t>
  </si>
  <si>
    <t>Baseball</t>
  </si>
  <si>
    <t>Basketball</t>
  </si>
  <si>
    <t>Baton twirling</t>
  </si>
  <si>
    <t>Biathlon</t>
  </si>
  <si>
    <t>Billiards/Snooker/Pool</t>
  </si>
  <si>
    <t>BMX</t>
  </si>
  <si>
    <t>Bobsledding</t>
  </si>
  <si>
    <t>Bocce/Boules</t>
  </si>
  <si>
    <t>Boccia</t>
  </si>
  <si>
    <t>Body building</t>
  </si>
  <si>
    <t>Boomerang throwing</t>
  </si>
  <si>
    <t>Bowls</t>
  </si>
  <si>
    <t>Boxing</t>
  </si>
  <si>
    <t>Broomball</t>
  </si>
  <si>
    <t>Bush walking</t>
  </si>
  <si>
    <t>Calisthenics</t>
  </si>
  <si>
    <t>Campdrafting</t>
  </si>
  <si>
    <t>Canoeing/Kayaking</t>
  </si>
  <si>
    <t>Carpet bowls</t>
  </si>
  <si>
    <t>Cricket</t>
  </si>
  <si>
    <t>Croquet</t>
  </si>
  <si>
    <t>Crossfit</t>
  </si>
  <si>
    <t>Curling</t>
  </si>
  <si>
    <t>Cycling</t>
  </si>
  <si>
    <t>DanceSport</t>
  </si>
  <si>
    <t>Dancing (recreational)</t>
  </si>
  <si>
    <t>Darts</t>
  </si>
  <si>
    <t>Diving</t>
  </si>
  <si>
    <t>Dragon boat racing</t>
  </si>
  <si>
    <t>Eight ball</t>
  </si>
  <si>
    <t>Equestrian</t>
  </si>
  <si>
    <t>Fencing</t>
  </si>
  <si>
    <t>Fishing (recreational)</t>
  </si>
  <si>
    <t>Fishing Sport</t>
  </si>
  <si>
    <t>Fitness/Gym</t>
  </si>
  <si>
    <t>Floorball</t>
  </si>
  <si>
    <t>Flying disc</t>
  </si>
  <si>
    <t>Football/soccer</t>
  </si>
  <si>
    <t>Gaelic football</t>
  </si>
  <si>
    <t>Geocaching</t>
  </si>
  <si>
    <t>Goalball</t>
  </si>
  <si>
    <t>Golf</t>
  </si>
  <si>
    <t>Gridiron</t>
  </si>
  <si>
    <t>Gymnastics</t>
  </si>
  <si>
    <t>Handball</t>
  </si>
  <si>
    <t>Harness racing</t>
  </si>
  <si>
    <t>Hockey</t>
  </si>
  <si>
    <t>Horse racing</t>
  </si>
  <si>
    <t>Ice hockey</t>
  </si>
  <si>
    <t>Ice racing/speed skating</t>
  </si>
  <si>
    <t>Ice skating</t>
  </si>
  <si>
    <t>Jet skiing</t>
  </si>
  <si>
    <t>Judo</t>
  </si>
  <si>
    <t>Jujitsu</t>
  </si>
  <si>
    <t>Karate</t>
  </si>
  <si>
    <t>Kendo</t>
  </si>
  <si>
    <t>Kitesurfing/kiteboarding</t>
  </si>
  <si>
    <t>Korfball</t>
  </si>
  <si>
    <t>Kung fu wushu</t>
  </si>
  <si>
    <t>Lacrosse</t>
  </si>
  <si>
    <t>Lifesaving royal</t>
  </si>
  <si>
    <t>Lifesaving surf</t>
  </si>
  <si>
    <t>Luging</t>
  </si>
  <si>
    <t>Marching</t>
  </si>
  <si>
    <t>Martial arts</t>
  </si>
  <si>
    <t>Mixed martial arts</t>
  </si>
  <si>
    <t>Modern pentathlon</t>
  </si>
  <si>
    <t>Motor cycling</t>
  </si>
  <si>
    <t>Motor sport</t>
  </si>
  <si>
    <t>Mountain biking</t>
  </si>
  <si>
    <t>Muay Thai</t>
  </si>
  <si>
    <t>Netball</t>
  </si>
  <si>
    <t>Orienteering</t>
  </si>
  <si>
    <t>Outrigger canoe</t>
  </si>
  <si>
    <t>Oztag</t>
  </si>
  <si>
    <t>Paddle sports</t>
  </si>
  <si>
    <t>Paintball</t>
  </si>
  <si>
    <t>Parkour</t>
  </si>
  <si>
    <t>Petanque</t>
  </si>
  <si>
    <t>Pilates</t>
  </si>
  <si>
    <t>Polo</t>
  </si>
  <si>
    <t>Polocrosse</t>
  </si>
  <si>
    <t>Pony Club</t>
  </si>
  <si>
    <t>Powerlifting</t>
  </si>
  <si>
    <t>Rock climbing/Abseiling/Caving</t>
  </si>
  <si>
    <t>Rodeo</t>
  </si>
  <si>
    <t>Rogaining</t>
  </si>
  <si>
    <t>Roller Derby</t>
  </si>
  <si>
    <t>Rope skipping</t>
  </si>
  <si>
    <t>Rowing</t>
  </si>
  <si>
    <t>Rugby league</t>
  </si>
  <si>
    <t>Rugby union</t>
  </si>
  <si>
    <t>Sailing</t>
  </si>
  <si>
    <t>Sepak takraw</t>
  </si>
  <si>
    <t>Shooting</t>
  </si>
  <si>
    <t>Shooting sports</t>
  </si>
  <si>
    <t>Skate</t>
  </si>
  <si>
    <t>Skeleton</t>
  </si>
  <si>
    <t>Ski &amp; snowboard</t>
  </si>
  <si>
    <t>Skirmish</t>
  </si>
  <si>
    <t>Softball</t>
  </si>
  <si>
    <t>Sport climbing</t>
  </si>
  <si>
    <t>Squash</t>
  </si>
  <si>
    <t>Surfing</t>
  </si>
  <si>
    <t>Swimming</t>
  </si>
  <si>
    <t>Synchronised swimming</t>
  </si>
  <si>
    <t>Table tennis</t>
  </si>
  <si>
    <t>Taekwondo</t>
  </si>
  <si>
    <t>Tee ball</t>
  </si>
  <si>
    <t>Tennis</t>
  </si>
  <si>
    <t>Tenpin bowling</t>
  </si>
  <si>
    <t>Tobogganing</t>
  </si>
  <si>
    <t>Touch football</t>
  </si>
  <si>
    <t>Triathlon</t>
  </si>
  <si>
    <t>Underwater sports</t>
  </si>
  <si>
    <t>Virtual based physical activity</t>
  </si>
  <si>
    <t>Volleyball (indoor and outdoor)</t>
  </si>
  <si>
    <t>Walking (Recreational)</t>
  </si>
  <si>
    <t>Water polo</t>
  </si>
  <si>
    <t>Waterskiing/Wakeboarding</t>
  </si>
  <si>
    <t>Weight lifting</t>
  </si>
  <si>
    <t>Wheelchair rugby</t>
  </si>
  <si>
    <t>Wood chopping</t>
  </si>
  <si>
    <t>Wrestling</t>
  </si>
  <si>
    <t>Yoga</t>
  </si>
  <si>
    <t>Ready Set Trot</t>
  </si>
  <si>
    <t>Scootering</t>
  </si>
  <si>
    <t>Adult player</t>
  </si>
  <si>
    <t>Child player</t>
  </si>
  <si>
    <t>50%</t>
  </si>
  <si>
    <t>100%</t>
  </si>
  <si>
    <t>Adult</t>
  </si>
  <si>
    <t>Children</t>
  </si>
  <si>
    <t>(a)</t>
  </si>
  <si>
    <t>(b)</t>
  </si>
  <si>
    <t>(c)</t>
  </si>
  <si>
    <t>(a + b)</t>
  </si>
  <si>
    <t>(b + c)</t>
  </si>
  <si>
    <t>Psychological/ mental health/ therapy</t>
  </si>
  <si>
    <t>To lose weight/ keep weight off/tone</t>
  </si>
  <si>
    <t>Top motivations for participation (adults)</t>
  </si>
  <si>
    <t>Top barriers to participation (adults)</t>
  </si>
  <si>
    <t>Top barriers to participation (children)</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</si>
  <si>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</si>
  <si>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</si>
  <si>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</si>
  <si>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</si>
  <si>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</si>
  <si>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</si>
  <si>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</si>
  <si>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</si>
  <si>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</si>
  <si>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</si>
  <si>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</si>
  <si>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</si>
  <si>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</si>
  <si>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</si>
  <si>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</si>
  <si>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</si>
  <si>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</si>
  <si>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</si>
  <si>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</si>
  <si>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</si>
  <si>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</si>
  <si>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</si>
  <si>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</si>
  <si>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</si>
  <si>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</si>
  <si>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</si>
  <si>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t>^ The proportion of adults who paid money to an organisation/venue to participate</t>
  </si>
  <si>
    <t>Proportion^</t>
  </si>
  <si>
    <t>^ The proportion of parents/guardians and adults who paid money to an organisation/venue to participate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</si>
  <si>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</si>
  <si>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</si>
  <si>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</si>
  <si>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</si>
  <si>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</si>
  <si>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</si>
  <si>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</si>
  <si>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</si>
  <si>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</si>
  <si>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</si>
  <si>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</si>
  <si>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</si>
  <si>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</si>
  <si>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</si>
  <si>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</si>
  <si>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</si>
  <si>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</si>
  <si>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</si>
  <si>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</si>
  <si>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</si>
  <si>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</si>
  <si>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</si>
  <si>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</si>
  <si>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</si>
  <si>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</si>
  <si>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</si>
  <si>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</si>
  <si>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</si>
  <si>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</si>
  <si>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</si>
  <si>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</si>
  <si>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</si>
  <si>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</si>
  <si>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</si>
  <si>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</si>
  <si>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</si>
  <si>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</si>
  <si>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</si>
  <si>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</si>
  <si>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</si>
  <si>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</si>
  <si>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</si>
  <si>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</si>
  <si>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</si>
  <si>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</si>
  <si>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</si>
  <si>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</si>
  <si>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</si>
  <si>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</si>
  <si>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</si>
  <si>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</si>
  <si>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</si>
  <si>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</si>
  <si>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</si>
  <si>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</si>
  <si>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by activity (children)</t>
  </si>
  <si>
    <t>AusPlay survey results January 2017 - December 2017</t>
  </si>
  <si>
    <t>Athletics, track and field (includes jogging and running)</t>
  </si>
  <si>
    <t>AusPlay survey results January 2016 - December 2017</t>
  </si>
  <si>
    <t>Male</t>
  </si>
  <si>
    <t>Female</t>
  </si>
  <si>
    <t>AUSTRALIA</t>
  </si>
  <si>
    <t>ACT</t>
  </si>
  <si>
    <t>NSW</t>
  </si>
  <si>
    <t>NT</t>
  </si>
  <si>
    <t>QLD</t>
  </si>
  <si>
    <t>SA</t>
  </si>
  <si>
    <t>TAS</t>
  </si>
  <si>
    <t>VIC</t>
  </si>
  <si>
    <t>WA</t>
  </si>
  <si>
    <t>Year-on-year comparison</t>
  </si>
  <si>
    <t>4 April 2018</t>
  </si>
  <si>
    <t>Participation by activity - top 15 activities (adults)</t>
  </si>
  <si>
    <t>Organised participation by activity - top 10 activities (children)</t>
  </si>
  <si>
    <t>Year</t>
  </si>
  <si>
    <t>At least once per year</t>
  </si>
  <si>
    <t>At least once per week</t>
  </si>
  <si>
    <t>At least three times per week</t>
  </si>
  <si>
    <t>30 April 2018</t>
  </si>
  <si>
    <t>NB. Top 15 activities based on 2017</t>
  </si>
  <si>
    <t>NB. Top 10 activities based on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</si>
</sst>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6" formatCode="&quot;$&quot;#,##0;[Red]\-&quot;$&quot;#,##0"/>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quot;$&quot;#,##0"/>
    <numFmt numFmtId="169" formatCode="#,##0.0"/>
    <numFmt numFmtId="170" formatCode="#,##0.0_ ;\-#,##0.0\ "/>
    <numFmt numFmtId="171" formatCode="\*0.0%"/>
    <numFmt numFmtId="172" formatCode="\*0.0"/>
  </numFmts>
  <fonts count="11"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41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14">
    <xf numFmtId="0" fontId="0" fillId="0" borderId="0" xfId="0"/>
    <xf numFmtId="0" fontId="0" fillId="2" borderId="0" xfId="0" applyFill="1"/>
    <xf numFmtId="0" fontId="0" fillId="2" borderId="0" xfId="0" applyFill="1" applyBorder="1"/>
    <xf numFmtId="0" fontId="0" fillId="2" borderId="0" xfId="0" applyFont="1"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5"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xf numFmtId="0" fontId="2" fillId="2" borderId="0" xfId="0" applyFont="1" applyFill="1"/>
    <xf numFmtId="0" fontId="0" fillId="2" borderId="0" xfId="0" applyFont="1" applyFill="1" applyAlignment="1">
      <alignment horizontal="center"/>
    </xf>
    <xf numFmtId="0" fontId="0" fillId="2" borderId="0" xfId="0" applyFill="1" applyAlignment="1">
      <alignment vertical="top" wrapText="1"/>
    </xf>
    <xf numFmtId="0" fontId="0" fillId="2" borderId="2" xfId="0" applyFill="1" applyBorder="1" applyAlignment="1"/>
    <xf numFmtId="0" fontId="0" fillId="2" borderId="0" xfId="0" applyFill="1" applyAlignment="1">
      <alignment horizontal="left" vertical="center"/>
    </xf>
    <xf numFmtId="0" fontId="0" fillId="2" borderId="0" xfId="0" applyFont="1" applyFill="1" applyAlignment="1">
      <alignment horizontal="left" vertical="center"/>
    </xf>
    <xf numFmtId="165" fontId="0" fillId="2" borderId="0" xfId="0" applyNumberFormat="1" applyFill="1"/>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0" fillId="2" borderId="0" xfId="0" applyNumberFormat="1" applyFill="1"/>
    <xf numFmtId="0" fontId="0" fillId="2" borderId="0" xfId="0" applyNumberFormat="1" applyFill="1" applyBorder="1"/>
    <xf numFmtId="0" fontId="0" fillId="2" borderId="1" xfId="0" applyNumberFormat="1" applyFill="1" applyBorder="1"/>
    <xf numFmtId="0" fontId="0" fillId="2" borderId="0" xfId="0" applyNumberFormat="1" applyFill="1" applyAlignment="1"/>
    <xf numFmtId="0" fontId="0" fillId="2" borderId="0" xfId="0" applyNumberFormat="1" applyFill="1" applyAlignment="1">
      <alignment horizontal="center" vertical="center" wrapText="1"/>
    </xf>
    <xf numFmtId="0" fontId="0" fillId="2" borderId="3" xfId="0" applyNumberFormat="1" applyFill="1" applyBorder="1"/>
    <xf numFmtId="0" fontId="1" fillId="2" borderId="0" xfId="0" applyFont="1" applyFill="1" applyAlignment="1">
      <alignment horizontal="left"/>
    </xf>
    <xf numFmtId="0" fontId="1" fillId="2" borderId="0" xfId="0" applyFont="1" applyFill="1" applyBorder="1" applyAlignment="1">
      <alignment horizontal="left"/>
    </xf>
    <xf numFmtId="0" fontId="1" fillId="2" borderId="1"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top" wrapText="1"/>
    </xf>
    <xf numFmtId="0" fontId="0" fillId="2" borderId="0" xfId="0" applyFill="1" applyBorder="1" applyAlignment="1">
      <alignment horizontal="left" vertical="center"/>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166" fontId="0" fillId="2" borderId="0" xfId="492" applyNumberFormat="1" applyFont="1" applyFill="1" applyBorder="1"/>
    <xf numFmtId="167" fontId="0" fillId="2" borderId="0" xfId="492" applyNumberFormat="1" applyFont="1" applyFill="1" applyBorder="1"/>
    <xf numFmtId="5" fontId="0" fillId="2" borderId="0" xfId="357" applyNumberFormat="1" applyFont="1" applyFill="1"/>
    <xf numFmtId="168" fontId="0" fillId="2" borderId="0" xfId="357" applyNumberFormat="1" applyFont="1" applyFill="1"/>
    <xf numFmtId="164" fontId="0" fillId="2" borderId="0" xfId="0" applyNumberFormat="1" applyFill="1" applyBorder="1"/>
    <xf numFmtId="0" fontId="0" fillId="2" borderId="3" xfId="0" applyFill="1" applyBorder="1" applyAlignment="1">
      <alignment horizontal="right"/>
    </xf>
    <xf numFmtId="165"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9" fontId="0" fillId="2" borderId="0" xfId="492" applyNumberFormat="1" applyFont="1" applyFill="1"/>
    <xf numFmtId="170" fontId="0" fillId="2" borderId="0" xfId="492" applyNumberFormat="1" applyFont="1" applyFill="1"/>
    <xf numFmtId="169" fontId="0" fillId="2" borderId="0" xfId="492" applyNumberFormat="1" applyFont="1" applyFill="1" applyAlignment="1">
      <alignment horizontal="right"/>
    </xf>
    <xf numFmtId="169" fontId="0" fillId="2" borderId="0" xfId="492" applyNumberFormat="1" applyFont="1" applyFill="1" applyAlignment="1"/>
    <xf numFmtId="0" fontId="1" fillId="2" borderId="0" xfId="0" applyFont="1" applyFill="1" applyAlignment="1">
      <alignment horizontal="left"/>
    </xf>
    <xf numFmtId="0" fontId="1" fillId="2" borderId="0" xfId="0" applyFont="1" applyFill="1" applyAlignment="1">
      <alignment horizontal="left"/>
    </xf>
    <xf numFmtId="0" fontId="0" fillId="2" borderId="2" xfId="0" applyFont="1" applyFill="1" applyBorder="1" applyAlignment="1">
      <alignment horizontal="left"/>
    </xf>
    <xf numFmtId="0" fontId="0" fillId="2" borderId="3" xfId="0" applyFill="1" applyBorder="1" applyAlignment="1">
      <alignment horizontal="left"/>
    </xf>
    <xf numFmtId="169" fontId="0" fillId="2" borderId="0" xfId="0" applyNumberFormat="1" applyFill="1" applyBorder="1" applyAlignment="1">
      <alignment horizontal="left"/>
    </xf>
    <xf numFmtId="169" fontId="0" fillId="2" borderId="0" xfId="0" applyNumberFormat="1" applyFill="1" applyBorder="1"/>
    <xf numFmtId="169" fontId="0" fillId="2" borderId="0" xfId="0" applyNumberFormat="1" applyFill="1"/>
    <xf numFmtId="170" fontId="0" fillId="2" borderId="3" xfId="492" applyNumberFormat="1" applyFont="1" applyFill="1" applyBorder="1"/>
    <xf numFmtId="165" fontId="0" fillId="2" borderId="0" xfId="0" applyNumberFormat="1" applyFill="1" applyBorder="1" applyAlignment="1">
      <alignment horizontal="right"/>
    </xf>
    <xf numFmtId="165" fontId="0" fillId="2" borderId="0" xfId="0" applyNumberFormat="1" applyFill="1" applyAlignment="1">
      <alignment horizontal="right"/>
    </xf>
    <xf numFmtId="165" fontId="0" fillId="2" borderId="0" xfId="492" applyNumberFormat="1" applyFont="1" applyFill="1" applyAlignment="1">
      <alignment horizontal="right"/>
    </xf>
    <xf numFmtId="0" fontId="0" fillId="2" borderId="2" xfId="0" applyFill="1" applyBorder="1"/>
    <xf numFmtId="170" fontId="0" fillId="2" borderId="0" xfId="492" applyNumberFormat="1" applyFont="1" applyFill="1" applyBorder="1"/>
    <xf numFmtId="165" fontId="0" fillId="2" borderId="0" xfId="492" applyNumberFormat="1" applyFont="1" applyFill="1" applyBorder="1"/>
    <xf numFmtId="165" fontId="0" fillId="2" borderId="0" xfId="0" applyNumberFormat="1" applyFill="1" applyBorder="1"/>
    <xf numFmtId="165" fontId="0" fillId="2" borderId="0" xfId="492" applyNumberFormat="1" applyFont="1" applyFill="1"/>
    <xf numFmtId="165" fontId="0" fillId="2" borderId="1" xfId="0" applyNumberFormat="1" applyFill="1" applyBorder="1"/>
    <xf numFmtId="0" fontId="0" fillId="2" borderId="0" xfId="0" applyFont="1" applyFill="1" applyAlignment="1">
      <alignment horizontal="left"/>
    </xf>
    <xf numFmtId="0" fontId="0" fillId="2" borderId="3" xfId="0" applyFill="1" applyBorder="1" applyAlignment="1">
      <alignment horizontal="center" vertical="center"/>
    </xf>
    <xf numFmtId="169" fontId="0" fillId="2" borderId="0" xfId="492" applyNumberFormat="1" applyFont="1" applyFill="1" applyBorder="1"/>
    <xf numFmtId="165" fontId="0" fillId="2" borderId="0" xfId="0" applyNumberFormat="1" applyFont="1" applyFill="1" applyAlignment="1">
      <alignment horizontal="right"/>
    </xf>
    <xf numFmtId="172" fontId="10" fillId="2" borderId="0" xfId="492" applyNumberFormat="1" applyFont="1" applyFill="1"/>
    <xf numFmtId="171" fontId="10" fillId="2" borderId="0" xfId="492" applyNumberFormat="1" applyFont="1" applyFill="1" applyBorder="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vertical="top" wrapText="1"/>
    </xf>
    <xf numFmtId="0" fontId="4" fillId="2" borderId="2" xfId="0" applyFont="1" applyFill="1" applyBorder="1" applyAlignment="1">
      <alignment wrapText="1"/>
    </xf>
    <xf numFmtId="0" fontId="0" fillId="2" borderId="2" xfId="0" applyFont="1" applyFill="1" applyBorder="1" applyAlignment="1">
      <alignment horizontal="left"/>
    </xf>
    <xf numFmtId="0" fontId="0" fillId="2" borderId="3" xfId="0" applyFill="1" applyBorder="1" applyAlignment="1">
      <alignment horizontal="left"/>
    </xf>
    <xf numFmtId="0" fontId="4" fillId="2" borderId="0" xfId="0" applyFont="1" applyFill="1" applyBorder="1"/>
    <xf numFmtId="0" fontId="4" fillId="2" borderId="0" xfId="0" applyFont="1" applyFill="1" applyBorder="1" applyAlignment="1">
      <alignment horizontal="left" vertical="top" wrapText="1"/>
    </xf>
  </cellXfs>
  <cellStyles count="2411">
    <cellStyle name="Comma" xfId="492" builtinId="3"/>
    <cellStyle name="Currency" xfId="357" builtinId="4"/>
    <cellStyle name="Normal" xfId="0" builtinId="0"/>
    <cellStyle name="Normal 10" xfId="696"/>
    <cellStyle name="Normal 11" xfId="697"/>
    <cellStyle name="Normal 12" xfId="698"/>
    <cellStyle name="Normal 13" xfId="699"/>
    <cellStyle name="Normal 14" xfId="700"/>
    <cellStyle name="Normal 2" xfId="701"/>
    <cellStyle name="Normal 3" xfId="702"/>
    <cellStyle name="Normal 4" xfId="703"/>
    <cellStyle name="Normal 5" xfId="704"/>
    <cellStyle name="Normal 6" xfId="705"/>
    <cellStyle name="Normal 7" xfId="706"/>
    <cellStyle name="Normal 8" xfId="707"/>
    <cellStyle name="Normal 9" xfId="708"/>
    <cellStyle name="Percent" xfId="270" builtinId="5"/>
    <cellStyle name="Percent 2" xfId="709"/>
    <cellStyle name="style1478648479602" xfId="710"/>
    <cellStyle name="style1478648479602 2" xfId="711"/>
    <cellStyle name="style1478648479696" xfId="712"/>
    <cellStyle name="style1478648479696 2" xfId="713"/>
    <cellStyle name="style1478648479758" xfId="714"/>
    <cellStyle name="style1478648479758 2" xfId="715"/>
    <cellStyle name="style1478648479821" xfId="716"/>
    <cellStyle name="style1478648479821 2" xfId="717"/>
    <cellStyle name="style1478648479883" xfId="718"/>
    <cellStyle name="style1478648479883 2" xfId="719"/>
    <cellStyle name="style1478648479961" xfId="720"/>
    <cellStyle name="style1478648479961 2" xfId="721"/>
    <cellStyle name="style1478648480024" xfId="722"/>
    <cellStyle name="style1478648480024 2" xfId="723"/>
    <cellStyle name="style1478648480086" xfId="724"/>
    <cellStyle name="style1478648480086 2" xfId="725"/>
    <cellStyle name="style1478648480148" xfId="726"/>
    <cellStyle name="style1478648480148 2" xfId="727"/>
    <cellStyle name="style1478648480211" xfId="728"/>
    <cellStyle name="style1478648480211 2" xfId="729"/>
    <cellStyle name="style1478648480273" xfId="730"/>
    <cellStyle name="style1478648480273 2" xfId="731"/>
    <cellStyle name="style1478648480336" xfId="732"/>
    <cellStyle name="style1478648480336 2" xfId="733"/>
    <cellStyle name="style1478648480398" xfId="734"/>
    <cellStyle name="style1478648480398 2" xfId="735"/>
    <cellStyle name="style1478648480460" xfId="736"/>
    <cellStyle name="style1478648480460 2" xfId="737"/>
    <cellStyle name="style1478648480523" xfId="738"/>
    <cellStyle name="style1478648480523 2" xfId="739"/>
    <cellStyle name="style1478648480601" xfId="740"/>
    <cellStyle name="style1478648480601 2" xfId="741"/>
    <cellStyle name="style1478648480648" xfId="742"/>
    <cellStyle name="style1478648480648 2" xfId="743"/>
    <cellStyle name="style1478648480850" xfId="744"/>
    <cellStyle name="style1478648480850 2" xfId="745"/>
    <cellStyle name="style1478648480913" xfId="746"/>
    <cellStyle name="style1478648480913 2" xfId="747"/>
    <cellStyle name="style1478648480975" xfId="748"/>
    <cellStyle name="style1478648480975 2" xfId="749"/>
    <cellStyle name="style1478648481022" xfId="750"/>
    <cellStyle name="style1478648481022 2" xfId="751"/>
    <cellStyle name="style1478648481084" xfId="752"/>
    <cellStyle name="style1478648481084 2" xfId="753"/>
    <cellStyle name="style1478648481147" xfId="754"/>
    <cellStyle name="style1478648481147 2" xfId="755"/>
    <cellStyle name="style1478648481194" xfId="756"/>
    <cellStyle name="style1478648481194 2" xfId="757"/>
    <cellStyle name="style1478664485790" xfId="758"/>
    <cellStyle name="style1478664485915" xfId="759"/>
    <cellStyle name="style1478664486039" xfId="760"/>
    <cellStyle name="style1478664486164" xfId="761"/>
    <cellStyle name="style1478664486258" xfId="762"/>
    <cellStyle name="style1478664486414" xfId="763"/>
    <cellStyle name="style1478664486523" xfId="764"/>
    <cellStyle name="style1478664486648" xfId="765"/>
    <cellStyle name="style1478664486773" xfId="766"/>
    <cellStyle name="style1478664486882" xfId="767"/>
    <cellStyle name="style1478664487007" xfId="768"/>
    <cellStyle name="style1478664487116" xfId="769"/>
    <cellStyle name="style1478664487241" xfId="770"/>
    <cellStyle name="style1478664487350" xfId="771"/>
    <cellStyle name="style1478664487475" xfId="772"/>
    <cellStyle name="style1478664487599" xfId="773"/>
    <cellStyle name="style1478664487709" xfId="774"/>
    <cellStyle name="style1478664487989" xfId="775"/>
    <cellStyle name="style1478664488099" xfId="776"/>
    <cellStyle name="style1478664488223" xfId="777"/>
    <cellStyle name="style1478664488457" xfId="778"/>
    <cellStyle name="style1478664488582" xfId="779"/>
    <cellStyle name="style1479335080697" xfId="780"/>
    <cellStyle name="style1479335080807" xfId="781"/>
    <cellStyle name="style1479335080947" xfId="782"/>
    <cellStyle name="style1479335081104" xfId="783"/>
    <cellStyle name="style1479335081213" xfId="784"/>
    <cellStyle name="style1479335081385" xfId="785"/>
    <cellStyle name="style1479335081963" xfId="786"/>
    <cellStyle name="style1479335082025" xfId="787"/>
    <cellStyle name="style1479335082088" xfId="788"/>
    <cellStyle name="style1479335082134" xfId="789"/>
    <cellStyle name="style1479335082213" xfId="790"/>
    <cellStyle name="style1479335082275" xfId="791"/>
    <cellStyle name="style1479335082322" xfId="792"/>
    <cellStyle name="style1479335082384" xfId="793"/>
    <cellStyle name="style1479335082447" xfId="794"/>
    <cellStyle name="style1479335082509" xfId="795"/>
    <cellStyle name="style1479335082556" xfId="796"/>
    <cellStyle name="style1479335082681" xfId="797"/>
    <cellStyle name="style1479335082728" xfId="798"/>
    <cellStyle name="style1479335082790" xfId="799"/>
    <cellStyle name="style1479363751896" xfId="800"/>
    <cellStyle name="style1479363751958" xfId="801"/>
    <cellStyle name="style1479363752020" xfId="802"/>
    <cellStyle name="style1479363752067" xfId="803"/>
    <cellStyle name="style1479363752130" xfId="804"/>
    <cellStyle name="style1479363752192" xfId="805"/>
    <cellStyle name="style1479363752239" xfId="806"/>
    <cellStyle name="style1479363752301" xfId="807"/>
    <cellStyle name="style1479363752348" xfId="808"/>
    <cellStyle name="style1479363752395" xfId="809"/>
    <cellStyle name="style1479363752457" xfId="810"/>
    <cellStyle name="style1479363752504" xfId="811"/>
    <cellStyle name="style1479363755796" xfId="812"/>
    <cellStyle name="style1479363755936" xfId="813"/>
    <cellStyle name="style1479363764235" xfId="814"/>
    <cellStyle name="style1479363764313" xfId="815"/>
    <cellStyle name="style1479363764360" xfId="816"/>
    <cellStyle name="style1479363764407" xfId="817"/>
    <cellStyle name="style1479363764454" xfId="818"/>
    <cellStyle name="style1479363764516" xfId="819"/>
    <cellStyle name="style1479363764563" xfId="820"/>
    <cellStyle name="style1479363764625" xfId="821"/>
    <cellStyle name="style1479363764672" xfId="822"/>
    <cellStyle name="style1479363764734" xfId="823"/>
    <cellStyle name="style1479363764781" xfId="824"/>
    <cellStyle name="style1479363764890" xfId="825"/>
    <cellStyle name="style1479363764953" xfId="826"/>
    <cellStyle name="style1479363765000" xfId="827"/>
    <cellStyle name="style1479363765062" xfId="828"/>
    <cellStyle name="style1479363765358" xfId="829"/>
    <cellStyle name="style1479434513754" xfId="830"/>
    <cellStyle name="style1479434514238" xfId="831"/>
    <cellStyle name="style1479434514347" xfId="832"/>
    <cellStyle name="style1479434514472" xfId="833"/>
    <cellStyle name="style1479434521648" xfId="834"/>
    <cellStyle name="style1479434521710" xfId="835"/>
    <cellStyle name="style1479434521772" xfId="836"/>
    <cellStyle name="style1479434521819" xfId="837"/>
    <cellStyle name="style1479434521866" xfId="838"/>
    <cellStyle name="style1479434521928" xfId="839"/>
    <cellStyle name="style1479434521991" xfId="840"/>
    <cellStyle name="style1479434522038" xfId="841"/>
    <cellStyle name="style1479434522100" xfId="842"/>
    <cellStyle name="style1479434522178" xfId="843"/>
    <cellStyle name="style1479434522240" xfId="844"/>
    <cellStyle name="style1479434522318" xfId="845"/>
    <cellStyle name="style1479434522365" xfId="846"/>
    <cellStyle name="style1479434522428" xfId="847"/>
    <cellStyle name="style1479434522474" xfId="848"/>
    <cellStyle name="style1479440712872" xfId="849"/>
    <cellStyle name="style1479440712935" xfId="850"/>
    <cellStyle name="style1479440712982" xfId="851"/>
    <cellStyle name="style1479440713044" xfId="852"/>
    <cellStyle name="style1479440713091" xfId="853"/>
    <cellStyle name="style1479440713153" xfId="854"/>
    <cellStyle name="style1479440713216" xfId="855"/>
    <cellStyle name="style1479440713262" xfId="856"/>
    <cellStyle name="style1479440713325" xfId="857"/>
    <cellStyle name="style1479440713372" xfId="858"/>
    <cellStyle name="style1479440713434" xfId="859"/>
    <cellStyle name="style1479440713481" xfId="860"/>
    <cellStyle name="style1479440713543" xfId="861"/>
    <cellStyle name="style1479440713590" xfId="862"/>
    <cellStyle name="style1479440713621" xfId="863"/>
    <cellStyle name="style1479440713668" xfId="864"/>
    <cellStyle name="style1479440713730" xfId="865"/>
    <cellStyle name="style1479440713793" xfId="866"/>
    <cellStyle name="style1479440713840" xfId="867"/>
    <cellStyle name="style1479440714807" xfId="868"/>
    <cellStyle name="style1479440714854" xfId="869"/>
    <cellStyle name="style1479440714885" xfId="870"/>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8"/>
    <cellStyle name="style1480824154794" xfId="359"/>
    <cellStyle name="style1480824154840" xfId="360"/>
    <cellStyle name="style1480824154918" xfId="361"/>
    <cellStyle name="style1480824154981" xfId="362"/>
    <cellStyle name="style1480824155043" xfId="363"/>
    <cellStyle name="style1480824155106" xfId="364"/>
    <cellStyle name="style1480824155168" xfId="365"/>
    <cellStyle name="style1480824155230" xfId="366"/>
    <cellStyle name="style1480824155277" xfId="367"/>
    <cellStyle name="style1480824155340" xfId="368"/>
    <cellStyle name="style1480824155402" xfId="369"/>
    <cellStyle name="style1480824155464" xfId="370"/>
    <cellStyle name="style1480824155527" xfId="371"/>
    <cellStyle name="style1480824155589" xfId="372"/>
    <cellStyle name="style1480824155636" xfId="373"/>
    <cellStyle name="style1480824155698" xfId="374"/>
    <cellStyle name="style1480824155761" xfId="375"/>
    <cellStyle name="style1480824155823" xfId="376"/>
    <cellStyle name="style1480824155886" xfId="377"/>
    <cellStyle name="style1480824155948" xfId="378"/>
    <cellStyle name="style1480824156010" xfId="379"/>
    <cellStyle name="style1480824156057" xfId="380"/>
    <cellStyle name="style1480824156120" xfId="381"/>
    <cellStyle name="style1480824156182" xfId="382"/>
    <cellStyle name="style1480824156244" xfId="383"/>
    <cellStyle name="style1480824156291" xfId="384"/>
    <cellStyle name="style1480824156354" xfId="385"/>
    <cellStyle name="style1480824156400" xfId="386"/>
    <cellStyle name="style1480824156525" xfId="387"/>
    <cellStyle name="style1480824156588" xfId="388"/>
    <cellStyle name="style1480824156634" xfId="389"/>
    <cellStyle name="style1480824156697" xfId="390"/>
    <cellStyle name="style1480824156744" xfId="391"/>
    <cellStyle name="style1480824156915" xfId="392"/>
    <cellStyle name="style1480824156962" xfId="393"/>
    <cellStyle name="style1480824157024" xfId="394"/>
    <cellStyle name="style1480824157056" xfId="395"/>
    <cellStyle name="style1480824157118" xfId="396"/>
    <cellStyle name="style1480824157165" xfId="397"/>
    <cellStyle name="style1480824157227" xfId="398"/>
    <cellStyle name="style1480824157274" xfId="399"/>
    <cellStyle name="style1480824157336" xfId="400"/>
    <cellStyle name="style1480824157399" xfId="401"/>
    <cellStyle name="style1480824157446" xfId="403"/>
    <cellStyle name="style1480824157508" xfId="402"/>
    <cellStyle name="style1480824157570" xfId="404"/>
    <cellStyle name="style1480824157617" xfId="405"/>
    <cellStyle name="style1480824157773" xfId="406"/>
    <cellStyle name="style1480824157820" xfId="407"/>
    <cellStyle name="style1480824157867" xfId="408"/>
    <cellStyle name="style1480824157929" xfId="409"/>
    <cellStyle name="style1480824157992" xfId="410"/>
    <cellStyle name="style1480824158038" xfId="411"/>
    <cellStyle name="style1480824158179" xfId="412"/>
    <cellStyle name="style1480824158241" xfId="413"/>
    <cellStyle name="style1480824158288" xfId="414"/>
    <cellStyle name="style1480824158350" xfId="415"/>
    <cellStyle name="style1480824159864" xfId="416"/>
    <cellStyle name="style1480824159926" xfId="417"/>
    <cellStyle name="style1480824159973" xfId="418"/>
    <cellStyle name="style1480824160534" xfId="419"/>
    <cellStyle name="style1480824160597" xfId="420"/>
    <cellStyle name="style1480824160644" xfId="421"/>
    <cellStyle name="style1480824160690" xfId="422"/>
    <cellStyle name="style1480824160722" xfId="423"/>
    <cellStyle name="style1480824160768" xfId="424"/>
    <cellStyle name="style1480824160815" xfId="425"/>
    <cellStyle name="style1480824160862" xfId="426"/>
    <cellStyle name="style1480824161876" xfId="427"/>
    <cellStyle name="style1480824161938" xfId="428"/>
    <cellStyle name="style1480824161985" xfId="429"/>
    <cellStyle name="style1480824162016" xfId="430"/>
    <cellStyle name="style1480824162079" xfId="431"/>
    <cellStyle name="style1480824162110" xfId="432"/>
    <cellStyle name="style1480824162172" xfId="433"/>
    <cellStyle name="style1480824162204" xfId="434"/>
    <cellStyle name="style1480824162266" xfId="435"/>
    <cellStyle name="style1480824162313" xfId="436"/>
    <cellStyle name="style1480824162344" xfId="437"/>
    <cellStyle name="style1480824162500" xfId="438"/>
    <cellStyle name="style1480824162562" xfId="439"/>
    <cellStyle name="style1480824162718" xfId="440"/>
    <cellStyle name="style1480824162765" xfId="441"/>
    <cellStyle name="style1480824162812" xfId="442"/>
    <cellStyle name="style1480824162859" xfId="443"/>
    <cellStyle name="style1480829121807" xfId="444"/>
    <cellStyle name="style1480829121901" xfId="445"/>
    <cellStyle name="style1480829121979" xfId="446"/>
    <cellStyle name="style1480829122057" xfId="447"/>
    <cellStyle name="style1480829122135" xfId="448"/>
    <cellStyle name="style1480829122213" xfId="449"/>
    <cellStyle name="style1480829122275" xfId="450"/>
    <cellStyle name="style1480829122369" xfId="451"/>
    <cellStyle name="style1480829122462" xfId="452"/>
    <cellStyle name="style1480829122556" xfId="453"/>
    <cellStyle name="style1480829122634" xfId="454"/>
    <cellStyle name="style1480829122728" xfId="455"/>
    <cellStyle name="style1480829122806" xfId="456"/>
    <cellStyle name="style1480829122884" xfId="457"/>
    <cellStyle name="style1480829122962" xfId="458"/>
    <cellStyle name="style1480829123055" xfId="459"/>
    <cellStyle name="style1480829123164" xfId="461"/>
    <cellStyle name="style1480829123242" xfId="460"/>
    <cellStyle name="style1480829123320" xfId="462"/>
    <cellStyle name="style1480829123398" xfId="463"/>
    <cellStyle name="style1480829123476" xfId="464"/>
    <cellStyle name="style1480829123632" xfId="465"/>
    <cellStyle name="style1480829123726" xfId="466"/>
    <cellStyle name="style1480829123804" xfId="467"/>
    <cellStyle name="style1480829123882" xfId="468"/>
    <cellStyle name="style1480829123960" xfId="469"/>
    <cellStyle name="style1480829124038" xfId="470"/>
    <cellStyle name="style1480829124116" xfId="471"/>
    <cellStyle name="style1480829124194" xfId="472"/>
    <cellStyle name="style1480829124272" xfId="473"/>
    <cellStyle name="style1480829124397" xfId="474"/>
    <cellStyle name="style1480829124475" xfId="475"/>
    <cellStyle name="style1480829124568" xfId="476"/>
    <cellStyle name="style1480829124834" xfId="477"/>
    <cellStyle name="style1480829124912" xfId="478"/>
    <cellStyle name="style1480829124990" xfId="479"/>
    <cellStyle name="style1480829125083" xfId="480"/>
    <cellStyle name="style1480829125208" xfId="481"/>
    <cellStyle name="style1480829125286" xfId="482"/>
    <cellStyle name="style1480829125380" xfId="483"/>
    <cellStyle name="style1480829125473" xfId="484"/>
    <cellStyle name="style1480829125551" xfId="485"/>
    <cellStyle name="style1480829125629" xfId="486"/>
    <cellStyle name="style1480829125707" xfId="487"/>
    <cellStyle name="style1480829125785" xfId="488"/>
    <cellStyle name="style1480829125863" xfId="489"/>
    <cellStyle name="style1480829125957" xfId="490"/>
    <cellStyle name="style1480829126050" xfId="491"/>
    <cellStyle name="style1480848716487" xfId="871"/>
    <cellStyle name="style1480848716550" xfId="872"/>
    <cellStyle name="style1480848716581" xfId="873"/>
    <cellStyle name="style1480848716628" xfId="874"/>
    <cellStyle name="style1480848716674" xfId="875"/>
    <cellStyle name="style1480848716721" xfId="876"/>
    <cellStyle name="style1480848716768" xfId="877"/>
    <cellStyle name="style1480848716815" xfId="878"/>
    <cellStyle name="style1480848716877" xfId="879"/>
    <cellStyle name="style1480848716924" xfId="880"/>
    <cellStyle name="style1480848716971" xfId="881"/>
    <cellStyle name="style1480848717018" xfId="882"/>
    <cellStyle name="style1480848717064" xfId="883"/>
    <cellStyle name="style1480848717111" xfId="884"/>
    <cellStyle name="style1480848717158" xfId="885"/>
    <cellStyle name="style1480848717205" xfId="886"/>
    <cellStyle name="style1480848717252" xfId="887"/>
    <cellStyle name="style1480848717314" xfId="888"/>
    <cellStyle name="style1480848717361" xfId="889"/>
    <cellStyle name="style1480848717408" xfId="890"/>
    <cellStyle name="style1480848717470" xfId="891"/>
    <cellStyle name="style1480848717517" xfId="892"/>
    <cellStyle name="style1480848717564" xfId="893"/>
    <cellStyle name="style1480848717610" xfId="894"/>
    <cellStyle name="style1480848717657" xfId="895"/>
    <cellStyle name="style1480848717704" xfId="896"/>
    <cellStyle name="style1480848717751" xfId="897"/>
    <cellStyle name="style1480848717798" xfId="898"/>
    <cellStyle name="style1480848717860" xfId="899"/>
    <cellStyle name="style1480848717907" xfId="900"/>
    <cellStyle name="style1480848717954" xfId="901"/>
    <cellStyle name="style1480848718016" xfId="902"/>
    <cellStyle name="style1480848718063" xfId="903"/>
    <cellStyle name="style1480848718110" xfId="904"/>
    <cellStyle name="style1480848718188" xfId="905"/>
    <cellStyle name="style1480848718234" xfId="906"/>
    <cellStyle name="style1480848718281" xfId="907"/>
    <cellStyle name="style1480848718312" xfId="908"/>
    <cellStyle name="style1480848718375" xfId="909"/>
    <cellStyle name="style1480848718422" xfId="910"/>
    <cellStyle name="style1480848718468" xfId="911"/>
    <cellStyle name="style1480848718515" xfId="912"/>
    <cellStyle name="style1480848718578" xfId="913"/>
    <cellStyle name="style1480848718624" xfId="914"/>
    <cellStyle name="style1480848718671" xfId="915"/>
    <cellStyle name="style1480848718718" xfId="916"/>
    <cellStyle name="style1480848718765" xfId="917"/>
    <cellStyle name="style1480848718812" xfId="918"/>
    <cellStyle name="style1480848718905" xfId="919"/>
    <cellStyle name="style1480848718952" xfId="920"/>
    <cellStyle name="style1480848718999" xfId="921"/>
    <cellStyle name="style1480848719046" xfId="922"/>
    <cellStyle name="style1480848719092" xfId="923"/>
    <cellStyle name="style1480848719139" xfId="924"/>
    <cellStyle name="style1480848719233" xfId="925"/>
    <cellStyle name="style1480848719280" xfId="926"/>
    <cellStyle name="style1480848719326" xfId="927"/>
    <cellStyle name="style1480848719373" xfId="928"/>
    <cellStyle name="style1480848720106" xfId="929"/>
    <cellStyle name="style1480848720153" xfId="930"/>
    <cellStyle name="style1480848720200" xfId="931"/>
    <cellStyle name="style1480848720496" xfId="932"/>
    <cellStyle name="style1480848720543" xfId="933"/>
    <cellStyle name="style1480848720606" xfId="934"/>
    <cellStyle name="style1480848720637" xfId="935"/>
    <cellStyle name="style1480848720668" xfId="936"/>
    <cellStyle name="style1480848720715" xfId="937"/>
    <cellStyle name="style1480848720746" xfId="938"/>
    <cellStyle name="style1480848720793" xfId="939"/>
    <cellStyle name="style1480848721401" xfId="940"/>
    <cellStyle name="style1480848721448" xfId="941"/>
    <cellStyle name="style1480848721495" xfId="942"/>
    <cellStyle name="style1480848721526" xfId="943"/>
    <cellStyle name="style1480848721573" xfId="944"/>
    <cellStyle name="style1480848721620" xfId="945"/>
    <cellStyle name="style1480848721651" xfId="946"/>
    <cellStyle name="style1480848721698" xfId="947"/>
    <cellStyle name="style1480848721729" xfId="948"/>
    <cellStyle name="style1480848721776" xfId="949"/>
    <cellStyle name="style1480848721807" xfId="950"/>
    <cellStyle name="style1480848721947" xfId="951"/>
    <cellStyle name="style1480848721994" xfId="952"/>
    <cellStyle name="style1480848722119" xfId="953"/>
    <cellStyle name="style1480848722166" xfId="954"/>
    <cellStyle name="style1480848722212" xfId="955"/>
    <cellStyle name="style1480848722244" xfId="956"/>
    <cellStyle name="style1480848772803" xfId="957"/>
    <cellStyle name="style1480848772866" xfId="958"/>
    <cellStyle name="style1480848772913" xfId="959"/>
    <cellStyle name="style1480848772944" xfId="960"/>
    <cellStyle name="style1480848772991" xfId="961"/>
    <cellStyle name="style1480848773037" xfId="962"/>
    <cellStyle name="style1480848773084" xfId="963"/>
    <cellStyle name="style1480848773131" xfId="964"/>
    <cellStyle name="style1480848773178" xfId="965"/>
    <cellStyle name="style1480848773240" xfId="966"/>
    <cellStyle name="style1480848773287" xfId="967"/>
    <cellStyle name="style1480848773334" xfId="968"/>
    <cellStyle name="style1480848773365" xfId="969"/>
    <cellStyle name="style1480848773427" xfId="970"/>
    <cellStyle name="style1480848773474" xfId="971"/>
    <cellStyle name="style1480848773521" xfId="972"/>
    <cellStyle name="style1480848773568" xfId="973"/>
    <cellStyle name="style1480848773615" xfId="974"/>
    <cellStyle name="style1480848773661" xfId="975"/>
    <cellStyle name="style1480848773724" xfId="976"/>
    <cellStyle name="style1480848773771" xfId="977"/>
    <cellStyle name="style1480848773880" xfId="978"/>
    <cellStyle name="style1480848773927" xfId="979"/>
    <cellStyle name="style1480848773973" xfId="980"/>
    <cellStyle name="style1480848774020" xfId="981"/>
    <cellStyle name="style1480848774067" xfId="982"/>
    <cellStyle name="style1480848774114" xfId="983"/>
    <cellStyle name="style1480848774161" xfId="984"/>
    <cellStyle name="style1480848774207" xfId="985"/>
    <cellStyle name="style1480848774254" xfId="986"/>
    <cellStyle name="style1480848774317" xfId="987"/>
    <cellStyle name="style1480848774363" xfId="988"/>
    <cellStyle name="style1480848774410" xfId="989"/>
    <cellStyle name="style1480848774535" xfId="990"/>
    <cellStyle name="style1480848774582" xfId="991"/>
    <cellStyle name="style1480848774629" xfId="992"/>
    <cellStyle name="style1480848774675" xfId="993"/>
    <cellStyle name="style1480848774722" xfId="994"/>
    <cellStyle name="style1480848774769" xfId="995"/>
    <cellStyle name="style1480848774816" xfId="996"/>
    <cellStyle name="style1480848774863" xfId="997"/>
    <cellStyle name="style1480848774909" xfId="998"/>
    <cellStyle name="style1480848774956" xfId="999"/>
    <cellStyle name="style1480848775003" xfId="1000"/>
    <cellStyle name="style1480848775050" xfId="1001"/>
    <cellStyle name="style1480848775097" xfId="1002"/>
    <cellStyle name="style1480848775159" xfId="1003"/>
    <cellStyle name="style1480848775206" xfId="1004"/>
    <cellStyle name="style1480848775237" xfId="1005"/>
    <cellStyle name="style1480852613674" xfId="1006"/>
    <cellStyle name="style1480852613721" xfId="1007"/>
    <cellStyle name="style1480852613767" xfId="1008"/>
    <cellStyle name="style1480852613814" xfId="1009"/>
    <cellStyle name="style1480852613861" xfId="1010"/>
    <cellStyle name="style1480852613908" xfId="1011"/>
    <cellStyle name="style1480852613955" xfId="1012"/>
    <cellStyle name="style1480852614001" xfId="1013"/>
    <cellStyle name="style1480852614048" xfId="1014"/>
    <cellStyle name="style1480852614095" xfId="1015"/>
    <cellStyle name="style1480852614142" xfId="1016"/>
    <cellStyle name="style1480852614189" xfId="1017"/>
    <cellStyle name="style1480852614235" xfId="1018"/>
    <cellStyle name="style1480852614282" xfId="1019"/>
    <cellStyle name="style1480852614329" xfId="1020"/>
    <cellStyle name="style1480852614376" xfId="1021"/>
    <cellStyle name="style1480852614423" xfId="1022"/>
    <cellStyle name="style1480852614469" xfId="1023"/>
    <cellStyle name="style1480852614516" xfId="1024"/>
    <cellStyle name="style1480852614579" xfId="1025"/>
    <cellStyle name="style1480852614625" xfId="1026"/>
    <cellStyle name="style1480852614672" xfId="1027"/>
    <cellStyle name="style1480852614719" xfId="1028"/>
    <cellStyle name="style1480852614766" xfId="1029"/>
    <cellStyle name="style1480852614813" xfId="1030"/>
    <cellStyle name="style1480852614859" xfId="1031"/>
    <cellStyle name="style1480852614906" xfId="1032"/>
    <cellStyle name="style1480852614953" xfId="1033"/>
    <cellStyle name="style1480852615000" xfId="1034"/>
    <cellStyle name="style1480852615062" xfId="1035"/>
    <cellStyle name="style1480852615109" xfId="1036"/>
    <cellStyle name="style1480852615156" xfId="1037"/>
    <cellStyle name="style1480852615203" xfId="1038"/>
    <cellStyle name="style1480852615249" xfId="1039"/>
    <cellStyle name="style1480852615327" xfId="1040"/>
    <cellStyle name="style1480852615374" xfId="1041"/>
    <cellStyle name="style1480852615421" xfId="1042"/>
    <cellStyle name="style1480852615468" xfId="1043"/>
    <cellStyle name="style1480852615515" xfId="1044"/>
    <cellStyle name="style1480852615561" xfId="1045"/>
    <cellStyle name="style1480852615608" xfId="1046"/>
    <cellStyle name="style1480852615655" xfId="1047"/>
    <cellStyle name="style1480852615702" xfId="1048"/>
    <cellStyle name="style1480852615749" xfId="1049"/>
    <cellStyle name="style1480852615795" xfId="1050"/>
    <cellStyle name="style1480852615842" xfId="1051"/>
    <cellStyle name="style1480852615889" xfId="1052"/>
    <cellStyle name="style1480852615936" xfId="1053"/>
    <cellStyle name="style1480852616014" xfId="1054"/>
    <cellStyle name="style1480852616061" xfId="1055"/>
    <cellStyle name="style1480852616107" xfId="1056"/>
    <cellStyle name="style1480852616154" xfId="1057"/>
    <cellStyle name="style1480852616217" xfId="1058"/>
    <cellStyle name="style1480852616263" xfId="1059"/>
    <cellStyle name="style1480852616341" xfId="1060"/>
    <cellStyle name="style1480852616388" xfId="1061"/>
    <cellStyle name="style1480852616435" xfId="1062"/>
    <cellStyle name="style1480852616482" xfId="1063"/>
    <cellStyle name="style1480852617215" xfId="1064"/>
    <cellStyle name="style1480852617262" xfId="1065"/>
    <cellStyle name="style1480852617309" xfId="1066"/>
    <cellStyle name="style1480852617605" xfId="1067"/>
    <cellStyle name="style1480852617652" xfId="1068"/>
    <cellStyle name="style1480852617699" xfId="1069"/>
    <cellStyle name="style1480852617730" xfId="1070"/>
    <cellStyle name="style1480852617761" xfId="1071"/>
    <cellStyle name="style1480852617808" xfId="1072"/>
    <cellStyle name="style1480852617839" xfId="1073"/>
    <cellStyle name="style1480852617886" xfId="1074"/>
    <cellStyle name="style1480852618510" xfId="1075"/>
    <cellStyle name="style1480852618557" xfId="1076"/>
    <cellStyle name="style1480852618603" xfId="1077"/>
    <cellStyle name="style1480852618635" xfId="1078"/>
    <cellStyle name="style1480852618681" xfId="1079"/>
    <cellStyle name="style1480852618713" xfId="1080"/>
    <cellStyle name="style1480852618759" xfId="1081"/>
    <cellStyle name="style1480852618791" xfId="1082"/>
    <cellStyle name="style1480852618837" xfId="1083"/>
    <cellStyle name="style1480852618869" xfId="1084"/>
    <cellStyle name="style1480852618915" xfId="1085"/>
    <cellStyle name="style1480852619009" xfId="1086"/>
    <cellStyle name="style1480852619056" xfId="1087"/>
    <cellStyle name="style1480852619103" xfId="1088"/>
    <cellStyle name="style1480852619212" xfId="1089"/>
    <cellStyle name="style1480852619259" xfId="1090"/>
    <cellStyle name="style1480852619305" xfId="1091"/>
    <cellStyle name="style1480852619337" xfId="1092"/>
    <cellStyle name="style1480852669413" xfId="1093"/>
    <cellStyle name="style1480852669506" xfId="1094"/>
    <cellStyle name="style1480852669553" xfId="1095"/>
    <cellStyle name="style1480852669615" xfId="1096"/>
    <cellStyle name="style1480852669662" xfId="1097"/>
    <cellStyle name="style1480852669709" xfId="1098"/>
    <cellStyle name="style1480852669740" xfId="1099"/>
    <cellStyle name="style1480852669803" xfId="1100"/>
    <cellStyle name="style1480852669849" xfId="1101"/>
    <cellStyle name="style1480852669896" xfId="1102"/>
    <cellStyle name="style1480852669943" xfId="1103"/>
    <cellStyle name="style1480852669990" xfId="1104"/>
    <cellStyle name="style1480852670037" xfId="1105"/>
    <cellStyle name="style1480852670083" xfId="1106"/>
    <cellStyle name="style1480852670130" xfId="1107"/>
    <cellStyle name="style1480852670177" xfId="1108"/>
    <cellStyle name="style1480852670239" xfId="1109"/>
    <cellStyle name="style1480852670286" xfId="1110"/>
    <cellStyle name="style1480852670333" xfId="1111"/>
    <cellStyle name="style1480852670380" xfId="1112"/>
    <cellStyle name="style1480852670427" xfId="1113"/>
    <cellStyle name="style1480852670536" xfId="1114"/>
    <cellStyle name="style1480852670583" xfId="1115"/>
    <cellStyle name="style1480852670629" xfId="1116"/>
    <cellStyle name="style1480852670676" xfId="1117"/>
    <cellStyle name="style1480852670723" xfId="1118"/>
    <cellStyle name="style1480852670770" xfId="1119"/>
    <cellStyle name="style1480852670817" xfId="1120"/>
    <cellStyle name="style1480852670863" xfId="1121"/>
    <cellStyle name="style1480852670910" xfId="1122"/>
    <cellStyle name="style1480852670973" xfId="1123"/>
    <cellStyle name="style1480852671019" xfId="1124"/>
    <cellStyle name="style1480852671066" xfId="1125"/>
    <cellStyle name="style1480853544571" xfId="1126"/>
    <cellStyle name="style1480853544742" xfId="1127"/>
    <cellStyle name="style1480853544867" xfId="1128"/>
    <cellStyle name="style1480853544961" xfId="1129"/>
    <cellStyle name="style1480853545054" xfId="1130"/>
    <cellStyle name="style1480853545132" xfId="1131"/>
    <cellStyle name="style1480853545241" xfId="1132"/>
    <cellStyle name="style1480853545351" xfId="1133"/>
    <cellStyle name="style1480853545429" xfId="1134"/>
    <cellStyle name="style1480853545538" xfId="1135"/>
    <cellStyle name="style1480853545631" xfId="1136"/>
    <cellStyle name="style1480853545725" xfId="1137"/>
    <cellStyle name="style1480853545819" xfId="1138"/>
    <cellStyle name="style1480853545897" xfId="1139"/>
    <cellStyle name="style1480853545990" xfId="1140"/>
    <cellStyle name="style1480853546084" xfId="1141"/>
    <cellStyle name="style1480853546177" xfId="1142"/>
    <cellStyle name="style1480853546271" xfId="1143"/>
    <cellStyle name="style1480853546380" xfId="1144"/>
    <cellStyle name="style1480853546474" xfId="1145"/>
    <cellStyle name="style1480853546583" xfId="1146"/>
    <cellStyle name="style1480853546677" xfId="1147"/>
    <cellStyle name="style1480853546770" xfId="1148"/>
    <cellStyle name="style1480853546833" xfId="1149"/>
    <cellStyle name="style1480853546926" xfId="1150"/>
    <cellStyle name="style1480853547020" xfId="1151"/>
    <cellStyle name="style1480853547113" xfId="1152"/>
    <cellStyle name="style1480853547207" xfId="1153"/>
    <cellStyle name="style1480853547301" xfId="1154"/>
    <cellStyle name="style1480853547394" xfId="1155"/>
    <cellStyle name="style1480853547472" xfId="1156"/>
    <cellStyle name="style1480853547613" xfId="1157"/>
    <cellStyle name="style1480853547722" xfId="1158"/>
    <cellStyle name="style1480853547862" xfId="1159"/>
    <cellStyle name="style1480853547971" xfId="1160"/>
    <cellStyle name="style1480853548112" xfId="1161"/>
    <cellStyle name="style1480853548205" xfId="1162"/>
    <cellStyle name="style1480853548283" xfId="1163"/>
    <cellStyle name="style1480853548377" xfId="1164"/>
    <cellStyle name="style1480853548471" xfId="1165"/>
    <cellStyle name="style1487292822303" xfId="493"/>
    <cellStyle name="style1487292822349" xfId="494"/>
    <cellStyle name="style1487292822396" xfId="495"/>
    <cellStyle name="style1487292822443" xfId="496"/>
    <cellStyle name="style1487292822490" xfId="497"/>
    <cellStyle name="style1487292822537" xfId="498"/>
    <cellStyle name="style1487292822583" xfId="499"/>
    <cellStyle name="style1487292822646" xfId="500"/>
    <cellStyle name="style1487292822693" xfId="501"/>
    <cellStyle name="style1487292822739" xfId="502"/>
    <cellStyle name="style1487292822786" xfId="503"/>
    <cellStyle name="style1487292822833" xfId="504"/>
    <cellStyle name="style1487292822895" xfId="505"/>
    <cellStyle name="style1487292822942" xfId="506"/>
    <cellStyle name="style1487292822989" xfId="507"/>
    <cellStyle name="style1487292823051" xfId="508"/>
    <cellStyle name="style1487292823098" xfId="509"/>
    <cellStyle name="style1487292823161" xfId="510"/>
    <cellStyle name="style1487292823239" xfId="511"/>
    <cellStyle name="style1487292823301" xfId="512"/>
    <cellStyle name="style1487292823363" xfId="513"/>
    <cellStyle name="style1487292823410" xfId="514"/>
    <cellStyle name="style1487292823457" xfId="515"/>
    <cellStyle name="style1487292823519" xfId="516"/>
    <cellStyle name="style1487292823566" xfId="517"/>
    <cellStyle name="style1487292823629" xfId="518"/>
    <cellStyle name="style1487292823675" xfId="519"/>
    <cellStyle name="style1487292823738" xfId="520"/>
    <cellStyle name="style1487292823785" xfId="521"/>
    <cellStyle name="style1487292823847" xfId="522"/>
    <cellStyle name="style1487292823894" xfId="523"/>
    <cellStyle name="style1487292823956" xfId="524"/>
    <cellStyle name="style1487292824003" xfId="525"/>
    <cellStyle name="style1487292824050" xfId="526"/>
    <cellStyle name="style1487292824143" xfId="527"/>
    <cellStyle name="style1487292824190" xfId="528"/>
    <cellStyle name="style1487292824237" xfId="529"/>
    <cellStyle name="style1487292824268" xfId="530"/>
    <cellStyle name="style1487292824331" xfId="531"/>
    <cellStyle name="style1487292824377" xfId="532"/>
    <cellStyle name="style1487292824424" xfId="533"/>
    <cellStyle name="style1487292824471" xfId="534"/>
    <cellStyle name="style1487292824518" xfId="535"/>
    <cellStyle name="style1487292824565" xfId="536"/>
    <cellStyle name="style1487292824611" xfId="537"/>
    <cellStyle name="style1487292824689" xfId="538"/>
    <cellStyle name="style1487292824736" xfId="539"/>
    <cellStyle name="style1487292824783" xfId="540"/>
    <cellStyle name="style1487292824861" xfId="541"/>
    <cellStyle name="style1487292824908" xfId="542"/>
    <cellStyle name="style1487292824970" xfId="543"/>
    <cellStyle name="style1487292825017" xfId="544"/>
    <cellStyle name="style1487292825064" xfId="545"/>
    <cellStyle name="style1487292825111" xfId="546"/>
    <cellStyle name="style1487292825204" xfId="547"/>
    <cellStyle name="style1487292825251" xfId="548"/>
    <cellStyle name="style1487292825298" xfId="549"/>
    <cellStyle name="style1487292825345" xfId="550"/>
    <cellStyle name="style1487292826125" xfId="551"/>
    <cellStyle name="style1487292826171" xfId="552"/>
    <cellStyle name="style1487292826218" xfId="553"/>
    <cellStyle name="style1487292826530" xfId="554"/>
    <cellStyle name="style1487292826577" xfId="555"/>
    <cellStyle name="style1487292826624" xfId="556"/>
    <cellStyle name="style1487292826671" xfId="557"/>
    <cellStyle name="style1487292826702" xfId="558"/>
    <cellStyle name="style1487292826749" xfId="559"/>
    <cellStyle name="style1487292826780" xfId="560"/>
    <cellStyle name="style1487292826827" xfId="561"/>
    <cellStyle name="style1487292827451" xfId="562"/>
    <cellStyle name="style1487292827497" xfId="563"/>
    <cellStyle name="style1487292827544" xfId="564"/>
    <cellStyle name="style1487292827575" xfId="565"/>
    <cellStyle name="style1487292827622" xfId="566"/>
    <cellStyle name="style1487292827669" xfId="567"/>
    <cellStyle name="style1487292827700" xfId="568"/>
    <cellStyle name="style1487292827747" xfId="569"/>
    <cellStyle name="style1487292827778" xfId="570"/>
    <cellStyle name="style1487292827841" xfId="571"/>
    <cellStyle name="style1487292827872" xfId="572"/>
    <cellStyle name="style1487292827981" xfId="573"/>
    <cellStyle name="style1487292828043" xfId="574"/>
    <cellStyle name="style1487292828168" xfId="575"/>
    <cellStyle name="style1487292828215" xfId="576"/>
    <cellStyle name="style1487292828262" xfId="577"/>
    <cellStyle name="style1487292828309" xfId="578"/>
    <cellStyle name="style1487292880990" xfId="626"/>
    <cellStyle name="style1487292881083" xfId="625"/>
    <cellStyle name="style1487292881130" xfId="624"/>
    <cellStyle name="style1487292881177" xfId="623"/>
    <cellStyle name="style1487292881224" xfId="622"/>
    <cellStyle name="style1487292881271" xfId="621"/>
    <cellStyle name="style1487292881317" xfId="620"/>
    <cellStyle name="style1487292881380" xfId="619"/>
    <cellStyle name="style1487292881427" xfId="618"/>
    <cellStyle name="style1487292881473" xfId="617"/>
    <cellStyle name="style1487292881520" xfId="616"/>
    <cellStyle name="style1487292881567" xfId="615"/>
    <cellStyle name="style1487292881614" xfId="614"/>
    <cellStyle name="style1487292881661" xfId="613"/>
    <cellStyle name="style1487292881723" xfId="612"/>
    <cellStyle name="style1487292881785" xfId="611"/>
    <cellStyle name="style1487292881832" xfId="610"/>
    <cellStyle name="style1487292881879" xfId="609"/>
    <cellStyle name="style1487292881926" xfId="608"/>
    <cellStyle name="style1487292881973" xfId="607"/>
    <cellStyle name="style1487292882019" xfId="606"/>
    <cellStyle name="style1487292882129" xfId="605"/>
    <cellStyle name="style1487292882191" xfId="604"/>
    <cellStyle name="style1487292882238" xfId="603"/>
    <cellStyle name="style1487292882285" xfId="602"/>
    <cellStyle name="style1487292882331" xfId="601"/>
    <cellStyle name="style1487292882378" xfId="600"/>
    <cellStyle name="style1487292882425" xfId="599"/>
    <cellStyle name="style1487292882487" xfId="598"/>
    <cellStyle name="style1487292882534" xfId="597"/>
    <cellStyle name="style1487292882581" xfId="596"/>
    <cellStyle name="style1487292882628" xfId="595"/>
    <cellStyle name="style1487292882675" xfId="594"/>
    <cellStyle name="style1487292882862" xfId="593"/>
    <cellStyle name="style1487292882909" xfId="592"/>
    <cellStyle name="style1487292882955" xfId="591"/>
    <cellStyle name="style1487292883002" xfId="590"/>
    <cellStyle name="style1487292883049" xfId="589"/>
    <cellStyle name="style1487292883096" xfId="588"/>
    <cellStyle name="style1487292883143" xfId="587"/>
    <cellStyle name="style1487292883189" xfId="586"/>
    <cellStyle name="style1487292883252" xfId="585"/>
    <cellStyle name="style1487292883299" xfId="584"/>
    <cellStyle name="style1487292883345" xfId="583"/>
    <cellStyle name="style1487292883392" xfId="582"/>
    <cellStyle name="style1487292883439" xfId="581"/>
    <cellStyle name="style1487292883486" xfId="580"/>
    <cellStyle name="style1487292883595" xfId="579"/>
    <cellStyle name="style1487311991789" xfId="627"/>
    <cellStyle name="style1487311991852" xfId="628"/>
    <cellStyle name="style1487311991883" xfId="629"/>
    <cellStyle name="style1487311991930" xfId="630"/>
    <cellStyle name="style1487311991977" xfId="631"/>
    <cellStyle name="style1487311992023" xfId="632"/>
    <cellStyle name="style1487311992070" xfId="633"/>
    <cellStyle name="style1487311992117" xfId="634"/>
    <cellStyle name="style1487311992179" xfId="635"/>
    <cellStyle name="style1487311992226" xfId="636"/>
    <cellStyle name="style1487311992273" xfId="637"/>
    <cellStyle name="style1487311992320" xfId="638"/>
    <cellStyle name="style1487311992367" xfId="639"/>
    <cellStyle name="style1487311992413" xfId="640"/>
    <cellStyle name="style1487311992476" xfId="641"/>
    <cellStyle name="style1487311992523" xfId="642"/>
    <cellStyle name="style1487311992585" xfId="643"/>
    <cellStyle name="style1487311992632" xfId="644"/>
    <cellStyle name="style1487311992679" xfId="645"/>
    <cellStyle name="style1487311992725" xfId="646"/>
    <cellStyle name="style1487311992772" xfId="647"/>
    <cellStyle name="style1487311992881" xfId="648"/>
    <cellStyle name="style1487311992944" xfId="649"/>
    <cellStyle name="style1487311992991" xfId="650"/>
    <cellStyle name="style1487311993037" xfId="651"/>
    <cellStyle name="style1487311993084" xfId="652"/>
    <cellStyle name="style1487311993131" xfId="653"/>
    <cellStyle name="style1487311993178" xfId="654"/>
    <cellStyle name="style1487311993240" xfId="655"/>
    <cellStyle name="style1487311993287" xfId="656"/>
    <cellStyle name="style1487311993334" xfId="657"/>
    <cellStyle name="style1487311993381" xfId="658"/>
    <cellStyle name="style1487311993443" xfId="659"/>
    <cellStyle name="style1487311993583" xfId="660"/>
    <cellStyle name="style1487311993630" xfId="661"/>
    <cellStyle name="style1487311993677" xfId="662"/>
    <cellStyle name="style1487311993724" xfId="663"/>
    <cellStyle name="style1487311993771" xfId="664"/>
    <cellStyle name="style1487311993817" xfId="665"/>
    <cellStyle name="style1487311993864" xfId="666"/>
    <cellStyle name="style1487311993911" xfId="667"/>
    <cellStyle name="style1487311993958" xfId="668"/>
    <cellStyle name="style1487311994020" xfId="669"/>
    <cellStyle name="style1487311994067" xfId="670"/>
    <cellStyle name="style1487311994114" xfId="671"/>
    <cellStyle name="style1487311994161" xfId="672"/>
    <cellStyle name="style1487311994207" xfId="673"/>
    <cellStyle name="style1487311994270" xfId="674"/>
    <cellStyle name="style1487311994395" xfId="675"/>
    <cellStyle name="style1487311994457" xfId="676"/>
    <cellStyle name="style1487311994504" xfId="677"/>
    <cellStyle name="style1487311994551" xfId="678"/>
    <cellStyle name="style1487311994597" xfId="679"/>
    <cellStyle name="style1487311994644" xfId="680"/>
    <cellStyle name="style1487311994691" xfId="681"/>
    <cellStyle name="style1487311994722" xfId="682"/>
    <cellStyle name="style1487311994753" xfId="683"/>
    <cellStyle name="style1487311994800" xfId="684"/>
    <cellStyle name="style1487311994831" xfId="685"/>
    <cellStyle name="style1487311994878" xfId="686"/>
    <cellStyle name="style1487311994909" xfId="687"/>
    <cellStyle name="style1487311994941" xfId="688"/>
    <cellStyle name="style1487311995019" xfId="689"/>
    <cellStyle name="style1487311995081" xfId="690"/>
    <cellStyle name="style1487311995128" xfId="691"/>
    <cellStyle name="style1487311995175" xfId="692"/>
    <cellStyle name="style1487311995221" xfId="693"/>
    <cellStyle name="style1487311995268" xfId="694"/>
    <cellStyle name="style1487311995315" xfId="695"/>
    <cellStyle name="style1488500518416" xfId="1766"/>
    <cellStyle name="style1488500518510" xfId="1767"/>
    <cellStyle name="style1488500518541" xfId="1768"/>
    <cellStyle name="style1488500518603" xfId="1769"/>
    <cellStyle name="style1488500518650" xfId="1770"/>
    <cellStyle name="style1488500518712" xfId="1771"/>
    <cellStyle name="style1488500518759" xfId="1772"/>
    <cellStyle name="style1488500518806" xfId="1773"/>
    <cellStyle name="style1488500518868" xfId="1774"/>
    <cellStyle name="style1488500518915" xfId="1775"/>
    <cellStyle name="style1488500518962" xfId="1776"/>
    <cellStyle name="style1488500519024" xfId="1777"/>
    <cellStyle name="style1488500519118" xfId="1778"/>
    <cellStyle name="style1488500519196" xfId="1779"/>
    <cellStyle name="style1488500519258" xfId="1780"/>
    <cellStyle name="style1488500519321" xfId="1781"/>
    <cellStyle name="style1488500519383" xfId="1782"/>
    <cellStyle name="style1488500519446" xfId="1783"/>
    <cellStyle name="style1488500519508" xfId="1784"/>
    <cellStyle name="style1488500519570" xfId="1785"/>
    <cellStyle name="style1488500519617" xfId="1786"/>
    <cellStyle name="style1488500519664" xfId="1787"/>
    <cellStyle name="style1488500519726" xfId="1788"/>
    <cellStyle name="style1488500519773" xfId="1789"/>
    <cellStyle name="style1488500519820" xfId="1790"/>
    <cellStyle name="style1488500519882" xfId="1791"/>
    <cellStyle name="style1488500519945" xfId="1792"/>
    <cellStyle name="style1488500520007" xfId="1793"/>
    <cellStyle name="style1488500520054" xfId="1794"/>
    <cellStyle name="style1488500520116" xfId="1795"/>
    <cellStyle name="style1488500520179" xfId="1796"/>
    <cellStyle name="style1488500520226" xfId="1797"/>
    <cellStyle name="style1488500520272" xfId="1798"/>
    <cellStyle name="style1488500520335" xfId="1799"/>
    <cellStyle name="style1488500520413" xfId="1800"/>
    <cellStyle name="style1488500520475" xfId="1801"/>
    <cellStyle name="style1488500520522" xfId="1802"/>
    <cellStyle name="style1488500520569" xfId="1803"/>
    <cellStyle name="style1488500520616" xfId="1804"/>
    <cellStyle name="style1488500520662" xfId="1805"/>
    <cellStyle name="style1488500520740" xfId="1806"/>
    <cellStyle name="style1488500520803" xfId="1807"/>
    <cellStyle name="style1488500520850" xfId="1808"/>
    <cellStyle name="style1488500520896" xfId="1809"/>
    <cellStyle name="style1488500520959" xfId="1810"/>
    <cellStyle name="style1488500521006" xfId="1811"/>
    <cellStyle name="style1488500521052" xfId="1812"/>
    <cellStyle name="style1488500521115" xfId="1813"/>
    <cellStyle name="style1488500521193" xfId="1814"/>
    <cellStyle name="style1488500521255" xfId="1815"/>
    <cellStyle name="style1488500521302" xfId="1816"/>
    <cellStyle name="style1488500521364" xfId="1817"/>
    <cellStyle name="style1488500521411" xfId="1818"/>
    <cellStyle name="style1488500521458" xfId="1819"/>
    <cellStyle name="style1488500521552" xfId="1820"/>
    <cellStyle name="style1488500521598" xfId="1821"/>
    <cellStyle name="style1488500521661" xfId="1822"/>
    <cellStyle name="style1488500521708" xfId="1823"/>
    <cellStyle name="style1488500522659" xfId="1824"/>
    <cellStyle name="style1488500522722" xfId="1825"/>
    <cellStyle name="style1488500522784" xfId="1826"/>
    <cellStyle name="style1488500523158" xfId="1827"/>
    <cellStyle name="style1488500523221" xfId="1828"/>
    <cellStyle name="style1488500523283" xfId="1829"/>
    <cellStyle name="style1488500523330" xfId="1830"/>
    <cellStyle name="style1488500523377" xfId="1831"/>
    <cellStyle name="style1488500523424" xfId="1832"/>
    <cellStyle name="style1488500523486" xfId="1833"/>
    <cellStyle name="style1488500523517" xfId="1834"/>
    <cellStyle name="style1488500524235" xfId="1835"/>
    <cellStyle name="style1488500524282" xfId="1836"/>
    <cellStyle name="style1488500524328" xfId="1837"/>
    <cellStyle name="style1488500524375" xfId="1838"/>
    <cellStyle name="style1488500524422" xfId="1839"/>
    <cellStyle name="style1488500524469" xfId="1840"/>
    <cellStyle name="style1488500524516" xfId="1841"/>
    <cellStyle name="style1488500524547" xfId="1842"/>
    <cellStyle name="style1488500524594" xfId="1843"/>
    <cellStyle name="style1488500524672" xfId="1844"/>
    <cellStyle name="style1488500524718" xfId="1845"/>
    <cellStyle name="style1488500524828" xfId="1846"/>
    <cellStyle name="style1488500524874" xfId="1847"/>
    <cellStyle name="style1488500524921" xfId="1848"/>
    <cellStyle name="style1488500525062" xfId="1849"/>
    <cellStyle name="style1488500525093" xfId="1850"/>
    <cellStyle name="style1488500525140" xfId="1851"/>
    <cellStyle name="style1488500525186" xfId="1852"/>
    <cellStyle name="style1488500602484" xfId="1853"/>
    <cellStyle name="style1488500602562" xfId="1854"/>
    <cellStyle name="style1488500602609" xfId="1855"/>
    <cellStyle name="style1488500602656" xfId="1856"/>
    <cellStyle name="style1488500602703" xfId="1857"/>
    <cellStyle name="style1488500602750" xfId="1858"/>
    <cellStyle name="style1488500602796" xfId="1859"/>
    <cellStyle name="style1488500602843" xfId="1860"/>
    <cellStyle name="style1488500602906" xfId="1861"/>
    <cellStyle name="style1488500602952" xfId="1862"/>
    <cellStyle name="style1488500603015" xfId="1863"/>
    <cellStyle name="style1488500603062" xfId="1864"/>
    <cellStyle name="style1488500603108" xfId="1865"/>
    <cellStyle name="style1488500603155" xfId="1866"/>
    <cellStyle name="style1488500603202" xfId="1867"/>
    <cellStyle name="style1488500603280" xfId="1868"/>
    <cellStyle name="style1488500603342" xfId="1869"/>
    <cellStyle name="style1488500603389" xfId="1870"/>
    <cellStyle name="style1488500603436" xfId="1871"/>
    <cellStyle name="style1488500603483" xfId="1872"/>
    <cellStyle name="style1488500603545" xfId="1873"/>
    <cellStyle name="style1488500603654" xfId="1874"/>
    <cellStyle name="style1488500603701" xfId="1875"/>
    <cellStyle name="style1488500603748" xfId="1876"/>
    <cellStyle name="style1488500603810" xfId="1877"/>
    <cellStyle name="style1488500603857" xfId="1878"/>
    <cellStyle name="style1488500603904" xfId="1879"/>
    <cellStyle name="style1488500603966" xfId="1880"/>
    <cellStyle name="style1488500604013" xfId="1881"/>
    <cellStyle name="style1488500604060" xfId="1882"/>
    <cellStyle name="style1488500604122" xfId="1883"/>
    <cellStyle name="style1488500604169" xfId="1884"/>
    <cellStyle name="style1488500604232" xfId="1885"/>
    <cellStyle name="style1488500604372" xfId="1886"/>
    <cellStyle name="style1488500604450" xfId="1887"/>
    <cellStyle name="style1488500604512" xfId="1888"/>
    <cellStyle name="style1488500604559" xfId="1889"/>
    <cellStyle name="style1488500604606" xfId="1890"/>
    <cellStyle name="style1488500604653" xfId="1891"/>
    <cellStyle name="style1488500604715" xfId="1892"/>
    <cellStyle name="style1488500604762" xfId="1893"/>
    <cellStyle name="style1488500604809" xfId="1894"/>
    <cellStyle name="style1488500604871" xfId="1895"/>
    <cellStyle name="style1488500604918" xfId="1896"/>
    <cellStyle name="style1488500604965" xfId="1897"/>
    <cellStyle name="style1488500605027" xfId="1898"/>
    <cellStyle name="style1488500605074" xfId="1899"/>
    <cellStyle name="style1488500605121" xfId="1900"/>
    <cellStyle name="style1488500605246" xfId="1901"/>
    <cellStyle name="style1488500605292" xfId="1902"/>
    <cellStyle name="style1488500605355" xfId="1903"/>
    <cellStyle name="style1488500605402" xfId="1904"/>
    <cellStyle name="style1488500605448" xfId="1905"/>
    <cellStyle name="style1488500605511" xfId="1906"/>
    <cellStyle name="style1488500605542" xfId="1907"/>
    <cellStyle name="style1488500605589" xfId="1908"/>
    <cellStyle name="style1488500605620" xfId="1909"/>
    <cellStyle name="style1488500605667" xfId="1910"/>
    <cellStyle name="style1488500605698" xfId="1911"/>
    <cellStyle name="style1488500605745" xfId="1912"/>
    <cellStyle name="style1488500605776" xfId="1913"/>
    <cellStyle name="style1488500605823" xfId="1914"/>
    <cellStyle name="style1505694651028" xfId="1166"/>
    <cellStyle name="style1505694651122" xfId="1167"/>
    <cellStyle name="style1505694651184" xfId="1168"/>
    <cellStyle name="style1505694651262" xfId="1169"/>
    <cellStyle name="style1505694651340" xfId="1170"/>
    <cellStyle name="style1505694651402" xfId="1171"/>
    <cellStyle name="style1505694651465" xfId="1172"/>
    <cellStyle name="style1505694651527" xfId="1173"/>
    <cellStyle name="style1505694651590" xfId="1174"/>
    <cellStyle name="style1505694651668" xfId="1175"/>
    <cellStyle name="style1505694651730" xfId="1176"/>
    <cellStyle name="style1505694651808" xfId="1177"/>
    <cellStyle name="style1505694651870" xfId="1178"/>
    <cellStyle name="style1505694651948" xfId="1179"/>
    <cellStyle name="style1505694652011" xfId="1180"/>
    <cellStyle name="style1505694652073" xfId="1181"/>
    <cellStyle name="style1505694652136" xfId="1182"/>
    <cellStyle name="style1505694652198" xfId="1183"/>
    <cellStyle name="style1505694652276" xfId="1184"/>
    <cellStyle name="style1505694652354" xfId="1185"/>
    <cellStyle name="style1505694652432" xfId="1186"/>
    <cellStyle name="style1505694652494" xfId="1187"/>
    <cellStyle name="style1505694652557" xfId="1188"/>
    <cellStyle name="style1505694652604" xfId="1189"/>
    <cellStyle name="style1505694652666" xfId="1190"/>
    <cellStyle name="style1505694652728" xfId="1191"/>
    <cellStyle name="style1505694652791" xfId="1192"/>
    <cellStyle name="style1505694652869" xfId="1193"/>
    <cellStyle name="style1505694652931" xfId="1194"/>
    <cellStyle name="style1505694653056" xfId="1195"/>
    <cellStyle name="style1505694653118" xfId="1196"/>
    <cellStyle name="style1505694653181" xfId="1197"/>
    <cellStyle name="style1505694653243" xfId="1198"/>
    <cellStyle name="style1505694653290" xfId="1199"/>
    <cellStyle name="style1505694653493" xfId="1200"/>
    <cellStyle name="style1505694653555" xfId="1201"/>
    <cellStyle name="style1505694653618" xfId="1202"/>
    <cellStyle name="style1505694653664" xfId="1203"/>
    <cellStyle name="style1505694653727" xfId="1204"/>
    <cellStyle name="style1505694653774" xfId="1205"/>
    <cellStyle name="style1505694653836" xfId="1206"/>
    <cellStyle name="style1505694653898" xfId="1207"/>
    <cellStyle name="style1505694653976" xfId="1208"/>
    <cellStyle name="style1505694654039" xfId="1209"/>
    <cellStyle name="style1505694654117" xfId="1211"/>
    <cellStyle name="style1505694654179" xfId="1210"/>
    <cellStyle name="style1505694654242" xfId="1212"/>
    <cellStyle name="style1505694654288" xfId="1213"/>
    <cellStyle name="style1505694654491" xfId="1214"/>
    <cellStyle name="style1505694654554" xfId="1215"/>
    <cellStyle name="style1505694654616" xfId="1216"/>
    <cellStyle name="style1505694654678" xfId="1217"/>
    <cellStyle name="style1505694654725" xfId="1218"/>
    <cellStyle name="style1505694654788" xfId="1219"/>
    <cellStyle name="style1505694654975" xfId="1220"/>
    <cellStyle name="style1505694655037" xfId="1221"/>
    <cellStyle name="style1505694655100" xfId="1222"/>
    <cellStyle name="style1505694655162" xfId="1223"/>
    <cellStyle name="style1505694657018" xfId="1224"/>
    <cellStyle name="style1505694657081" xfId="1225"/>
    <cellStyle name="style1505694657143" xfId="1226"/>
    <cellStyle name="style1505694657845" xfId="1227"/>
    <cellStyle name="style1505694657908" xfId="1228"/>
    <cellStyle name="style1505694657970" xfId="1229"/>
    <cellStyle name="style1505694658017" xfId="1230"/>
    <cellStyle name="style1505694658064" xfId="1231"/>
    <cellStyle name="style1505694658110" xfId="1232"/>
    <cellStyle name="style1505694658157" xfId="1233"/>
    <cellStyle name="style1505694658204" xfId="1234"/>
    <cellStyle name="style1505694659530" xfId="1235"/>
    <cellStyle name="style1505694659592" xfId="1236"/>
    <cellStyle name="style1505694659639" xfId="1237"/>
    <cellStyle name="style1505694659686" xfId="1238"/>
    <cellStyle name="style1505694659733" xfId="1239"/>
    <cellStyle name="style1505694659780" xfId="1240"/>
    <cellStyle name="style1505694659826" xfId="1241"/>
    <cellStyle name="style1505694659858" xfId="1242"/>
    <cellStyle name="style1505694659936" xfId="1243"/>
    <cellStyle name="style1505694660014" xfId="1244"/>
    <cellStyle name="style1505694660045" xfId="1245"/>
    <cellStyle name="style1505694660232" xfId="1246"/>
    <cellStyle name="style1505694660294" xfId="1247"/>
    <cellStyle name="style1505694660528" xfId="1248"/>
    <cellStyle name="style1505694660575" xfId="1249"/>
    <cellStyle name="style1505694660638" xfId="1250"/>
    <cellStyle name="style1505694660684" xfId="1251"/>
    <cellStyle name="style1505695310332" xfId="1252"/>
    <cellStyle name="style1505695310395" xfId="1253"/>
    <cellStyle name="style1505695310442" xfId="1254"/>
    <cellStyle name="style1505695310488" xfId="1255"/>
    <cellStyle name="style1505695310551" xfId="1256"/>
    <cellStyle name="style1505695310598" xfId="1257"/>
    <cellStyle name="style1505695310644" xfId="1258"/>
    <cellStyle name="style1505695310707" xfId="1259"/>
    <cellStyle name="style1505695310754" xfId="1260"/>
    <cellStyle name="style1505695310816" xfId="1261"/>
    <cellStyle name="style1505695310863" xfId="1262"/>
    <cellStyle name="style1505695310925" xfId="1263"/>
    <cellStyle name="style1505695310988" xfId="1264"/>
    <cellStyle name="style1505695311050" xfId="1265"/>
    <cellStyle name="style1505695311097" xfId="1266"/>
    <cellStyle name="style1505695311159" xfId="1267"/>
    <cellStyle name="style1505695311206" xfId="1269"/>
    <cellStyle name="style1505695311268" xfId="1268"/>
    <cellStyle name="style1505695311315" xfId="1270"/>
    <cellStyle name="style1505695311378" xfId="1271"/>
    <cellStyle name="style1505695311440" xfId="1272"/>
    <cellStyle name="style1505695311612" xfId="1273"/>
    <cellStyle name="style1505695311674" xfId="1274"/>
    <cellStyle name="style1505695311736" xfId="1275"/>
    <cellStyle name="style1505695311783" xfId="1276"/>
    <cellStyle name="style1505695311846" xfId="1277"/>
    <cellStyle name="style1505695311892" xfId="1278"/>
    <cellStyle name="style1505695311955" xfId="1279"/>
    <cellStyle name="style1505695312001" xfId="1280"/>
    <cellStyle name="style1505695312079" xfId="1281"/>
    <cellStyle name="style1505695312142" xfId="1282"/>
    <cellStyle name="style1505695312189" xfId="1283"/>
    <cellStyle name="style1505695312251" xfId="1284"/>
    <cellStyle name="style1505695312454" xfId="1285"/>
    <cellStyle name="style1505695312501" xfId="1286"/>
    <cellStyle name="style1505695312547" xfId="1287"/>
    <cellStyle name="style1505695312610" xfId="1288"/>
    <cellStyle name="style1505695312688" xfId="1289"/>
    <cellStyle name="style1505695312735" xfId="1290"/>
    <cellStyle name="style1505695312781" xfId="1291"/>
    <cellStyle name="style1505695312844" xfId="1292"/>
    <cellStyle name="style1505695312891" xfId="1293"/>
    <cellStyle name="style1505695312937" xfId="1294"/>
    <cellStyle name="style1505695313000" xfId="1295"/>
    <cellStyle name="style1505695313047" xfId="1296"/>
    <cellStyle name="style1505695313109" xfId="1297"/>
    <cellStyle name="style1505695313171" xfId="1298"/>
    <cellStyle name="style1505695313359" xfId="1299"/>
    <cellStyle name="style1505695313421" xfId="1300"/>
    <cellStyle name="style1505695313468" xfId="1301"/>
    <cellStyle name="style1505695313530" xfId="1302"/>
    <cellStyle name="style1505695313593" xfId="1303"/>
    <cellStyle name="style1505695313639" xfId="1304"/>
    <cellStyle name="style1505695313686" xfId="1305"/>
    <cellStyle name="style1505695313749" xfId="1306"/>
    <cellStyle name="style1505695313795" xfId="1307"/>
    <cellStyle name="style1505695313827" xfId="1308"/>
    <cellStyle name="style1505695313873" xfId="1309"/>
    <cellStyle name="style1505695313920" xfId="1310"/>
    <cellStyle name="style1505695313951" xfId="1311"/>
    <cellStyle name="style1505695313998" xfId="1312"/>
    <cellStyle name="style1505695314107" xfId="1313"/>
    <cellStyle name="style1505695314185" xfId="1314"/>
    <cellStyle name="style1505695314248" xfId="1315"/>
    <cellStyle name="style1505695314310" xfId="1316"/>
    <cellStyle name="style1505695314373" xfId="1317"/>
    <cellStyle name="style1505695314435" xfId="1318"/>
    <cellStyle name="style1505695314497" xfId="1319"/>
    <cellStyle name="style1505700139679" xfId="1320"/>
    <cellStyle name="style1505700139798" xfId="1321"/>
    <cellStyle name="style1505700139854" xfId="1322"/>
    <cellStyle name="style1505700139926" xfId="1323"/>
    <cellStyle name="style1505700140033" xfId="1324"/>
    <cellStyle name="style1505700140114" xfId="1325"/>
    <cellStyle name="style1505700140181" xfId="1326"/>
    <cellStyle name="style1505700140253" xfId="1327"/>
    <cellStyle name="style1505700140318" xfId="1328"/>
    <cellStyle name="style1505700140392" xfId="1329"/>
    <cellStyle name="style1505700140466" xfId="1330"/>
    <cellStyle name="style1505700140575" xfId="1331"/>
    <cellStyle name="style1505700140641" xfId="1332"/>
    <cellStyle name="style1505700140705" xfId="1333"/>
    <cellStyle name="style1505700140775" xfId="1334"/>
    <cellStyle name="style1505700140850" xfId="1335"/>
    <cellStyle name="style1505700140915" xfId="1336"/>
    <cellStyle name="style1505700140982" xfId="1337"/>
    <cellStyle name="style1505700141104" xfId="1338"/>
    <cellStyle name="style1505700141174" xfId="1339"/>
    <cellStyle name="style1505700141241" xfId="1340"/>
    <cellStyle name="style1505700141310" xfId="1341"/>
    <cellStyle name="style1505700141376" xfId="1342"/>
    <cellStyle name="style1505700141448" xfId="1343"/>
    <cellStyle name="style1505700141516" xfId="1344"/>
    <cellStyle name="style1505700141582" xfId="1345"/>
    <cellStyle name="style1505700141652" xfId="1346"/>
    <cellStyle name="style1505700141718" xfId="1347"/>
    <cellStyle name="style1505700141785" xfId="1348"/>
    <cellStyle name="style1505700141910" xfId="1349"/>
    <cellStyle name="style1505700141975" xfId="1350"/>
    <cellStyle name="style1505700142042" xfId="1351"/>
    <cellStyle name="style1505700142131" xfId="1352"/>
    <cellStyle name="style1505700142229" xfId="1353"/>
    <cellStyle name="style1505700142428" xfId="1354"/>
    <cellStyle name="style1505700142492" xfId="1355"/>
    <cellStyle name="style1505700142554" xfId="1356"/>
    <cellStyle name="style1505700142603" xfId="1357"/>
    <cellStyle name="style1505700142701" xfId="1358"/>
    <cellStyle name="style1505700142796" xfId="1359"/>
    <cellStyle name="style1505700142866" xfId="1360"/>
    <cellStyle name="style1505700142925" xfId="1361"/>
    <cellStyle name="style1505700142989" xfId="1362"/>
    <cellStyle name="style1505700143057" xfId="1363"/>
    <cellStyle name="style1505700143147" xfId="1365"/>
    <cellStyle name="style1505700143248" xfId="1364"/>
    <cellStyle name="style1505700143337" xfId="1366"/>
    <cellStyle name="style1505700143399" xfId="1367"/>
    <cellStyle name="style1505700143585" xfId="1368"/>
    <cellStyle name="style1505700143665" xfId="1369"/>
    <cellStyle name="style1505700143724" xfId="1370"/>
    <cellStyle name="style1505700143795" xfId="1371"/>
    <cellStyle name="style1505700143872" xfId="1372"/>
    <cellStyle name="style1505700143940" xfId="1373"/>
    <cellStyle name="style1505700144121" xfId="1374"/>
    <cellStyle name="style1505700144190" xfId="1375"/>
    <cellStyle name="style1505700144257" xfId="1376"/>
    <cellStyle name="style1505700144340" xfId="1377"/>
    <cellStyle name="style1505700146376" xfId="1378"/>
    <cellStyle name="style1505700146438" xfId="1379"/>
    <cellStyle name="style1505700146514" xfId="1380"/>
    <cellStyle name="style1505700147222" xfId="1381"/>
    <cellStyle name="style1505700147282" xfId="1382"/>
    <cellStyle name="style1505700147361" xfId="1383"/>
    <cellStyle name="style1505700147407" xfId="1384"/>
    <cellStyle name="style1505700147454" xfId="1385"/>
    <cellStyle name="style1505700147500" xfId="1386"/>
    <cellStyle name="style1505700147555" xfId="1387"/>
    <cellStyle name="style1505700147624" xfId="1388"/>
    <cellStyle name="style1505700148984" xfId="1389"/>
    <cellStyle name="style1505700149046" xfId="1390"/>
    <cellStyle name="style1505700149099" xfId="1391"/>
    <cellStyle name="style1505700149145" xfId="1392"/>
    <cellStyle name="style1505700149212" xfId="1393"/>
    <cellStyle name="style1505700149275" xfId="1394"/>
    <cellStyle name="style1505700149331" xfId="1395"/>
    <cellStyle name="style1505700149386" xfId="1396"/>
    <cellStyle name="style1505700149458" xfId="1397"/>
    <cellStyle name="style1505700149515" xfId="1398"/>
    <cellStyle name="style1505700149558" xfId="1399"/>
    <cellStyle name="style1505700149761" xfId="1400"/>
    <cellStyle name="style1505700149833" xfId="1401"/>
    <cellStyle name="style1505700150049" xfId="1402"/>
    <cellStyle name="style1505700150096" xfId="1403"/>
    <cellStyle name="style1505700150158" xfId="1404"/>
    <cellStyle name="style1505700150207" xfId="1405"/>
    <cellStyle name="style1505700417279" xfId="1406"/>
    <cellStyle name="style1505700417348" xfId="1407"/>
    <cellStyle name="style1505700417392" xfId="1408"/>
    <cellStyle name="style1505700417448" xfId="1409"/>
    <cellStyle name="style1505700417546" xfId="1410"/>
    <cellStyle name="style1505700417608" xfId="1411"/>
    <cellStyle name="style1505700417652" xfId="1412"/>
    <cellStyle name="style1505700417717" xfId="1413"/>
    <cellStyle name="style1505700417782" xfId="1414"/>
    <cellStyle name="style1505700417838" xfId="1415"/>
    <cellStyle name="style1505700417907" xfId="1416"/>
    <cellStyle name="style1505700417963" xfId="1417"/>
    <cellStyle name="style1505700418020" xfId="1418"/>
    <cellStyle name="style1505700418084" xfId="1419"/>
    <cellStyle name="style1505700418148" xfId="1420"/>
    <cellStyle name="style1505700418207" xfId="1421"/>
    <cellStyle name="style1505700418272" xfId="1423"/>
    <cellStyle name="style1505700418327" xfId="1422"/>
    <cellStyle name="style1505700418385" xfId="1424"/>
    <cellStyle name="style1505700418441" xfId="1425"/>
    <cellStyle name="style1505700418500" xfId="1426"/>
    <cellStyle name="style1505700418676" xfId="1427"/>
    <cellStyle name="style1505700418734" xfId="1428"/>
    <cellStyle name="style1505700418797" xfId="1429"/>
    <cellStyle name="style1505700418853" xfId="1430"/>
    <cellStyle name="style1505700418910" xfId="1431"/>
    <cellStyle name="style1505700418967" xfId="1432"/>
    <cellStyle name="style1505700419027" xfId="1433"/>
    <cellStyle name="style1505700419088" xfId="1434"/>
    <cellStyle name="style1505700419150" xfId="1435"/>
    <cellStyle name="style1505700419231" xfId="1436"/>
    <cellStyle name="style1505700419296" xfId="1437"/>
    <cellStyle name="style1505700419353" xfId="1438"/>
    <cellStyle name="style1505700419569" xfId="1439"/>
    <cellStyle name="style1505700419630" xfId="1440"/>
    <cellStyle name="style1505700419700" xfId="1441"/>
    <cellStyle name="style1505700419771" xfId="1442"/>
    <cellStyle name="style1505700419851" xfId="1443"/>
    <cellStyle name="style1505700419910" xfId="1444"/>
    <cellStyle name="style1505700419981" xfId="1445"/>
    <cellStyle name="style1505700420053" xfId="1446"/>
    <cellStyle name="style1505700420130" xfId="1447"/>
    <cellStyle name="style1505700420185" xfId="1448"/>
    <cellStyle name="style1505700420249" xfId="1449"/>
    <cellStyle name="style1505700420333" xfId="1450"/>
    <cellStyle name="style1505700420390" xfId="1451"/>
    <cellStyle name="style1505700420448" xfId="1452"/>
    <cellStyle name="style1505700420650" xfId="1453"/>
    <cellStyle name="style1505700420730" xfId="1454"/>
    <cellStyle name="style1505700420846" xfId="1455"/>
    <cellStyle name="style1505700420911" xfId="1456"/>
    <cellStyle name="style1505700420976" xfId="1457"/>
    <cellStyle name="style1505700421033" xfId="1458"/>
    <cellStyle name="style1505700421088" xfId="1459"/>
    <cellStyle name="style1505700421143" xfId="1460"/>
    <cellStyle name="style1505700421189" xfId="1461"/>
    <cellStyle name="style1505700421235" xfId="1462"/>
    <cellStyle name="style1505700421279" xfId="1463"/>
    <cellStyle name="style1505700421350" xfId="1464"/>
    <cellStyle name="style1505700421410" xfId="1465"/>
    <cellStyle name="style1505700421465" xfId="1466"/>
    <cellStyle name="style1505700421589" xfId="1467"/>
    <cellStyle name="style1505700421657" xfId="1468"/>
    <cellStyle name="style1505700421722" xfId="1469"/>
    <cellStyle name="style1505700421788" xfId="1470"/>
    <cellStyle name="style1505700421855" xfId="1471"/>
    <cellStyle name="style1505700421919" xfId="1472"/>
    <cellStyle name="style1505700421986" xfId="1473"/>
    <cellStyle name="style1505701808047" xfId="1474"/>
    <cellStyle name="style1505701808156" xfId="1475"/>
    <cellStyle name="style1505701808203" xfId="1476"/>
    <cellStyle name="style1505701808281" xfId="1477"/>
    <cellStyle name="style1505701808343" xfId="1478"/>
    <cellStyle name="style1505701808421" xfId="1479"/>
    <cellStyle name="style1505701808468" xfId="1480"/>
    <cellStyle name="style1505701808530" xfId="1481"/>
    <cellStyle name="style1505701808593" xfId="1482"/>
    <cellStyle name="style1505701808655" xfId="1483"/>
    <cellStyle name="style1505701808733" xfId="1484"/>
    <cellStyle name="style1505701808811" xfId="1485"/>
    <cellStyle name="style1505701808874" xfId="1486"/>
    <cellStyle name="style1505701808920" xfId="1487"/>
    <cellStyle name="style1505701808983" xfId="1488"/>
    <cellStyle name="style1505701809045" xfId="1489"/>
    <cellStyle name="style1505701809123" xfId="1490"/>
    <cellStyle name="style1505701809170" xfId="1491"/>
    <cellStyle name="style1505701809264" xfId="1492"/>
    <cellStyle name="style1505701809326" xfId="1493"/>
    <cellStyle name="style1505701809404" xfId="1494"/>
    <cellStyle name="style1505701809466" xfId="1495"/>
    <cellStyle name="style1505701809513" xfId="1496"/>
    <cellStyle name="style1505701809576" xfId="1497"/>
    <cellStyle name="style1505701809638" xfId="1498"/>
    <cellStyle name="style1505701809701" xfId="1499"/>
    <cellStyle name="style1505701809763" xfId="1500"/>
    <cellStyle name="style1505701809825" xfId="1501"/>
    <cellStyle name="style1505701809888" xfId="1502"/>
    <cellStyle name="style1505701810013" xfId="1503"/>
    <cellStyle name="style1505701810075" xfId="1504"/>
    <cellStyle name="style1505701810122" xfId="1505"/>
    <cellStyle name="style1505701810184" xfId="1506"/>
    <cellStyle name="style1505701810247" xfId="1507"/>
    <cellStyle name="style1505701810434" xfId="1508"/>
    <cellStyle name="style1505701810496" xfId="1509"/>
    <cellStyle name="style1505701810559" xfId="1510"/>
    <cellStyle name="style1505701810590" xfId="1511"/>
    <cellStyle name="style1505701810652" xfId="1512"/>
    <cellStyle name="style1505701810715" xfId="1513"/>
    <cellStyle name="style1505701810777" xfId="1514"/>
    <cellStyle name="style1505701810824" xfId="1515"/>
    <cellStyle name="style1505701810902" xfId="1516"/>
    <cellStyle name="style1505701810964" xfId="1517"/>
    <cellStyle name="style1505701811027" xfId="1519"/>
    <cellStyle name="style1505701811089" xfId="1518"/>
    <cellStyle name="style1505701811151" xfId="1520"/>
    <cellStyle name="style1505701811198" xfId="1521"/>
    <cellStyle name="style1505701811370" xfId="1522"/>
    <cellStyle name="style1505701811432" xfId="1523"/>
    <cellStyle name="style1505701811495" xfId="1524"/>
    <cellStyle name="style1505701811557" xfId="1525"/>
    <cellStyle name="style1505701811619" xfId="1526"/>
    <cellStyle name="style1505701811682" xfId="1527"/>
    <cellStyle name="style1505701811854" xfId="1528"/>
    <cellStyle name="style1505701811916" xfId="1529"/>
    <cellStyle name="style1505701811963" xfId="1530"/>
    <cellStyle name="style1505701812025" xfId="1531"/>
    <cellStyle name="style1505701813928" xfId="1532"/>
    <cellStyle name="style1505701813991" xfId="1533"/>
    <cellStyle name="style1505701814053" xfId="1534"/>
    <cellStyle name="style1505701814724" xfId="1535"/>
    <cellStyle name="style1505701814802" xfId="1536"/>
    <cellStyle name="style1505701814865" xfId="1537"/>
    <cellStyle name="style1505701814911" xfId="1538"/>
    <cellStyle name="style1505701814958" xfId="1539"/>
    <cellStyle name="style1505701815005" xfId="1540"/>
    <cellStyle name="style1505701815052" xfId="1541"/>
    <cellStyle name="style1505701815099" xfId="1542"/>
    <cellStyle name="style1505701816394" xfId="1543"/>
    <cellStyle name="style1505701816456" xfId="1544"/>
    <cellStyle name="style1505701816503" xfId="1545"/>
    <cellStyle name="style1505701816550" xfId="1546"/>
    <cellStyle name="style1505701816612" xfId="1547"/>
    <cellStyle name="style1505701816643" xfId="1548"/>
    <cellStyle name="style1505701816690" xfId="1549"/>
    <cellStyle name="style1505701816737" xfId="1550"/>
    <cellStyle name="style1505701816784" xfId="1551"/>
    <cellStyle name="style1505701816846" xfId="1552"/>
    <cellStyle name="style1505701816893" xfId="1553"/>
    <cellStyle name="style1505701817080" xfId="1554"/>
    <cellStyle name="style1505701817142" xfId="1555"/>
    <cellStyle name="style1505701817345" xfId="1556"/>
    <cellStyle name="style1505701817392" xfId="1557"/>
    <cellStyle name="style1505701817454" xfId="1558"/>
    <cellStyle name="style1505701817501" xfId="1559"/>
    <cellStyle name="style1505704376880" xfId="1560"/>
    <cellStyle name="style1505704376943" xfId="1561"/>
    <cellStyle name="style1505704376989" xfId="1562"/>
    <cellStyle name="style1505704377052" xfId="1563"/>
    <cellStyle name="style1505704377099" xfId="1564"/>
    <cellStyle name="style1505704377177" xfId="1565"/>
    <cellStyle name="style1505704377239" xfId="1566"/>
    <cellStyle name="style1505704377301" xfId="1567"/>
    <cellStyle name="style1505704377348" xfId="1568"/>
    <cellStyle name="style1505704377411" xfId="1569"/>
    <cellStyle name="style1505704377473" xfId="1570"/>
    <cellStyle name="style1505704377535" xfId="1571"/>
    <cellStyle name="style1505704377598" xfId="1572"/>
    <cellStyle name="style1505704377645" xfId="1573"/>
    <cellStyle name="style1505704377707" xfId="1574"/>
    <cellStyle name="style1505704377754" xfId="1575"/>
    <cellStyle name="style1505704377816" xfId="1577"/>
    <cellStyle name="style1505704377863" xfId="1576"/>
    <cellStyle name="style1505704377925" xfId="1578"/>
    <cellStyle name="style1505704377988" xfId="1579"/>
    <cellStyle name="style1505704378050" xfId="1580"/>
    <cellStyle name="style1505704378191" xfId="1581"/>
    <cellStyle name="style1505704378253" xfId="1582"/>
    <cellStyle name="style1505704378315" xfId="1583"/>
    <cellStyle name="style1505704378378" xfId="1584"/>
    <cellStyle name="style1505704378425" xfId="1585"/>
    <cellStyle name="style1505704378487" xfId="1586"/>
    <cellStyle name="style1505704378565" xfId="1587"/>
    <cellStyle name="style1505704378643" xfId="1588"/>
    <cellStyle name="style1505704378690" xfId="1589"/>
    <cellStyle name="style1505704378752" xfId="1590"/>
    <cellStyle name="style1505704378815" xfId="1591"/>
    <cellStyle name="style1505704378861" xfId="1592"/>
    <cellStyle name="style1505704379064" xfId="1593"/>
    <cellStyle name="style1505704379158" xfId="1594"/>
    <cellStyle name="style1505704379220" xfId="1595"/>
    <cellStyle name="style1505704379267" xfId="1596"/>
    <cellStyle name="style1505704379329" xfId="1597"/>
    <cellStyle name="style1505704379376" xfId="1598"/>
    <cellStyle name="style1505704379423" xfId="1599"/>
    <cellStyle name="style1505704379485" xfId="1600"/>
    <cellStyle name="style1505704379532" xfId="1601"/>
    <cellStyle name="style1505704379579" xfId="1602"/>
    <cellStyle name="style1505704379641" xfId="1603"/>
    <cellStyle name="style1505704379704" xfId="1604"/>
    <cellStyle name="style1505704379751" xfId="1605"/>
    <cellStyle name="style1505704379813" xfId="1606"/>
    <cellStyle name="style1505704379985" xfId="1607"/>
    <cellStyle name="style1505704380047" xfId="1608"/>
    <cellStyle name="style1505704380109" xfId="1609"/>
    <cellStyle name="style1505704380156" xfId="1610"/>
    <cellStyle name="style1505704380219" xfId="1611"/>
    <cellStyle name="style1505704380281" xfId="1612"/>
    <cellStyle name="style1505704380328" xfId="1613"/>
    <cellStyle name="style1505704380359" xfId="1614"/>
    <cellStyle name="style1505704380406" xfId="1615"/>
    <cellStyle name="style1505704380437" xfId="1616"/>
    <cellStyle name="style1505704380484" xfId="1617"/>
    <cellStyle name="style1505704380531" xfId="1618"/>
    <cellStyle name="style1505704380577" xfId="1619"/>
    <cellStyle name="style1505704380609" xfId="1620"/>
    <cellStyle name="style1505704380718" xfId="1621"/>
    <cellStyle name="style1505704380796" xfId="1622"/>
    <cellStyle name="style1505704380858" xfId="1623"/>
    <cellStyle name="style1505704380921" xfId="1624"/>
    <cellStyle name="style1505704380967" xfId="1625"/>
    <cellStyle name="style1505704381014" xfId="1626"/>
    <cellStyle name="style1505704381077" xfId="1627"/>
    <cellStyle name="style1505993243530" xfId="1915"/>
    <cellStyle name="style1505993243624" xfId="1916"/>
    <cellStyle name="style1505993243670" xfId="1917"/>
    <cellStyle name="style1505993243733" xfId="1918"/>
    <cellStyle name="style1505993243811" xfId="1919"/>
    <cellStyle name="style1505993243873" xfId="1920"/>
    <cellStyle name="style1505993243936" xfId="1921"/>
    <cellStyle name="style1505993243998" xfId="1922"/>
    <cellStyle name="style1505993244060" xfId="1923"/>
    <cellStyle name="style1505993244123" xfId="1924"/>
    <cellStyle name="style1505993244185" xfId="1925"/>
    <cellStyle name="style1505993244263" xfId="1926"/>
    <cellStyle name="style1505993244326" xfId="1927"/>
    <cellStyle name="style1505993244388" xfId="1928"/>
    <cellStyle name="style1505993244450" xfId="1929"/>
    <cellStyle name="style1505993244513" xfId="1930"/>
    <cellStyle name="style1505993244575" xfId="1931"/>
    <cellStyle name="style1505993244638" xfId="1932"/>
    <cellStyle name="style1505993244716" xfId="1933"/>
    <cellStyle name="style1505993244762" xfId="1934"/>
    <cellStyle name="style1505993244840" xfId="1935"/>
    <cellStyle name="style1505993244887" xfId="1936"/>
    <cellStyle name="style1505993244950" xfId="1937"/>
    <cellStyle name="style1505993245012" xfId="1938"/>
    <cellStyle name="style1505993245074" xfId="1939"/>
    <cellStyle name="style1505993245137" xfId="1940"/>
    <cellStyle name="style1505993245184" xfId="1941"/>
    <cellStyle name="style1505993245246" xfId="1942"/>
    <cellStyle name="style1505993245308" xfId="1943"/>
    <cellStyle name="style1505993245433" xfId="1944"/>
    <cellStyle name="style1505993245480" xfId="1945"/>
    <cellStyle name="style1505993245542" xfId="1946"/>
    <cellStyle name="style1505993245605" xfId="1947"/>
    <cellStyle name="style1505993245652" xfId="1948"/>
    <cellStyle name="style1505993245823" xfId="1949"/>
    <cellStyle name="style1505993245870" xfId="1950"/>
    <cellStyle name="style1505993245932" xfId="1951"/>
    <cellStyle name="style1505993245979" xfId="1952"/>
    <cellStyle name="style1505993246042" xfId="1953"/>
    <cellStyle name="style1505993246088" xfId="1954"/>
    <cellStyle name="style1505993246151" xfId="1955"/>
    <cellStyle name="style1505993246213" xfId="1956"/>
    <cellStyle name="style1505993246260" xfId="1957"/>
    <cellStyle name="style1505993246322" xfId="1958"/>
    <cellStyle name="style1505993246385" xfId="1959"/>
    <cellStyle name="style1505993246447" xfId="1960"/>
    <cellStyle name="style1505993246510" xfId="1961"/>
    <cellStyle name="style1505993246556" xfId="1962"/>
    <cellStyle name="style1505993246712" xfId="1963"/>
    <cellStyle name="style1505993246759" xfId="1964"/>
    <cellStyle name="style1505993246806" xfId="1965"/>
    <cellStyle name="style1505993246868" xfId="1966"/>
    <cellStyle name="style1505993246931" xfId="1967"/>
    <cellStyle name="style1505993246993" xfId="1968"/>
    <cellStyle name="style1505993247134" xfId="1969"/>
    <cellStyle name="style1505993247196" xfId="1970"/>
    <cellStyle name="style1505993247274" xfId="1971"/>
    <cellStyle name="style1505993247336" xfId="1972"/>
    <cellStyle name="style1505993248850" xfId="1973"/>
    <cellStyle name="style1505993248896" xfId="1974"/>
    <cellStyle name="style1505993248959" xfId="1975"/>
    <cellStyle name="style1505993249505" xfId="1976"/>
    <cellStyle name="style1505993249567" xfId="1977"/>
    <cellStyle name="style1505993249614" xfId="1978"/>
    <cellStyle name="style1505993249676" xfId="1979"/>
    <cellStyle name="style1505993249723" xfId="1980"/>
    <cellStyle name="style1505993249754" xfId="1981"/>
    <cellStyle name="style1505993249817" xfId="1982"/>
    <cellStyle name="style1505993249848" xfId="1983"/>
    <cellStyle name="style1505993250909" xfId="1984"/>
    <cellStyle name="style1505993250971" xfId="1985"/>
    <cellStyle name="style1505993251018" xfId="1986"/>
    <cellStyle name="style1505993251049" xfId="1987"/>
    <cellStyle name="style1505993251112" xfId="1988"/>
    <cellStyle name="style1505993251143" xfId="1989"/>
    <cellStyle name="style1505993251190" xfId="1990"/>
    <cellStyle name="style1505993251236" xfId="1991"/>
    <cellStyle name="style1505993251283" xfId="1992"/>
    <cellStyle name="style1505993251346" xfId="1993"/>
    <cellStyle name="style1505993251392" xfId="1994"/>
    <cellStyle name="style1505993251533" xfId="1995"/>
    <cellStyle name="style1505993251611" xfId="1996"/>
    <cellStyle name="style1505993251782" xfId="1997"/>
    <cellStyle name="style1505993251814" xfId="1998"/>
    <cellStyle name="style1505993251876" xfId="1999"/>
    <cellStyle name="style1505993251923" xfId="2000"/>
    <cellStyle name="style1505993335881" xfId="2001"/>
    <cellStyle name="style1505993336006" xfId="2002"/>
    <cellStyle name="style1505993336069" xfId="2003"/>
    <cellStyle name="style1505993336147" xfId="2004"/>
    <cellStyle name="style1505993336225" xfId="2005"/>
    <cellStyle name="style1505993336287" xfId="2006"/>
    <cellStyle name="style1505993336334" xfId="2007"/>
    <cellStyle name="style1505993336412" xfId="2008"/>
    <cellStyle name="style1505993336505" xfId="2009"/>
    <cellStyle name="style1505993336568" xfId="2010"/>
    <cellStyle name="style1505993336630" xfId="2011"/>
    <cellStyle name="style1505993336724" xfId="2012"/>
    <cellStyle name="style1505993336802" xfId="2013"/>
    <cellStyle name="style1505993336880" xfId="2014"/>
    <cellStyle name="style1505993336958" xfId="2015"/>
    <cellStyle name="style1505993337036" xfId="2016"/>
    <cellStyle name="style1505993337114" xfId="2017"/>
    <cellStyle name="style1505993337176" xfId="2018"/>
    <cellStyle name="style1505993337254" xfId="2019"/>
    <cellStyle name="style1505993337317" xfId="2020"/>
    <cellStyle name="style1505993337379" xfId="2021"/>
    <cellStyle name="style1505993337535" xfId="2022"/>
    <cellStyle name="style1505993337613" xfId="2023"/>
    <cellStyle name="style1505993337722" xfId="2024"/>
    <cellStyle name="style1505993337816" xfId="2025"/>
    <cellStyle name="style1505993337909" xfId="2026"/>
    <cellStyle name="style1505993338003" xfId="2027"/>
    <cellStyle name="style1505993338065" xfId="2028"/>
    <cellStyle name="style1505993338128" xfId="2029"/>
    <cellStyle name="style1505993338206" xfId="2030"/>
    <cellStyle name="style1505993338299" xfId="2031"/>
    <cellStyle name="style1505993338362" xfId="2032"/>
    <cellStyle name="style1505993338440" xfId="2033"/>
    <cellStyle name="style1505993338643" xfId="2034"/>
    <cellStyle name="style1505993338705" xfId="2035"/>
    <cellStyle name="style1505993338783" xfId="2036"/>
    <cellStyle name="style1505993338845" xfId="2037"/>
    <cellStyle name="style1505993338908" xfId="2038"/>
    <cellStyle name="style1505993338970" xfId="2039"/>
    <cellStyle name="style1505993339048" xfId="2040"/>
    <cellStyle name="style1505993339111" xfId="2041"/>
    <cellStyle name="style1505993339157" xfId="2042"/>
    <cellStyle name="style1505993339220" xfId="2043"/>
    <cellStyle name="style1505993339298" xfId="2044"/>
    <cellStyle name="style1505993339360" xfId="2045"/>
    <cellStyle name="style1505993339423" xfId="2046"/>
    <cellStyle name="style1505993339501" xfId="2047"/>
    <cellStyle name="style1505993339641" xfId="2048"/>
    <cellStyle name="style1505993339703" xfId="2049"/>
    <cellStyle name="style1505993339797" xfId="2050"/>
    <cellStyle name="style1505993339891" xfId="2051"/>
    <cellStyle name="style1505993339953" xfId="2052"/>
    <cellStyle name="style1505993340015" xfId="2053"/>
    <cellStyle name="style1505993340062" xfId="2054"/>
    <cellStyle name="style1505993340109" xfId="2055"/>
    <cellStyle name="style1505993340156" xfId="2056"/>
    <cellStyle name="style1505993340234" xfId="2057"/>
    <cellStyle name="style1505993340296" xfId="2058"/>
    <cellStyle name="style1505993340390" xfId="2059"/>
    <cellStyle name="style1505993340452" xfId="2060"/>
    <cellStyle name="style1505993340499" xfId="2061"/>
    <cellStyle name="style1505993340608" xfId="2062"/>
    <cellStyle name="style1505993340686" xfId="2063"/>
    <cellStyle name="style1505993340780" xfId="2064"/>
    <cellStyle name="style1505993340842" xfId="2065"/>
    <cellStyle name="style1505993340905" xfId="2066"/>
    <cellStyle name="style1505993340998" xfId="2067"/>
    <cellStyle name="style1505993341061" xfId="2068"/>
    <cellStyle name="style1506904018160" xfId="2069"/>
    <cellStyle name="style1506904018253" xfId="2070"/>
    <cellStyle name="style1506904018316" xfId="2071"/>
    <cellStyle name="style1506904018378" xfId="2072"/>
    <cellStyle name="style1506904018456" xfId="2073"/>
    <cellStyle name="style1506904018534" xfId="2074"/>
    <cellStyle name="style1506904018597" xfId="2075"/>
    <cellStyle name="style1506904018659" xfId="2076"/>
    <cellStyle name="style1506904018706" xfId="2077"/>
    <cellStyle name="style1506904018784" xfId="2078"/>
    <cellStyle name="style1506904018846" xfId="2079"/>
    <cellStyle name="style1506904018908" xfId="2080"/>
    <cellStyle name="style1506904018971" xfId="2081"/>
    <cellStyle name="style1506904019033" xfId="2082"/>
    <cellStyle name="style1506904019096" xfId="2083"/>
    <cellStyle name="style1506904019174" xfId="2084"/>
    <cellStyle name="style1506904019236" xfId="2085"/>
    <cellStyle name="style1506904019298" xfId="2086"/>
    <cellStyle name="style1506904019361" xfId="2087"/>
    <cellStyle name="style1506904019423" xfId="2088"/>
    <cellStyle name="style1506904019501" xfId="2089"/>
    <cellStyle name="style1506904019548" xfId="2090"/>
    <cellStyle name="style1506904019610" xfId="2091"/>
    <cellStyle name="style1506904019673" xfId="2092"/>
    <cellStyle name="style1506904019735" xfId="2093"/>
    <cellStyle name="style1506904019798" xfId="2094"/>
    <cellStyle name="style1506904019844" xfId="2095"/>
    <cellStyle name="style1506904019907" xfId="2096"/>
    <cellStyle name="style1506904019969" xfId="2097"/>
    <cellStyle name="style1506904020094" xfId="2098"/>
    <cellStyle name="style1506904020156" xfId="2099"/>
    <cellStyle name="style1506904020219" xfId="2100"/>
    <cellStyle name="style1506904020266" xfId="2101"/>
    <cellStyle name="style1506904020328" xfId="2102"/>
    <cellStyle name="style1506904020500" xfId="2103"/>
    <cellStyle name="style1506904020562" xfId="2104"/>
    <cellStyle name="style1506904020609" xfId="2105"/>
    <cellStyle name="style1506904020671" xfId="2106"/>
    <cellStyle name="style1506904020718" xfId="2107"/>
    <cellStyle name="style1506904020780" xfId="2108"/>
    <cellStyle name="style1506904020843" xfId="2109"/>
    <cellStyle name="style1506904020890" xfId="2110"/>
    <cellStyle name="style1506904020952" xfId="2111"/>
    <cellStyle name="style1506904021014" xfId="2112"/>
    <cellStyle name="style1506904021077" xfId="2113"/>
    <cellStyle name="style1506904021139" xfId="2114"/>
    <cellStyle name="style1506904021202" xfId="2115"/>
    <cellStyle name="style1506904021264" xfId="2116"/>
    <cellStyle name="style1506904021420" xfId="2117"/>
    <cellStyle name="style1506904021482" xfId="2118"/>
    <cellStyle name="style1506904021545" xfId="2119"/>
    <cellStyle name="style1506904021607" xfId="2120"/>
    <cellStyle name="style1506904021654" xfId="2121"/>
    <cellStyle name="style1506904021716" xfId="2122"/>
    <cellStyle name="style1506904021888" xfId="2123"/>
    <cellStyle name="style1506904021950" xfId="2124"/>
    <cellStyle name="style1506904021997" xfId="2125"/>
    <cellStyle name="style1506904022060" xfId="2126"/>
    <cellStyle name="style1506904023822" xfId="2127"/>
    <cellStyle name="style1506904023885" xfId="2128"/>
    <cellStyle name="style1506904023932" xfId="2129"/>
    <cellStyle name="style1506904024571" xfId="2130"/>
    <cellStyle name="style1506904024618" xfId="2131"/>
    <cellStyle name="style1506904024680" xfId="2132"/>
    <cellStyle name="style1506904024743" xfId="2133"/>
    <cellStyle name="style1506904024774" xfId="2134"/>
    <cellStyle name="style1506904024821" xfId="2135"/>
    <cellStyle name="style1506904024867" xfId="2136"/>
    <cellStyle name="style1506904024914" xfId="2137"/>
    <cellStyle name="style1506904026069" xfId="2138"/>
    <cellStyle name="style1506904026147" xfId="2139"/>
    <cellStyle name="style1506904026193" xfId="2140"/>
    <cellStyle name="style1506904026240" xfId="2141"/>
    <cellStyle name="style1506904026287" xfId="2142"/>
    <cellStyle name="style1506904026334" xfId="2143"/>
    <cellStyle name="style1506904026381" xfId="2144"/>
    <cellStyle name="style1506904026412" xfId="2145"/>
    <cellStyle name="style1506904026474" xfId="2146"/>
    <cellStyle name="style1506904026521" xfId="2147"/>
    <cellStyle name="style1506904026568" xfId="2148"/>
    <cellStyle name="style1506904026739" xfId="2149"/>
    <cellStyle name="style1506904026802" xfId="2150"/>
    <cellStyle name="style1506904026849" xfId="2151"/>
    <cellStyle name="style1506904027051" xfId="2152"/>
    <cellStyle name="style1506904027098" xfId="2153"/>
    <cellStyle name="style1506904027145" xfId="2154"/>
    <cellStyle name="style1506904027192" xfId="2155"/>
    <cellStyle name="style1506904111195" xfId="2156"/>
    <cellStyle name="style1506904111273" xfId="2157"/>
    <cellStyle name="style1506904111351" xfId="2158"/>
    <cellStyle name="style1506904111444" xfId="2159"/>
    <cellStyle name="style1506904111522" xfId="2160"/>
    <cellStyle name="style1506904111616" xfId="2161"/>
    <cellStyle name="style1506904111694" xfId="2162"/>
    <cellStyle name="style1506904111803" xfId="2163"/>
    <cellStyle name="style1506904111912" xfId="2164"/>
    <cellStyle name="style1506904111990" xfId="2165"/>
    <cellStyle name="style1506904112084" xfId="2166"/>
    <cellStyle name="style1506904112193" xfId="2167"/>
    <cellStyle name="style1506904112271" xfId="2168"/>
    <cellStyle name="style1506904112349" xfId="2169"/>
    <cellStyle name="style1506904112458" xfId="2170"/>
    <cellStyle name="style1506904112552" xfId="2171"/>
    <cellStyle name="style1506904112614" xfId="2172"/>
    <cellStyle name="style1506904112692" xfId="2173"/>
    <cellStyle name="style1506904112786" xfId="2174"/>
    <cellStyle name="style1506904112848" xfId="2175"/>
    <cellStyle name="style1506904112910" xfId="2176"/>
    <cellStyle name="style1506904113082" xfId="2177"/>
    <cellStyle name="style1506904113144" xfId="2178"/>
    <cellStyle name="style1506904113222" xfId="2179"/>
    <cellStyle name="style1506904113285" xfId="2180"/>
    <cellStyle name="style1506904113347" xfId="2181"/>
    <cellStyle name="style1506904113441" xfId="2182"/>
    <cellStyle name="style1506904113550" xfId="2183"/>
    <cellStyle name="style1506904113612" xfId="2184"/>
    <cellStyle name="style1506904113690" xfId="2185"/>
    <cellStyle name="style1506904113753" xfId="2186"/>
    <cellStyle name="style1506904113815" xfId="2187"/>
    <cellStyle name="style1506904113878" xfId="2188"/>
    <cellStyle name="style1506904114096" xfId="2189"/>
    <cellStyle name="style1506904114174" xfId="2190"/>
    <cellStyle name="style1506904114236" xfId="2191"/>
    <cellStyle name="style1506904114314" xfId="2192"/>
    <cellStyle name="style1506904114377" xfId="2193"/>
    <cellStyle name="style1506904114455" xfId="2194"/>
    <cellStyle name="style1506904114517" xfId="2195"/>
    <cellStyle name="style1506904114580" xfId="2196"/>
    <cellStyle name="style1506904114642" xfId="2197"/>
    <cellStyle name="style1506904114704" xfId="2198"/>
    <cellStyle name="style1506904114767" xfId="2199"/>
    <cellStyle name="style1506904114860" xfId="2200"/>
    <cellStyle name="style1506904114938" xfId="2201"/>
    <cellStyle name="style1506904115016" xfId="2202"/>
    <cellStyle name="style1506904115079" xfId="2203"/>
    <cellStyle name="style1506904115266" xfId="2204"/>
    <cellStyle name="style1506904115328" xfId="2205"/>
    <cellStyle name="style1506904115391" xfId="2206"/>
    <cellStyle name="style1506904115453" xfId="2207"/>
    <cellStyle name="style1506904115531" xfId="2208"/>
    <cellStyle name="style1506904115594" xfId="2209"/>
    <cellStyle name="style1506904115656" xfId="2210"/>
    <cellStyle name="style1506904115703" xfId="2211"/>
    <cellStyle name="style1506904115765" xfId="2212"/>
    <cellStyle name="style1506904115812" xfId="2213"/>
    <cellStyle name="style1506904115859" xfId="2214"/>
    <cellStyle name="style1506904115937" xfId="2215"/>
    <cellStyle name="style1506904116015" xfId="2216"/>
    <cellStyle name="style1506904116093" xfId="2217"/>
    <cellStyle name="style1506904116233" xfId="2218"/>
    <cellStyle name="style1506904116311" xfId="2219"/>
    <cellStyle name="style1506904116405" xfId="2220"/>
    <cellStyle name="style1506904116483" xfId="2221"/>
    <cellStyle name="style1506904116576" xfId="2222"/>
    <cellStyle name="style1506904116639" xfId="2223"/>
    <cellStyle name="style1506904116717" xfId="2224"/>
    <cellStyle name="style1520652712152" xfId="1629"/>
    <cellStyle name="style1520652712245" xfId="1630"/>
    <cellStyle name="style1520652712355" xfId="1628"/>
    <cellStyle name="style1520652712495" xfId="1631"/>
    <cellStyle name="style1520652712589" xfId="1632"/>
    <cellStyle name="style1520652712682" xfId="1636"/>
    <cellStyle name="style1520652712760" xfId="1637"/>
    <cellStyle name="style1520652712838" xfId="1641"/>
    <cellStyle name="style1520652712916" xfId="1642"/>
    <cellStyle name="style1520652712994" xfId="1633"/>
    <cellStyle name="style1520652713072" xfId="1634"/>
    <cellStyle name="style1520652713166" xfId="1635"/>
    <cellStyle name="style1520652713259" xfId="1638"/>
    <cellStyle name="style1520652713353" xfId="1639"/>
    <cellStyle name="style1520652713447" xfId="1640"/>
    <cellStyle name="style1520652713540" xfId="1643"/>
    <cellStyle name="style1520652713603" xfId="1644"/>
    <cellStyle name="style1520652713696" xfId="1645"/>
    <cellStyle name="style1520652713805" xfId="1646"/>
    <cellStyle name="style1520652713883" xfId="1651"/>
    <cellStyle name="style1520652713961" xfId="1647"/>
    <cellStyle name="style1520652714024" xfId="1652"/>
    <cellStyle name="style1520652714180" xfId="1656"/>
    <cellStyle name="style1520652714289" xfId="1657"/>
    <cellStyle name="style1520652714383" xfId="1648"/>
    <cellStyle name="style1520652714445" xfId="1649"/>
    <cellStyle name="style1520652714523" xfId="1650"/>
    <cellStyle name="style1520652714601" xfId="1653"/>
    <cellStyle name="style1520652714663" xfId="1654"/>
    <cellStyle name="style1520652714741" xfId="1655"/>
    <cellStyle name="style1520652714897" xfId="1658"/>
    <cellStyle name="style1520652714991" xfId="1659"/>
    <cellStyle name="style1520652715085" xfId="1660"/>
    <cellStyle name="style1520652715178" xfId="1661"/>
    <cellStyle name="style1520652715241" xfId="1662"/>
    <cellStyle name="style1520652715350" xfId="1663"/>
    <cellStyle name="style1520652715428" xfId="1664"/>
    <cellStyle name="style1520652715506" xfId="1665"/>
    <cellStyle name="style1520652715584" xfId="1667"/>
    <cellStyle name="style1520652715662" xfId="1669"/>
    <cellStyle name="style1520652715755" xfId="1666"/>
    <cellStyle name="style1520652715818" xfId="1668"/>
    <cellStyle name="style1520652715896" xfId="1670"/>
    <cellStyle name="style1520652716005" xfId="1671"/>
    <cellStyle name="style1520652716067" xfId="1672"/>
    <cellStyle name="style1520652716145" xfId="1673"/>
    <cellStyle name="style1520652716223" xfId="1674"/>
    <cellStyle name="style1520652716270" xfId="1676"/>
    <cellStyle name="style1520652716317" xfId="1678"/>
    <cellStyle name="style1520652716411" xfId="1675"/>
    <cellStyle name="style1520652716489" xfId="1677"/>
    <cellStyle name="style1520652716567" xfId="1679"/>
    <cellStyle name="style1520652717674" xfId="1680"/>
    <cellStyle name="style1520652717752" xfId="1681"/>
    <cellStyle name="style1520652717846" xfId="1682"/>
    <cellStyle name="style1520652717908" xfId="1683"/>
    <cellStyle name="style1520652717955" xfId="1684"/>
    <cellStyle name="style1520652718033" xfId="1685"/>
    <cellStyle name="style1520652718111" xfId="1686"/>
    <cellStyle name="style1520652718173" xfId="1687"/>
    <cellStyle name="style1520652718626" xfId="1688"/>
    <cellStyle name="style1520652718735" xfId="1689"/>
    <cellStyle name="style1520652718797" xfId="1690"/>
    <cellStyle name="style1520652718844" xfId="1691"/>
    <cellStyle name="style1520652718922" xfId="1692"/>
    <cellStyle name="style1520652718985" xfId="1693"/>
    <cellStyle name="style1520652719031" xfId="1694"/>
    <cellStyle name="style1520652719094" xfId="1695"/>
    <cellStyle name="style1520652719172" xfId="1696"/>
    <cellStyle name="style1520652719281" xfId="1697"/>
    <cellStyle name="style1520652719328" xfId="1698"/>
    <cellStyle name="style1520652721325" xfId="1699"/>
    <cellStyle name="style1520652721371" xfId="1700"/>
    <cellStyle name="style1520652721481" xfId="1701"/>
    <cellStyle name="style1520652794364" xfId="1703"/>
    <cellStyle name="style1520652794473" xfId="1704"/>
    <cellStyle name="style1520652794535" xfId="1702"/>
    <cellStyle name="style1520652794598" xfId="1705"/>
    <cellStyle name="style1520652794691" xfId="1706"/>
    <cellStyle name="style1520652794801" xfId="1707"/>
    <cellStyle name="style1520652794847" xfId="1708"/>
    <cellStyle name="style1520652794910" xfId="1709"/>
    <cellStyle name="style1520652794972" xfId="1713"/>
    <cellStyle name="style1520652795035" xfId="1717"/>
    <cellStyle name="style1520652795097" xfId="1710"/>
    <cellStyle name="style1520652795144" xfId="1714"/>
    <cellStyle name="style1520652795206" xfId="1711"/>
    <cellStyle name="style1520652795269" xfId="1715"/>
    <cellStyle name="style1520652795347" xfId="1718"/>
    <cellStyle name="style1520652795409" xfId="1719"/>
    <cellStyle name="style1520652795456" xfId="1712"/>
    <cellStyle name="style1520652795518" xfId="1716"/>
    <cellStyle name="style1520652795565" xfId="1720"/>
    <cellStyle name="style1520652795643" xfId="1721"/>
    <cellStyle name="style1520652795705" xfId="1722"/>
    <cellStyle name="style1520652795768" xfId="1723"/>
    <cellStyle name="style1520652795830" xfId="1724"/>
    <cellStyle name="style1520652795893" xfId="1725"/>
    <cellStyle name="style1520652795955" xfId="1726"/>
    <cellStyle name="style1520652796002" xfId="1727"/>
    <cellStyle name="style1520652796064" xfId="1728"/>
    <cellStyle name="style1520652796127" xfId="1729"/>
    <cellStyle name="style1520652796189" xfId="1730"/>
    <cellStyle name="style1520652796236" xfId="1731"/>
    <cellStyle name="style1520652796298" xfId="1732"/>
    <cellStyle name="style1520652796392" xfId="1733"/>
    <cellStyle name="style1520652796439" xfId="1734"/>
    <cellStyle name="style1520652796485" xfId="1735"/>
    <cellStyle name="style1520652796517" xfId="1739"/>
    <cellStyle name="style1520652796579" xfId="1740"/>
    <cellStyle name="style1520652796626" xfId="1741"/>
    <cellStyle name="style1520652796688" xfId="1736"/>
    <cellStyle name="style1520652796751" xfId="1737"/>
    <cellStyle name="style1520652796797" xfId="1738"/>
    <cellStyle name="style1520652796860" xfId="1742"/>
    <cellStyle name="style1520652796922" xfId="1743"/>
    <cellStyle name="style1520652796985" xfId="1744"/>
    <cellStyle name="style1520652797047" xfId="1745"/>
    <cellStyle name="style1520652797109" xfId="1746"/>
    <cellStyle name="style1520652797156" xfId="1747"/>
    <cellStyle name="style1520652797219" xfId="1748"/>
    <cellStyle name="style1520652797250" xfId="1749"/>
    <cellStyle name="style1520652797312" xfId="1750"/>
    <cellStyle name="style1520652797375" xfId="1751"/>
    <cellStyle name="style1520652797421" xfId="1762"/>
    <cellStyle name="style1520652797499" xfId="1752"/>
    <cellStyle name="style1520652797546" xfId="1753"/>
    <cellStyle name="style1520652797577" xfId="1754"/>
    <cellStyle name="style1520652797624" xfId="1755"/>
    <cellStyle name="style1520652797671" xfId="1756"/>
    <cellStyle name="style1520652797702" xfId="1757"/>
    <cellStyle name="style1520652797749" xfId="1758"/>
    <cellStyle name="style1520652797796" xfId="1759"/>
    <cellStyle name="style1520652797843" xfId="1760"/>
    <cellStyle name="style1520652797889" xfId="1761"/>
    <cellStyle name="style1520652797952" xfId="1763"/>
    <cellStyle name="style1520652798030" xfId="1764"/>
    <cellStyle name="style1520652798092" xfId="1765"/>
    <cellStyle name="style1522733629086" xfId="2225"/>
    <cellStyle name="style1522733629195" xfId="2226"/>
    <cellStyle name="style1522733629299" xfId="2227"/>
    <cellStyle name="style1522733629376" xfId="2228"/>
    <cellStyle name="style1522733629443" xfId="2229"/>
    <cellStyle name="style1522733629507" xfId="2230"/>
    <cellStyle name="style1522733629572" xfId="2231"/>
    <cellStyle name="style1522733629639" xfId="2232"/>
    <cellStyle name="style1522733629707" xfId="2233"/>
    <cellStyle name="style1522733629777" xfId="2234"/>
    <cellStyle name="style1522733629843" xfId="2235"/>
    <cellStyle name="style1522733629911" xfId="2236"/>
    <cellStyle name="style1522733629977" xfId="2237"/>
    <cellStyle name="style1522733630048" xfId="2238"/>
    <cellStyle name="style1522733630110" xfId="2239"/>
    <cellStyle name="style1522733630174" xfId="2240"/>
    <cellStyle name="style1522733630239" xfId="2241"/>
    <cellStyle name="style1522733630305" xfId="2242"/>
    <cellStyle name="style1522733630369" xfId="2243"/>
    <cellStyle name="style1522733630445" xfId="2244"/>
    <cellStyle name="style1522733630511" xfId="2245"/>
    <cellStyle name="style1522733630573" xfId="2246"/>
    <cellStyle name="style1522733630640" xfId="2247"/>
    <cellStyle name="style1522733630707" xfId="2248"/>
    <cellStyle name="style1522733630772" xfId="2249"/>
    <cellStyle name="style1522733630836" xfId="2250"/>
    <cellStyle name="style1522733630903" xfId="2251"/>
    <cellStyle name="style1522733630974" xfId="2252"/>
    <cellStyle name="style1522733631046" xfId="2253"/>
    <cellStyle name="style1522733631114" xfId="2254"/>
    <cellStyle name="style1522733631189" xfId="2255"/>
    <cellStyle name="style1522733631256" xfId="2256"/>
    <cellStyle name="style1522733631319" xfId="2257"/>
    <cellStyle name="style1522733631386" xfId="2258"/>
    <cellStyle name="style1522733631450" xfId="2259"/>
    <cellStyle name="style1522733631516" xfId="2260"/>
    <cellStyle name="style1522733631582" xfId="2261"/>
    <cellStyle name="style1522733631648" xfId="2262"/>
    <cellStyle name="style1522733631792" xfId="2263"/>
    <cellStyle name="style1522733631857" xfId="2264"/>
    <cellStyle name="style1522733631920" xfId="2265"/>
    <cellStyle name="style1522733631986" xfId="2266"/>
    <cellStyle name="style1522733632188" xfId="2267"/>
    <cellStyle name="style1522733632252" xfId="2268"/>
    <cellStyle name="style1522733632389" xfId="2269"/>
    <cellStyle name="style1522733633241" xfId="2270"/>
    <cellStyle name="style1522733634032" xfId="2271"/>
    <cellStyle name="style1522819560270" xfId="2272"/>
    <cellStyle name="style1522819560368" xfId="2273"/>
    <cellStyle name="style1522819560447" xfId="2274"/>
    <cellStyle name="style1522819560532" xfId="2275"/>
    <cellStyle name="style1522819560603" xfId="2276"/>
    <cellStyle name="style1522819560671" xfId="2277"/>
    <cellStyle name="style1522819560738" xfId="2278"/>
    <cellStyle name="style1522819560805" xfId="2279"/>
    <cellStyle name="style1522819560884" xfId="2280"/>
    <cellStyle name="style1522819560952" xfId="2281"/>
    <cellStyle name="style1522819561018" xfId="2282"/>
    <cellStyle name="style1522819561089" xfId="2283"/>
    <cellStyle name="style1522819561162" xfId="2284"/>
    <cellStyle name="style1522819561239" xfId="2285"/>
    <cellStyle name="style1522819561317" xfId="2286"/>
    <cellStyle name="style1522819561381" xfId="2287"/>
    <cellStyle name="style1522819561448" xfId="2288"/>
    <cellStyle name="style1522819561520" xfId="2289"/>
    <cellStyle name="style1522819561589" xfId="2290"/>
    <cellStyle name="style1522819561676" xfId="2291"/>
    <cellStyle name="style1522819561753" xfId="2292"/>
    <cellStyle name="style1522819561824" xfId="2293"/>
    <cellStyle name="style1522819561899" xfId="2294"/>
    <cellStyle name="style1522819561967" xfId="2295"/>
    <cellStyle name="style1522819562034" xfId="2296"/>
    <cellStyle name="style1522819562101" xfId="2297"/>
    <cellStyle name="style1522819562167" xfId="2298"/>
    <cellStyle name="style1522819562240" xfId="2299"/>
    <cellStyle name="style1522819562314" xfId="2300"/>
    <cellStyle name="style1522819562378" xfId="2301"/>
    <cellStyle name="style1522819562446" xfId="2302"/>
    <cellStyle name="style1522819562512" xfId="2303"/>
    <cellStyle name="style1522819562582" xfId="2304"/>
    <cellStyle name="style1522819562776" xfId="2305"/>
    <cellStyle name="style1522819562849" xfId="2306"/>
    <cellStyle name="style1522819562914" xfId="2307"/>
    <cellStyle name="style1522819562982" xfId="2308"/>
    <cellStyle name="style1522819563374" xfId="2309"/>
    <cellStyle name="style1522819565285" xfId="2310"/>
    <cellStyle name="style1522819565349" xfId="2311"/>
    <cellStyle name="style1522819565415" xfId="2312"/>
    <cellStyle name="style1522819565478" xfId="2313"/>
    <cellStyle name="style1522819565547" xfId="2314"/>
    <cellStyle name="style1522819565616" xfId="2315"/>
    <cellStyle name="style1522819565698" xfId="2316"/>
    <cellStyle name="style1522819565774" xfId="2317"/>
    <cellStyle name="style1522819565846" xfId="2318"/>
    <cellStyle name="style1522822734580" xfId="2319"/>
    <cellStyle name="style1522822734748" xfId="2320"/>
    <cellStyle name="style1522822734894" xfId="2321"/>
    <cellStyle name="style1522822735018" xfId="2322"/>
    <cellStyle name="style1522822735138" xfId="2323"/>
    <cellStyle name="style1522822735288" xfId="2324"/>
    <cellStyle name="style1522822735408" xfId="2325"/>
    <cellStyle name="style1522822735534" xfId="2326"/>
    <cellStyle name="style1522822735661" xfId="2327"/>
    <cellStyle name="style1522822735782" xfId="2328"/>
    <cellStyle name="style1522822735904" xfId="2329"/>
    <cellStyle name="style1522822736030" xfId="2330"/>
    <cellStyle name="style1522822736154" xfId="2331"/>
    <cellStyle name="style1522822736395" xfId="2332"/>
    <cellStyle name="style1522822736513" xfId="2333"/>
    <cellStyle name="style1522822736697" xfId="2334"/>
    <cellStyle name="style1522822736824" xfId="2335"/>
    <cellStyle name="style1522822737004" xfId="2336"/>
    <cellStyle name="style1522822737132" xfId="2337"/>
    <cellStyle name="style1522822737280" xfId="2338"/>
    <cellStyle name="style1522822737407" xfId="2339"/>
    <cellStyle name="style1522822737532" xfId="2340"/>
    <cellStyle name="style1522822737660" xfId="2341"/>
    <cellStyle name="style1522822737785" xfId="2342"/>
    <cellStyle name="style1522822737901" xfId="2343"/>
    <cellStyle name="style1522822737983" xfId="2344"/>
    <cellStyle name="style1522822738052" xfId="2345"/>
    <cellStyle name="style1522822738131" xfId="2346"/>
    <cellStyle name="style1522822738216" xfId="2347"/>
    <cellStyle name="style1522822738287" xfId="2348"/>
    <cellStyle name="style1522822738395" xfId="2349"/>
    <cellStyle name="style1522822738464" xfId="2350"/>
    <cellStyle name="style1522822738535" xfId="2351"/>
    <cellStyle name="style1522822739758" xfId="2352"/>
    <cellStyle name="style1523238370109" xfId="2353"/>
    <cellStyle name="style1523238370202" xfId="2354"/>
    <cellStyle name="style1523238370296" xfId="2355"/>
    <cellStyle name="style1523238370436" xfId="2356"/>
    <cellStyle name="style1523238370499" xfId="2357"/>
    <cellStyle name="style1523238370561" xfId="2358"/>
    <cellStyle name="style1523238370623" xfId="2359"/>
    <cellStyle name="style1523238370826" xfId="2360"/>
    <cellStyle name="style1523238370889" xfId="2361"/>
    <cellStyle name="style1523238371029" xfId="2362"/>
    <cellStyle name="style1523238371091" xfId="2363"/>
    <cellStyle name="style1523238371154" xfId="2364"/>
    <cellStyle name="style1523238371279" xfId="2365"/>
    <cellStyle name="style1523238371419" xfId="2366"/>
    <cellStyle name="style1523238371497" xfId="2367"/>
    <cellStyle name="style1523238371622" xfId="2368"/>
    <cellStyle name="style1523238371684" xfId="2369"/>
    <cellStyle name="style1523238371747" xfId="2370"/>
    <cellStyle name="style1523238371809" xfId="2371"/>
    <cellStyle name="style1523238371934" xfId="2372"/>
    <cellStyle name="style1523238372012" xfId="2373"/>
    <cellStyle name="style1523238372074" xfId="2374"/>
    <cellStyle name="style1523238372137" xfId="2375"/>
    <cellStyle name="style1523238372277" xfId="2376"/>
    <cellStyle name="style1523238372667" xfId="2377"/>
    <cellStyle name="style1523238372729" xfId="2378"/>
    <cellStyle name="style1523238372792" xfId="2379"/>
    <cellStyle name="style1523238372885" xfId="2380"/>
    <cellStyle name="style1523238373541" xfId="2381"/>
    <cellStyle name="style1523240462881" xfId="2382"/>
    <cellStyle name="style1523240463021" xfId="2383"/>
    <cellStyle name="style1523240463146" xfId="2384"/>
    <cellStyle name="style1523240463396" xfId="2385"/>
    <cellStyle name="style1523240463505" xfId="2386"/>
    <cellStyle name="style1523240463630" xfId="2387"/>
    <cellStyle name="style1523240463755" xfId="2388"/>
    <cellStyle name="style1523240464113" xfId="2389"/>
    <cellStyle name="style1523240464223" xfId="2390"/>
    <cellStyle name="style1523240464488" xfId="2391"/>
    <cellStyle name="style1523240464613" xfId="2392"/>
    <cellStyle name="style1523240464737" xfId="2393"/>
    <cellStyle name="style1523240464971" xfId="2394"/>
    <cellStyle name="style1523240465237" xfId="2395"/>
    <cellStyle name="style1523240465361" xfId="2396"/>
    <cellStyle name="style1523240465611" xfId="2397"/>
    <cellStyle name="style1523240465720" xfId="2398"/>
    <cellStyle name="style1523240465845" xfId="2399"/>
    <cellStyle name="style1523240465954" xfId="2400"/>
    <cellStyle name="style1523240466204" xfId="2401"/>
    <cellStyle name="style1523240466329" xfId="2402"/>
    <cellStyle name="style1523240466438" xfId="2403"/>
    <cellStyle name="style1523240466563" xfId="2404"/>
    <cellStyle name="style1523240466797" xfId="2405"/>
    <cellStyle name="style1523240467187" xfId="2406"/>
    <cellStyle name="style1523240467296" xfId="2407"/>
    <cellStyle name="style1523240467421" xfId="2408"/>
    <cellStyle name="style1523240467545" xfId="2409"/>
    <cellStyle name="style1523240468325" xfId="2410"/>
  </cellStyles>
  <dxfs count="100">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2" formatCode="\*0.0"/>
    </dxf>
    <dxf>
      <font>
        <color rgb="FFFF0000"/>
      </font>
      <numFmt numFmtId="174" formatCode="\*\*0.0"/>
    </dxf>
    <dxf>
      <font>
        <color rgb="FF00B050"/>
      </font>
      <numFmt numFmtId="172" formatCode="\*0.0"/>
    </dxf>
    <dxf>
      <font>
        <color rgb="FFFF0000"/>
      </font>
      <numFmt numFmtId="174" formatCode="\*\*0.0"/>
    </dxf>
    <dxf>
      <font>
        <color rgb="FF00B050"/>
      </font>
      <numFmt numFmtId="171" formatCode="\*0.0%"/>
    </dxf>
    <dxf>
      <font>
        <color rgb="FFFF0000"/>
      </font>
      <numFmt numFmtId="173" formatCode="\*\*0.0%"/>
    </dxf>
    <dxf>
      <font>
        <color rgb="FF00B050"/>
      </font>
      <numFmt numFmtId="171" formatCode="\*0.0%"/>
    </dxf>
    <dxf>
      <font>
        <color rgb="FF00B050"/>
      </font>
      <numFmt numFmtId="172" formatCode="\*0.0"/>
    </dxf>
    <dxf>
      <font>
        <color rgb="FFFF0000"/>
      </font>
      <numFmt numFmtId="174" formatCode="\*\*0.0"/>
    </dxf>
    <dxf>
      <font>
        <color rgb="FFFF0000"/>
      </font>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623474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623474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42449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642524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642524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101504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101504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59298" cy="1149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623474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623474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671099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45963" cy="114912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1</xdr:col>
      <xdr:colOff>4260965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231663" cy="114912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1</xdr:col>
      <xdr:colOff>4117244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231663" cy="114912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890174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21335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446928" cy="110340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194849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442499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709199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804449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15779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5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81" style="1" customWidth="1"/>
    <col min="4" max="16384" width="8.85546875" style="2"/>
  </cols>
  <sheetData>
    <row r="8" spans="1:3" x14ac:dyDescent="0.3">
      <c r="A8" s="1" t="s">
        <v>417</v>
      </c>
    </row>
    <row r="9" spans="1:3" x14ac:dyDescent="0.3">
      <c r="A9" s="1" t="s">
        <v>0</v>
      </c>
      <c r="C9" s="75" t="s">
        <v>439</v>
      </c>
    </row>
    <row r="10" spans="1:3" x14ac:dyDescent="0.3">
      <c r="A10" s="5" t="s">
        <v>123</v>
      </c>
      <c r="B10" s="5"/>
      <c r="C10" s="6" t="s">
        <v>112</v>
      </c>
    </row>
    <row r="12" spans="1:3" x14ac:dyDescent="0.3">
      <c r="B12" s="1" t="s">
        <v>115</v>
      </c>
      <c r="C12" s="1" t="s">
        <v>116</v>
      </c>
    </row>
    <row r="13" spans="1:3" x14ac:dyDescent="0.3">
      <c r="A13" s="1" t="s">
        <v>121</v>
      </c>
    </row>
    <row r="14" spans="1:3" x14ac:dyDescent="0.3">
      <c r="B14" s="1">
        <v>1</v>
      </c>
      <c r="C14" s="1" t="s">
        <v>147</v>
      </c>
    </row>
    <row r="15" spans="1:3" x14ac:dyDescent="0.3">
      <c r="B15" s="1">
        <v>2</v>
      </c>
      <c r="C15" s="1" t="s">
        <v>176</v>
      </c>
    </row>
    <row r="16" spans="1:3" x14ac:dyDescent="0.3">
      <c r="A16" s="1" t="s">
        <v>113</v>
      </c>
    </row>
    <row r="17" spans="2:5" x14ac:dyDescent="0.3">
      <c r="B17" s="1">
        <v>3</v>
      </c>
      <c r="C17" s="1" t="s">
        <v>144</v>
      </c>
    </row>
    <row r="18" spans="2:5" x14ac:dyDescent="0.3">
      <c r="B18" s="1">
        <v>4</v>
      </c>
      <c r="C18" s="1" t="s">
        <v>174</v>
      </c>
    </row>
    <row r="19" spans="2:5" x14ac:dyDescent="0.3">
      <c r="B19" s="1">
        <v>5</v>
      </c>
      <c r="C19" s="1" t="s">
        <v>175</v>
      </c>
    </row>
    <row r="20" spans="2:5" x14ac:dyDescent="0.3">
      <c r="B20" s="1">
        <v>6</v>
      </c>
      <c r="C20" s="1" t="s">
        <v>118</v>
      </c>
      <c r="E20" s="58"/>
    </row>
    <row r="21" spans="2:5" x14ac:dyDescent="0.3">
      <c r="B21" s="1">
        <v>7</v>
      </c>
      <c r="C21" s="1" t="s">
        <v>119</v>
      </c>
      <c r="E21" s="58"/>
    </row>
    <row r="22" spans="2:5" x14ac:dyDescent="0.3">
      <c r="B22" s="1">
        <v>8</v>
      </c>
      <c r="C22" s="20" t="s">
        <v>128</v>
      </c>
    </row>
    <row r="23" spans="2:5" x14ac:dyDescent="0.3">
      <c r="B23" s="1">
        <v>9</v>
      </c>
      <c r="C23" s="20" t="s">
        <v>329</v>
      </c>
    </row>
    <row r="24" spans="2:5" x14ac:dyDescent="0.3">
      <c r="B24" s="1">
        <v>10</v>
      </c>
      <c r="C24" s="20" t="s">
        <v>330</v>
      </c>
    </row>
    <row r="25" spans="2:5" x14ac:dyDescent="0.3">
      <c r="B25" s="1">
        <v>11</v>
      </c>
      <c r="C25" s="20" t="s">
        <v>331</v>
      </c>
    </row>
    <row r="26" spans="2:5" x14ac:dyDescent="0.3">
      <c r="B26" s="1">
        <v>12</v>
      </c>
      <c r="C26" s="1" t="s">
        <v>168</v>
      </c>
    </row>
    <row r="27" spans="2:5" x14ac:dyDescent="0.3">
      <c r="B27" s="1">
        <v>13</v>
      </c>
      <c r="C27" s="1" t="s">
        <v>169</v>
      </c>
    </row>
    <row r="28" spans="2:5" x14ac:dyDescent="0.3">
      <c r="B28" s="1">
        <v>14</v>
      </c>
      <c r="C28" s="1" t="s">
        <v>122</v>
      </c>
    </row>
    <row r="29" spans="2:5" x14ac:dyDescent="0.3">
      <c r="B29" s="1">
        <v>15</v>
      </c>
      <c r="C29" s="1" t="s">
        <v>125</v>
      </c>
    </row>
    <row r="30" spans="2:5" x14ac:dyDescent="0.3">
      <c r="B30" s="1">
        <v>16</v>
      </c>
      <c r="C30" s="1" t="s">
        <v>178</v>
      </c>
    </row>
    <row r="31" spans="2:5" x14ac:dyDescent="0.3">
      <c r="B31" s="1">
        <v>17</v>
      </c>
      <c r="C31" s="1" t="s">
        <v>130</v>
      </c>
    </row>
    <row r="32" spans="2:5" x14ac:dyDescent="0.3">
      <c r="B32" s="1">
        <v>18</v>
      </c>
      <c r="C32" s="1" t="s">
        <v>416</v>
      </c>
    </row>
    <row r="33" spans="1:3" x14ac:dyDescent="0.3">
      <c r="B33" s="1">
        <v>19</v>
      </c>
      <c r="C33" s="1" t="s">
        <v>179</v>
      </c>
    </row>
    <row r="34" spans="1:3" x14ac:dyDescent="0.3">
      <c r="B34" s="1">
        <v>20</v>
      </c>
      <c r="C34" s="1" t="s">
        <v>180</v>
      </c>
    </row>
    <row r="35" spans="1:3" x14ac:dyDescent="0.3">
      <c r="B35" s="1">
        <v>21</v>
      </c>
      <c r="C35" s="1" t="s">
        <v>181</v>
      </c>
    </row>
    <row r="36" spans="1:3" x14ac:dyDescent="0.3">
      <c r="B36" s="1">
        <v>22</v>
      </c>
      <c r="C36" s="1" t="s">
        <v>182</v>
      </c>
    </row>
    <row r="37" spans="1:3" x14ac:dyDescent="0.3">
      <c r="B37" s="1">
        <v>23</v>
      </c>
      <c r="C37" s="1" t="s">
        <v>129</v>
      </c>
    </row>
    <row r="38" spans="1:3" x14ac:dyDescent="0.3">
      <c r="A38" s="1" t="s">
        <v>120</v>
      </c>
    </row>
    <row r="39" spans="1:3" x14ac:dyDescent="0.3">
      <c r="B39" s="1">
        <v>24</v>
      </c>
      <c r="C39" s="1" t="s">
        <v>170</v>
      </c>
    </row>
    <row r="40" spans="1:3" x14ac:dyDescent="0.3">
      <c r="B40" s="1">
        <v>25</v>
      </c>
      <c r="C40" s="1" t="s">
        <v>177</v>
      </c>
    </row>
    <row r="41" spans="1:3" x14ac:dyDescent="0.25">
      <c r="A41" s="1" t="s">
        <v>431</v>
      </c>
    </row>
    <row r="42" spans="1:3" x14ac:dyDescent="0.25">
      <c r="B42" s="1">
        <v>26</v>
      </c>
      <c r="C42" s="3" t="s">
        <v>147</v>
      </c>
    </row>
    <row r="43" spans="1:3" x14ac:dyDescent="0.25">
      <c r="B43" s="1">
        <v>27</v>
      </c>
      <c r="C43" s="3" t="s">
        <v>176</v>
      </c>
    </row>
    <row r="44" spans="1:3" x14ac:dyDescent="0.25">
      <c r="B44" s="1">
        <v>28</v>
      </c>
      <c r="C44" s="7" t="s">
        <v>118</v>
      </c>
    </row>
    <row r="45" spans="1:3" x14ac:dyDescent="0.25">
      <c r="B45" s="1">
        <v>29</v>
      </c>
      <c r="C45" s="3" t="s">
        <v>119</v>
      </c>
    </row>
    <row r="46" spans="1:3" x14ac:dyDescent="0.25">
      <c r="B46" s="1">
        <v>30</v>
      </c>
      <c r="C46" s="3" t="s">
        <v>433</v>
      </c>
    </row>
    <row r="47" spans="1:3" x14ac:dyDescent="0.25">
      <c r="B47" s="1">
        <v>31</v>
      </c>
      <c r="C47" s="3" t="s">
        <v>434</v>
      </c>
    </row>
    <row r="48" spans="1:3" x14ac:dyDescent="0.25">
      <c r="A48" s="1" t="s">
        <v>126</v>
      </c>
    </row>
    <row r="49" spans="1:3" x14ac:dyDescent="0.25">
      <c r="B49" s="1">
        <v>32</v>
      </c>
      <c r="C49" s="1" t="s">
        <v>41</v>
      </c>
    </row>
    <row r="50" spans="1:3" x14ac:dyDescent="0.25">
      <c r="A50" s="2" t="s">
        <v>415</v>
      </c>
      <c r="B50" s="2"/>
      <c r="C50" s="2"/>
    </row>
    <row r="51" spans="1:3" x14ac:dyDescent="0.25">
      <c r="A51" s="5"/>
      <c r="B51" s="5">
        <v>33</v>
      </c>
      <c r="C51" s="5" t="s">
        <v>415</v>
      </c>
    </row>
    <row r="52" spans="1:3" x14ac:dyDescent="0.25">
      <c r="A52" s="2"/>
      <c r="B52" s="2"/>
      <c r="C52" s="2"/>
    </row>
    <row r="53" spans="1:3" x14ac:dyDescent="0.25">
      <c r="A53" s="2"/>
      <c r="B53" s="2"/>
      <c r="C5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12" width="15.7109375" style="1" customWidth="1"/>
    <col min="13" max="16384" width="8.85546875" style="2"/>
  </cols>
  <sheetData>
    <row r="8" spans="1:12" x14ac:dyDescent="0.25">
      <c r="A8" s="1" t="s">
        <v>417</v>
      </c>
    </row>
    <row r="9" spans="1:12" ht="14.45" x14ac:dyDescent="0.3">
      <c r="A9" s="1" t="s">
        <v>0</v>
      </c>
      <c r="B9" s="9" t="str">
        <f>Index!$C$9</f>
        <v>30 April 2018</v>
      </c>
    </row>
    <row r="10" spans="1:12" x14ac:dyDescent="0.25">
      <c r="A10" s="1" t="s">
        <v>127</v>
      </c>
      <c r="B10" s="39">
        <f>Index!B23</f>
        <v>9</v>
      </c>
    </row>
    <row r="11" spans="1:12" x14ac:dyDescent="0.25">
      <c r="A11" s="2" t="s">
        <v>123</v>
      </c>
      <c r="B11" s="4" t="str">
        <f>Index!C23</f>
        <v>Top motivations for participation (adults)</v>
      </c>
      <c r="C11" s="2"/>
      <c r="D11" s="2"/>
      <c r="E11" s="2"/>
      <c r="F11" s="2"/>
      <c r="G11" s="2"/>
      <c r="H11" s="2"/>
      <c r="I11" s="2"/>
      <c r="J11" s="2"/>
      <c r="K11" s="2"/>
      <c r="L11" s="2"/>
    </row>
    <row r="12" spans="1:12" x14ac:dyDescent="0.25">
      <c r="A12" s="5" t="s">
        <v>135</v>
      </c>
      <c r="B12" s="6" t="s">
        <v>138</v>
      </c>
      <c r="C12" s="5"/>
      <c r="D12" s="5"/>
      <c r="E12" s="5"/>
      <c r="F12" s="5"/>
      <c r="G12" s="5"/>
      <c r="H12" s="5"/>
      <c r="I12" s="5"/>
      <c r="J12" s="5"/>
      <c r="K12" s="5"/>
      <c r="L12" s="5"/>
    </row>
    <row r="13" spans="1:12" ht="45" x14ac:dyDescent="0.25">
      <c r="C13" s="13" t="s">
        <v>87</v>
      </c>
      <c r="D13" s="13" t="s">
        <v>86</v>
      </c>
      <c r="E13" s="13" t="s">
        <v>85</v>
      </c>
      <c r="F13" s="13" t="s">
        <v>327</v>
      </c>
      <c r="G13" s="13" t="s">
        <v>328</v>
      </c>
      <c r="H13" s="13" t="s">
        <v>84</v>
      </c>
      <c r="I13" s="13" t="s">
        <v>83</v>
      </c>
      <c r="J13" s="13" t="s">
        <v>82</v>
      </c>
      <c r="K13" s="13" t="s">
        <v>81</v>
      </c>
      <c r="L13" s="13" t="s">
        <v>80</v>
      </c>
    </row>
    <row r="14" spans="1:12" x14ac:dyDescent="0.25">
      <c r="A14" s="15"/>
      <c r="B14" s="15"/>
      <c r="C14" s="15" t="s">
        <v>12</v>
      </c>
      <c r="D14" s="15"/>
      <c r="E14" s="15"/>
      <c r="F14" s="15"/>
      <c r="G14" s="15"/>
      <c r="H14" s="15"/>
      <c r="I14" s="15"/>
      <c r="J14" s="15"/>
      <c r="K14" s="15"/>
      <c r="L14" s="15"/>
    </row>
    <row r="15" spans="1:12" x14ac:dyDescent="0.25">
      <c r="A15" s="1" t="s">
        <v>124</v>
      </c>
      <c r="B15" s="7" t="s">
        <v>14</v>
      </c>
    </row>
    <row r="16" spans="1:12" x14ac:dyDescent="0.25">
      <c r="A16" s="1" t="s">
        <v>48</v>
      </c>
      <c r="B16" s="7" t="s">
        <v>30</v>
      </c>
      <c r="C16" s="76">
        <v>247.7</v>
      </c>
      <c r="D16" s="76">
        <v>314.7</v>
      </c>
      <c r="E16" s="76">
        <v>164.1</v>
      </c>
      <c r="F16" s="76">
        <v>25</v>
      </c>
      <c r="G16" s="76">
        <v>18.5</v>
      </c>
      <c r="H16" s="76">
        <v>44</v>
      </c>
      <c r="I16" s="76">
        <v>51</v>
      </c>
      <c r="J16" s="76">
        <v>25.4</v>
      </c>
      <c r="K16" s="76">
        <v>18.5</v>
      </c>
      <c r="L16" s="76">
        <v>4.5</v>
      </c>
    </row>
    <row r="17" spans="1:12" x14ac:dyDescent="0.25">
      <c r="B17" s="7" t="s">
        <v>5</v>
      </c>
      <c r="C17" s="76">
        <v>765.9</v>
      </c>
      <c r="D17" s="76">
        <v>647.20000000000005</v>
      </c>
      <c r="E17" s="76">
        <v>390.4</v>
      </c>
      <c r="F17" s="76">
        <v>106.2</v>
      </c>
      <c r="G17" s="76">
        <v>152.69999999999999</v>
      </c>
      <c r="H17" s="76">
        <v>108.2</v>
      </c>
      <c r="I17" s="76">
        <v>105.5</v>
      </c>
      <c r="J17" s="76">
        <v>87.8</v>
      </c>
      <c r="K17" s="76">
        <v>76.5</v>
      </c>
      <c r="L17" s="76">
        <v>51</v>
      </c>
    </row>
    <row r="18" spans="1:12" x14ac:dyDescent="0.25">
      <c r="B18" s="7" t="s">
        <v>6</v>
      </c>
      <c r="C18" s="76">
        <v>1261.3</v>
      </c>
      <c r="D18" s="76">
        <v>887.8</v>
      </c>
      <c r="E18" s="76">
        <v>520.20000000000005</v>
      </c>
      <c r="F18" s="76">
        <v>239.8</v>
      </c>
      <c r="G18" s="76">
        <v>301</v>
      </c>
      <c r="H18" s="76">
        <v>90.1</v>
      </c>
      <c r="I18" s="76">
        <v>188.8</v>
      </c>
      <c r="J18" s="76">
        <v>134.5</v>
      </c>
      <c r="K18" s="76">
        <v>164.6</v>
      </c>
      <c r="L18" s="76">
        <v>72.099999999999994</v>
      </c>
    </row>
    <row r="19" spans="1:12" x14ac:dyDescent="0.25">
      <c r="B19" s="7" t="s">
        <v>7</v>
      </c>
      <c r="C19" s="76">
        <v>1180.3</v>
      </c>
      <c r="D19" s="76">
        <v>695.8</v>
      </c>
      <c r="E19" s="76">
        <v>478.8</v>
      </c>
      <c r="F19" s="76">
        <v>192.2</v>
      </c>
      <c r="G19" s="76">
        <v>282.39999999999998</v>
      </c>
      <c r="H19" s="76">
        <v>77.7</v>
      </c>
      <c r="I19" s="76">
        <v>90.6</v>
      </c>
      <c r="J19" s="76">
        <v>102.6</v>
      </c>
      <c r="K19" s="76">
        <v>183.8</v>
      </c>
      <c r="L19" s="76">
        <v>88.2</v>
      </c>
    </row>
    <row r="20" spans="1:12" x14ac:dyDescent="0.25">
      <c r="B20" s="7" t="s">
        <v>8</v>
      </c>
      <c r="C20" s="76">
        <v>1077.8</v>
      </c>
      <c r="D20" s="76">
        <v>640.5</v>
      </c>
      <c r="E20" s="76">
        <v>376.6</v>
      </c>
      <c r="F20" s="76">
        <v>219.9</v>
      </c>
      <c r="G20" s="76">
        <v>276.8</v>
      </c>
      <c r="H20" s="76">
        <v>73.7</v>
      </c>
      <c r="I20" s="76">
        <v>86.2</v>
      </c>
      <c r="J20" s="76">
        <v>125.1</v>
      </c>
      <c r="K20" s="76">
        <v>208.9</v>
      </c>
      <c r="L20" s="76">
        <v>139.6</v>
      </c>
    </row>
    <row r="21" spans="1:12" x14ac:dyDescent="0.25">
      <c r="B21" s="7" t="s">
        <v>9</v>
      </c>
      <c r="C21" s="76">
        <v>945.4</v>
      </c>
      <c r="D21" s="76">
        <v>564.9</v>
      </c>
      <c r="E21" s="76">
        <v>293</v>
      </c>
      <c r="F21" s="76">
        <v>149.30000000000001</v>
      </c>
      <c r="G21" s="76">
        <v>203.1</v>
      </c>
      <c r="H21" s="76">
        <v>65.400000000000006</v>
      </c>
      <c r="I21" s="76">
        <v>81.400000000000006</v>
      </c>
      <c r="J21" s="76">
        <v>109.2</v>
      </c>
      <c r="K21" s="76">
        <v>211.1</v>
      </c>
      <c r="L21" s="76">
        <v>137.6</v>
      </c>
    </row>
    <row r="22" spans="1:12" x14ac:dyDescent="0.25">
      <c r="B22" s="7" t="s">
        <v>10</v>
      </c>
      <c r="C22" s="76">
        <v>1175.9000000000001</v>
      </c>
      <c r="D22" s="76">
        <v>629.20000000000005</v>
      </c>
      <c r="E22" s="76">
        <v>382</v>
      </c>
      <c r="F22" s="76">
        <v>126.8</v>
      </c>
      <c r="G22" s="76">
        <v>224.1</v>
      </c>
      <c r="H22" s="76">
        <v>82</v>
      </c>
      <c r="I22" s="76">
        <v>116.2</v>
      </c>
      <c r="J22" s="76">
        <v>150.9</v>
      </c>
      <c r="K22" s="76">
        <v>276.3</v>
      </c>
      <c r="L22" s="76">
        <v>148.69999999999999</v>
      </c>
    </row>
    <row r="23" spans="1:12" x14ac:dyDescent="0.25">
      <c r="B23" s="9" t="s">
        <v>1</v>
      </c>
      <c r="C23" s="76">
        <v>6654.4</v>
      </c>
      <c r="D23" s="76">
        <v>4380.2</v>
      </c>
      <c r="E23" s="76">
        <v>2605.1</v>
      </c>
      <c r="F23" s="76">
        <v>1059.2</v>
      </c>
      <c r="G23" s="76">
        <v>1458.5</v>
      </c>
      <c r="H23" s="76">
        <v>541</v>
      </c>
      <c r="I23" s="76">
        <v>719.7</v>
      </c>
      <c r="J23" s="76">
        <v>735.5</v>
      </c>
      <c r="K23" s="76">
        <v>1139.7</v>
      </c>
      <c r="L23" s="76">
        <v>641.6</v>
      </c>
    </row>
    <row r="24" spans="1:12" ht="14.45" x14ac:dyDescent="0.3">
      <c r="C24" s="76"/>
      <c r="D24" s="76"/>
      <c r="E24" s="76"/>
      <c r="F24" s="76"/>
      <c r="G24" s="76"/>
      <c r="H24" s="76"/>
      <c r="I24" s="76"/>
      <c r="J24" s="76"/>
      <c r="K24" s="76"/>
      <c r="L24" s="76"/>
    </row>
    <row r="25" spans="1:12" x14ac:dyDescent="0.25">
      <c r="A25" s="1" t="s">
        <v>49</v>
      </c>
      <c r="B25" s="7" t="s">
        <v>30</v>
      </c>
      <c r="C25" s="76">
        <v>266.5</v>
      </c>
      <c r="D25" s="76">
        <v>272.7</v>
      </c>
      <c r="E25" s="76">
        <v>137.1</v>
      </c>
      <c r="F25" s="76">
        <v>43.1</v>
      </c>
      <c r="G25" s="76">
        <v>21.2</v>
      </c>
      <c r="H25" s="76">
        <v>29.8</v>
      </c>
      <c r="I25" s="76">
        <v>25.3</v>
      </c>
      <c r="J25" s="76">
        <v>19.100000000000001</v>
      </c>
      <c r="K25" s="76">
        <v>27.6</v>
      </c>
      <c r="L25" s="76">
        <v>23</v>
      </c>
    </row>
    <row r="26" spans="1:12" x14ac:dyDescent="0.25">
      <c r="B26" s="7" t="s">
        <v>5</v>
      </c>
      <c r="C26" s="76">
        <v>755.5</v>
      </c>
      <c r="D26" s="76">
        <v>510</v>
      </c>
      <c r="E26" s="76">
        <v>327.60000000000002</v>
      </c>
      <c r="F26" s="76">
        <v>164.4</v>
      </c>
      <c r="G26" s="76">
        <v>192.5</v>
      </c>
      <c r="H26" s="76">
        <v>56.2</v>
      </c>
      <c r="I26" s="76">
        <v>99.5</v>
      </c>
      <c r="J26" s="76">
        <v>70</v>
      </c>
      <c r="K26" s="76">
        <v>96.3</v>
      </c>
      <c r="L26" s="76">
        <v>125.5</v>
      </c>
    </row>
    <row r="27" spans="1:12" x14ac:dyDescent="0.25">
      <c r="B27" s="7" t="s">
        <v>6</v>
      </c>
      <c r="C27" s="76">
        <v>1311.9</v>
      </c>
      <c r="D27" s="76">
        <v>590.29999999999995</v>
      </c>
      <c r="E27" s="76">
        <v>388.5</v>
      </c>
      <c r="F27" s="76">
        <v>386</v>
      </c>
      <c r="G27" s="76">
        <v>472</v>
      </c>
      <c r="H27" s="76">
        <v>48.8</v>
      </c>
      <c r="I27" s="76">
        <v>63.3</v>
      </c>
      <c r="J27" s="76">
        <v>135.6</v>
      </c>
      <c r="K27" s="76">
        <v>233.5</v>
      </c>
      <c r="L27" s="76">
        <v>177.8</v>
      </c>
    </row>
    <row r="28" spans="1:12" x14ac:dyDescent="0.25">
      <c r="B28" s="7" t="s">
        <v>7</v>
      </c>
      <c r="C28" s="76">
        <v>1254.5999999999999</v>
      </c>
      <c r="D28" s="76">
        <v>540.5</v>
      </c>
      <c r="E28" s="76">
        <v>403.7</v>
      </c>
      <c r="F28" s="76">
        <v>366.8</v>
      </c>
      <c r="G28" s="76">
        <v>386.1</v>
      </c>
      <c r="H28" s="76">
        <v>33.1</v>
      </c>
      <c r="I28" s="76">
        <v>33.5</v>
      </c>
      <c r="J28" s="76">
        <v>146</v>
      </c>
      <c r="K28" s="76">
        <v>255.3</v>
      </c>
      <c r="L28" s="76">
        <v>166.8</v>
      </c>
    </row>
    <row r="29" spans="1:12" x14ac:dyDescent="0.25">
      <c r="B29" s="7" t="s">
        <v>8</v>
      </c>
      <c r="C29" s="76">
        <v>1223.0999999999999</v>
      </c>
      <c r="D29" s="76">
        <v>555.4</v>
      </c>
      <c r="E29" s="76">
        <v>329.3</v>
      </c>
      <c r="F29" s="76">
        <v>357.2</v>
      </c>
      <c r="G29" s="76">
        <v>320.89999999999998</v>
      </c>
      <c r="H29" s="76">
        <v>51.2</v>
      </c>
      <c r="I29" s="76">
        <v>59.2</v>
      </c>
      <c r="J29" s="76">
        <v>124.6</v>
      </c>
      <c r="K29" s="76">
        <v>249.9</v>
      </c>
      <c r="L29" s="76">
        <v>251.7</v>
      </c>
    </row>
    <row r="30" spans="1:12" x14ac:dyDescent="0.25">
      <c r="B30" s="7" t="s">
        <v>9</v>
      </c>
      <c r="C30" s="76">
        <v>1073.7</v>
      </c>
      <c r="D30" s="76">
        <v>476.6</v>
      </c>
      <c r="E30" s="76">
        <v>273.10000000000002</v>
      </c>
      <c r="F30" s="76">
        <v>221</v>
      </c>
      <c r="G30" s="76">
        <v>258.10000000000002</v>
      </c>
      <c r="H30" s="76">
        <v>26.4</v>
      </c>
      <c r="I30" s="76">
        <v>54.9</v>
      </c>
      <c r="J30" s="76">
        <v>103.9</v>
      </c>
      <c r="K30" s="76">
        <v>256.8</v>
      </c>
      <c r="L30" s="76">
        <v>225.4</v>
      </c>
    </row>
    <row r="31" spans="1:12" x14ac:dyDescent="0.25">
      <c r="B31" s="7" t="s">
        <v>10</v>
      </c>
      <c r="C31" s="76">
        <v>1377.1</v>
      </c>
      <c r="D31" s="76">
        <v>670.2</v>
      </c>
      <c r="E31" s="76">
        <v>477.6</v>
      </c>
      <c r="F31" s="76">
        <v>191.4</v>
      </c>
      <c r="G31" s="76">
        <v>220.6</v>
      </c>
      <c r="H31" s="76">
        <v>36.700000000000003</v>
      </c>
      <c r="I31" s="76">
        <v>69.3</v>
      </c>
      <c r="J31" s="76">
        <v>210.3</v>
      </c>
      <c r="K31" s="76">
        <v>302.2</v>
      </c>
      <c r="L31" s="76">
        <v>231.7</v>
      </c>
    </row>
    <row r="32" spans="1:12" x14ac:dyDescent="0.25">
      <c r="B32" s="9" t="s">
        <v>1</v>
      </c>
      <c r="C32" s="76">
        <v>7262.4</v>
      </c>
      <c r="D32" s="76">
        <v>3615.7</v>
      </c>
      <c r="E32" s="76">
        <v>2336.9</v>
      </c>
      <c r="F32" s="76">
        <v>1729.8</v>
      </c>
      <c r="G32" s="76">
        <v>1871.5</v>
      </c>
      <c r="H32" s="76">
        <v>282.2</v>
      </c>
      <c r="I32" s="76">
        <v>404.8</v>
      </c>
      <c r="J32" s="76">
        <v>809.4</v>
      </c>
      <c r="K32" s="76">
        <v>1421.6</v>
      </c>
      <c r="L32" s="76">
        <v>1201.9000000000001</v>
      </c>
    </row>
    <row r="33" spans="1:12" ht="14.45" x14ac:dyDescent="0.3">
      <c r="C33" s="76"/>
      <c r="D33" s="76"/>
      <c r="E33" s="76"/>
      <c r="F33" s="76"/>
      <c r="G33" s="76"/>
      <c r="H33" s="76"/>
      <c r="I33" s="76"/>
      <c r="J33" s="76"/>
      <c r="K33" s="76"/>
      <c r="L33" s="76"/>
    </row>
    <row r="34" spans="1:12" x14ac:dyDescent="0.25">
      <c r="A34" s="1" t="s">
        <v>1</v>
      </c>
      <c r="B34" s="7" t="s">
        <v>30</v>
      </c>
      <c r="C34" s="76">
        <v>514.20000000000005</v>
      </c>
      <c r="D34" s="76">
        <v>587.4</v>
      </c>
      <c r="E34" s="76">
        <v>301.2</v>
      </c>
      <c r="F34" s="76">
        <v>68.099999999999994</v>
      </c>
      <c r="G34" s="76">
        <v>39.799999999999997</v>
      </c>
      <c r="H34" s="76">
        <v>73.7</v>
      </c>
      <c r="I34" s="76">
        <v>76.3</v>
      </c>
      <c r="J34" s="76">
        <v>44.5</v>
      </c>
      <c r="K34" s="76">
        <v>46.1</v>
      </c>
      <c r="L34" s="76">
        <v>27.5</v>
      </c>
    </row>
    <row r="35" spans="1:12" x14ac:dyDescent="0.25">
      <c r="B35" s="7" t="s">
        <v>5</v>
      </c>
      <c r="C35" s="76">
        <v>1521.4</v>
      </c>
      <c r="D35" s="76">
        <v>1157.2</v>
      </c>
      <c r="E35" s="76">
        <v>718</v>
      </c>
      <c r="F35" s="76">
        <v>270.60000000000002</v>
      </c>
      <c r="G35" s="76">
        <v>345.2</v>
      </c>
      <c r="H35" s="76">
        <v>164.4</v>
      </c>
      <c r="I35" s="76">
        <v>205</v>
      </c>
      <c r="J35" s="76">
        <v>157.80000000000001</v>
      </c>
      <c r="K35" s="76">
        <v>172.8</v>
      </c>
      <c r="L35" s="76">
        <v>176.5</v>
      </c>
    </row>
    <row r="36" spans="1:12" x14ac:dyDescent="0.25">
      <c r="B36" s="7" t="s">
        <v>6</v>
      </c>
      <c r="C36" s="76">
        <v>2573.1999999999998</v>
      </c>
      <c r="D36" s="76">
        <v>1478.1</v>
      </c>
      <c r="E36" s="76">
        <v>908.7</v>
      </c>
      <c r="F36" s="76">
        <v>625.79999999999995</v>
      </c>
      <c r="G36" s="76">
        <v>773</v>
      </c>
      <c r="H36" s="76">
        <v>138.9</v>
      </c>
      <c r="I36" s="76">
        <v>252.1</v>
      </c>
      <c r="J36" s="76">
        <v>270.10000000000002</v>
      </c>
      <c r="K36" s="76">
        <v>398.1</v>
      </c>
      <c r="L36" s="76">
        <v>249.9</v>
      </c>
    </row>
    <row r="37" spans="1:12" x14ac:dyDescent="0.25">
      <c r="B37" s="7" t="s">
        <v>7</v>
      </c>
      <c r="C37" s="76">
        <v>2435</v>
      </c>
      <c r="D37" s="76">
        <v>1236.4000000000001</v>
      </c>
      <c r="E37" s="76">
        <v>882.5</v>
      </c>
      <c r="F37" s="76">
        <v>559</v>
      </c>
      <c r="G37" s="76">
        <v>668.5</v>
      </c>
      <c r="H37" s="76">
        <v>110.8</v>
      </c>
      <c r="I37" s="76">
        <v>124</v>
      </c>
      <c r="J37" s="76">
        <v>248.6</v>
      </c>
      <c r="K37" s="76">
        <v>439.1</v>
      </c>
      <c r="L37" s="76">
        <v>255</v>
      </c>
    </row>
    <row r="38" spans="1:12" x14ac:dyDescent="0.25">
      <c r="B38" s="7" t="s">
        <v>8</v>
      </c>
      <c r="C38" s="76">
        <v>2300.9</v>
      </c>
      <c r="D38" s="76">
        <v>1195.9000000000001</v>
      </c>
      <c r="E38" s="76">
        <v>706</v>
      </c>
      <c r="F38" s="76">
        <v>577.1</v>
      </c>
      <c r="G38" s="76">
        <v>597.70000000000005</v>
      </c>
      <c r="H38" s="76">
        <v>124.8</v>
      </c>
      <c r="I38" s="76">
        <v>145.4</v>
      </c>
      <c r="J38" s="76">
        <v>249.7</v>
      </c>
      <c r="K38" s="76">
        <v>458.9</v>
      </c>
      <c r="L38" s="76">
        <v>391.3</v>
      </c>
    </row>
    <row r="39" spans="1:12" x14ac:dyDescent="0.25">
      <c r="B39" s="7" t="s">
        <v>9</v>
      </c>
      <c r="C39" s="76">
        <v>2019.1</v>
      </c>
      <c r="D39" s="76">
        <v>1041.5</v>
      </c>
      <c r="E39" s="76">
        <v>566.20000000000005</v>
      </c>
      <c r="F39" s="76">
        <v>370.2</v>
      </c>
      <c r="G39" s="76">
        <v>461.2</v>
      </c>
      <c r="H39" s="76">
        <v>91.8</v>
      </c>
      <c r="I39" s="76">
        <v>136.30000000000001</v>
      </c>
      <c r="J39" s="76">
        <v>213</v>
      </c>
      <c r="K39" s="76">
        <v>467.9</v>
      </c>
      <c r="L39" s="76">
        <v>363</v>
      </c>
    </row>
    <row r="40" spans="1:12" x14ac:dyDescent="0.25">
      <c r="B40" s="7" t="s">
        <v>10</v>
      </c>
      <c r="C40" s="76">
        <v>2553</v>
      </c>
      <c r="D40" s="76">
        <v>1299.4000000000001</v>
      </c>
      <c r="E40" s="76">
        <v>859.6</v>
      </c>
      <c r="F40" s="76">
        <v>318.3</v>
      </c>
      <c r="G40" s="76">
        <v>444.7</v>
      </c>
      <c r="H40" s="76">
        <v>118.7</v>
      </c>
      <c r="I40" s="76">
        <v>185.5</v>
      </c>
      <c r="J40" s="76">
        <v>361.2</v>
      </c>
      <c r="K40" s="76">
        <v>578.5</v>
      </c>
      <c r="L40" s="76">
        <v>380.4</v>
      </c>
    </row>
    <row r="41" spans="1:12" x14ac:dyDescent="0.25">
      <c r="B41" s="9" t="s">
        <v>1</v>
      </c>
      <c r="C41" s="76">
        <v>13916.8</v>
      </c>
      <c r="D41" s="76">
        <v>7995.9</v>
      </c>
      <c r="E41" s="76">
        <v>4942</v>
      </c>
      <c r="F41" s="76">
        <v>2789.1</v>
      </c>
      <c r="G41" s="76">
        <v>3330</v>
      </c>
      <c r="H41" s="76">
        <v>823.1</v>
      </c>
      <c r="I41" s="76">
        <v>1124.5999999999999</v>
      </c>
      <c r="J41" s="76">
        <v>1545</v>
      </c>
      <c r="K41" s="76">
        <v>2561.3000000000002</v>
      </c>
      <c r="L41" s="76">
        <v>1843.6</v>
      </c>
    </row>
    <row r="42" spans="1:12" x14ac:dyDescent="0.25">
      <c r="A42" s="15"/>
      <c r="B42" s="15"/>
      <c r="C42" s="15" t="s">
        <v>13</v>
      </c>
      <c r="D42" s="15"/>
      <c r="E42" s="15"/>
      <c r="F42" s="15"/>
      <c r="G42" s="15"/>
      <c r="H42" s="15"/>
      <c r="I42" s="15"/>
      <c r="J42" s="15"/>
      <c r="K42" s="15"/>
      <c r="L42" s="15"/>
    </row>
    <row r="43" spans="1:12" x14ac:dyDescent="0.25">
      <c r="A43" s="1" t="s">
        <v>124</v>
      </c>
      <c r="B43" s="7" t="s">
        <v>14</v>
      </c>
    </row>
    <row r="44" spans="1:12" x14ac:dyDescent="0.25">
      <c r="A44" s="1" t="s">
        <v>48</v>
      </c>
      <c r="B44" s="7" t="s">
        <v>30</v>
      </c>
      <c r="C44" s="8">
        <v>0.58057756497849733</v>
      </c>
      <c r="D44" s="8">
        <v>0.73753463689002119</v>
      </c>
      <c r="E44" s="8">
        <v>0.38449134890995129</v>
      </c>
      <c r="F44" s="8">
        <v>5.8580835166431713E-2</v>
      </c>
      <c r="G44" s="8">
        <v>4.3432625314889624E-2</v>
      </c>
      <c r="H44" s="8">
        <v>0.10307824783461428</v>
      </c>
      <c r="I44" s="8">
        <v>0.11963174183059752</v>
      </c>
      <c r="J44" s="8">
        <v>5.9633988397516061E-2</v>
      </c>
      <c r="K44" s="8">
        <v>4.3321744323005555E-2</v>
      </c>
      <c r="L44" s="8">
        <v>1.0526843880339181E-2</v>
      </c>
    </row>
    <row r="45" spans="1:12" x14ac:dyDescent="0.25">
      <c r="B45" s="7" t="s">
        <v>5</v>
      </c>
      <c r="C45" s="8">
        <v>0.71289090414136658</v>
      </c>
      <c r="D45" s="8">
        <v>0.60242016211482774</v>
      </c>
      <c r="E45" s="8">
        <v>0.36336696553599829</v>
      </c>
      <c r="F45" s="8">
        <v>9.8867867235180207E-2</v>
      </c>
      <c r="G45" s="8">
        <v>0.14212357304489692</v>
      </c>
      <c r="H45" s="8">
        <v>0.10069116137106664</v>
      </c>
      <c r="I45" s="8">
        <v>9.8182907643504319E-2</v>
      </c>
      <c r="J45" s="8">
        <v>8.1722106193825889E-2</v>
      </c>
      <c r="K45" s="8">
        <v>7.1201561037407921E-2</v>
      </c>
      <c r="L45" s="8">
        <v>4.7501026086139368E-2</v>
      </c>
    </row>
    <row r="46" spans="1:12" x14ac:dyDescent="0.25">
      <c r="B46" s="7" t="s">
        <v>6</v>
      </c>
      <c r="C46" s="8">
        <v>0.75616460476735892</v>
      </c>
      <c r="D46" s="8">
        <v>0.53221909012939961</v>
      </c>
      <c r="E46" s="8">
        <v>0.31183039746316077</v>
      </c>
      <c r="F46" s="8">
        <v>0.14376233053318235</v>
      </c>
      <c r="G46" s="8">
        <v>0.18042205387024435</v>
      </c>
      <c r="H46" s="8">
        <v>5.4003774922977268E-2</v>
      </c>
      <c r="I46" s="8">
        <v>0.11318894447153176</v>
      </c>
      <c r="J46" s="8">
        <v>8.0621843666162388E-2</v>
      </c>
      <c r="K46" s="8">
        <v>9.8692519630324743E-2</v>
      </c>
      <c r="L46" s="8">
        <v>4.320089308235317E-2</v>
      </c>
    </row>
    <row r="47" spans="1:12" x14ac:dyDescent="0.25">
      <c r="B47" s="7" t="s">
        <v>7</v>
      </c>
      <c r="C47" s="8">
        <v>0.7703992400709796</v>
      </c>
      <c r="D47" s="8">
        <v>0.45416938870343432</v>
      </c>
      <c r="E47" s="8">
        <v>0.31250961692654561</v>
      </c>
      <c r="F47" s="8">
        <v>0.12544566198891385</v>
      </c>
      <c r="G47" s="8">
        <v>0.18434143638169545</v>
      </c>
      <c r="H47" s="8">
        <v>5.069965900207038E-2</v>
      </c>
      <c r="I47" s="8">
        <v>5.9113677299230151E-2</v>
      </c>
      <c r="J47" s="8">
        <v>6.6994733590290068E-2</v>
      </c>
      <c r="K47" s="8">
        <v>0.11994047906826052</v>
      </c>
      <c r="L47" s="8">
        <v>5.7537279144759965E-2</v>
      </c>
    </row>
    <row r="48" spans="1:12" x14ac:dyDescent="0.25">
      <c r="B48" s="7" t="s">
        <v>8</v>
      </c>
      <c r="C48" s="8">
        <v>0.75990314243625878</v>
      </c>
      <c r="D48" s="8">
        <v>0.45161701711662228</v>
      </c>
      <c r="E48" s="8">
        <v>0.26554645811622701</v>
      </c>
      <c r="F48" s="8">
        <v>0.15504580794097464</v>
      </c>
      <c r="G48" s="8">
        <v>0.19513463582818297</v>
      </c>
      <c r="H48" s="8">
        <v>5.1948022281861413E-2</v>
      </c>
      <c r="I48" s="8">
        <v>6.0793467045127003E-2</v>
      </c>
      <c r="J48" s="8">
        <v>8.8185506625448676E-2</v>
      </c>
      <c r="K48" s="8">
        <v>0.14731278806353001</v>
      </c>
      <c r="L48" s="8">
        <v>9.8439923742529703E-2</v>
      </c>
    </row>
    <row r="49" spans="1:12" x14ac:dyDescent="0.25">
      <c r="B49" s="7" t="s">
        <v>9</v>
      </c>
      <c r="C49" s="8">
        <v>0.76052565124895821</v>
      </c>
      <c r="D49" s="8">
        <v>0.45446230950260813</v>
      </c>
      <c r="E49" s="8">
        <v>0.23573975685185164</v>
      </c>
      <c r="F49" s="8">
        <v>0.12006816995547781</v>
      </c>
      <c r="G49" s="8">
        <v>0.16339295634529083</v>
      </c>
      <c r="H49" s="8">
        <v>5.2613253738045374E-2</v>
      </c>
      <c r="I49" s="8">
        <v>6.5468331319982809E-2</v>
      </c>
      <c r="J49" s="8">
        <v>8.7807399574712633E-2</v>
      </c>
      <c r="K49" s="8">
        <v>0.16982992070008951</v>
      </c>
      <c r="L49" s="8">
        <v>0.11066996114034922</v>
      </c>
    </row>
    <row r="50" spans="1:12" x14ac:dyDescent="0.25">
      <c r="B50" s="7" t="s">
        <v>10</v>
      </c>
      <c r="C50" s="8">
        <v>0.76620643208385431</v>
      </c>
      <c r="D50" s="8">
        <v>0.40996719324192832</v>
      </c>
      <c r="E50" s="8">
        <v>0.2488947561722489</v>
      </c>
      <c r="F50" s="8">
        <v>8.2646343527944435E-2</v>
      </c>
      <c r="G50" s="8">
        <v>0.14598984752599484</v>
      </c>
      <c r="H50" s="8">
        <v>5.3409551976600571E-2</v>
      </c>
      <c r="I50" s="8">
        <v>7.5731776374155943E-2</v>
      </c>
      <c r="J50" s="8">
        <v>9.8353788737374617E-2</v>
      </c>
      <c r="K50" s="8">
        <v>0.18002606885622319</v>
      </c>
      <c r="L50" s="8">
        <v>9.6881160238352096E-2</v>
      </c>
    </row>
    <row r="51" spans="1:12" x14ac:dyDescent="0.25">
      <c r="B51" s="9" t="s">
        <v>1</v>
      </c>
      <c r="C51" s="8">
        <v>0.74790719447146181</v>
      </c>
      <c r="D51" s="8">
        <v>0.49230243212629082</v>
      </c>
      <c r="E51" s="8">
        <v>0.29279027240871136</v>
      </c>
      <c r="F51" s="8">
        <v>0.11904846492033626</v>
      </c>
      <c r="G51" s="8">
        <v>0.16392969033736429</v>
      </c>
      <c r="H51" s="8">
        <v>6.0801394660076044E-2</v>
      </c>
      <c r="I51" s="8">
        <v>8.0893641378526018E-2</v>
      </c>
      <c r="J51" s="8">
        <v>8.2669891306377558E-2</v>
      </c>
      <c r="K51" s="8">
        <v>0.12809509818568235</v>
      </c>
      <c r="L51" s="8">
        <v>7.2113259202701785E-2</v>
      </c>
    </row>
    <row r="53" spans="1:12" x14ac:dyDescent="0.25">
      <c r="A53" s="1" t="s">
        <v>49</v>
      </c>
      <c r="B53" s="7" t="s">
        <v>30</v>
      </c>
      <c r="C53" s="8">
        <v>0.7033254244210273</v>
      </c>
      <c r="D53" s="8">
        <v>0.71967434274428266</v>
      </c>
      <c r="E53" s="8">
        <v>0.3618494327647086</v>
      </c>
      <c r="F53" s="8">
        <v>0.1136589605841198</v>
      </c>
      <c r="G53" s="8">
        <v>5.6007194934562604E-2</v>
      </c>
      <c r="H53" s="8">
        <v>7.8551267365482638E-2</v>
      </c>
      <c r="I53" s="8">
        <v>6.672946789843337E-2</v>
      </c>
      <c r="J53" s="8">
        <v>5.0321988109279611E-2</v>
      </c>
      <c r="K53" s="8">
        <v>7.2913534293518642E-2</v>
      </c>
      <c r="L53" s="8">
        <v>6.0723101489100435E-2</v>
      </c>
    </row>
    <row r="54" spans="1:12" x14ac:dyDescent="0.25">
      <c r="B54" s="7" t="s">
        <v>5</v>
      </c>
      <c r="C54" s="8">
        <v>0.75688689163028033</v>
      </c>
      <c r="D54" s="8">
        <v>0.51092732060944479</v>
      </c>
      <c r="E54" s="8">
        <v>0.32815312940144781</v>
      </c>
      <c r="F54" s="8">
        <v>0.16469807982083876</v>
      </c>
      <c r="G54" s="8">
        <v>0.19288561388810671</v>
      </c>
      <c r="H54" s="8">
        <v>5.6318331535100331E-2</v>
      </c>
      <c r="I54" s="8">
        <v>9.9662212935293731E-2</v>
      </c>
      <c r="J54" s="8">
        <v>7.0097269336435203E-2</v>
      </c>
      <c r="K54" s="8">
        <v>9.6473904772614125E-2</v>
      </c>
      <c r="L54" s="8">
        <v>0.1257089362273458</v>
      </c>
    </row>
    <row r="55" spans="1:12" x14ac:dyDescent="0.25">
      <c r="B55" s="7" t="s">
        <v>6</v>
      </c>
      <c r="C55" s="8">
        <v>0.78700216669204226</v>
      </c>
      <c r="D55" s="8">
        <v>0.35414504053154605</v>
      </c>
      <c r="E55" s="8">
        <v>0.23307303739474663</v>
      </c>
      <c r="F55" s="8">
        <v>0.23156262225115318</v>
      </c>
      <c r="G55" s="8">
        <v>0.28316963773125658</v>
      </c>
      <c r="H55" s="8">
        <v>2.9294999217516989E-2</v>
      </c>
      <c r="I55" s="8">
        <v>3.7947667223170993E-2</v>
      </c>
      <c r="J55" s="8">
        <v>8.1342651438224028E-2</v>
      </c>
      <c r="K55" s="8">
        <v>0.14007209901104972</v>
      </c>
      <c r="L55" s="8">
        <v>0.10668858490830874</v>
      </c>
    </row>
    <row r="56" spans="1:12" x14ac:dyDescent="0.25">
      <c r="B56" s="7" t="s">
        <v>7</v>
      </c>
      <c r="C56" s="8">
        <v>0.81634118507685827</v>
      </c>
      <c r="D56" s="8">
        <v>0.35171421041501211</v>
      </c>
      <c r="E56" s="8">
        <v>0.26264436417336773</v>
      </c>
      <c r="F56" s="8">
        <v>0.23865360479207173</v>
      </c>
      <c r="G56" s="8">
        <v>0.25119573763543074</v>
      </c>
      <c r="H56" s="8">
        <v>2.1528979004725765E-2</v>
      </c>
      <c r="I56" s="8">
        <v>2.1781227452147771E-2</v>
      </c>
      <c r="J56" s="8">
        <v>9.4998396117390846E-2</v>
      </c>
      <c r="K56" s="8">
        <v>0.16613210593631481</v>
      </c>
      <c r="L56" s="8">
        <v>0.1085462676859465</v>
      </c>
    </row>
    <row r="57" spans="1:12" x14ac:dyDescent="0.25">
      <c r="B57" s="7" t="s">
        <v>8</v>
      </c>
      <c r="C57" s="8">
        <v>0.81260830000559947</v>
      </c>
      <c r="D57" s="8">
        <v>0.36899860089623765</v>
      </c>
      <c r="E57" s="8">
        <v>0.21881971408173956</v>
      </c>
      <c r="F57" s="8">
        <v>0.23730990272083227</v>
      </c>
      <c r="G57" s="8">
        <v>0.2132088051591727</v>
      </c>
      <c r="H57" s="8">
        <v>3.3993915224673113E-2</v>
      </c>
      <c r="I57" s="8">
        <v>3.9302943062442558E-2</v>
      </c>
      <c r="J57" s="8">
        <v>8.2816629234530204E-2</v>
      </c>
      <c r="K57" s="8">
        <v>0.16605101587149793</v>
      </c>
      <c r="L57" s="8">
        <v>0.16722548479930618</v>
      </c>
    </row>
    <row r="58" spans="1:12" x14ac:dyDescent="0.25">
      <c r="B58" s="7" t="s">
        <v>9</v>
      </c>
      <c r="C58" s="8">
        <v>0.8104131921762493</v>
      </c>
      <c r="D58" s="8">
        <v>0.35969797679786192</v>
      </c>
      <c r="E58" s="8">
        <v>0.20613480497907313</v>
      </c>
      <c r="F58" s="8">
        <v>0.16677530137104229</v>
      </c>
      <c r="G58" s="8">
        <v>0.19480465927494436</v>
      </c>
      <c r="H58" s="8">
        <v>1.9908652739621929E-2</v>
      </c>
      <c r="I58" s="8">
        <v>4.1430984026036677E-2</v>
      </c>
      <c r="J58" s="8">
        <v>7.8415057168802871E-2</v>
      </c>
      <c r="K58" s="8">
        <v>0.19380102948705327</v>
      </c>
      <c r="L58" s="8">
        <v>0.17011964101626037</v>
      </c>
    </row>
    <row r="59" spans="1:12" x14ac:dyDescent="0.25">
      <c r="B59" s="7" t="s">
        <v>10</v>
      </c>
      <c r="C59" s="8">
        <v>0.78078125264724285</v>
      </c>
      <c r="D59" s="8">
        <v>0.38000117571428554</v>
      </c>
      <c r="E59" s="8">
        <v>0.27080832412602379</v>
      </c>
      <c r="F59" s="8">
        <v>0.10854040046245267</v>
      </c>
      <c r="G59" s="8">
        <v>0.12507467265330702</v>
      </c>
      <c r="H59" s="8">
        <v>2.0819846924626087E-2</v>
      </c>
      <c r="I59" s="8">
        <v>3.9288490991143607E-2</v>
      </c>
      <c r="J59" s="8">
        <v>0.11921420275024641</v>
      </c>
      <c r="K59" s="8">
        <v>0.1713289246245748</v>
      </c>
      <c r="L59" s="8">
        <v>0.13136250086126164</v>
      </c>
    </row>
    <row r="60" spans="1:12" x14ac:dyDescent="0.25">
      <c r="B60" s="9" t="s">
        <v>1</v>
      </c>
      <c r="C60" s="8">
        <v>0.79157061081186297</v>
      </c>
      <c r="D60" s="8">
        <v>0.39409905214153018</v>
      </c>
      <c r="E60" s="8">
        <v>0.25471464958287782</v>
      </c>
      <c r="F60" s="8">
        <v>0.18854425762884175</v>
      </c>
      <c r="G60" s="8">
        <v>0.20398029694388339</v>
      </c>
      <c r="H60" s="8">
        <v>3.0754313276935456E-2</v>
      </c>
      <c r="I60" s="8">
        <v>4.4125598515860759E-2</v>
      </c>
      <c r="J60" s="8">
        <v>8.8225111751408389E-2</v>
      </c>
      <c r="K60" s="8">
        <v>0.15495050955120515</v>
      </c>
      <c r="L60" s="8">
        <v>0.13100555927325816</v>
      </c>
    </row>
    <row r="62" spans="1:12" x14ac:dyDescent="0.25">
      <c r="A62" s="1" t="s">
        <v>1</v>
      </c>
      <c r="B62" s="7" t="s">
        <v>30</v>
      </c>
      <c r="C62" s="8">
        <v>0.63830803561051619</v>
      </c>
      <c r="D62" s="8">
        <v>0.72913462737993751</v>
      </c>
      <c r="E62" s="8">
        <v>0.37384245872960936</v>
      </c>
      <c r="F62" s="8">
        <v>8.4485043323977493E-2</v>
      </c>
      <c r="G62" s="8">
        <v>4.9346665897232182E-2</v>
      </c>
      <c r="H62" s="8">
        <v>9.1542778848874226E-2</v>
      </c>
      <c r="I62" s="8">
        <v>9.475087477940719E-2</v>
      </c>
      <c r="J62" s="8">
        <v>5.5254391379638328E-2</v>
      </c>
      <c r="K62" s="8">
        <v>5.7239282026719261E-2</v>
      </c>
      <c r="L62" s="8">
        <v>3.4135024005684522E-2</v>
      </c>
    </row>
    <row r="63" spans="1:12" x14ac:dyDescent="0.25">
      <c r="B63" s="7" t="s">
        <v>5</v>
      </c>
      <c r="C63" s="8">
        <v>0.73408007192258706</v>
      </c>
      <c r="D63" s="8">
        <v>0.55835575351558819</v>
      </c>
      <c r="E63" s="8">
        <v>0.34640742161705518</v>
      </c>
      <c r="F63" s="8">
        <v>0.13057274531986021</v>
      </c>
      <c r="G63" s="8">
        <v>0.16657137980489123</v>
      </c>
      <c r="H63" s="8">
        <v>7.9320500317967585E-2</v>
      </c>
      <c r="I63" s="8">
        <v>9.889536461552427E-2</v>
      </c>
      <c r="J63" s="8">
        <v>7.6123399751274315E-2</v>
      </c>
      <c r="K63" s="8">
        <v>8.3373123995620191E-2</v>
      </c>
      <c r="L63" s="8">
        <v>8.5167200307559782E-2</v>
      </c>
    </row>
    <row r="64" spans="1:12" x14ac:dyDescent="0.25">
      <c r="B64" s="7" t="s">
        <v>6</v>
      </c>
      <c r="C64" s="8">
        <v>0.77157831461163995</v>
      </c>
      <c r="D64" s="8">
        <v>0.44321134892074787</v>
      </c>
      <c r="E64" s="8">
        <v>0.27246466877289499</v>
      </c>
      <c r="F64" s="8">
        <v>0.1876480379730098</v>
      </c>
      <c r="G64" s="8">
        <v>0.23177894935707988</v>
      </c>
      <c r="H64" s="8">
        <v>4.1653450333061844E-2</v>
      </c>
      <c r="I64" s="8">
        <v>7.5580678985042574E-2</v>
      </c>
      <c r="J64" s="8">
        <v>8.0982129018135951E-2</v>
      </c>
      <c r="K64" s="8">
        <v>0.11937550460853853</v>
      </c>
      <c r="L64" s="8">
        <v>7.4934298689404891E-2</v>
      </c>
    </row>
    <row r="65" spans="1:12" x14ac:dyDescent="0.25">
      <c r="B65" s="7" t="s">
        <v>7</v>
      </c>
      <c r="C65" s="8">
        <v>0.79340594139023757</v>
      </c>
      <c r="D65" s="8">
        <v>0.40286212068960003</v>
      </c>
      <c r="E65" s="8">
        <v>0.28753821059720819</v>
      </c>
      <c r="F65" s="8">
        <v>0.18213767463023339</v>
      </c>
      <c r="G65" s="8">
        <v>0.21782057925768072</v>
      </c>
      <c r="H65" s="8">
        <v>3.6091633114338467E-2</v>
      </c>
      <c r="I65" s="8">
        <v>4.0418419119843368E-2</v>
      </c>
      <c r="J65" s="8">
        <v>8.1018343159364611E-2</v>
      </c>
      <c r="K65" s="8">
        <v>0.14307221549491833</v>
      </c>
      <c r="L65" s="8">
        <v>8.3081442845588133E-2</v>
      </c>
    </row>
    <row r="66" spans="1:12" x14ac:dyDescent="0.25">
      <c r="B66" s="7" t="s">
        <v>8</v>
      </c>
      <c r="C66" s="8">
        <v>0.78703791265954137</v>
      </c>
      <c r="D66" s="8">
        <v>0.40908167819078439</v>
      </c>
      <c r="E66" s="8">
        <v>0.2414896196371884</v>
      </c>
      <c r="F66" s="8">
        <v>0.19739872770107469</v>
      </c>
      <c r="G66" s="8">
        <v>0.20443995725005476</v>
      </c>
      <c r="H66" s="8">
        <v>4.270451382787277E-2</v>
      </c>
      <c r="I66" s="8">
        <v>4.9729266554295215E-2</v>
      </c>
      <c r="J66" s="8">
        <v>8.5421389011951815E-2</v>
      </c>
      <c r="K66" s="8">
        <v>0.15695999394260896</v>
      </c>
      <c r="L66" s="8">
        <v>0.13385354320661241</v>
      </c>
    </row>
    <row r="67" spans="1:12" x14ac:dyDescent="0.25">
      <c r="B67" s="7" t="s">
        <v>9</v>
      </c>
      <c r="C67" s="8">
        <v>0.78626440801633224</v>
      </c>
      <c r="D67" s="8">
        <v>0.40557001967687706</v>
      </c>
      <c r="E67" s="8">
        <v>0.2204655091900177</v>
      </c>
      <c r="F67" s="8">
        <v>0.14416604033476094</v>
      </c>
      <c r="G67" s="8">
        <v>0.17959937113999352</v>
      </c>
      <c r="H67" s="8">
        <v>3.5739786843789347E-2</v>
      </c>
      <c r="I67" s="8">
        <v>5.3066608889255455E-2</v>
      </c>
      <c r="J67" s="8">
        <v>8.2961556060117347E-2</v>
      </c>
      <c r="K67" s="8">
        <v>0.1821974683290894</v>
      </c>
      <c r="L67" s="8">
        <v>0.14134216549803727</v>
      </c>
    </row>
    <row r="68" spans="1:12" x14ac:dyDescent="0.25">
      <c r="B68" s="7" t="s">
        <v>10</v>
      </c>
      <c r="C68" s="8">
        <v>0.77399976848769936</v>
      </c>
      <c r="D68" s="8">
        <v>0.39394399389886059</v>
      </c>
      <c r="E68" s="8">
        <v>0.2606122113635192</v>
      </c>
      <c r="F68" s="8">
        <v>9.6492215295169853E-2</v>
      </c>
      <c r="G68" s="8">
        <v>0.134806245435028</v>
      </c>
      <c r="H68" s="8">
        <v>3.5983434538817818E-2</v>
      </c>
      <c r="I68" s="8">
        <v>5.6245101981423719E-2</v>
      </c>
      <c r="J68" s="8">
        <v>0.10950810952086439</v>
      </c>
      <c r="K68" s="8">
        <v>0.17537559851559376</v>
      </c>
      <c r="L68" s="8">
        <v>0.11531875855808789</v>
      </c>
    </row>
    <row r="69" spans="1:12" x14ac:dyDescent="0.25">
      <c r="B69" s="9" t="s">
        <v>1</v>
      </c>
      <c r="C69" s="8">
        <v>0.77007384603302675</v>
      </c>
      <c r="D69" s="8">
        <v>0.44244742102684415</v>
      </c>
      <c r="E69" s="8">
        <v>0.27346038173799742</v>
      </c>
      <c r="F69" s="8">
        <v>0.15432946560875674</v>
      </c>
      <c r="G69" s="8">
        <v>0.1842622230589232</v>
      </c>
      <c r="H69" s="8">
        <v>4.5547361895675598E-2</v>
      </c>
      <c r="I69" s="8">
        <v>6.2227571174959515E-2</v>
      </c>
      <c r="J69" s="8">
        <v>8.5490115793456362E-2</v>
      </c>
      <c r="K69" s="8">
        <v>0.14172881254374473</v>
      </c>
      <c r="L69" s="8">
        <v>0.10201117385844213</v>
      </c>
    </row>
    <row r="70" spans="1:12" x14ac:dyDescent="0.25">
      <c r="A70" s="5"/>
      <c r="B70" s="5"/>
      <c r="C70" s="5"/>
      <c r="D70" s="5"/>
      <c r="E70" s="5"/>
      <c r="F70" s="5"/>
      <c r="G70" s="5"/>
      <c r="H70" s="5"/>
      <c r="I70" s="5"/>
      <c r="J70" s="5"/>
      <c r="K70" s="5"/>
      <c r="L70" s="5"/>
    </row>
    <row r="71" spans="1:12" ht="25.9" customHeight="1" x14ac:dyDescent="0.25">
      <c r="A71" s="109" t="s">
        <v>88</v>
      </c>
      <c r="B71" s="109"/>
    </row>
    <row r="72" spans="1:12" ht="24.6" customHeight="1" x14ac:dyDescent="0.25">
      <c r="A72" s="107" t="s">
        <v>46</v>
      </c>
      <c r="B72" s="107"/>
    </row>
    <row r="73" spans="1:12" ht="25.15" customHeight="1" x14ac:dyDescent="0.25">
      <c r="A73" s="107" t="s">
        <v>47</v>
      </c>
      <c r="B73" s="107"/>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colBreaks count="1" manualBreakCount="1">
    <brk id="8"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C16&lt;'32'!$B$100</xm:f>
            <x14:dxf>
              <font>
                <color rgb="FFFF0000"/>
              </font>
              <numFmt numFmtId="174" formatCode="\*\*0.0"/>
            </x14:dxf>
          </x14:cfRule>
          <x14:cfRule type="expression" priority="138" id="{73CC7AFD-FE4A-46E8-8A52-38C1049DDDD6}">
            <xm:f>C16&lt;'32'!$B$99</xm:f>
            <x14:dxf>
              <font>
                <color rgb="FF00B050"/>
              </font>
              <numFmt numFmtId="172" formatCode="\*0.0"/>
            </x14:dxf>
          </x14:cfRule>
          <xm:sqref>C16:L41</xm:sqref>
        </x14:conditionalFormatting>
        <x14:conditionalFormatting xmlns:xm="http://schemas.microsoft.com/office/excel/2006/main">
          <x14:cfRule type="expression" priority="139" id="{298C623E-69F4-4EA2-B4F4-0B11A5EDCA3E}">
            <xm:f>C16&lt;'32'!$B$100</xm:f>
            <x14:dxf>
              <font>
                <color rgb="FFFF0000"/>
              </font>
              <numFmt numFmtId="173" formatCode="\*\*0.0%"/>
            </x14:dxf>
          </x14:cfRule>
          <x14:cfRule type="expression" priority="140" id="{41D831FC-5D2F-4362-ACBA-F44EECEF3A21}">
            <xm:f>C16&lt;'32'!$B$99</xm:f>
            <x14:dxf>
              <font>
                <color rgb="FF00B050"/>
              </font>
              <numFmt numFmtId="171" formatCode="\*0.0%"/>
            </x14:dxf>
          </x14:cfRule>
          <xm:sqref>C44:L69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7" width="15.7109375" style="1" customWidth="1"/>
    <col min="8" max="16384" width="8.85546875" style="2"/>
  </cols>
  <sheetData>
    <row r="8" spans="1:7" x14ac:dyDescent="0.25">
      <c r="A8" s="1" t="s">
        <v>417</v>
      </c>
    </row>
    <row r="9" spans="1:7" ht="14.45" x14ac:dyDescent="0.3">
      <c r="A9" s="1" t="s">
        <v>0</v>
      </c>
      <c r="C9" s="9" t="str">
        <f>Index!$C$9</f>
        <v>30 April 2018</v>
      </c>
    </row>
    <row r="10" spans="1:7" x14ac:dyDescent="0.25">
      <c r="A10" s="1" t="s">
        <v>127</v>
      </c>
      <c r="C10" s="39">
        <f>Index!B24</f>
        <v>10</v>
      </c>
    </row>
    <row r="11" spans="1:7" x14ac:dyDescent="0.25">
      <c r="A11" s="2" t="s">
        <v>123</v>
      </c>
      <c r="B11" s="2"/>
      <c r="C11" s="4" t="str">
        <f>Index!C24</f>
        <v>Top barriers to participation (adults)</v>
      </c>
      <c r="D11" s="2"/>
      <c r="E11" s="2"/>
      <c r="F11" s="2"/>
      <c r="G11" s="2"/>
    </row>
    <row r="12" spans="1:7" x14ac:dyDescent="0.25">
      <c r="A12" s="5" t="s">
        <v>135</v>
      </c>
      <c r="B12" s="5"/>
      <c r="C12" s="6" t="s">
        <v>140</v>
      </c>
      <c r="D12" s="5"/>
      <c r="E12" s="5"/>
      <c r="F12" s="5"/>
      <c r="G12" s="5"/>
    </row>
    <row r="13" spans="1:7" ht="60" x14ac:dyDescent="0.25">
      <c r="C13" s="13" t="s">
        <v>97</v>
      </c>
      <c r="D13" s="13" t="s">
        <v>96</v>
      </c>
      <c r="E13" s="13" t="s">
        <v>95</v>
      </c>
      <c r="F13" s="13" t="s">
        <v>94</v>
      </c>
      <c r="G13" s="13" t="s">
        <v>93</v>
      </c>
    </row>
    <row r="14" spans="1:7" x14ac:dyDescent="0.25">
      <c r="A14" s="15"/>
      <c r="B14" s="15"/>
      <c r="C14" s="15" t="s">
        <v>12</v>
      </c>
      <c r="D14" s="15"/>
      <c r="E14" s="15"/>
      <c r="F14" s="15"/>
      <c r="G14" s="15"/>
    </row>
    <row r="15" spans="1:7" x14ac:dyDescent="0.25">
      <c r="A15" s="1" t="s">
        <v>124</v>
      </c>
      <c r="B15" s="7" t="s">
        <v>14</v>
      </c>
    </row>
    <row r="16" spans="1:7" x14ac:dyDescent="0.25">
      <c r="A16" s="1" t="s">
        <v>163</v>
      </c>
      <c r="B16" s="9" t="s">
        <v>1</v>
      </c>
      <c r="C16" s="76">
        <v>295.5</v>
      </c>
      <c r="D16" s="76">
        <v>259.2</v>
      </c>
      <c r="E16" s="76">
        <v>52</v>
      </c>
      <c r="F16" s="76">
        <v>67.7</v>
      </c>
      <c r="G16" s="76">
        <v>49</v>
      </c>
    </row>
    <row r="17" spans="1:7" ht="14.45" x14ac:dyDescent="0.3">
      <c r="C17" s="76"/>
      <c r="D17" s="76"/>
      <c r="E17" s="76"/>
      <c r="F17" s="76"/>
      <c r="G17" s="76"/>
    </row>
    <row r="18" spans="1:7" x14ac:dyDescent="0.25">
      <c r="A18" s="1" t="s">
        <v>164</v>
      </c>
      <c r="B18" s="9" t="s">
        <v>1</v>
      </c>
      <c r="C18" s="76">
        <v>257.60000000000002</v>
      </c>
      <c r="D18" s="76">
        <v>292.2</v>
      </c>
      <c r="E18" s="76">
        <v>58.9</v>
      </c>
      <c r="F18" s="76">
        <v>55.2</v>
      </c>
      <c r="G18" s="76">
        <v>51.8</v>
      </c>
    </row>
    <row r="19" spans="1:7" ht="14.45" x14ac:dyDescent="0.3">
      <c r="C19" s="76"/>
      <c r="D19" s="76"/>
      <c r="E19" s="76"/>
      <c r="F19" s="76"/>
      <c r="G19" s="76"/>
    </row>
    <row r="20" spans="1:7" x14ac:dyDescent="0.25">
      <c r="A20" s="1" t="s">
        <v>1</v>
      </c>
      <c r="B20" s="7" t="s">
        <v>30</v>
      </c>
      <c r="C20" s="76">
        <v>9.4</v>
      </c>
      <c r="D20" s="76">
        <v>7.1</v>
      </c>
      <c r="E20" s="76">
        <v>11</v>
      </c>
      <c r="F20" s="76">
        <v>0</v>
      </c>
      <c r="G20" s="76">
        <v>5.3</v>
      </c>
    </row>
    <row r="21" spans="1:7" x14ac:dyDescent="0.25">
      <c r="B21" s="7" t="s">
        <v>5</v>
      </c>
      <c r="C21" s="76">
        <v>76.5</v>
      </c>
      <c r="D21" s="76">
        <v>17.399999999999999</v>
      </c>
      <c r="E21" s="76">
        <v>31.9</v>
      </c>
      <c r="F21" s="76">
        <v>0</v>
      </c>
      <c r="G21" s="76">
        <v>20.3</v>
      </c>
    </row>
    <row r="22" spans="1:7" x14ac:dyDescent="0.25">
      <c r="B22" s="7" t="s">
        <v>6</v>
      </c>
      <c r="C22" s="76">
        <v>141.5</v>
      </c>
      <c r="D22" s="76">
        <v>33.200000000000003</v>
      </c>
      <c r="E22" s="76">
        <v>12.6</v>
      </c>
      <c r="F22" s="76">
        <v>0.3</v>
      </c>
      <c r="G22" s="76">
        <v>21.3</v>
      </c>
    </row>
    <row r="23" spans="1:7" x14ac:dyDescent="0.25">
      <c r="B23" s="7" t="s">
        <v>7</v>
      </c>
      <c r="C23" s="76">
        <v>117.2</v>
      </c>
      <c r="D23" s="76">
        <v>54.6</v>
      </c>
      <c r="E23" s="76">
        <v>10.9</v>
      </c>
      <c r="F23" s="76">
        <v>1.7</v>
      </c>
      <c r="G23" s="76">
        <v>13.2</v>
      </c>
    </row>
    <row r="24" spans="1:7" x14ac:dyDescent="0.25">
      <c r="B24" s="7" t="s">
        <v>8</v>
      </c>
      <c r="C24" s="76">
        <v>90.5</v>
      </c>
      <c r="D24" s="76">
        <v>73.5</v>
      </c>
      <c r="E24" s="76">
        <v>7.4</v>
      </c>
      <c r="F24" s="76">
        <v>6.3</v>
      </c>
      <c r="G24" s="76">
        <v>11.9</v>
      </c>
    </row>
    <row r="25" spans="1:7" x14ac:dyDescent="0.25">
      <c r="B25" s="7" t="s">
        <v>9</v>
      </c>
      <c r="C25" s="76">
        <v>68.7</v>
      </c>
      <c r="D25" s="76">
        <v>100.7</v>
      </c>
      <c r="E25" s="76">
        <v>16.100000000000001</v>
      </c>
      <c r="F25" s="76">
        <v>16.100000000000001</v>
      </c>
      <c r="G25" s="76">
        <v>13.9</v>
      </c>
    </row>
    <row r="26" spans="1:7" x14ac:dyDescent="0.25">
      <c r="B26" s="7" t="s">
        <v>10</v>
      </c>
      <c r="C26" s="76">
        <v>49.2</v>
      </c>
      <c r="D26" s="76">
        <v>264.8</v>
      </c>
      <c r="E26" s="76">
        <v>20.8</v>
      </c>
      <c r="F26" s="76">
        <v>98.6</v>
      </c>
      <c r="G26" s="76">
        <v>15</v>
      </c>
    </row>
    <row r="27" spans="1:7" x14ac:dyDescent="0.25">
      <c r="B27" s="9" t="s">
        <v>1</v>
      </c>
      <c r="C27" s="76">
        <v>553.1</v>
      </c>
      <c r="D27" s="76">
        <v>551.5</v>
      </c>
      <c r="E27" s="76">
        <v>110.9</v>
      </c>
      <c r="F27" s="76">
        <v>122.9</v>
      </c>
      <c r="G27" s="76">
        <v>100.9</v>
      </c>
    </row>
    <row r="28" spans="1:7" x14ac:dyDescent="0.25">
      <c r="A28" s="15"/>
      <c r="B28" s="15"/>
      <c r="C28" s="15" t="s">
        <v>13</v>
      </c>
      <c r="D28" s="15"/>
      <c r="E28" s="15"/>
      <c r="F28" s="15"/>
      <c r="G28" s="15"/>
    </row>
    <row r="29" spans="1:7" x14ac:dyDescent="0.25">
      <c r="A29" s="1" t="s">
        <v>124</v>
      </c>
      <c r="B29" s="7" t="s">
        <v>14</v>
      </c>
    </row>
    <row r="30" spans="1:7" x14ac:dyDescent="0.25">
      <c r="A30" s="1" t="s">
        <v>163</v>
      </c>
      <c r="B30" s="9" t="s">
        <v>1</v>
      </c>
      <c r="C30" s="8">
        <v>0.28239620656141851</v>
      </c>
      <c r="D30" s="8">
        <v>0.24775370139497938</v>
      </c>
      <c r="E30" s="8">
        <v>4.9718578493925143E-2</v>
      </c>
      <c r="F30" s="8">
        <v>6.4741451049384793E-2</v>
      </c>
      <c r="G30" s="8">
        <v>4.6852489596285907E-2</v>
      </c>
    </row>
    <row r="31" spans="1:7" x14ac:dyDescent="0.25">
      <c r="C31" s="8"/>
      <c r="D31" s="8"/>
      <c r="E31" s="8"/>
      <c r="F31" s="8"/>
      <c r="G31" s="8"/>
    </row>
    <row r="32" spans="1:7" x14ac:dyDescent="0.25">
      <c r="A32" s="1" t="s">
        <v>164</v>
      </c>
      <c r="B32" s="9" t="s">
        <v>1</v>
      </c>
      <c r="C32" s="8">
        <v>0.25698101676362817</v>
      </c>
      <c r="D32" s="8">
        <v>0.29154715299531236</v>
      </c>
      <c r="E32" s="8">
        <v>5.8743757489519842E-2</v>
      </c>
      <c r="F32" s="8">
        <v>5.5044254666325947E-2</v>
      </c>
      <c r="G32" s="8">
        <v>5.1728640439180955E-2</v>
      </c>
    </row>
    <row r="33" spans="1:7" x14ac:dyDescent="0.25">
      <c r="C33" s="8"/>
      <c r="D33" s="8"/>
      <c r="E33" s="8"/>
      <c r="F33" s="8"/>
      <c r="G33" s="8"/>
    </row>
    <row r="34" spans="1:7" x14ac:dyDescent="0.25">
      <c r="A34" s="1" t="s">
        <v>1</v>
      </c>
      <c r="B34" s="7" t="s">
        <v>30</v>
      </c>
      <c r="C34" s="8">
        <v>0.2229904515018942</v>
      </c>
      <c r="D34" s="8">
        <v>0.16911377885224413</v>
      </c>
      <c r="E34" s="8">
        <v>0.26210590689795266</v>
      </c>
      <c r="F34" s="8">
        <v>0</v>
      </c>
      <c r="G34" s="8">
        <v>0.12509771779718828</v>
      </c>
    </row>
    <row r="35" spans="1:7" x14ac:dyDescent="0.25">
      <c r="B35" s="7" t="s">
        <v>5</v>
      </c>
      <c r="C35" s="8">
        <v>0.33518099544699625</v>
      </c>
      <c r="D35" s="8">
        <v>7.6435607956579277E-2</v>
      </c>
      <c r="E35" s="8">
        <v>0.13991251193979892</v>
      </c>
      <c r="F35" s="8">
        <v>0</v>
      </c>
      <c r="G35" s="8">
        <v>8.9051238420781748E-2</v>
      </c>
    </row>
    <row r="36" spans="1:7" x14ac:dyDescent="0.25">
      <c r="B36" s="7" t="s">
        <v>6</v>
      </c>
      <c r="C36" s="8">
        <v>0.39929621195454801</v>
      </c>
      <c r="D36" s="8">
        <v>9.3631249370384417E-2</v>
      </c>
      <c r="E36" s="8">
        <v>3.5543553124187791E-2</v>
      </c>
      <c r="F36" s="8">
        <v>7.1093831804058144E-4</v>
      </c>
      <c r="G36" s="8">
        <v>6.0090711371445504E-2</v>
      </c>
    </row>
    <row r="37" spans="1:7" x14ac:dyDescent="0.25">
      <c r="B37" s="7" t="s">
        <v>7</v>
      </c>
      <c r="C37" s="8">
        <v>0.40554347394919926</v>
      </c>
      <c r="D37" s="8">
        <v>0.18900112350790269</v>
      </c>
      <c r="E37" s="8">
        <v>3.7766245209756563E-2</v>
      </c>
      <c r="F37" s="8">
        <v>6.0205524622266131E-3</v>
      </c>
      <c r="G37" s="8">
        <v>4.5712462227957412E-2</v>
      </c>
    </row>
    <row r="38" spans="1:7" x14ac:dyDescent="0.25">
      <c r="B38" s="7" t="s">
        <v>8</v>
      </c>
      <c r="C38" s="8">
        <v>0.29479966722048023</v>
      </c>
      <c r="D38" s="8">
        <v>0.23943849453439947</v>
      </c>
      <c r="E38" s="8">
        <v>2.4268573515771188E-2</v>
      </c>
      <c r="F38" s="8">
        <v>2.0389975182281864E-2</v>
      </c>
      <c r="G38" s="8">
        <v>3.8743536673594488E-2</v>
      </c>
    </row>
    <row r="39" spans="1:7" x14ac:dyDescent="0.25">
      <c r="B39" s="7" t="s">
        <v>9</v>
      </c>
      <c r="C39" s="8">
        <v>0.22459248155900746</v>
      </c>
      <c r="D39" s="8">
        <v>0.32936949981883107</v>
      </c>
      <c r="E39" s="8">
        <v>5.2730859798507397E-2</v>
      </c>
      <c r="F39" s="8">
        <v>5.2526289355016638E-2</v>
      </c>
      <c r="G39" s="8">
        <v>4.5401619395722036E-2</v>
      </c>
    </row>
    <row r="40" spans="1:7" x14ac:dyDescent="0.25">
      <c r="B40" s="7" t="s">
        <v>10</v>
      </c>
      <c r="C40" s="8">
        <v>9.430329687624471E-2</v>
      </c>
      <c r="D40" s="8">
        <v>0.50737686603573195</v>
      </c>
      <c r="E40" s="8">
        <v>3.9899546332772283E-2</v>
      </c>
      <c r="F40" s="8">
        <v>0.18890202433873532</v>
      </c>
      <c r="G40" s="8">
        <v>2.8704403271607486E-2</v>
      </c>
    </row>
    <row r="41" spans="1:7" x14ac:dyDescent="0.25">
      <c r="B41" s="9" t="s">
        <v>1</v>
      </c>
      <c r="C41" s="8">
        <v>0.26996180710999657</v>
      </c>
      <c r="D41" s="8">
        <v>0.26917967833584144</v>
      </c>
      <c r="E41" s="8">
        <v>5.4134153653689225E-2</v>
      </c>
      <c r="F41" s="8">
        <v>5.9997090911010964E-2</v>
      </c>
      <c r="G41" s="8">
        <v>4.9238149819496951E-2</v>
      </c>
    </row>
    <row r="42" spans="1:7" x14ac:dyDescent="0.25">
      <c r="A42" s="5"/>
      <c r="B42" s="5"/>
      <c r="C42" s="5"/>
      <c r="D42" s="5"/>
      <c r="E42" s="5"/>
      <c r="F42" s="5"/>
      <c r="G42" s="5"/>
    </row>
    <row r="43" spans="1:7" ht="15" customHeight="1" x14ac:dyDescent="0.25">
      <c r="A43" s="53" t="s">
        <v>165</v>
      </c>
    </row>
    <row r="44" spans="1:7" x14ac:dyDescent="0.25">
      <c r="A44" s="53" t="s">
        <v>46</v>
      </c>
    </row>
    <row r="45" spans="1:7" x14ac:dyDescent="0.25">
      <c r="A45" s="53" t="s">
        <v>47</v>
      </c>
    </row>
  </sheetData>
  <pageMargins left="0.70866141732283472" right="0.70866141732283472" top="0.74803149606299213" bottom="0.74803149606299213" header="0.31496062992125984" footer="0.31496062992125984"/>
  <pageSetup paperSize="9" scale="8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1" id="{01D25BF9-B936-4B60-9686-F92EDB3A72B4}">
            <xm:f>C16&lt;'32'!$B$100</xm:f>
            <x14:dxf>
              <font>
                <color rgb="FFFF0000"/>
              </font>
              <numFmt numFmtId="174" formatCode="\*\*0.0"/>
            </x14:dxf>
          </x14:cfRule>
          <x14:cfRule type="expression" priority="142" id="{EBD38F5D-5A36-4227-A65E-B74D294365F8}">
            <xm:f>C16&lt;'32'!$B$99</xm:f>
            <x14:dxf>
              <font>
                <color rgb="FF00B050"/>
              </font>
              <numFmt numFmtId="172" formatCode="\*0.0"/>
            </x14:dxf>
          </x14:cfRule>
          <xm:sqref>C16:G27</xm:sqref>
        </x14:conditionalFormatting>
        <x14:conditionalFormatting xmlns:xm="http://schemas.microsoft.com/office/excel/2006/main">
          <x14:cfRule type="expression" priority="143" id="{0F01F8B3-6A35-49C9-BBD1-D30193ADDE36}">
            <xm:f>C16&lt;'32'!$B$100</xm:f>
            <x14:dxf>
              <font>
                <color rgb="FFFF0000"/>
              </font>
              <numFmt numFmtId="173" formatCode="\*\*0.0%"/>
            </x14:dxf>
          </x14:cfRule>
          <x14:cfRule type="expression" priority="144" id="{725F5324-BA34-41F1-9A64-F1736980DD8E}">
            <xm:f>C16&lt;'32'!$B$99</xm:f>
            <x14:dxf>
              <font>
                <color rgb="FF00B050"/>
              </font>
              <numFmt numFmtId="171" formatCode="\*0.0%"/>
            </x14:dxf>
          </x14:cfRule>
          <xm:sqref>C30:G41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0"/>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6" width="15.7109375" style="1" customWidth="1"/>
    <col min="7" max="16384" width="8.85546875" style="2"/>
  </cols>
  <sheetData>
    <row r="8" spans="1:6" x14ac:dyDescent="0.25">
      <c r="A8" s="1" t="s">
        <v>417</v>
      </c>
    </row>
    <row r="9" spans="1:6" ht="14.45" x14ac:dyDescent="0.3">
      <c r="A9" s="1" t="s">
        <v>0</v>
      </c>
      <c r="C9" s="9" t="str">
        <f>Index!$C$9</f>
        <v>30 April 2018</v>
      </c>
    </row>
    <row r="10" spans="1:6" x14ac:dyDescent="0.25">
      <c r="A10" s="1" t="s">
        <v>127</v>
      </c>
      <c r="C10" s="39">
        <f>Index!B25</f>
        <v>11</v>
      </c>
    </row>
    <row r="11" spans="1:6" x14ac:dyDescent="0.25">
      <c r="A11" s="2" t="s">
        <v>123</v>
      </c>
      <c r="B11" s="2"/>
      <c r="C11" s="4" t="str">
        <f>Index!C25</f>
        <v>Top barriers to participation (children)</v>
      </c>
      <c r="D11" s="2"/>
      <c r="E11" s="2"/>
      <c r="F11" s="2"/>
    </row>
    <row r="12" spans="1:6" x14ac:dyDescent="0.25">
      <c r="A12" s="5" t="s">
        <v>135</v>
      </c>
      <c r="B12" s="5"/>
      <c r="C12" s="6" t="s">
        <v>141</v>
      </c>
      <c r="D12" s="5"/>
      <c r="E12" s="5"/>
      <c r="F12" s="5"/>
    </row>
    <row r="13" spans="1:6" ht="60" x14ac:dyDescent="0.25">
      <c r="C13" s="13" t="s">
        <v>100</v>
      </c>
      <c r="D13" s="13" t="s">
        <v>97</v>
      </c>
      <c r="E13" s="13" t="s">
        <v>99</v>
      </c>
      <c r="F13" s="13" t="s">
        <v>98</v>
      </c>
    </row>
    <row r="14" spans="1:6" x14ac:dyDescent="0.25">
      <c r="A14" s="15"/>
      <c r="B14" s="15"/>
      <c r="C14" s="15" t="s">
        <v>12</v>
      </c>
      <c r="D14" s="15"/>
      <c r="E14" s="15"/>
      <c r="F14" s="15"/>
    </row>
    <row r="15" spans="1:6" x14ac:dyDescent="0.25">
      <c r="A15" s="1" t="s">
        <v>124</v>
      </c>
      <c r="B15" s="7" t="s">
        <v>14</v>
      </c>
    </row>
    <row r="16" spans="1:6" x14ac:dyDescent="0.25">
      <c r="A16" s="1" t="s">
        <v>163</v>
      </c>
      <c r="B16" s="9" t="s">
        <v>1</v>
      </c>
      <c r="C16" s="76">
        <v>352.7</v>
      </c>
      <c r="D16" s="76">
        <v>36.799999999999997</v>
      </c>
      <c r="E16" s="76">
        <v>41.3</v>
      </c>
      <c r="F16" s="76">
        <v>19.3</v>
      </c>
    </row>
    <row r="17" spans="1:6" x14ac:dyDescent="0.25">
      <c r="C17" s="76"/>
      <c r="D17" s="76"/>
      <c r="E17" s="76"/>
      <c r="F17" s="76"/>
    </row>
    <row r="18" spans="1:6" x14ac:dyDescent="0.25">
      <c r="A18" s="1" t="s">
        <v>164</v>
      </c>
      <c r="B18" s="9" t="s">
        <v>1</v>
      </c>
      <c r="C18" s="76">
        <v>354.1</v>
      </c>
      <c r="D18" s="76">
        <v>28</v>
      </c>
      <c r="E18" s="76">
        <v>58.6</v>
      </c>
      <c r="F18" s="76">
        <v>27.2</v>
      </c>
    </row>
    <row r="19" spans="1:6" x14ac:dyDescent="0.25">
      <c r="C19" s="76"/>
      <c r="D19" s="76"/>
      <c r="E19" s="76"/>
      <c r="F19" s="76"/>
    </row>
    <row r="20" spans="1:6" x14ac:dyDescent="0.25">
      <c r="A20" s="1" t="s">
        <v>1</v>
      </c>
      <c r="B20" s="7" t="s">
        <v>29</v>
      </c>
      <c r="C20" s="76">
        <v>656.8</v>
      </c>
      <c r="D20" s="76">
        <v>32.4</v>
      </c>
      <c r="E20" s="76">
        <v>3.9</v>
      </c>
      <c r="F20" s="76">
        <v>8.4</v>
      </c>
    </row>
    <row r="21" spans="1:6" x14ac:dyDescent="0.25">
      <c r="B21" s="7" t="s">
        <v>2</v>
      </c>
      <c r="C21" s="76">
        <v>48</v>
      </c>
      <c r="D21" s="76">
        <v>6</v>
      </c>
      <c r="E21" s="76">
        <v>26.1</v>
      </c>
      <c r="F21" s="76">
        <v>7.9</v>
      </c>
    </row>
    <row r="22" spans="1:6" x14ac:dyDescent="0.25">
      <c r="B22" s="7" t="s">
        <v>3</v>
      </c>
      <c r="C22" s="76">
        <v>2</v>
      </c>
      <c r="D22" s="76">
        <v>10.9</v>
      </c>
      <c r="E22" s="76">
        <v>18.2</v>
      </c>
      <c r="F22" s="76">
        <v>18.5</v>
      </c>
    </row>
    <row r="23" spans="1:6" x14ac:dyDescent="0.25">
      <c r="B23" s="7" t="s">
        <v>4</v>
      </c>
      <c r="C23" s="76">
        <v>0</v>
      </c>
      <c r="D23" s="76">
        <v>15.6</v>
      </c>
      <c r="E23" s="76">
        <v>51.6</v>
      </c>
      <c r="F23" s="76">
        <v>11.7</v>
      </c>
    </row>
    <row r="24" spans="1:6" x14ac:dyDescent="0.25">
      <c r="B24" s="9" t="s">
        <v>1</v>
      </c>
      <c r="C24" s="76">
        <v>706.8</v>
      </c>
      <c r="D24" s="76">
        <v>64.8</v>
      </c>
      <c r="E24" s="76">
        <v>99.8</v>
      </c>
      <c r="F24" s="76">
        <v>46.5</v>
      </c>
    </row>
    <row r="25" spans="1:6" x14ac:dyDescent="0.25">
      <c r="A25" s="15"/>
      <c r="B25" s="15"/>
      <c r="C25" s="15" t="s">
        <v>13</v>
      </c>
      <c r="D25" s="15"/>
      <c r="E25" s="15"/>
      <c r="F25" s="15"/>
    </row>
    <row r="26" spans="1:6" x14ac:dyDescent="0.25">
      <c r="A26" s="1" t="s">
        <v>124</v>
      </c>
      <c r="B26" s="7" t="s">
        <v>14</v>
      </c>
    </row>
    <row r="27" spans="1:6" x14ac:dyDescent="0.25">
      <c r="A27" s="1" t="s">
        <v>163</v>
      </c>
      <c r="B27" s="9" t="s">
        <v>1</v>
      </c>
      <c r="C27" s="8">
        <v>0.56997450249475723</v>
      </c>
      <c r="D27" s="8">
        <v>5.9466224478284549E-2</v>
      </c>
      <c r="E27" s="8">
        <v>6.6712909478646179E-2</v>
      </c>
      <c r="F27" s="8">
        <v>3.1164226163979434E-2</v>
      </c>
    </row>
    <row r="28" spans="1:6" x14ac:dyDescent="0.25">
      <c r="C28" s="8"/>
      <c r="D28" s="8"/>
      <c r="E28" s="8"/>
      <c r="F28" s="8"/>
    </row>
    <row r="29" spans="1:6" x14ac:dyDescent="0.25">
      <c r="A29" s="1" t="s">
        <v>164</v>
      </c>
      <c r="B29" s="9" t="s">
        <v>1</v>
      </c>
      <c r="C29" s="8">
        <v>0.56950995309105545</v>
      </c>
      <c r="D29" s="8">
        <v>4.5116225290449521E-2</v>
      </c>
      <c r="E29" s="8">
        <v>9.4180586754530352E-2</v>
      </c>
      <c r="F29" s="8">
        <v>4.378827772207023E-2</v>
      </c>
    </row>
    <row r="30" spans="1:6" x14ac:dyDescent="0.25">
      <c r="C30" s="8"/>
      <c r="D30" s="8"/>
      <c r="E30" s="8"/>
      <c r="F30" s="8"/>
    </row>
    <row r="31" spans="1:6" x14ac:dyDescent="0.25">
      <c r="A31" s="1" t="s">
        <v>1</v>
      </c>
      <c r="B31" s="7" t="s">
        <v>29</v>
      </c>
      <c r="C31" s="8">
        <v>0.84715120017834811</v>
      </c>
      <c r="D31" s="8">
        <v>4.1735194499979617E-2</v>
      </c>
      <c r="E31" s="8">
        <v>4.9983623649813439E-3</v>
      </c>
      <c r="F31" s="8">
        <v>1.0858310211684012E-2</v>
      </c>
    </row>
    <row r="32" spans="1:6" x14ac:dyDescent="0.25">
      <c r="B32" s="7" t="s">
        <v>2</v>
      </c>
      <c r="C32" s="8">
        <v>0.22107287664386474</v>
      </c>
      <c r="D32" s="8">
        <v>2.7451270953824561E-2</v>
      </c>
      <c r="E32" s="8">
        <v>0.12033803518977466</v>
      </c>
      <c r="F32" s="8">
        <v>3.6331411934690812E-2</v>
      </c>
    </row>
    <row r="33" spans="1:6" x14ac:dyDescent="0.25">
      <c r="B33" s="7" t="s">
        <v>3</v>
      </c>
      <c r="C33" s="8">
        <v>1.840487318561149E-2</v>
      </c>
      <c r="D33" s="8">
        <v>0.10243415509122958</v>
      </c>
      <c r="E33" s="8">
        <v>0.17035559768268824</v>
      </c>
      <c r="F33" s="8">
        <v>0.17357613392834106</v>
      </c>
    </row>
    <row r="34" spans="1:6" x14ac:dyDescent="0.25">
      <c r="B34" s="7" t="s">
        <v>4</v>
      </c>
      <c r="C34" s="8">
        <v>0</v>
      </c>
      <c r="D34" s="8">
        <v>0.1102949839426651</v>
      </c>
      <c r="E34" s="8">
        <v>0.36545974114251234</v>
      </c>
      <c r="F34" s="8">
        <v>8.2499107965695581E-2</v>
      </c>
    </row>
    <row r="35" spans="1:6" x14ac:dyDescent="0.25">
      <c r="B35" s="9" t="s">
        <v>1</v>
      </c>
      <c r="C35" s="8">
        <v>0.56974168223744026</v>
      </c>
      <c r="D35" s="8">
        <v>5.2274372596010657E-2</v>
      </c>
      <c r="E35" s="8">
        <v>8.047900548551741E-2</v>
      </c>
      <c r="F35" s="8">
        <v>3.7491077320664146E-2</v>
      </c>
    </row>
    <row r="36" spans="1:6" x14ac:dyDescent="0.25">
      <c r="A36" s="5"/>
      <c r="B36" s="5"/>
      <c r="C36" s="5"/>
      <c r="D36" s="5"/>
      <c r="E36" s="5"/>
      <c r="F36" s="5"/>
    </row>
    <row r="37" spans="1:6" ht="25.9" customHeight="1" x14ac:dyDescent="0.25">
      <c r="A37" s="109" t="s">
        <v>78</v>
      </c>
      <c r="B37" s="109"/>
      <c r="C37" s="109"/>
      <c r="D37" s="109"/>
      <c r="E37" s="109"/>
      <c r="F37" s="109"/>
    </row>
    <row r="38" spans="1:6" x14ac:dyDescent="0.25">
      <c r="A38" s="53" t="s">
        <v>165</v>
      </c>
      <c r="B38" s="53"/>
      <c r="C38" s="53"/>
      <c r="D38" s="53"/>
      <c r="E38" s="53"/>
      <c r="F38" s="53"/>
    </row>
    <row r="39" spans="1:6" x14ac:dyDescent="0.25">
      <c r="A39" s="53" t="s">
        <v>46</v>
      </c>
    </row>
    <row r="40" spans="1:6" x14ac:dyDescent="0.25">
      <c r="A40" s="53" t="s">
        <v>47</v>
      </c>
    </row>
  </sheetData>
  <mergeCells count="1">
    <mergeCell ref="A37:F37"/>
  </mergeCells>
  <pageMargins left="0.70866141732283472" right="0.70866141732283472" top="0.74803149606299213" bottom="0.74803149606299213" header="0.31496062992125984" footer="0.31496062992125984"/>
  <pageSetup paperSize="9"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45" id="{3D79AE05-C1A5-4120-8D93-21FA1BEDB03C}">
            <xm:f>C16&lt;'32'!$C$100</xm:f>
            <x14:dxf>
              <font>
                <color rgb="FFFF0000"/>
              </font>
              <numFmt numFmtId="174" formatCode="\*\*0.0"/>
            </x14:dxf>
          </x14:cfRule>
          <x14:cfRule type="expression" priority="146" id="{F6730BB3-70A7-4F89-BC6B-E8560A214D9F}">
            <xm:f>C16&lt;'32'!$C$99</xm:f>
            <x14:dxf>
              <font>
                <color rgb="FF00B050"/>
              </font>
              <numFmt numFmtId="172" formatCode="\*0.0"/>
            </x14:dxf>
          </x14:cfRule>
          <xm:sqref>C16:F24</xm:sqref>
        </x14:conditionalFormatting>
        <x14:conditionalFormatting xmlns:xm="http://schemas.microsoft.com/office/excel/2006/main">
          <x14:cfRule type="expression" priority="147" id="{49A0145B-6753-4F7C-810F-1C39515E6090}">
            <xm:f>C16&lt;'32'!$C$100</xm:f>
            <x14:dxf>
              <font>
                <color rgb="FFFF0000"/>
              </font>
              <numFmt numFmtId="173" formatCode="\*\*0.0%"/>
            </x14:dxf>
          </x14:cfRule>
          <x14:cfRule type="expression" priority="148" id="{923565F8-36D2-4E44-9D75-5D9AAC1A2A36}">
            <xm:f>C16&lt;'32'!$C$99</xm:f>
            <x14:dxf>
              <font>
                <color rgb="FF00B050"/>
              </font>
              <numFmt numFmtId="171" formatCode="\*0.0%"/>
            </x14:dxf>
          </x14:cfRule>
          <xm:sqref>C27:F35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417</v>
      </c>
    </row>
    <row r="9" spans="1:6" ht="14.45" x14ac:dyDescent="0.3">
      <c r="A9" s="1" t="s">
        <v>0</v>
      </c>
      <c r="C9" s="9" t="str">
        <f>Index!$C$9</f>
        <v>30 April 2018</v>
      </c>
    </row>
    <row r="10" spans="1:6" x14ac:dyDescent="0.25">
      <c r="A10" s="1" t="s">
        <v>127</v>
      </c>
      <c r="C10" s="39">
        <f>Index!B26</f>
        <v>12</v>
      </c>
    </row>
    <row r="11" spans="1:6" x14ac:dyDescent="0.25">
      <c r="A11" s="2" t="s">
        <v>123</v>
      </c>
      <c r="B11" s="2"/>
      <c r="C11" s="4" t="str">
        <f>Index!C26</f>
        <v>Sport or non-sport related participation (adults)</v>
      </c>
      <c r="D11" s="2"/>
      <c r="E11" s="2"/>
      <c r="F11" s="2"/>
    </row>
    <row r="12" spans="1:6" x14ac:dyDescent="0.25">
      <c r="A12" s="5" t="s">
        <v>135</v>
      </c>
      <c r="B12" s="5"/>
      <c r="C12" s="6" t="s">
        <v>138</v>
      </c>
      <c r="D12" s="5"/>
      <c r="E12" s="5"/>
      <c r="F12" s="5"/>
    </row>
    <row r="13" spans="1:6" s="44" customFormat="1" ht="45" x14ac:dyDescent="0.25">
      <c r="A13" s="13"/>
      <c r="B13" s="13"/>
      <c r="C13" s="13" t="s">
        <v>1</v>
      </c>
      <c r="D13" s="13" t="s">
        <v>166</v>
      </c>
      <c r="E13" s="13" t="s">
        <v>167</v>
      </c>
      <c r="F13" s="13" t="s">
        <v>146</v>
      </c>
    </row>
    <row r="14" spans="1:6" x14ac:dyDescent="0.25">
      <c r="A14" s="15"/>
      <c r="B14" s="15"/>
      <c r="C14" s="15" t="s">
        <v>12</v>
      </c>
      <c r="D14" s="15"/>
      <c r="E14" s="15"/>
      <c r="F14" s="15"/>
    </row>
    <row r="15" spans="1:6" x14ac:dyDescent="0.25">
      <c r="A15" s="1" t="s">
        <v>124</v>
      </c>
      <c r="B15" s="7" t="s">
        <v>14</v>
      </c>
      <c r="C15" s="7"/>
    </row>
    <row r="16" spans="1:6" x14ac:dyDescent="0.25">
      <c r="A16" s="1" t="s">
        <v>48</v>
      </c>
      <c r="B16" s="7" t="s">
        <v>30</v>
      </c>
      <c r="C16" s="76">
        <v>426.7</v>
      </c>
      <c r="D16" s="76">
        <v>275.10000000000002</v>
      </c>
      <c r="E16" s="76">
        <v>32.4</v>
      </c>
      <c r="F16" s="76">
        <v>119.2</v>
      </c>
    </row>
    <row r="17" spans="1:6" x14ac:dyDescent="0.25">
      <c r="B17" s="7" t="s">
        <v>5</v>
      </c>
      <c r="C17" s="76">
        <v>1074.4000000000001</v>
      </c>
      <c r="D17" s="76">
        <v>460.4</v>
      </c>
      <c r="E17" s="76">
        <v>162.6</v>
      </c>
      <c r="F17" s="76">
        <v>451.3</v>
      </c>
    </row>
    <row r="18" spans="1:6" x14ac:dyDescent="0.25">
      <c r="B18" s="7" t="s">
        <v>6</v>
      </c>
      <c r="C18" s="76">
        <v>1668.1</v>
      </c>
      <c r="D18" s="76">
        <v>671.6</v>
      </c>
      <c r="E18" s="76">
        <v>314.89999999999998</v>
      </c>
      <c r="F18" s="76">
        <v>681.6</v>
      </c>
    </row>
    <row r="19" spans="1:6" x14ac:dyDescent="0.25">
      <c r="B19" s="7" t="s">
        <v>7</v>
      </c>
      <c r="C19" s="76">
        <v>1532.1</v>
      </c>
      <c r="D19" s="76">
        <v>622.20000000000005</v>
      </c>
      <c r="E19" s="76">
        <v>305.89999999999998</v>
      </c>
      <c r="F19" s="76">
        <v>604</v>
      </c>
    </row>
    <row r="20" spans="1:6" x14ac:dyDescent="0.25">
      <c r="B20" s="7" t="s">
        <v>8</v>
      </c>
      <c r="C20" s="76">
        <v>1418.3</v>
      </c>
      <c r="D20" s="76">
        <v>486.6</v>
      </c>
      <c r="E20" s="76">
        <v>346.6</v>
      </c>
      <c r="F20" s="76">
        <v>585.20000000000005</v>
      </c>
    </row>
    <row r="21" spans="1:6" x14ac:dyDescent="0.25">
      <c r="B21" s="7" t="s">
        <v>9</v>
      </c>
      <c r="C21" s="76">
        <v>1243.0999999999999</v>
      </c>
      <c r="D21" s="76">
        <v>296.89999999999998</v>
      </c>
      <c r="E21" s="76">
        <v>424.8</v>
      </c>
      <c r="F21" s="76">
        <v>521.4</v>
      </c>
    </row>
    <row r="22" spans="1:6" x14ac:dyDescent="0.25">
      <c r="B22" s="7" t="s">
        <v>10</v>
      </c>
      <c r="C22" s="76">
        <v>1534.7</v>
      </c>
      <c r="D22" s="76">
        <v>291.2</v>
      </c>
      <c r="E22" s="76">
        <v>658.9</v>
      </c>
      <c r="F22" s="76">
        <v>584.6</v>
      </c>
    </row>
    <row r="23" spans="1:6" x14ac:dyDescent="0.25">
      <c r="B23" s="9" t="s">
        <v>1</v>
      </c>
      <c r="C23" s="76">
        <v>8897.4</v>
      </c>
      <c r="D23" s="76">
        <v>3103.9</v>
      </c>
      <c r="E23" s="76">
        <v>2246.1</v>
      </c>
      <c r="F23" s="76">
        <v>3547.4</v>
      </c>
    </row>
    <row r="24" spans="1:6" ht="14.45" x14ac:dyDescent="0.3">
      <c r="C24" s="76"/>
      <c r="D24" s="76"/>
      <c r="E24" s="76"/>
      <c r="F24" s="76"/>
    </row>
    <row r="25" spans="1:6" x14ac:dyDescent="0.25">
      <c r="A25" s="1" t="s">
        <v>49</v>
      </c>
      <c r="B25" s="7" t="s">
        <v>30</v>
      </c>
      <c r="C25" s="76">
        <v>378.9</v>
      </c>
      <c r="D25" s="76">
        <v>241</v>
      </c>
      <c r="E25" s="76">
        <v>31.7</v>
      </c>
      <c r="F25" s="76">
        <v>106.1</v>
      </c>
    </row>
    <row r="26" spans="1:6" x14ac:dyDescent="0.25">
      <c r="B26" s="7" t="s">
        <v>5</v>
      </c>
      <c r="C26" s="76">
        <v>998.2</v>
      </c>
      <c r="D26" s="76">
        <v>217.4</v>
      </c>
      <c r="E26" s="76">
        <v>325.2</v>
      </c>
      <c r="F26" s="76">
        <v>455.5</v>
      </c>
    </row>
    <row r="27" spans="1:6" x14ac:dyDescent="0.25">
      <c r="B27" s="7" t="s">
        <v>6</v>
      </c>
      <c r="C27" s="76">
        <v>1667</v>
      </c>
      <c r="D27" s="76">
        <v>215.4</v>
      </c>
      <c r="E27" s="76">
        <v>685.2</v>
      </c>
      <c r="F27" s="76">
        <v>766.3</v>
      </c>
    </row>
    <row r="28" spans="1:6" x14ac:dyDescent="0.25">
      <c r="B28" s="7" t="s">
        <v>7</v>
      </c>
      <c r="C28" s="76">
        <v>1536.9</v>
      </c>
      <c r="D28" s="76">
        <v>185.2</v>
      </c>
      <c r="E28" s="76">
        <v>598</v>
      </c>
      <c r="F28" s="76">
        <v>753.7</v>
      </c>
    </row>
    <row r="29" spans="1:6" x14ac:dyDescent="0.25">
      <c r="B29" s="7" t="s">
        <v>8</v>
      </c>
      <c r="C29" s="76">
        <v>1505.1</v>
      </c>
      <c r="D29" s="76">
        <v>146.19999999999999</v>
      </c>
      <c r="E29" s="76">
        <v>665</v>
      </c>
      <c r="F29" s="76">
        <v>693.8</v>
      </c>
    </row>
    <row r="30" spans="1:6" x14ac:dyDescent="0.25">
      <c r="B30" s="7" t="s">
        <v>9</v>
      </c>
      <c r="C30" s="76">
        <v>1324.9</v>
      </c>
      <c r="D30" s="76">
        <v>72.3</v>
      </c>
      <c r="E30" s="76">
        <v>765.5</v>
      </c>
      <c r="F30" s="76">
        <v>487.1</v>
      </c>
    </row>
    <row r="31" spans="1:6" x14ac:dyDescent="0.25">
      <c r="B31" s="7" t="s">
        <v>10</v>
      </c>
      <c r="C31" s="76">
        <v>1763.7</v>
      </c>
      <c r="D31" s="76">
        <v>116.8</v>
      </c>
      <c r="E31" s="76">
        <v>1102.3</v>
      </c>
      <c r="F31" s="76">
        <v>544.6</v>
      </c>
    </row>
    <row r="32" spans="1:6" x14ac:dyDescent="0.25">
      <c r="B32" s="9" t="s">
        <v>1</v>
      </c>
      <c r="C32" s="76">
        <v>9174.7000000000007</v>
      </c>
      <c r="D32" s="76">
        <v>1194.5</v>
      </c>
      <c r="E32" s="76">
        <v>4173</v>
      </c>
      <c r="F32" s="76">
        <v>3807.2</v>
      </c>
    </row>
    <row r="33" spans="1:6" ht="14.45" x14ac:dyDescent="0.3">
      <c r="C33" s="76"/>
      <c r="D33" s="76"/>
      <c r="E33" s="76"/>
      <c r="F33" s="76"/>
    </row>
    <row r="34" spans="1:6" x14ac:dyDescent="0.25">
      <c r="A34" s="1" t="s">
        <v>1</v>
      </c>
      <c r="B34" s="7" t="s">
        <v>30</v>
      </c>
      <c r="C34" s="76">
        <v>805.6</v>
      </c>
      <c r="D34" s="76">
        <v>516.1</v>
      </c>
      <c r="E34" s="76">
        <v>64.2</v>
      </c>
      <c r="F34" s="76">
        <v>225.3</v>
      </c>
    </row>
    <row r="35" spans="1:6" x14ac:dyDescent="0.25">
      <c r="B35" s="7" t="s">
        <v>5</v>
      </c>
      <c r="C35" s="76">
        <v>2072.6</v>
      </c>
      <c r="D35" s="76">
        <v>677.8</v>
      </c>
      <c r="E35" s="76">
        <v>487.9</v>
      </c>
      <c r="F35" s="76">
        <v>906.9</v>
      </c>
    </row>
    <row r="36" spans="1:6" x14ac:dyDescent="0.25">
      <c r="B36" s="7" t="s">
        <v>6</v>
      </c>
      <c r="C36" s="76">
        <v>3335</v>
      </c>
      <c r="D36" s="76">
        <v>887</v>
      </c>
      <c r="E36" s="76">
        <v>1000.1</v>
      </c>
      <c r="F36" s="76">
        <v>1447.9</v>
      </c>
    </row>
    <row r="37" spans="1:6" x14ac:dyDescent="0.25">
      <c r="B37" s="7" t="s">
        <v>7</v>
      </c>
      <c r="C37" s="76">
        <v>3069</v>
      </c>
      <c r="D37" s="76">
        <v>807.4</v>
      </c>
      <c r="E37" s="76">
        <v>903.9</v>
      </c>
      <c r="F37" s="76">
        <v>1357.7</v>
      </c>
    </row>
    <row r="38" spans="1:6" x14ac:dyDescent="0.25">
      <c r="B38" s="7" t="s">
        <v>8</v>
      </c>
      <c r="C38" s="76">
        <v>2923.5</v>
      </c>
      <c r="D38" s="76">
        <v>632.79999999999995</v>
      </c>
      <c r="E38" s="76">
        <v>1011.6</v>
      </c>
      <c r="F38" s="76">
        <v>1279</v>
      </c>
    </row>
    <row r="39" spans="1:6" x14ac:dyDescent="0.25">
      <c r="B39" s="7" t="s">
        <v>9</v>
      </c>
      <c r="C39" s="76">
        <v>2568</v>
      </c>
      <c r="D39" s="76">
        <v>369.2</v>
      </c>
      <c r="E39" s="76">
        <v>1190.3</v>
      </c>
      <c r="F39" s="76">
        <v>1008.5</v>
      </c>
    </row>
    <row r="40" spans="1:6" x14ac:dyDescent="0.25">
      <c r="B40" s="7" t="s">
        <v>10</v>
      </c>
      <c r="C40" s="76">
        <v>3298.4</v>
      </c>
      <c r="D40" s="76">
        <v>408.1</v>
      </c>
      <c r="E40" s="76">
        <v>1761.2</v>
      </c>
      <c r="F40" s="76">
        <v>1129.2</v>
      </c>
    </row>
    <row r="41" spans="1:6" x14ac:dyDescent="0.25">
      <c r="B41" s="9" t="s">
        <v>1</v>
      </c>
      <c r="C41" s="76">
        <v>18072.099999999999</v>
      </c>
      <c r="D41" s="76">
        <v>4298.3999999999996</v>
      </c>
      <c r="E41" s="76">
        <v>6419.1</v>
      </c>
      <c r="F41" s="76">
        <v>7354.5</v>
      </c>
    </row>
    <row r="42" spans="1:6" x14ac:dyDescent="0.25">
      <c r="A42" s="15"/>
      <c r="B42" s="15"/>
      <c r="C42" s="15" t="s">
        <v>13</v>
      </c>
      <c r="D42" s="15"/>
      <c r="E42" s="15"/>
      <c r="F42" s="15"/>
    </row>
    <row r="43" spans="1:6" x14ac:dyDescent="0.25">
      <c r="A43" s="1" t="s">
        <v>124</v>
      </c>
      <c r="B43" s="7" t="s">
        <v>14</v>
      </c>
      <c r="C43" s="7"/>
    </row>
    <row r="44" spans="1:6" x14ac:dyDescent="0.25">
      <c r="A44" s="1" t="s">
        <v>48</v>
      </c>
      <c r="B44" s="7" t="s">
        <v>30</v>
      </c>
      <c r="C44" s="8">
        <v>0.95700001507013754</v>
      </c>
      <c r="D44" s="8">
        <v>0.61692817028153701</v>
      </c>
      <c r="E44" s="8">
        <v>7.2730886478007281E-2</v>
      </c>
      <c r="F44" s="8">
        <v>0.26734095831059279</v>
      </c>
    </row>
    <row r="45" spans="1:6" x14ac:dyDescent="0.25">
      <c r="B45" s="7" t="s">
        <v>5</v>
      </c>
      <c r="C45" s="8">
        <v>0.90995896573489821</v>
      </c>
      <c r="D45" s="8">
        <v>0.38994290182751634</v>
      </c>
      <c r="E45" s="8">
        <v>0.13774651086104311</v>
      </c>
      <c r="F45" s="8">
        <v>0.38226955304633736</v>
      </c>
    </row>
    <row r="46" spans="1:6" x14ac:dyDescent="0.25">
      <c r="B46" s="7" t="s">
        <v>6</v>
      </c>
      <c r="C46" s="8">
        <v>0.9060689813135776</v>
      </c>
      <c r="D46" s="8">
        <v>0.36478302128824774</v>
      </c>
      <c r="E46" s="8">
        <v>0.17103734761193357</v>
      </c>
      <c r="F46" s="8">
        <v>0.37024861241339635</v>
      </c>
    </row>
    <row r="47" spans="1:6" x14ac:dyDescent="0.25">
      <c r="B47" s="7" t="s">
        <v>7</v>
      </c>
      <c r="C47" s="8">
        <v>0.91396437474897363</v>
      </c>
      <c r="D47" s="8">
        <v>0.37115350107189471</v>
      </c>
      <c r="E47" s="8">
        <v>0.18248304070772425</v>
      </c>
      <c r="F47" s="8">
        <v>0.36032783296935755</v>
      </c>
    </row>
    <row r="48" spans="1:6" x14ac:dyDescent="0.25">
      <c r="B48" s="7" t="s">
        <v>8</v>
      </c>
      <c r="C48" s="8">
        <v>0.88618045979853821</v>
      </c>
      <c r="D48" s="8">
        <v>0.30403173700512598</v>
      </c>
      <c r="E48" s="8">
        <v>0.2165244161414441</v>
      </c>
      <c r="F48" s="8">
        <v>0.36562430665197043</v>
      </c>
    </row>
    <row r="49" spans="1:6" x14ac:dyDescent="0.25">
      <c r="B49" s="7" t="s">
        <v>9</v>
      </c>
      <c r="C49" s="8">
        <v>0.87924324539316923</v>
      </c>
      <c r="D49" s="8">
        <v>0.20998572084070241</v>
      </c>
      <c r="E49" s="8">
        <v>0.30047000470124097</v>
      </c>
      <c r="F49" s="8">
        <v>0.36878751985122438</v>
      </c>
    </row>
    <row r="50" spans="1:6" x14ac:dyDescent="0.25">
      <c r="B50" s="7" t="s">
        <v>10</v>
      </c>
      <c r="C50" s="8">
        <v>0.85952870286021343</v>
      </c>
      <c r="D50" s="8">
        <v>0.16309805182889442</v>
      </c>
      <c r="E50" s="8">
        <v>0.36903217957425616</v>
      </c>
      <c r="F50" s="8">
        <v>0.32739847145706708</v>
      </c>
    </row>
    <row r="51" spans="1:6" x14ac:dyDescent="0.25">
      <c r="B51" s="9" t="s">
        <v>1</v>
      </c>
      <c r="C51" s="8">
        <v>0.89477329587009224</v>
      </c>
      <c r="D51" s="8">
        <v>0.31214730999940971</v>
      </c>
      <c r="E51" s="8">
        <v>0.22588313889465678</v>
      </c>
      <c r="F51" s="8">
        <v>0.35674284697603759</v>
      </c>
    </row>
    <row r="53" spans="1:6" x14ac:dyDescent="0.25">
      <c r="A53" s="1" t="s">
        <v>49</v>
      </c>
      <c r="B53" s="7" t="s">
        <v>30</v>
      </c>
      <c r="C53" s="8">
        <v>0.94280296782678585</v>
      </c>
      <c r="D53" s="8">
        <v>0.5998200710851227</v>
      </c>
      <c r="E53" s="8">
        <v>7.8999739599935503E-2</v>
      </c>
      <c r="F53" s="8">
        <v>0.26398315714172699</v>
      </c>
    </row>
    <row r="54" spans="1:6" x14ac:dyDescent="0.25">
      <c r="B54" s="7" t="s">
        <v>5</v>
      </c>
      <c r="C54" s="8">
        <v>0.89113090374853099</v>
      </c>
      <c r="D54" s="8">
        <v>0.19411429344003284</v>
      </c>
      <c r="E54" s="8">
        <v>0.29033834639697642</v>
      </c>
      <c r="F54" s="8">
        <v>0.40667826391152478</v>
      </c>
    </row>
    <row r="55" spans="1:6" x14ac:dyDescent="0.25">
      <c r="B55" s="7" t="s">
        <v>6</v>
      </c>
      <c r="C55" s="8">
        <v>0.9018268242919274</v>
      </c>
      <c r="D55" s="8">
        <v>0.11654653441342833</v>
      </c>
      <c r="E55" s="8">
        <v>0.37070441052907449</v>
      </c>
      <c r="F55" s="8">
        <v>0.41457587934942752</v>
      </c>
    </row>
    <row r="56" spans="1:6" x14ac:dyDescent="0.25">
      <c r="B56" s="7" t="s">
        <v>7</v>
      </c>
      <c r="C56" s="8">
        <v>0.91386746352716797</v>
      </c>
      <c r="D56" s="8">
        <v>0.11012579114171722</v>
      </c>
      <c r="E56" s="8">
        <v>0.35558186194678099</v>
      </c>
      <c r="F56" s="8">
        <v>0.44815981043867048</v>
      </c>
    </row>
    <row r="57" spans="1:6" x14ac:dyDescent="0.25">
      <c r="B57" s="7" t="s">
        <v>8</v>
      </c>
      <c r="C57" s="8">
        <v>0.92342618545504374</v>
      </c>
      <c r="D57" s="8">
        <v>8.9719298163614458E-2</v>
      </c>
      <c r="E57" s="8">
        <v>0.40801760417007366</v>
      </c>
      <c r="F57" s="8">
        <v>0.42568928312135201</v>
      </c>
    </row>
    <row r="58" spans="1:6" x14ac:dyDescent="0.25">
      <c r="B58" s="7" t="s">
        <v>9</v>
      </c>
      <c r="C58" s="8">
        <v>0.90745819079464241</v>
      </c>
      <c r="D58" s="8">
        <v>4.9552138602979939E-2</v>
      </c>
      <c r="E58" s="8">
        <v>0.52427618609584159</v>
      </c>
      <c r="F58" s="8">
        <v>0.33362986609581996</v>
      </c>
    </row>
    <row r="59" spans="1:6" x14ac:dyDescent="0.25">
      <c r="B59" s="7" t="s">
        <v>10</v>
      </c>
      <c r="C59" s="8">
        <v>0.86675708754027192</v>
      </c>
      <c r="D59" s="8">
        <v>5.7423745567688117E-2</v>
      </c>
      <c r="E59" s="8">
        <v>0.54170062644117123</v>
      </c>
      <c r="F59" s="8">
        <v>0.2676327155314151</v>
      </c>
    </row>
    <row r="60" spans="1:6" x14ac:dyDescent="0.25">
      <c r="B60" s="9" t="s">
        <v>1</v>
      </c>
      <c r="C60" s="8">
        <v>0.90151244239066552</v>
      </c>
      <c r="D60" s="8">
        <v>0.11737642419697335</v>
      </c>
      <c r="E60" s="8">
        <v>0.4100397810871278</v>
      </c>
      <c r="F60" s="8">
        <v>0.37409623710657969</v>
      </c>
    </row>
    <row r="62" spans="1:6" x14ac:dyDescent="0.25">
      <c r="A62" s="1" t="s">
        <v>1</v>
      </c>
      <c r="B62" s="7" t="s">
        <v>30</v>
      </c>
      <c r="C62" s="8">
        <v>0.95027001170515724</v>
      </c>
      <c r="D62" s="8">
        <v>0.60881820465370617</v>
      </c>
      <c r="E62" s="8">
        <v>7.5702589106165188E-2</v>
      </c>
      <c r="F62" s="8">
        <v>0.26574921794528672</v>
      </c>
    </row>
    <row r="63" spans="1:6" x14ac:dyDescent="0.25">
      <c r="B63" s="7" t="s">
        <v>5</v>
      </c>
      <c r="C63" s="8">
        <v>0.90079275518046587</v>
      </c>
      <c r="D63" s="8">
        <v>0.29460615084591185</v>
      </c>
      <c r="E63" s="8">
        <v>0.21203397042124039</v>
      </c>
      <c r="F63" s="8">
        <v>0.39415263391331379</v>
      </c>
    </row>
    <row r="64" spans="1:6" x14ac:dyDescent="0.25">
      <c r="B64" s="7" t="s">
        <v>6</v>
      </c>
      <c r="C64" s="8">
        <v>0.90394362337777312</v>
      </c>
      <c r="D64" s="8">
        <v>0.2404143605708112</v>
      </c>
      <c r="E64" s="8">
        <v>0.27107230023721213</v>
      </c>
      <c r="F64" s="8">
        <v>0.39245696256974361</v>
      </c>
    </row>
    <row r="65" spans="1:6" x14ac:dyDescent="0.25">
      <c r="B65" s="7" t="s">
        <v>7</v>
      </c>
      <c r="C65" s="8">
        <v>0.91391584120160907</v>
      </c>
      <c r="D65" s="8">
        <v>0.24042972639094151</v>
      </c>
      <c r="E65" s="8">
        <v>0.26917165821597705</v>
      </c>
      <c r="F65" s="8">
        <v>0.40431445659468529</v>
      </c>
    </row>
    <row r="66" spans="1:6" x14ac:dyDescent="0.25">
      <c r="B66" s="7" t="s">
        <v>8</v>
      </c>
      <c r="C66" s="8">
        <v>0.90497288603172443</v>
      </c>
      <c r="D66" s="8">
        <v>0.19589984732399002</v>
      </c>
      <c r="E66" s="8">
        <v>0.31314279440512383</v>
      </c>
      <c r="F66" s="8">
        <v>0.39593024430261003</v>
      </c>
    </row>
    <row r="67" spans="1:6" x14ac:dyDescent="0.25">
      <c r="B67" s="7" t="s">
        <v>9</v>
      </c>
      <c r="C67" s="8">
        <v>0.89357767337613148</v>
      </c>
      <c r="D67" s="8">
        <v>0.12847843461659408</v>
      </c>
      <c r="E67" s="8">
        <v>0.41417334680217627</v>
      </c>
      <c r="F67" s="8">
        <v>0.35092589195735979</v>
      </c>
    </row>
    <row r="68" spans="1:6" x14ac:dyDescent="0.25">
      <c r="B68" s="7" t="s">
        <v>10</v>
      </c>
      <c r="C68" s="8">
        <v>0.86337874439016438</v>
      </c>
      <c r="D68" s="8">
        <v>0.10681293616853238</v>
      </c>
      <c r="E68" s="8">
        <v>0.46100026383852161</v>
      </c>
      <c r="F68" s="8">
        <v>0.29556554438310323</v>
      </c>
    </row>
    <row r="69" spans="1:6" x14ac:dyDescent="0.25">
      <c r="B69" s="9" t="s">
        <v>1</v>
      </c>
      <c r="C69" s="8">
        <v>0.89818192590785972</v>
      </c>
      <c r="D69" s="8">
        <v>0.21363307087384684</v>
      </c>
      <c r="E69" s="8">
        <v>0.31902874128161524</v>
      </c>
      <c r="F69" s="8">
        <v>0.36552011375241245</v>
      </c>
    </row>
    <row r="70" spans="1:6" x14ac:dyDescent="0.25">
      <c r="A70" s="5"/>
      <c r="B70" s="5"/>
      <c r="C70" s="5"/>
      <c r="D70" s="5"/>
      <c r="E70" s="5"/>
      <c r="F70" s="5"/>
    </row>
    <row r="71" spans="1:6" x14ac:dyDescent="0.25">
      <c r="A71" s="53" t="s">
        <v>46</v>
      </c>
    </row>
    <row r="72" spans="1:6" x14ac:dyDescent="0.25">
      <c r="A72" s="53" t="s">
        <v>47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C16&lt;'32'!$B$100</xm:f>
            <x14:dxf>
              <font>
                <color rgb="FFFF0000"/>
              </font>
              <numFmt numFmtId="174" formatCode="\*\*0.0"/>
            </x14:dxf>
          </x14:cfRule>
          <x14:cfRule type="expression" priority="150" id="{F636564C-5FF3-469D-AEA6-B44AA052C731}">
            <xm:f>C16&lt;'32'!$B$99</xm:f>
            <x14:dxf>
              <font>
                <color rgb="FF00B050"/>
              </font>
              <numFmt numFmtId="172" formatCode="\*0.0"/>
            </x14:dxf>
          </x14:cfRule>
          <xm:sqref>C16:F41</xm:sqref>
        </x14:conditionalFormatting>
        <x14:conditionalFormatting xmlns:xm="http://schemas.microsoft.com/office/excel/2006/main">
          <x14:cfRule type="expression" priority="151" id="{739DE72F-CA1C-44C8-82C6-9EABD5DEA53E}">
            <xm:f>C16&lt;'32'!$B$100</xm:f>
            <x14:dxf>
              <font>
                <color rgb="FFFF0000"/>
              </font>
              <numFmt numFmtId="173" formatCode="\*\*0.0%"/>
            </x14:dxf>
          </x14:cfRule>
          <x14:cfRule type="expression" priority="152" id="{948220A2-7D2E-4009-8F45-39F6BADD3568}">
            <xm:f>C16&lt;'32'!$B$99</xm:f>
            <x14:dxf>
              <font>
                <color rgb="FF00B050"/>
              </font>
              <numFmt numFmtId="171" formatCode="\*0.0%"/>
            </x14:dxf>
          </x14:cfRule>
          <xm:sqref>C44:F69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55"/>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7" x14ac:dyDescent="0.25">
      <c r="A8" s="1" t="s">
        <v>417</v>
      </c>
    </row>
    <row r="9" spans="1:7" ht="14.45" x14ac:dyDescent="0.3">
      <c r="A9" s="1" t="s">
        <v>0</v>
      </c>
      <c r="C9" s="9" t="str">
        <f>Index!$C$9</f>
        <v>30 April 2018</v>
      </c>
    </row>
    <row r="10" spans="1:7" x14ac:dyDescent="0.25">
      <c r="A10" s="1" t="s">
        <v>127</v>
      </c>
      <c r="C10" s="39">
        <f>Index!B27</f>
        <v>13</v>
      </c>
    </row>
    <row r="11" spans="1:7" x14ac:dyDescent="0.25">
      <c r="A11" s="2" t="s">
        <v>123</v>
      </c>
      <c r="B11" s="2"/>
      <c r="C11" s="4" t="str">
        <f>Index!C27</f>
        <v>Sport or non-sport related participation (children)</v>
      </c>
      <c r="D11" s="2"/>
      <c r="E11" s="2"/>
      <c r="F11" s="2"/>
    </row>
    <row r="12" spans="1:7" x14ac:dyDescent="0.25">
      <c r="A12" s="5" t="s">
        <v>135</v>
      </c>
      <c r="B12" s="5"/>
      <c r="C12" s="6" t="s">
        <v>139</v>
      </c>
      <c r="D12" s="5"/>
      <c r="E12" s="5"/>
      <c r="F12" s="5"/>
    </row>
    <row r="13" spans="1:7" ht="45" x14ac:dyDescent="0.25">
      <c r="C13" s="13" t="s">
        <v>1</v>
      </c>
      <c r="D13" s="13" t="s">
        <v>166</v>
      </c>
      <c r="E13" s="13" t="s">
        <v>167</v>
      </c>
      <c r="F13" s="13" t="s">
        <v>146</v>
      </c>
      <c r="G13" s="16"/>
    </row>
    <row r="14" spans="1:7" x14ac:dyDescent="0.25">
      <c r="A14" s="15"/>
      <c r="B14" s="15"/>
      <c r="C14" s="15" t="s">
        <v>12</v>
      </c>
      <c r="D14" s="15"/>
      <c r="E14" s="15"/>
      <c r="F14" s="15"/>
    </row>
    <row r="15" spans="1:7" x14ac:dyDescent="0.25">
      <c r="A15" s="1" t="s">
        <v>124</v>
      </c>
      <c r="B15" s="7" t="s">
        <v>14</v>
      </c>
      <c r="C15" s="7"/>
    </row>
    <row r="16" spans="1:7" x14ac:dyDescent="0.25">
      <c r="A16" s="1" t="s">
        <v>48</v>
      </c>
      <c r="B16" s="7" t="s">
        <v>29</v>
      </c>
      <c r="C16" s="76">
        <v>281</v>
      </c>
      <c r="D16" s="76">
        <v>247</v>
      </c>
      <c r="E16" s="76">
        <v>12.3</v>
      </c>
      <c r="F16" s="76">
        <v>21.7</v>
      </c>
    </row>
    <row r="17" spans="1:6" x14ac:dyDescent="0.25">
      <c r="B17" s="7" t="s">
        <v>2</v>
      </c>
      <c r="C17" s="76">
        <v>692.7</v>
      </c>
      <c r="D17" s="76">
        <v>641.1</v>
      </c>
      <c r="E17" s="76">
        <v>16</v>
      </c>
      <c r="F17" s="76">
        <v>35.6</v>
      </c>
    </row>
    <row r="18" spans="1:6" x14ac:dyDescent="0.25">
      <c r="B18" s="7" t="s">
        <v>3</v>
      </c>
      <c r="C18" s="76">
        <v>430.5</v>
      </c>
      <c r="D18" s="76">
        <v>411.1</v>
      </c>
      <c r="E18" s="76">
        <v>6.1</v>
      </c>
      <c r="F18" s="76">
        <v>13.3</v>
      </c>
    </row>
    <row r="19" spans="1:6" x14ac:dyDescent="0.25">
      <c r="B19" s="7" t="s">
        <v>4</v>
      </c>
      <c r="C19" s="76">
        <v>390.9</v>
      </c>
      <c r="D19" s="76">
        <v>371.8</v>
      </c>
      <c r="E19" s="76">
        <v>2.9</v>
      </c>
      <c r="F19" s="76">
        <v>16.2</v>
      </c>
    </row>
    <row r="20" spans="1:6" x14ac:dyDescent="0.25">
      <c r="B20" s="9" t="s">
        <v>1</v>
      </c>
      <c r="C20" s="76">
        <v>1795.2</v>
      </c>
      <c r="D20" s="76">
        <v>1671</v>
      </c>
      <c r="E20" s="76">
        <v>37.299999999999997</v>
      </c>
      <c r="F20" s="76">
        <v>86.8</v>
      </c>
    </row>
    <row r="21" spans="1:6" ht="14.45" x14ac:dyDescent="0.3">
      <c r="C21" s="76"/>
      <c r="D21" s="76"/>
      <c r="E21" s="76"/>
      <c r="F21" s="76"/>
    </row>
    <row r="22" spans="1:6" x14ac:dyDescent="0.25">
      <c r="A22" s="1" t="s">
        <v>49</v>
      </c>
      <c r="B22" s="7" t="s">
        <v>29</v>
      </c>
      <c r="C22" s="76">
        <v>403.1</v>
      </c>
      <c r="D22" s="76">
        <v>233.4</v>
      </c>
      <c r="E22" s="76">
        <v>73.400000000000006</v>
      </c>
      <c r="F22" s="76">
        <v>96.2</v>
      </c>
    </row>
    <row r="23" spans="1:6" x14ac:dyDescent="0.25">
      <c r="B23" s="7" t="s">
        <v>2</v>
      </c>
      <c r="C23" s="76">
        <v>526.9</v>
      </c>
      <c r="D23" s="76">
        <v>394.1</v>
      </c>
      <c r="E23" s="76">
        <v>33.4</v>
      </c>
      <c r="F23" s="76">
        <v>99.5</v>
      </c>
    </row>
    <row r="24" spans="1:6" x14ac:dyDescent="0.25">
      <c r="B24" s="7" t="s">
        <v>3</v>
      </c>
      <c r="C24" s="76">
        <v>390.8</v>
      </c>
      <c r="D24" s="76">
        <v>317</v>
      </c>
      <c r="E24" s="76">
        <v>14.5</v>
      </c>
      <c r="F24" s="76">
        <v>59.3</v>
      </c>
    </row>
    <row r="25" spans="1:6" x14ac:dyDescent="0.25">
      <c r="B25" s="7" t="s">
        <v>4</v>
      </c>
      <c r="C25" s="76">
        <v>347.7</v>
      </c>
      <c r="D25" s="76">
        <v>273</v>
      </c>
      <c r="E25" s="76">
        <v>26</v>
      </c>
      <c r="F25" s="76">
        <v>48.8</v>
      </c>
    </row>
    <row r="26" spans="1:6" x14ac:dyDescent="0.25">
      <c r="B26" s="9" t="s">
        <v>1</v>
      </c>
      <c r="C26" s="76">
        <v>1668.5</v>
      </c>
      <c r="D26" s="76">
        <v>1217.5</v>
      </c>
      <c r="E26" s="76">
        <v>147.19999999999999</v>
      </c>
      <c r="F26" s="76">
        <v>303.8</v>
      </c>
    </row>
    <row r="27" spans="1:6" ht="14.45" x14ac:dyDescent="0.3">
      <c r="C27" s="76"/>
      <c r="D27" s="76"/>
      <c r="E27" s="76"/>
      <c r="F27" s="76"/>
    </row>
    <row r="28" spans="1:6" x14ac:dyDescent="0.25">
      <c r="A28" s="1" t="s">
        <v>1</v>
      </c>
      <c r="B28" s="7" t="s">
        <v>29</v>
      </c>
      <c r="C28" s="76">
        <v>684.1</v>
      </c>
      <c r="D28" s="76">
        <v>480.4</v>
      </c>
      <c r="E28" s="76">
        <v>85.7</v>
      </c>
      <c r="F28" s="76">
        <v>118</v>
      </c>
    </row>
    <row r="29" spans="1:6" x14ac:dyDescent="0.25">
      <c r="B29" s="7" t="s">
        <v>2</v>
      </c>
      <c r="C29" s="76">
        <v>1219.5999999999999</v>
      </c>
      <c r="D29" s="76">
        <v>1035.0999999999999</v>
      </c>
      <c r="E29" s="76">
        <v>49.4</v>
      </c>
      <c r="F29" s="76">
        <v>135.1</v>
      </c>
    </row>
    <row r="30" spans="1:6" x14ac:dyDescent="0.25">
      <c r="B30" s="7" t="s">
        <v>3</v>
      </c>
      <c r="C30" s="76">
        <v>821.3</v>
      </c>
      <c r="D30" s="76">
        <v>728.1</v>
      </c>
      <c r="E30" s="76">
        <v>20.6</v>
      </c>
      <c r="F30" s="76">
        <v>72.599999999999994</v>
      </c>
    </row>
    <row r="31" spans="1:6" x14ac:dyDescent="0.25">
      <c r="B31" s="7" t="s">
        <v>4</v>
      </c>
      <c r="C31" s="76">
        <v>738.6</v>
      </c>
      <c r="D31" s="76">
        <v>644.79999999999995</v>
      </c>
      <c r="E31" s="76">
        <v>28.9</v>
      </c>
      <c r="F31" s="76">
        <v>64.900000000000006</v>
      </c>
    </row>
    <row r="32" spans="1:6" x14ac:dyDescent="0.25">
      <c r="B32" s="9" t="s">
        <v>1</v>
      </c>
      <c r="C32" s="76">
        <v>3463.6</v>
      </c>
      <c r="D32" s="76">
        <v>2888.5</v>
      </c>
      <c r="E32" s="76">
        <v>184.5</v>
      </c>
      <c r="F32" s="76">
        <v>390.6</v>
      </c>
    </row>
    <row r="33" spans="1:6" x14ac:dyDescent="0.25">
      <c r="A33" s="15"/>
      <c r="B33" s="15"/>
      <c r="C33" s="15" t="s">
        <v>13</v>
      </c>
      <c r="D33" s="15"/>
      <c r="E33" s="15"/>
      <c r="F33" s="15"/>
    </row>
    <row r="34" spans="1:6" x14ac:dyDescent="0.25">
      <c r="A34" s="1" t="s">
        <v>124</v>
      </c>
      <c r="B34" s="7" t="s">
        <v>14</v>
      </c>
      <c r="C34" s="7"/>
    </row>
    <row r="35" spans="1:6" x14ac:dyDescent="0.25">
      <c r="A35" s="1" t="s">
        <v>48</v>
      </c>
      <c r="B35" s="7" t="s">
        <v>29</v>
      </c>
      <c r="C35" s="8">
        <v>0.42164281241912482</v>
      </c>
      <c r="D35" s="8">
        <v>0.37065780288577271</v>
      </c>
      <c r="E35" s="8">
        <v>1.8408465189848219E-2</v>
      </c>
      <c r="F35" s="8">
        <v>3.2576544343503842E-2</v>
      </c>
    </row>
    <row r="36" spans="1:6" x14ac:dyDescent="0.25">
      <c r="B36" s="7" t="s">
        <v>2</v>
      </c>
      <c r="C36" s="8">
        <v>0.84541583879344029</v>
      </c>
      <c r="D36" s="8">
        <v>0.78240973911400391</v>
      </c>
      <c r="E36" s="8">
        <v>1.9522398251621182E-2</v>
      </c>
      <c r="F36" s="8">
        <v>4.3483701427814721E-2</v>
      </c>
    </row>
    <row r="37" spans="1:6" x14ac:dyDescent="0.25">
      <c r="B37" s="7" t="s">
        <v>3</v>
      </c>
      <c r="C37" s="8">
        <v>0.9038322864250935</v>
      </c>
      <c r="D37" s="8">
        <v>0.86306363760908822</v>
      </c>
      <c r="E37" s="8">
        <v>1.2862061677614764E-2</v>
      </c>
      <c r="F37" s="8">
        <v>2.7906587138390688E-2</v>
      </c>
    </row>
    <row r="38" spans="1:6" x14ac:dyDescent="0.25">
      <c r="B38" s="7" t="s">
        <v>4</v>
      </c>
      <c r="C38" s="8">
        <v>0.86533844479220789</v>
      </c>
      <c r="D38" s="8">
        <v>0.82307764876907519</v>
      </c>
      <c r="E38" s="8">
        <v>6.4620085874156187E-3</v>
      </c>
      <c r="F38" s="8">
        <v>3.5798787435717169E-2</v>
      </c>
    </row>
    <row r="39" spans="1:6" x14ac:dyDescent="0.25">
      <c r="B39" s="9" t="s">
        <v>1</v>
      </c>
      <c r="C39" s="8">
        <v>0.74366223872295123</v>
      </c>
      <c r="D39" s="8">
        <v>0.69224541432609077</v>
      </c>
      <c r="E39" s="8">
        <v>1.5456528712069888E-2</v>
      </c>
      <c r="F39" s="8">
        <v>3.5960295684790533E-2</v>
      </c>
    </row>
    <row r="41" spans="1:6" x14ac:dyDescent="0.25">
      <c r="A41" s="1" t="s">
        <v>49</v>
      </c>
      <c r="B41" s="7" t="s">
        <v>29</v>
      </c>
      <c r="C41" s="8">
        <v>0.50834430568407651</v>
      </c>
      <c r="D41" s="8">
        <v>0.29434866456184222</v>
      </c>
      <c r="E41" s="8">
        <v>9.261389906817892E-2</v>
      </c>
      <c r="F41" s="8">
        <v>0.12138174205405565</v>
      </c>
    </row>
    <row r="42" spans="1:6" x14ac:dyDescent="0.25">
      <c r="B42" s="7" t="s">
        <v>2</v>
      </c>
      <c r="C42" s="8">
        <v>0.85362611611489903</v>
      </c>
      <c r="D42" s="8">
        <v>0.63842204310344575</v>
      </c>
      <c r="E42" s="8">
        <v>5.4068548806866269E-2</v>
      </c>
      <c r="F42" s="8">
        <v>0.16113552420458746</v>
      </c>
    </row>
    <row r="43" spans="1:6" x14ac:dyDescent="0.25">
      <c r="B43" s="7" t="s">
        <v>3</v>
      </c>
      <c r="C43" s="8">
        <v>0.86489966528975903</v>
      </c>
      <c r="D43" s="8">
        <v>0.70166296588713895</v>
      </c>
      <c r="E43" s="8">
        <v>3.201810373002676E-2</v>
      </c>
      <c r="F43" s="8">
        <v>0.13121859567259353</v>
      </c>
    </row>
    <row r="44" spans="1:6" x14ac:dyDescent="0.25">
      <c r="B44" s="7" t="s">
        <v>4</v>
      </c>
      <c r="C44" s="8">
        <v>0.81207287406500117</v>
      </c>
      <c r="D44" s="8">
        <v>0.63756642904971772</v>
      </c>
      <c r="E44" s="8">
        <v>6.060810343527423E-2</v>
      </c>
      <c r="F44" s="8">
        <v>0.11389834158000876</v>
      </c>
    </row>
    <row r="45" spans="1:6" x14ac:dyDescent="0.25">
      <c r="B45" s="9" t="s">
        <v>1</v>
      </c>
      <c r="C45" s="8">
        <v>0.72853870534388898</v>
      </c>
      <c r="D45" s="8">
        <v>0.5316152813085816</v>
      </c>
      <c r="E45" s="8">
        <v>6.428584780792472E-2</v>
      </c>
      <c r="F45" s="8">
        <v>0.13263757622738279</v>
      </c>
    </row>
    <row r="47" spans="1:6" x14ac:dyDescent="0.25">
      <c r="A47" s="1" t="s">
        <v>1</v>
      </c>
      <c r="B47" s="7" t="s">
        <v>29</v>
      </c>
      <c r="C47" s="8">
        <v>0.46874771299902085</v>
      </c>
      <c r="D47" s="8">
        <v>0.3291990662628434</v>
      </c>
      <c r="E47" s="8">
        <v>5.87242596900086E-2</v>
      </c>
      <c r="F47" s="8">
        <v>8.0824387046168969E-2</v>
      </c>
    </row>
    <row r="48" spans="1:6" x14ac:dyDescent="0.25">
      <c r="B48" s="7" t="s">
        <v>2</v>
      </c>
      <c r="C48" s="8">
        <v>0.84894339842886579</v>
      </c>
      <c r="D48" s="8">
        <v>0.7205451802741778</v>
      </c>
      <c r="E48" s="8">
        <v>3.4365210678856395E-2</v>
      </c>
      <c r="F48" s="8">
        <v>9.4033007475831709E-2</v>
      </c>
    </row>
    <row r="49" spans="1:6" x14ac:dyDescent="0.25">
      <c r="B49" s="7" t="s">
        <v>3</v>
      </c>
      <c r="C49" s="8">
        <v>0.88487929376540464</v>
      </c>
      <c r="D49" s="8">
        <v>0.78449133353068001</v>
      </c>
      <c r="E49" s="8">
        <v>2.2187514570858127E-2</v>
      </c>
      <c r="F49" s="8">
        <v>7.8200445663865997E-2</v>
      </c>
    </row>
    <row r="50" spans="1:6" x14ac:dyDescent="0.25">
      <c r="B50" s="7" t="s">
        <v>4</v>
      </c>
      <c r="C50" s="8">
        <v>0.83941799347474844</v>
      </c>
      <c r="D50" s="8">
        <v>0.73280292770761435</v>
      </c>
      <c r="E50" s="8">
        <v>3.2810946491831729E-2</v>
      </c>
      <c r="F50" s="8">
        <v>7.3804119275302393E-2</v>
      </c>
    </row>
    <row r="51" spans="1:6" x14ac:dyDescent="0.25">
      <c r="B51" s="9" t="s">
        <v>1</v>
      </c>
      <c r="C51" s="8">
        <v>0.73629939927857524</v>
      </c>
      <c r="D51" s="8">
        <v>0.61404319466663138</v>
      </c>
      <c r="E51" s="8">
        <v>3.9228912299273916E-2</v>
      </c>
      <c r="F51" s="8">
        <v>8.3027292312669795E-2</v>
      </c>
    </row>
    <row r="52" spans="1:6" x14ac:dyDescent="0.25">
      <c r="A52" s="5"/>
      <c r="B52" s="5"/>
      <c r="C52" s="5"/>
      <c r="D52" s="5"/>
      <c r="E52" s="5"/>
      <c r="F52" s="5"/>
    </row>
    <row r="53" spans="1:6" ht="24" customHeight="1" x14ac:dyDescent="0.25">
      <c r="A53" s="109" t="s">
        <v>78</v>
      </c>
      <c r="B53" s="109"/>
      <c r="C53" s="109"/>
      <c r="D53" s="109"/>
      <c r="E53" s="109"/>
      <c r="F53" s="109"/>
    </row>
    <row r="54" spans="1:6" x14ac:dyDescent="0.25">
      <c r="A54" s="53" t="s">
        <v>46</v>
      </c>
    </row>
    <row r="55" spans="1:6" x14ac:dyDescent="0.25">
      <c r="A55" s="53" t="s">
        <v>47</v>
      </c>
    </row>
  </sheetData>
  <mergeCells count="1">
    <mergeCell ref="A53:F53"/>
  </mergeCells>
  <pageMargins left="0.70866141732283472" right="0.70866141732283472" top="0.74803149606299213" bottom="0.74803149606299213" header="0.31496062992125984" footer="0.31496062992125984"/>
  <pageSetup paperSize="9" scale="85"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53" id="{60B11183-80A3-4192-9EF1-A86AC096CE62}">
            <xm:f>C16&lt;'32'!$C$100</xm:f>
            <x14:dxf>
              <font>
                <color rgb="FFFF0000"/>
              </font>
              <numFmt numFmtId="174" formatCode="\*\*0.0"/>
            </x14:dxf>
          </x14:cfRule>
          <x14:cfRule type="expression" priority="154" id="{FEC00CDB-69CA-4DCE-A1DE-1296E6FF8DA5}">
            <xm:f>C16&lt;'32'!$C$99</xm:f>
            <x14:dxf>
              <font>
                <color rgb="FF00B050"/>
              </font>
              <numFmt numFmtId="172" formatCode="\*0.0"/>
            </x14:dxf>
          </x14:cfRule>
          <xm:sqref>C16:F32</xm:sqref>
        </x14:conditionalFormatting>
        <x14:conditionalFormatting xmlns:xm="http://schemas.microsoft.com/office/excel/2006/main">
          <x14:cfRule type="expression" priority="155" id="{8EDD0685-5718-4E45-B203-8715699D1630}">
            <xm:f>C16&lt;'32'!$C$100</xm:f>
            <x14:dxf>
              <font>
                <color rgb="FFFF0000"/>
              </font>
              <numFmt numFmtId="173" formatCode="\*\*0.0%"/>
            </x14:dxf>
          </x14:cfRule>
          <x14:cfRule type="expression" priority="156" id="{41C46DEF-FB3D-4511-A9C5-17C6D68EC0B7}">
            <xm:f>C16&lt;'32'!$C$99</xm:f>
            <x14:dxf>
              <font>
                <color rgb="FF00B050"/>
              </font>
              <numFmt numFmtId="171" formatCode="\*0.0%"/>
            </x14:dxf>
          </x14:cfRule>
          <xm:sqref>C35:F51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86"/>
  <sheetViews>
    <sheetView zoomScaleNormal="100" zoomScaleSheetLayoutView="4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41.7109375" style="1" customWidth="1"/>
    <col min="2" max="11" width="12.7109375" style="1" customWidth="1"/>
    <col min="12" max="16384" width="8.85546875" style="2"/>
  </cols>
  <sheetData>
    <row r="8" spans="1:11" x14ac:dyDescent="0.25">
      <c r="A8" s="1" t="s">
        <v>417</v>
      </c>
    </row>
    <row r="9" spans="1:11" ht="14.45" x14ac:dyDescent="0.3">
      <c r="A9" s="1" t="s">
        <v>0</v>
      </c>
      <c r="B9" s="9" t="str">
        <f>Index!$C$9</f>
        <v>30 April 2018</v>
      </c>
    </row>
    <row r="10" spans="1:11" x14ac:dyDescent="0.25">
      <c r="A10" s="1" t="s">
        <v>127</v>
      </c>
      <c r="B10" s="39">
        <f>Index!B28</f>
        <v>14</v>
      </c>
    </row>
    <row r="11" spans="1:11" x14ac:dyDescent="0.25">
      <c r="A11" s="2" t="s">
        <v>123</v>
      </c>
      <c r="B11" s="4" t="str">
        <f>Index!C28</f>
        <v>Participation by activity (adults)</v>
      </c>
      <c r="C11" s="2"/>
      <c r="D11" s="2"/>
      <c r="E11" s="2"/>
      <c r="F11" s="2"/>
      <c r="G11" s="2"/>
      <c r="H11" s="2"/>
      <c r="I11" s="2"/>
      <c r="J11" s="2"/>
      <c r="K11" s="2"/>
    </row>
    <row r="12" spans="1:11" x14ac:dyDescent="0.25">
      <c r="A12" s="5" t="s">
        <v>135</v>
      </c>
      <c r="B12" s="6" t="s">
        <v>136</v>
      </c>
      <c r="C12" s="5"/>
      <c r="D12" s="5"/>
      <c r="E12" s="5"/>
      <c r="F12" s="5"/>
      <c r="G12" s="5"/>
      <c r="H12" s="5"/>
      <c r="I12" s="5"/>
      <c r="J12" s="5"/>
      <c r="K12" s="5"/>
    </row>
    <row r="13" spans="1:11" x14ac:dyDescent="0.25">
      <c r="B13" s="1" t="s">
        <v>1</v>
      </c>
      <c r="D13" s="23"/>
      <c r="J13" s="1" t="s">
        <v>48</v>
      </c>
      <c r="K13" s="1" t="s">
        <v>49</v>
      </c>
    </row>
    <row r="14" spans="1:11" s="46" customFormat="1" x14ac:dyDescent="0.25">
      <c r="A14" s="24"/>
      <c r="B14" s="24" t="s">
        <v>1</v>
      </c>
      <c r="C14" s="25" t="s">
        <v>30</v>
      </c>
      <c r="D14" s="25" t="s">
        <v>5</v>
      </c>
      <c r="E14" s="25" t="s">
        <v>6</v>
      </c>
      <c r="F14" s="25" t="s">
        <v>7</v>
      </c>
      <c r="G14" s="25" t="s">
        <v>8</v>
      </c>
      <c r="H14" s="25" t="s">
        <v>9</v>
      </c>
      <c r="I14" s="25" t="s">
        <v>10</v>
      </c>
      <c r="J14" s="25" t="s">
        <v>1</v>
      </c>
      <c r="K14" s="25" t="s">
        <v>1</v>
      </c>
    </row>
    <row r="15" spans="1:11" x14ac:dyDescent="0.25">
      <c r="A15" s="15"/>
      <c r="B15" s="15" t="s">
        <v>12</v>
      </c>
      <c r="C15" s="15"/>
      <c r="D15" s="15"/>
      <c r="E15" s="15"/>
      <c r="F15" s="15"/>
      <c r="G15" s="15"/>
      <c r="H15" s="15"/>
      <c r="I15" s="15"/>
      <c r="J15" s="15"/>
      <c r="K15" s="15"/>
    </row>
    <row r="16" spans="1:11" x14ac:dyDescent="0.25">
      <c r="A16" s="1" t="s">
        <v>184</v>
      </c>
      <c r="B16" s="76">
        <v>3.2</v>
      </c>
      <c r="C16" s="76">
        <v>0</v>
      </c>
      <c r="D16" s="76">
        <v>0</v>
      </c>
      <c r="E16" s="76">
        <v>0</v>
      </c>
      <c r="F16" s="76">
        <v>1.2</v>
      </c>
      <c r="G16" s="76">
        <v>2</v>
      </c>
      <c r="H16" s="76">
        <v>0</v>
      </c>
      <c r="I16" s="76">
        <v>0</v>
      </c>
      <c r="J16" s="76">
        <v>2</v>
      </c>
      <c r="K16" s="76">
        <v>1.2</v>
      </c>
    </row>
    <row r="17" spans="1:11" x14ac:dyDescent="0.25">
      <c r="A17" s="1" t="s">
        <v>185</v>
      </c>
      <c r="B17" s="76">
        <v>19.2</v>
      </c>
      <c r="C17" s="76">
        <v>1</v>
      </c>
      <c r="D17" s="76">
        <v>0</v>
      </c>
      <c r="E17" s="76">
        <v>4.2</v>
      </c>
      <c r="F17" s="76">
        <v>0.6</v>
      </c>
      <c r="G17" s="76">
        <v>5.5</v>
      </c>
      <c r="H17" s="76">
        <v>0.6</v>
      </c>
      <c r="I17" s="76">
        <v>7.4</v>
      </c>
      <c r="J17" s="76">
        <v>11.8</v>
      </c>
      <c r="K17" s="76">
        <v>7.4</v>
      </c>
    </row>
    <row r="18" spans="1:11" x14ac:dyDescent="0.25">
      <c r="A18" s="1" t="s">
        <v>186</v>
      </c>
      <c r="B18" s="76">
        <v>37.5</v>
      </c>
      <c r="C18" s="76">
        <v>4.5</v>
      </c>
      <c r="D18" s="76">
        <v>2.6</v>
      </c>
      <c r="E18" s="76">
        <v>12.1</v>
      </c>
      <c r="F18" s="76">
        <v>2.2000000000000002</v>
      </c>
      <c r="G18" s="76">
        <v>4.8</v>
      </c>
      <c r="H18" s="76">
        <v>9.6</v>
      </c>
      <c r="I18" s="76">
        <v>1.8</v>
      </c>
      <c r="J18" s="76">
        <v>30</v>
      </c>
      <c r="K18" s="76">
        <v>7.5</v>
      </c>
    </row>
    <row r="19" spans="1:11" x14ac:dyDescent="0.25">
      <c r="A19" s="1" t="s">
        <v>418</v>
      </c>
      <c r="B19" s="76">
        <v>3071.9</v>
      </c>
      <c r="C19" s="76">
        <v>182.7</v>
      </c>
      <c r="D19" s="76">
        <v>467.5</v>
      </c>
      <c r="E19" s="76">
        <v>787.9</v>
      </c>
      <c r="F19" s="76">
        <v>798.9</v>
      </c>
      <c r="G19" s="76">
        <v>525.70000000000005</v>
      </c>
      <c r="H19" s="76">
        <v>217.1</v>
      </c>
      <c r="I19" s="76">
        <v>92.2</v>
      </c>
      <c r="J19" s="76">
        <v>1641.4</v>
      </c>
      <c r="K19" s="76">
        <v>1430.6</v>
      </c>
    </row>
    <row r="20" spans="1:11" x14ac:dyDescent="0.25">
      <c r="A20" s="1" t="s">
        <v>187</v>
      </c>
      <c r="B20" s="76">
        <v>468.6</v>
      </c>
      <c r="C20" s="76">
        <v>81.900000000000006</v>
      </c>
      <c r="D20" s="76">
        <v>119.4</v>
      </c>
      <c r="E20" s="76">
        <v>130.6</v>
      </c>
      <c r="F20" s="76">
        <v>75.400000000000006</v>
      </c>
      <c r="G20" s="76">
        <v>46.6</v>
      </c>
      <c r="H20" s="76">
        <v>9.6</v>
      </c>
      <c r="I20" s="76">
        <v>5.0999999999999996</v>
      </c>
      <c r="J20" s="76">
        <v>404.7</v>
      </c>
      <c r="K20" s="76">
        <v>64</v>
      </c>
    </row>
    <row r="21" spans="1:11" x14ac:dyDescent="0.25">
      <c r="A21" s="1" t="s">
        <v>188</v>
      </c>
      <c r="B21" s="76">
        <v>176.7</v>
      </c>
      <c r="C21" s="76">
        <v>20.7</v>
      </c>
      <c r="D21" s="76">
        <v>28.8</v>
      </c>
      <c r="E21" s="76">
        <v>46.8</v>
      </c>
      <c r="F21" s="76">
        <v>34.200000000000003</v>
      </c>
      <c r="G21" s="76">
        <v>24.9</v>
      </c>
      <c r="H21" s="76">
        <v>12.7</v>
      </c>
      <c r="I21" s="76">
        <v>8.6999999999999993</v>
      </c>
      <c r="J21" s="76">
        <v>112.1</v>
      </c>
      <c r="K21" s="76">
        <v>64.599999999999994</v>
      </c>
    </row>
    <row r="22" spans="1:11" x14ac:dyDescent="0.25">
      <c r="A22" s="1" t="s">
        <v>189</v>
      </c>
      <c r="B22" s="76">
        <v>36.4</v>
      </c>
      <c r="C22" s="76">
        <v>3.1</v>
      </c>
      <c r="D22" s="76">
        <v>4</v>
      </c>
      <c r="E22" s="76">
        <v>7.7</v>
      </c>
      <c r="F22" s="76">
        <v>9.6</v>
      </c>
      <c r="G22" s="76">
        <v>7.3</v>
      </c>
      <c r="H22" s="76">
        <v>4.5999999999999996</v>
      </c>
      <c r="I22" s="76">
        <v>0</v>
      </c>
      <c r="J22" s="76">
        <v>32.299999999999997</v>
      </c>
      <c r="K22" s="76">
        <v>4</v>
      </c>
    </row>
    <row r="23" spans="1:11" x14ac:dyDescent="0.25">
      <c r="A23" s="1" t="s">
        <v>190</v>
      </c>
      <c r="B23" s="76">
        <v>707.1</v>
      </c>
      <c r="C23" s="76">
        <v>128.4</v>
      </c>
      <c r="D23" s="76">
        <v>200.7</v>
      </c>
      <c r="E23" s="76">
        <v>204.4</v>
      </c>
      <c r="F23" s="76">
        <v>115.9</v>
      </c>
      <c r="G23" s="76">
        <v>41.2</v>
      </c>
      <c r="H23" s="76">
        <v>12.9</v>
      </c>
      <c r="I23" s="76">
        <v>3.7</v>
      </c>
      <c r="J23" s="76">
        <v>515.5</v>
      </c>
      <c r="K23" s="76">
        <v>191.5</v>
      </c>
    </row>
    <row r="24" spans="1:11" x14ac:dyDescent="0.25">
      <c r="A24" s="1" t="s">
        <v>191</v>
      </c>
      <c r="B24" s="76">
        <v>0</v>
      </c>
      <c r="C24" s="76">
        <v>0</v>
      </c>
      <c r="D24" s="76">
        <v>0</v>
      </c>
      <c r="E24" s="76">
        <v>0</v>
      </c>
      <c r="F24" s="76">
        <v>0</v>
      </c>
      <c r="G24" s="76">
        <v>0</v>
      </c>
      <c r="H24" s="76">
        <v>0</v>
      </c>
      <c r="I24" s="76">
        <v>0</v>
      </c>
      <c r="J24" s="76">
        <v>0</v>
      </c>
      <c r="K24" s="76">
        <v>0</v>
      </c>
    </row>
    <row r="25" spans="1:11" x14ac:dyDescent="0.25">
      <c r="A25" s="1" t="s">
        <v>192</v>
      </c>
      <c r="B25" s="76">
        <v>0</v>
      </c>
      <c r="C25" s="76">
        <v>0</v>
      </c>
      <c r="D25" s="76">
        <v>0</v>
      </c>
      <c r="E25" s="76">
        <v>0</v>
      </c>
      <c r="F25" s="76">
        <v>0</v>
      </c>
      <c r="G25" s="76">
        <v>0</v>
      </c>
      <c r="H25" s="76">
        <v>0</v>
      </c>
      <c r="I25" s="76">
        <v>0</v>
      </c>
      <c r="J25" s="76">
        <v>0</v>
      </c>
      <c r="K25" s="76">
        <v>0</v>
      </c>
    </row>
    <row r="26" spans="1:11" x14ac:dyDescent="0.25">
      <c r="A26" s="1" t="s">
        <v>193</v>
      </c>
      <c r="B26" s="76">
        <v>20.100000000000001</v>
      </c>
      <c r="C26" s="76">
        <v>0</v>
      </c>
      <c r="D26" s="76">
        <v>0</v>
      </c>
      <c r="E26" s="76">
        <v>2.2000000000000002</v>
      </c>
      <c r="F26" s="76">
        <v>0.7</v>
      </c>
      <c r="G26" s="76">
        <v>3.6</v>
      </c>
      <c r="H26" s="76">
        <v>3.4</v>
      </c>
      <c r="I26" s="76">
        <v>10.199999999999999</v>
      </c>
      <c r="J26" s="76">
        <v>19.600000000000001</v>
      </c>
      <c r="K26" s="76">
        <v>0.5</v>
      </c>
    </row>
    <row r="27" spans="1:11" x14ac:dyDescent="0.25">
      <c r="A27" s="1" t="s">
        <v>194</v>
      </c>
      <c r="B27" s="76">
        <v>12.3</v>
      </c>
      <c r="C27" s="76">
        <v>3.2</v>
      </c>
      <c r="D27" s="76">
        <v>4.5999999999999996</v>
      </c>
      <c r="E27" s="76">
        <v>3.2</v>
      </c>
      <c r="F27" s="76">
        <v>1.3</v>
      </c>
      <c r="G27" s="76">
        <v>0</v>
      </c>
      <c r="H27" s="76">
        <v>0</v>
      </c>
      <c r="I27" s="76">
        <v>0</v>
      </c>
      <c r="J27" s="76">
        <v>12.3</v>
      </c>
      <c r="K27" s="76">
        <v>0</v>
      </c>
    </row>
    <row r="28" spans="1:11" x14ac:dyDescent="0.25">
      <c r="A28" s="1" t="s">
        <v>195</v>
      </c>
      <c r="B28" s="76">
        <v>0</v>
      </c>
      <c r="C28" s="76">
        <v>0</v>
      </c>
      <c r="D28" s="76">
        <v>0</v>
      </c>
      <c r="E28" s="76">
        <v>0</v>
      </c>
      <c r="F28" s="76">
        <v>0</v>
      </c>
      <c r="G28" s="76">
        <v>0</v>
      </c>
      <c r="H28" s="76">
        <v>0</v>
      </c>
      <c r="I28" s="76">
        <v>0</v>
      </c>
      <c r="J28" s="76">
        <v>0</v>
      </c>
      <c r="K28" s="76">
        <v>0</v>
      </c>
    </row>
    <row r="29" spans="1:11" x14ac:dyDescent="0.25">
      <c r="A29" s="1" t="s">
        <v>196</v>
      </c>
      <c r="B29" s="76">
        <v>2.9</v>
      </c>
      <c r="C29" s="76">
        <v>0</v>
      </c>
      <c r="D29" s="76">
        <v>0</v>
      </c>
      <c r="E29" s="76">
        <v>1.2</v>
      </c>
      <c r="F29" s="76">
        <v>0.3</v>
      </c>
      <c r="G29" s="76">
        <v>0</v>
      </c>
      <c r="H29" s="76">
        <v>0</v>
      </c>
      <c r="I29" s="76">
        <v>1.4</v>
      </c>
      <c r="J29" s="76">
        <v>2</v>
      </c>
      <c r="K29" s="76">
        <v>0.9</v>
      </c>
    </row>
    <row r="30" spans="1:11" x14ac:dyDescent="0.25">
      <c r="A30" s="1" t="s">
        <v>197</v>
      </c>
      <c r="B30" s="76">
        <v>0</v>
      </c>
      <c r="C30" s="76">
        <v>0</v>
      </c>
      <c r="D30" s="76">
        <v>0</v>
      </c>
      <c r="E30" s="76">
        <v>0</v>
      </c>
      <c r="F30" s="76">
        <v>0</v>
      </c>
      <c r="G30" s="76">
        <v>0</v>
      </c>
      <c r="H30" s="76">
        <v>0</v>
      </c>
      <c r="I30" s="76">
        <v>0</v>
      </c>
      <c r="J30" s="76">
        <v>0</v>
      </c>
      <c r="K30" s="76">
        <v>0</v>
      </c>
    </row>
    <row r="31" spans="1:11" x14ac:dyDescent="0.25">
      <c r="A31" s="1" t="s">
        <v>198</v>
      </c>
      <c r="B31" s="76">
        <v>17.600000000000001</v>
      </c>
      <c r="C31" s="76">
        <v>1.4</v>
      </c>
      <c r="D31" s="76">
        <v>8.8000000000000007</v>
      </c>
      <c r="E31" s="76">
        <v>3.2</v>
      </c>
      <c r="F31" s="76">
        <v>1</v>
      </c>
      <c r="G31" s="76">
        <v>2.2999999999999998</v>
      </c>
      <c r="H31" s="76">
        <v>0.5</v>
      </c>
      <c r="I31" s="76">
        <v>0.4</v>
      </c>
      <c r="J31" s="76">
        <v>12.2</v>
      </c>
      <c r="K31" s="76">
        <v>5.4</v>
      </c>
    </row>
    <row r="32" spans="1:11" x14ac:dyDescent="0.25">
      <c r="A32" s="1" t="s">
        <v>199</v>
      </c>
      <c r="B32" s="76">
        <v>0</v>
      </c>
      <c r="C32" s="76">
        <v>0</v>
      </c>
      <c r="D32" s="76">
        <v>0</v>
      </c>
      <c r="E32" s="76">
        <v>0</v>
      </c>
      <c r="F32" s="76">
        <v>0</v>
      </c>
      <c r="G32" s="76">
        <v>0</v>
      </c>
      <c r="H32" s="76">
        <v>0</v>
      </c>
      <c r="I32" s="76">
        <v>0</v>
      </c>
      <c r="J32" s="76">
        <v>0</v>
      </c>
      <c r="K32" s="76">
        <v>0</v>
      </c>
    </row>
    <row r="33" spans="1:11" x14ac:dyDescent="0.25">
      <c r="A33" s="1" t="s">
        <v>200</v>
      </c>
      <c r="B33" s="76">
        <v>249.2</v>
      </c>
      <c r="C33" s="76">
        <v>2.5</v>
      </c>
      <c r="D33" s="76">
        <v>4</v>
      </c>
      <c r="E33" s="76">
        <v>0</v>
      </c>
      <c r="F33" s="76">
        <v>6.9</v>
      </c>
      <c r="G33" s="76">
        <v>15.6</v>
      </c>
      <c r="H33" s="76">
        <v>44.9</v>
      </c>
      <c r="I33" s="76">
        <v>175.3</v>
      </c>
      <c r="J33" s="76">
        <v>148.4</v>
      </c>
      <c r="K33" s="76">
        <v>100.8</v>
      </c>
    </row>
    <row r="34" spans="1:11" x14ac:dyDescent="0.25">
      <c r="A34" s="1" t="s">
        <v>201</v>
      </c>
      <c r="B34" s="76">
        <v>235.2</v>
      </c>
      <c r="C34" s="76">
        <v>26.2</v>
      </c>
      <c r="D34" s="76">
        <v>46.7</v>
      </c>
      <c r="E34" s="76">
        <v>76.900000000000006</v>
      </c>
      <c r="F34" s="76">
        <v>42.3</v>
      </c>
      <c r="G34" s="76">
        <v>26.4</v>
      </c>
      <c r="H34" s="76">
        <v>13.6</v>
      </c>
      <c r="I34" s="76">
        <v>3.1</v>
      </c>
      <c r="J34" s="76">
        <v>114.6</v>
      </c>
      <c r="K34" s="76">
        <v>120.6</v>
      </c>
    </row>
    <row r="35" spans="1:11" x14ac:dyDescent="0.25">
      <c r="A35" s="1" t="s">
        <v>202</v>
      </c>
      <c r="B35" s="76">
        <v>0</v>
      </c>
      <c r="C35" s="76">
        <v>0</v>
      </c>
      <c r="D35" s="76">
        <v>0</v>
      </c>
      <c r="E35" s="76">
        <v>0</v>
      </c>
      <c r="F35" s="76">
        <v>0</v>
      </c>
      <c r="G35" s="76">
        <v>0</v>
      </c>
      <c r="H35" s="76">
        <v>0</v>
      </c>
      <c r="I35" s="76">
        <v>0</v>
      </c>
      <c r="J35" s="76">
        <v>0</v>
      </c>
      <c r="K35" s="76">
        <v>0</v>
      </c>
    </row>
    <row r="36" spans="1:11" x14ac:dyDescent="0.25">
      <c r="A36" s="1" t="s">
        <v>203</v>
      </c>
      <c r="B36" s="76">
        <v>1158</v>
      </c>
      <c r="C36" s="76">
        <v>15</v>
      </c>
      <c r="D36" s="76">
        <v>107.5</v>
      </c>
      <c r="E36" s="76">
        <v>259.60000000000002</v>
      </c>
      <c r="F36" s="76">
        <v>201.9</v>
      </c>
      <c r="G36" s="76">
        <v>242.7</v>
      </c>
      <c r="H36" s="76">
        <v>194.3</v>
      </c>
      <c r="I36" s="76">
        <v>137</v>
      </c>
      <c r="J36" s="76">
        <v>560.70000000000005</v>
      </c>
      <c r="K36" s="76">
        <v>597.4</v>
      </c>
    </row>
    <row r="37" spans="1:11" x14ac:dyDescent="0.25">
      <c r="A37" s="2" t="s">
        <v>204</v>
      </c>
      <c r="B37" s="76">
        <v>22.9</v>
      </c>
      <c r="C37" s="76">
        <v>1.2</v>
      </c>
      <c r="D37" s="76">
        <v>7</v>
      </c>
      <c r="E37" s="76">
        <v>7.4</v>
      </c>
      <c r="F37" s="76">
        <v>3.7</v>
      </c>
      <c r="G37" s="76">
        <v>1.6</v>
      </c>
      <c r="H37" s="76">
        <v>0</v>
      </c>
      <c r="I37" s="76">
        <v>2</v>
      </c>
      <c r="J37" s="76">
        <v>15.8</v>
      </c>
      <c r="K37" s="76">
        <v>7.1</v>
      </c>
    </row>
    <row r="38" spans="1:11" x14ac:dyDescent="0.25">
      <c r="A38" s="2" t="s">
        <v>205</v>
      </c>
      <c r="B38" s="76">
        <v>4</v>
      </c>
      <c r="C38" s="76">
        <v>0</v>
      </c>
      <c r="D38" s="76">
        <v>0</v>
      </c>
      <c r="E38" s="76">
        <v>4</v>
      </c>
      <c r="F38" s="76">
        <v>0</v>
      </c>
      <c r="G38" s="76">
        <v>0</v>
      </c>
      <c r="H38" s="76">
        <v>0</v>
      </c>
      <c r="I38" s="76">
        <v>0</v>
      </c>
      <c r="J38" s="76">
        <v>0</v>
      </c>
      <c r="K38" s="76">
        <v>4</v>
      </c>
    </row>
    <row r="39" spans="1:11" x14ac:dyDescent="0.25">
      <c r="A39" s="2" t="s">
        <v>206</v>
      </c>
      <c r="B39" s="76">
        <v>281.2</v>
      </c>
      <c r="C39" s="76">
        <v>3.8</v>
      </c>
      <c r="D39" s="76">
        <v>24.6</v>
      </c>
      <c r="E39" s="76">
        <v>28.2</v>
      </c>
      <c r="F39" s="76">
        <v>58</v>
      </c>
      <c r="G39" s="76">
        <v>76.5</v>
      </c>
      <c r="H39" s="76">
        <v>59</v>
      </c>
      <c r="I39" s="76">
        <v>31.1</v>
      </c>
      <c r="J39" s="76">
        <v>164.6</v>
      </c>
      <c r="K39" s="76">
        <v>116.6</v>
      </c>
    </row>
    <row r="40" spans="1:11" x14ac:dyDescent="0.25">
      <c r="A40" s="2" t="s">
        <v>207</v>
      </c>
      <c r="B40" s="76">
        <v>4.2</v>
      </c>
      <c r="C40" s="76">
        <v>0</v>
      </c>
      <c r="D40" s="76">
        <v>0</v>
      </c>
      <c r="E40" s="76">
        <v>0</v>
      </c>
      <c r="F40" s="76">
        <v>0</v>
      </c>
      <c r="G40" s="76">
        <v>0</v>
      </c>
      <c r="H40" s="76">
        <v>0.5</v>
      </c>
      <c r="I40" s="76">
        <v>3.7</v>
      </c>
      <c r="J40" s="76">
        <v>0.7</v>
      </c>
      <c r="K40" s="76">
        <v>3.5</v>
      </c>
    </row>
    <row r="41" spans="1:11" x14ac:dyDescent="0.25">
      <c r="A41" s="1" t="s">
        <v>208</v>
      </c>
      <c r="B41" s="76">
        <v>502.7</v>
      </c>
      <c r="C41" s="76">
        <v>44.9</v>
      </c>
      <c r="D41" s="76">
        <v>57.7</v>
      </c>
      <c r="E41" s="76">
        <v>146.19999999999999</v>
      </c>
      <c r="F41" s="76">
        <v>134.4</v>
      </c>
      <c r="G41" s="76">
        <v>82.6</v>
      </c>
      <c r="H41" s="76">
        <v>25.6</v>
      </c>
      <c r="I41" s="76">
        <v>11.2</v>
      </c>
      <c r="J41" s="76">
        <v>448.9</v>
      </c>
      <c r="K41" s="76">
        <v>53.8</v>
      </c>
    </row>
    <row r="42" spans="1:11" x14ac:dyDescent="0.25">
      <c r="A42" s="1" t="s">
        <v>209</v>
      </c>
      <c r="B42" s="76">
        <v>28.8</v>
      </c>
      <c r="C42" s="76">
        <v>0</v>
      </c>
      <c r="D42" s="76">
        <v>0</v>
      </c>
      <c r="E42" s="76">
        <v>0</v>
      </c>
      <c r="F42" s="76">
        <v>0</v>
      </c>
      <c r="G42" s="76">
        <v>1.5</v>
      </c>
      <c r="H42" s="76">
        <v>1.4</v>
      </c>
      <c r="I42" s="76">
        <v>26</v>
      </c>
      <c r="J42" s="76">
        <v>6.5</v>
      </c>
      <c r="K42" s="76">
        <v>22.3</v>
      </c>
    </row>
    <row r="43" spans="1:11" x14ac:dyDescent="0.25">
      <c r="A43" s="1" t="s">
        <v>210</v>
      </c>
      <c r="B43" s="76">
        <v>154.1</v>
      </c>
      <c r="C43" s="76">
        <v>13.5</v>
      </c>
      <c r="D43" s="76">
        <v>18.2</v>
      </c>
      <c r="E43" s="76">
        <v>56.6</v>
      </c>
      <c r="F43" s="76">
        <v>48</v>
      </c>
      <c r="G43" s="76">
        <v>12.9</v>
      </c>
      <c r="H43" s="76">
        <v>2.2999999999999998</v>
      </c>
      <c r="I43" s="76">
        <v>2.5</v>
      </c>
      <c r="J43" s="76">
        <v>73.8</v>
      </c>
      <c r="K43" s="76">
        <v>80.3</v>
      </c>
    </row>
    <row r="44" spans="1:11" x14ac:dyDescent="0.25">
      <c r="A44" s="1" t="s">
        <v>211</v>
      </c>
      <c r="B44" s="76">
        <v>0</v>
      </c>
      <c r="C44" s="76">
        <v>0</v>
      </c>
      <c r="D44" s="76">
        <v>0</v>
      </c>
      <c r="E44" s="76">
        <v>0</v>
      </c>
      <c r="F44" s="76">
        <v>0</v>
      </c>
      <c r="G44" s="76">
        <v>0</v>
      </c>
      <c r="H44" s="76">
        <v>0</v>
      </c>
      <c r="I44" s="76">
        <v>0</v>
      </c>
      <c r="J44" s="76">
        <v>0</v>
      </c>
      <c r="K44" s="76">
        <v>0</v>
      </c>
    </row>
    <row r="45" spans="1:11" x14ac:dyDescent="0.25">
      <c r="A45" s="1" t="s">
        <v>212</v>
      </c>
      <c r="B45" s="76">
        <v>2250.9</v>
      </c>
      <c r="C45" s="76">
        <v>51.9</v>
      </c>
      <c r="D45" s="76">
        <v>134.19999999999999</v>
      </c>
      <c r="E45" s="76">
        <v>350.8</v>
      </c>
      <c r="F45" s="76">
        <v>542.6</v>
      </c>
      <c r="G45" s="76">
        <v>528.29999999999995</v>
      </c>
      <c r="H45" s="76">
        <v>364.8</v>
      </c>
      <c r="I45" s="76">
        <v>278.3</v>
      </c>
      <c r="J45" s="76">
        <v>1422.4</v>
      </c>
      <c r="K45" s="76">
        <v>828.5</v>
      </c>
    </row>
    <row r="46" spans="1:11" x14ac:dyDescent="0.25">
      <c r="A46" s="1" t="s">
        <v>213</v>
      </c>
      <c r="B46" s="76">
        <v>134.1</v>
      </c>
      <c r="C46" s="76">
        <v>11.8</v>
      </c>
      <c r="D46" s="76">
        <v>12.9</v>
      </c>
      <c r="E46" s="76">
        <v>28</v>
      </c>
      <c r="F46" s="76">
        <v>10.7</v>
      </c>
      <c r="G46" s="76">
        <v>17.3</v>
      </c>
      <c r="H46" s="76">
        <v>26.5</v>
      </c>
      <c r="I46" s="76">
        <v>27</v>
      </c>
      <c r="J46" s="76">
        <v>28.6</v>
      </c>
      <c r="K46" s="76">
        <v>105.6</v>
      </c>
    </row>
    <row r="47" spans="1:11" x14ac:dyDescent="0.25">
      <c r="A47" s="1" t="s">
        <v>214</v>
      </c>
      <c r="B47" s="76">
        <v>210.1</v>
      </c>
      <c r="C47" s="76">
        <v>18.2</v>
      </c>
      <c r="D47" s="76">
        <v>33.200000000000003</v>
      </c>
      <c r="E47" s="76">
        <v>31.9</v>
      </c>
      <c r="F47" s="76">
        <v>26.5</v>
      </c>
      <c r="G47" s="76">
        <v>17.100000000000001</v>
      </c>
      <c r="H47" s="76">
        <v>23.9</v>
      </c>
      <c r="I47" s="76">
        <v>59.3</v>
      </c>
      <c r="J47" s="76">
        <v>21.8</v>
      </c>
      <c r="K47" s="76">
        <v>188.3</v>
      </c>
    </row>
    <row r="48" spans="1:11" x14ac:dyDescent="0.25">
      <c r="A48" s="1" t="s">
        <v>215</v>
      </c>
      <c r="B48" s="76">
        <v>21.8</v>
      </c>
      <c r="C48" s="76">
        <v>0</v>
      </c>
      <c r="D48" s="76">
        <v>0.6</v>
      </c>
      <c r="E48" s="76">
        <v>3</v>
      </c>
      <c r="F48" s="76">
        <v>2.4</v>
      </c>
      <c r="G48" s="76">
        <v>5.2</v>
      </c>
      <c r="H48" s="76">
        <v>8.1999999999999993</v>
      </c>
      <c r="I48" s="76">
        <v>2.2999999999999998</v>
      </c>
      <c r="J48" s="76">
        <v>15.2</v>
      </c>
      <c r="K48" s="76">
        <v>6.5</v>
      </c>
    </row>
    <row r="49" spans="1:11" x14ac:dyDescent="0.25">
      <c r="A49" s="1" t="s">
        <v>216</v>
      </c>
      <c r="B49" s="76">
        <v>23.3</v>
      </c>
      <c r="C49" s="76">
        <v>0</v>
      </c>
      <c r="D49" s="76">
        <v>4.2</v>
      </c>
      <c r="E49" s="76">
        <v>8.3000000000000007</v>
      </c>
      <c r="F49" s="76">
        <v>2.6</v>
      </c>
      <c r="G49" s="76">
        <v>3.6</v>
      </c>
      <c r="H49" s="76">
        <v>4</v>
      </c>
      <c r="I49" s="76">
        <v>0.5</v>
      </c>
      <c r="J49" s="76">
        <v>14.9</v>
      </c>
      <c r="K49" s="76">
        <v>8.5</v>
      </c>
    </row>
    <row r="50" spans="1:11" x14ac:dyDescent="0.25">
      <c r="A50" s="1" t="s">
        <v>217</v>
      </c>
      <c r="B50" s="76">
        <v>15.6</v>
      </c>
      <c r="C50" s="76">
        <v>0.7</v>
      </c>
      <c r="D50" s="76">
        <v>2.8</v>
      </c>
      <c r="E50" s="76">
        <v>0</v>
      </c>
      <c r="F50" s="76">
        <v>3.9</v>
      </c>
      <c r="G50" s="76">
        <v>5.2</v>
      </c>
      <c r="H50" s="76">
        <v>2.9</v>
      </c>
      <c r="I50" s="76">
        <v>0.1</v>
      </c>
      <c r="J50" s="76">
        <v>4.5999999999999996</v>
      </c>
      <c r="K50" s="76">
        <v>11</v>
      </c>
    </row>
    <row r="51" spans="1:11" x14ac:dyDescent="0.25">
      <c r="A51" s="1" t="s">
        <v>218</v>
      </c>
      <c r="B51" s="76">
        <v>0.6</v>
      </c>
      <c r="C51" s="76">
        <v>0</v>
      </c>
      <c r="D51" s="76">
        <v>0</v>
      </c>
      <c r="E51" s="76">
        <v>0</v>
      </c>
      <c r="F51" s="76">
        <v>0</v>
      </c>
      <c r="G51" s="76">
        <v>0</v>
      </c>
      <c r="H51" s="76">
        <v>0.5</v>
      </c>
      <c r="I51" s="76">
        <v>0.1</v>
      </c>
      <c r="J51" s="76">
        <v>0.6</v>
      </c>
      <c r="K51" s="76">
        <v>0</v>
      </c>
    </row>
    <row r="52" spans="1:11" x14ac:dyDescent="0.25">
      <c r="A52" s="1" t="s">
        <v>219</v>
      </c>
      <c r="B52" s="76">
        <v>193.1</v>
      </c>
      <c r="C52" s="76">
        <v>9.6</v>
      </c>
      <c r="D52" s="76">
        <v>38.5</v>
      </c>
      <c r="E52" s="76">
        <v>27.2</v>
      </c>
      <c r="F52" s="76">
        <v>30.8</v>
      </c>
      <c r="G52" s="76">
        <v>40.700000000000003</v>
      </c>
      <c r="H52" s="76">
        <v>27.9</v>
      </c>
      <c r="I52" s="76">
        <v>18.5</v>
      </c>
      <c r="J52" s="76">
        <v>25.9</v>
      </c>
      <c r="K52" s="76">
        <v>167.2</v>
      </c>
    </row>
    <row r="53" spans="1:11" x14ac:dyDescent="0.25">
      <c r="A53" s="1" t="s">
        <v>220</v>
      </c>
      <c r="B53" s="76">
        <v>11.7</v>
      </c>
      <c r="C53" s="76">
        <v>3.7</v>
      </c>
      <c r="D53" s="76">
        <v>4.9000000000000004</v>
      </c>
      <c r="E53" s="76">
        <v>0.8</v>
      </c>
      <c r="F53" s="76">
        <v>0.8</v>
      </c>
      <c r="G53" s="76">
        <v>1.4</v>
      </c>
      <c r="H53" s="76">
        <v>0</v>
      </c>
      <c r="I53" s="76">
        <v>0</v>
      </c>
      <c r="J53" s="76">
        <v>6.4</v>
      </c>
      <c r="K53" s="76">
        <v>5.3</v>
      </c>
    </row>
    <row r="54" spans="1:11" x14ac:dyDescent="0.25">
      <c r="A54" s="1" t="s">
        <v>221</v>
      </c>
      <c r="B54" s="76">
        <v>311.5</v>
      </c>
      <c r="C54" s="76">
        <v>5.2</v>
      </c>
      <c r="D54" s="76">
        <v>17</v>
      </c>
      <c r="E54" s="76">
        <v>35.9</v>
      </c>
      <c r="F54" s="76">
        <v>39.1</v>
      </c>
      <c r="G54" s="76">
        <v>59.3</v>
      </c>
      <c r="H54" s="76">
        <v>87.5</v>
      </c>
      <c r="I54" s="76">
        <v>67.7</v>
      </c>
      <c r="J54" s="76">
        <v>268.60000000000002</v>
      </c>
      <c r="K54" s="76">
        <v>42.9</v>
      </c>
    </row>
    <row r="55" spans="1:11" x14ac:dyDescent="0.25">
      <c r="A55" s="1" t="s">
        <v>222</v>
      </c>
      <c r="B55" s="76">
        <v>0</v>
      </c>
      <c r="C55" s="76">
        <v>0</v>
      </c>
      <c r="D55" s="76">
        <v>0</v>
      </c>
      <c r="E55" s="76">
        <v>0</v>
      </c>
      <c r="F55" s="76">
        <v>0</v>
      </c>
      <c r="G55" s="76">
        <v>0</v>
      </c>
      <c r="H55" s="76">
        <v>0</v>
      </c>
      <c r="I55" s="76">
        <v>0</v>
      </c>
      <c r="J55" s="76">
        <v>0</v>
      </c>
      <c r="K55" s="76">
        <v>0</v>
      </c>
    </row>
    <row r="56" spans="1:11" x14ac:dyDescent="0.25">
      <c r="A56" s="1" t="s">
        <v>223</v>
      </c>
      <c r="B56" s="76">
        <v>6764.4</v>
      </c>
      <c r="C56" s="76">
        <v>176.3</v>
      </c>
      <c r="D56" s="76">
        <v>949.9</v>
      </c>
      <c r="E56" s="76">
        <v>1571.8</v>
      </c>
      <c r="F56" s="76">
        <v>1191.5</v>
      </c>
      <c r="G56" s="76">
        <v>992</v>
      </c>
      <c r="H56" s="76">
        <v>821.8</v>
      </c>
      <c r="I56" s="76">
        <v>1061.0999999999999</v>
      </c>
      <c r="J56" s="76">
        <v>2924.3</v>
      </c>
      <c r="K56" s="76">
        <v>3840</v>
      </c>
    </row>
    <row r="57" spans="1:11" x14ac:dyDescent="0.25">
      <c r="A57" s="1" t="s">
        <v>224</v>
      </c>
      <c r="B57" s="76">
        <v>2</v>
      </c>
      <c r="C57" s="76">
        <v>0</v>
      </c>
      <c r="D57" s="76">
        <v>0.9</v>
      </c>
      <c r="E57" s="76">
        <v>0</v>
      </c>
      <c r="F57" s="76">
        <v>0</v>
      </c>
      <c r="G57" s="76">
        <v>1.1000000000000001</v>
      </c>
      <c r="H57" s="76">
        <v>0</v>
      </c>
      <c r="I57" s="76">
        <v>0</v>
      </c>
      <c r="J57" s="76">
        <v>2</v>
      </c>
      <c r="K57" s="76">
        <v>0</v>
      </c>
    </row>
    <row r="58" spans="1:11" x14ac:dyDescent="0.25">
      <c r="A58" s="1" t="s">
        <v>225</v>
      </c>
      <c r="B58" s="76">
        <v>35.9</v>
      </c>
      <c r="C58" s="76">
        <v>3.1</v>
      </c>
      <c r="D58" s="76">
        <v>18</v>
      </c>
      <c r="E58" s="76">
        <v>5.6</v>
      </c>
      <c r="F58" s="76">
        <v>3.5</v>
      </c>
      <c r="G58" s="76">
        <v>5.4</v>
      </c>
      <c r="H58" s="76">
        <v>0</v>
      </c>
      <c r="I58" s="76">
        <v>0.2</v>
      </c>
      <c r="J58" s="76">
        <v>23.2</v>
      </c>
      <c r="K58" s="76">
        <v>12.7</v>
      </c>
    </row>
    <row r="59" spans="1:11" x14ac:dyDescent="0.25">
      <c r="A59" s="1" t="s">
        <v>226</v>
      </c>
      <c r="B59" s="76">
        <v>1108.5</v>
      </c>
      <c r="C59" s="76">
        <v>170.7</v>
      </c>
      <c r="D59" s="76">
        <v>298.5</v>
      </c>
      <c r="E59" s="76">
        <v>324</v>
      </c>
      <c r="F59" s="76">
        <v>183.3</v>
      </c>
      <c r="G59" s="76">
        <v>91.2</v>
      </c>
      <c r="H59" s="76">
        <v>30.1</v>
      </c>
      <c r="I59" s="76">
        <v>10.7</v>
      </c>
      <c r="J59" s="76">
        <v>867.7</v>
      </c>
      <c r="K59" s="76">
        <v>240.8</v>
      </c>
    </row>
    <row r="60" spans="1:11" x14ac:dyDescent="0.25">
      <c r="A60" s="1" t="s">
        <v>227</v>
      </c>
      <c r="B60" s="76">
        <v>2.7</v>
      </c>
      <c r="C60" s="76">
        <v>0</v>
      </c>
      <c r="D60" s="76">
        <v>0</v>
      </c>
      <c r="E60" s="76">
        <v>2.7</v>
      </c>
      <c r="F60" s="76">
        <v>0</v>
      </c>
      <c r="G60" s="76">
        <v>0</v>
      </c>
      <c r="H60" s="76">
        <v>0</v>
      </c>
      <c r="I60" s="76">
        <v>0</v>
      </c>
      <c r="J60" s="76">
        <v>2.7</v>
      </c>
      <c r="K60" s="76">
        <v>0</v>
      </c>
    </row>
    <row r="61" spans="1:11" x14ac:dyDescent="0.25">
      <c r="A61" s="1" t="s">
        <v>228</v>
      </c>
      <c r="B61" s="76">
        <v>0</v>
      </c>
      <c r="C61" s="76">
        <v>0</v>
      </c>
      <c r="D61" s="76">
        <v>0</v>
      </c>
      <c r="E61" s="76">
        <v>0</v>
      </c>
      <c r="F61" s="76">
        <v>0</v>
      </c>
      <c r="G61" s="76">
        <v>0</v>
      </c>
      <c r="H61" s="76">
        <v>0</v>
      </c>
      <c r="I61" s="76">
        <v>0</v>
      </c>
      <c r="J61" s="76">
        <v>0</v>
      </c>
      <c r="K61" s="76">
        <v>0</v>
      </c>
    </row>
    <row r="62" spans="1:11" x14ac:dyDescent="0.25">
      <c r="A62" s="1" t="s">
        <v>229</v>
      </c>
      <c r="B62" s="76">
        <v>0</v>
      </c>
      <c r="C62" s="76">
        <v>0</v>
      </c>
      <c r="D62" s="76">
        <v>0</v>
      </c>
      <c r="E62" s="76">
        <v>0</v>
      </c>
      <c r="F62" s="76">
        <v>0</v>
      </c>
      <c r="G62" s="76">
        <v>0</v>
      </c>
      <c r="H62" s="76">
        <v>0</v>
      </c>
      <c r="I62" s="76">
        <v>0</v>
      </c>
      <c r="J62" s="76">
        <v>0</v>
      </c>
      <c r="K62" s="76">
        <v>0</v>
      </c>
    </row>
    <row r="63" spans="1:11" x14ac:dyDescent="0.25">
      <c r="A63" s="1" t="s">
        <v>230</v>
      </c>
      <c r="B63" s="76">
        <v>978.6</v>
      </c>
      <c r="C63" s="76">
        <v>5.7</v>
      </c>
      <c r="D63" s="76">
        <v>31.3</v>
      </c>
      <c r="E63" s="76">
        <v>85.3</v>
      </c>
      <c r="F63" s="76">
        <v>104.2</v>
      </c>
      <c r="G63" s="76">
        <v>164.9</v>
      </c>
      <c r="H63" s="76">
        <v>214.4</v>
      </c>
      <c r="I63" s="76">
        <v>372.9</v>
      </c>
      <c r="J63" s="76">
        <v>785.3</v>
      </c>
      <c r="K63" s="76">
        <v>193.3</v>
      </c>
    </row>
    <row r="64" spans="1:11" x14ac:dyDescent="0.25">
      <c r="A64" s="1" t="s">
        <v>231</v>
      </c>
      <c r="B64" s="76">
        <v>13.3</v>
      </c>
      <c r="C64" s="76">
        <v>0.8</v>
      </c>
      <c r="D64" s="76">
        <v>5.6</v>
      </c>
      <c r="E64" s="76">
        <v>6.4</v>
      </c>
      <c r="F64" s="76">
        <v>0.5</v>
      </c>
      <c r="G64" s="76">
        <v>0</v>
      </c>
      <c r="H64" s="76">
        <v>0</v>
      </c>
      <c r="I64" s="76">
        <v>0</v>
      </c>
      <c r="J64" s="76">
        <v>12.2</v>
      </c>
      <c r="K64" s="76">
        <v>1.1000000000000001</v>
      </c>
    </row>
    <row r="65" spans="1:11" x14ac:dyDescent="0.25">
      <c r="A65" s="1" t="s">
        <v>232</v>
      </c>
      <c r="B65" s="76">
        <v>76.5</v>
      </c>
      <c r="C65" s="76">
        <v>16.100000000000001</v>
      </c>
      <c r="D65" s="76">
        <v>20.5</v>
      </c>
      <c r="E65" s="76">
        <v>8.5</v>
      </c>
      <c r="F65" s="76">
        <v>16.600000000000001</v>
      </c>
      <c r="G65" s="76">
        <v>8.3000000000000007</v>
      </c>
      <c r="H65" s="76">
        <v>1.1000000000000001</v>
      </c>
      <c r="I65" s="76">
        <v>5.4</v>
      </c>
      <c r="J65" s="76">
        <v>20.5</v>
      </c>
      <c r="K65" s="76">
        <v>56.1</v>
      </c>
    </row>
    <row r="66" spans="1:11" x14ac:dyDescent="0.25">
      <c r="A66" s="1" t="s">
        <v>233</v>
      </c>
      <c r="B66" s="76">
        <v>11.7</v>
      </c>
      <c r="C66" s="76">
        <v>3.2</v>
      </c>
      <c r="D66" s="76">
        <v>5.6</v>
      </c>
      <c r="E66" s="76">
        <v>2.8</v>
      </c>
      <c r="F66" s="76">
        <v>0</v>
      </c>
      <c r="G66" s="76">
        <v>0</v>
      </c>
      <c r="H66" s="76">
        <v>0</v>
      </c>
      <c r="I66" s="76">
        <v>0</v>
      </c>
      <c r="J66" s="76">
        <v>3.3</v>
      </c>
      <c r="K66" s="76">
        <v>8.4</v>
      </c>
    </row>
    <row r="67" spans="1:11" x14ac:dyDescent="0.25">
      <c r="A67" s="1" t="s">
        <v>234</v>
      </c>
      <c r="B67" s="76">
        <v>0.6</v>
      </c>
      <c r="C67" s="76">
        <v>0.6</v>
      </c>
      <c r="D67" s="76">
        <v>0</v>
      </c>
      <c r="E67" s="76">
        <v>0</v>
      </c>
      <c r="F67" s="76">
        <v>0</v>
      </c>
      <c r="G67" s="76">
        <v>0</v>
      </c>
      <c r="H67" s="76">
        <v>0</v>
      </c>
      <c r="I67" s="76">
        <v>0</v>
      </c>
      <c r="J67" s="76">
        <v>0.6</v>
      </c>
      <c r="K67" s="76">
        <v>0</v>
      </c>
    </row>
    <row r="68" spans="1:11" x14ac:dyDescent="0.25">
      <c r="A68" s="1" t="s">
        <v>235</v>
      </c>
      <c r="B68" s="76">
        <v>189.9</v>
      </c>
      <c r="C68" s="76">
        <v>38.700000000000003</v>
      </c>
      <c r="D68" s="76">
        <v>36.200000000000003</v>
      </c>
      <c r="E68" s="76">
        <v>36.700000000000003</v>
      </c>
      <c r="F68" s="76">
        <v>40.700000000000003</v>
      </c>
      <c r="G68" s="76">
        <v>21.4</v>
      </c>
      <c r="H68" s="76">
        <v>12.3</v>
      </c>
      <c r="I68" s="76">
        <v>4</v>
      </c>
      <c r="J68" s="76">
        <v>109</v>
      </c>
      <c r="K68" s="76">
        <v>80.900000000000006</v>
      </c>
    </row>
    <row r="69" spans="1:11" x14ac:dyDescent="0.25">
      <c r="A69" s="1" t="s">
        <v>236</v>
      </c>
      <c r="B69" s="76">
        <v>1.4</v>
      </c>
      <c r="C69" s="76">
        <v>0</v>
      </c>
      <c r="D69" s="76">
        <v>0</v>
      </c>
      <c r="E69" s="76">
        <v>0</v>
      </c>
      <c r="F69" s="76">
        <v>0</v>
      </c>
      <c r="G69" s="76">
        <v>1.2</v>
      </c>
      <c r="H69" s="76">
        <v>0</v>
      </c>
      <c r="I69" s="76">
        <v>0.2</v>
      </c>
      <c r="J69" s="76">
        <v>0.2</v>
      </c>
      <c r="K69" s="76">
        <v>1.2</v>
      </c>
    </row>
    <row r="70" spans="1:11" x14ac:dyDescent="0.25">
      <c r="A70" s="1" t="s">
        <v>237</v>
      </c>
      <c r="B70" s="76">
        <v>12.2</v>
      </c>
      <c r="C70" s="76">
        <v>1.4</v>
      </c>
      <c r="D70" s="76">
        <v>3.4</v>
      </c>
      <c r="E70" s="76">
        <v>2.1</v>
      </c>
      <c r="F70" s="76">
        <v>4</v>
      </c>
      <c r="G70" s="76">
        <v>0</v>
      </c>
      <c r="H70" s="76">
        <v>0</v>
      </c>
      <c r="I70" s="76">
        <v>1.2</v>
      </c>
      <c r="J70" s="76">
        <v>7.7</v>
      </c>
      <c r="K70" s="76">
        <v>4.5</v>
      </c>
    </row>
    <row r="71" spans="1:11" x14ac:dyDescent="0.25">
      <c r="A71" s="1" t="s">
        <v>238</v>
      </c>
      <c r="B71" s="76">
        <v>0</v>
      </c>
      <c r="C71" s="76">
        <v>0</v>
      </c>
      <c r="D71" s="76">
        <v>0</v>
      </c>
      <c r="E71" s="76">
        <v>0</v>
      </c>
      <c r="F71" s="76">
        <v>0</v>
      </c>
      <c r="G71" s="76">
        <v>0</v>
      </c>
      <c r="H71" s="76">
        <v>0</v>
      </c>
      <c r="I71" s="76">
        <v>0</v>
      </c>
      <c r="J71" s="76">
        <v>0</v>
      </c>
      <c r="K71" s="76">
        <v>0</v>
      </c>
    </row>
    <row r="72" spans="1:11" x14ac:dyDescent="0.25">
      <c r="A72" s="1" t="s">
        <v>239</v>
      </c>
      <c r="B72" s="76">
        <v>32.1</v>
      </c>
      <c r="C72" s="76">
        <v>11.3</v>
      </c>
      <c r="D72" s="76">
        <v>2.9</v>
      </c>
      <c r="E72" s="76">
        <v>5.3</v>
      </c>
      <c r="F72" s="76">
        <v>5.0999999999999996</v>
      </c>
      <c r="G72" s="76">
        <v>6.5</v>
      </c>
      <c r="H72" s="76">
        <v>0.8</v>
      </c>
      <c r="I72" s="76">
        <v>0.1</v>
      </c>
      <c r="J72" s="76">
        <v>6.6</v>
      </c>
      <c r="K72" s="76">
        <v>25.5</v>
      </c>
    </row>
    <row r="73" spans="1:11" x14ac:dyDescent="0.25">
      <c r="A73" s="1" t="s">
        <v>240</v>
      </c>
      <c r="B73" s="76">
        <v>11.4</v>
      </c>
      <c r="C73" s="76">
        <v>0</v>
      </c>
      <c r="D73" s="76">
        <v>1.9</v>
      </c>
      <c r="E73" s="76">
        <v>1.1000000000000001</v>
      </c>
      <c r="F73" s="76">
        <v>1.8</v>
      </c>
      <c r="G73" s="76">
        <v>3.9</v>
      </c>
      <c r="H73" s="76">
        <v>2</v>
      </c>
      <c r="I73" s="76">
        <v>0.7</v>
      </c>
      <c r="J73" s="76">
        <v>9.5</v>
      </c>
      <c r="K73" s="76">
        <v>1.9</v>
      </c>
    </row>
    <row r="74" spans="1:11" x14ac:dyDescent="0.25">
      <c r="A74" s="1" t="s">
        <v>241</v>
      </c>
      <c r="B74" s="76">
        <v>14.3</v>
      </c>
      <c r="C74" s="76">
        <v>2</v>
      </c>
      <c r="D74" s="76">
        <v>0</v>
      </c>
      <c r="E74" s="76">
        <v>1.1000000000000001</v>
      </c>
      <c r="F74" s="76">
        <v>7.6</v>
      </c>
      <c r="G74" s="76">
        <v>1.2</v>
      </c>
      <c r="H74" s="76">
        <v>2.5</v>
      </c>
      <c r="I74" s="76">
        <v>0</v>
      </c>
      <c r="J74" s="76">
        <v>11.6</v>
      </c>
      <c r="K74" s="76">
        <v>2.8</v>
      </c>
    </row>
    <row r="75" spans="1:11" x14ac:dyDescent="0.25">
      <c r="A75" s="1" t="s">
        <v>242</v>
      </c>
      <c r="B75" s="76">
        <v>48.3</v>
      </c>
      <c r="C75" s="76">
        <v>1.4</v>
      </c>
      <c r="D75" s="76">
        <v>5.0999999999999996</v>
      </c>
      <c r="E75" s="76">
        <v>22.3</v>
      </c>
      <c r="F75" s="76">
        <v>11.9</v>
      </c>
      <c r="G75" s="76">
        <v>3.9</v>
      </c>
      <c r="H75" s="76">
        <v>2.5</v>
      </c>
      <c r="I75" s="76">
        <v>1.3</v>
      </c>
      <c r="J75" s="76">
        <v>37.1</v>
      </c>
      <c r="K75" s="76">
        <v>11.3</v>
      </c>
    </row>
    <row r="76" spans="1:11" x14ac:dyDescent="0.25">
      <c r="A76" s="1" t="s">
        <v>243</v>
      </c>
      <c r="B76" s="76">
        <v>62.7</v>
      </c>
      <c r="C76" s="76">
        <v>3.7</v>
      </c>
      <c r="D76" s="76">
        <v>9.5</v>
      </c>
      <c r="E76" s="76">
        <v>7.8</v>
      </c>
      <c r="F76" s="76">
        <v>19.600000000000001</v>
      </c>
      <c r="G76" s="76">
        <v>16</v>
      </c>
      <c r="H76" s="76">
        <v>2.7</v>
      </c>
      <c r="I76" s="76">
        <v>3.4</v>
      </c>
      <c r="J76" s="76">
        <v>43.6</v>
      </c>
      <c r="K76" s="76">
        <v>19.100000000000001</v>
      </c>
    </row>
    <row r="77" spans="1:11" x14ac:dyDescent="0.25">
      <c r="A77" s="1" t="s">
        <v>244</v>
      </c>
      <c r="B77" s="76">
        <v>5.0999999999999996</v>
      </c>
      <c r="C77" s="76">
        <v>0</v>
      </c>
      <c r="D77" s="76">
        <v>1.8</v>
      </c>
      <c r="E77" s="76">
        <v>0</v>
      </c>
      <c r="F77" s="76">
        <v>0</v>
      </c>
      <c r="G77" s="76">
        <v>1.5</v>
      </c>
      <c r="H77" s="76">
        <v>1.8</v>
      </c>
      <c r="I77" s="76">
        <v>0</v>
      </c>
      <c r="J77" s="76">
        <v>5.0999999999999996</v>
      </c>
      <c r="K77" s="76">
        <v>0</v>
      </c>
    </row>
    <row r="78" spans="1:11" x14ac:dyDescent="0.25">
      <c r="A78" s="1" t="s">
        <v>245</v>
      </c>
      <c r="B78" s="76">
        <v>10.199999999999999</v>
      </c>
      <c r="C78" s="76">
        <v>0</v>
      </c>
      <c r="D78" s="76">
        <v>1.3</v>
      </c>
      <c r="E78" s="76">
        <v>5.9</v>
      </c>
      <c r="F78" s="76">
        <v>1.6</v>
      </c>
      <c r="G78" s="76">
        <v>1.4</v>
      </c>
      <c r="H78" s="76">
        <v>0</v>
      </c>
      <c r="I78" s="76">
        <v>0</v>
      </c>
      <c r="J78" s="76">
        <v>8</v>
      </c>
      <c r="K78" s="76">
        <v>2.2000000000000002</v>
      </c>
    </row>
    <row r="79" spans="1:11" x14ac:dyDescent="0.25">
      <c r="A79" s="1" t="s">
        <v>246</v>
      </c>
      <c r="B79" s="76">
        <v>0</v>
      </c>
      <c r="C79" s="76">
        <v>0</v>
      </c>
      <c r="D79" s="76">
        <v>0</v>
      </c>
      <c r="E79" s="76">
        <v>0</v>
      </c>
      <c r="F79" s="76">
        <v>0</v>
      </c>
      <c r="G79" s="76">
        <v>0</v>
      </c>
      <c r="H79" s="76">
        <v>0</v>
      </c>
      <c r="I79" s="76">
        <v>0</v>
      </c>
      <c r="J79" s="76">
        <v>0</v>
      </c>
      <c r="K79" s="76">
        <v>0</v>
      </c>
    </row>
    <row r="80" spans="1:11" x14ac:dyDescent="0.25">
      <c r="A80" s="1" t="s">
        <v>247</v>
      </c>
      <c r="B80" s="76">
        <v>7.1</v>
      </c>
      <c r="C80" s="76">
        <v>0</v>
      </c>
      <c r="D80" s="76">
        <v>2.2999999999999998</v>
      </c>
      <c r="E80" s="76">
        <v>2.8</v>
      </c>
      <c r="F80" s="76">
        <v>0.3</v>
      </c>
      <c r="G80" s="76">
        <v>0.4</v>
      </c>
      <c r="H80" s="76">
        <v>1.2</v>
      </c>
      <c r="I80" s="76">
        <v>0</v>
      </c>
      <c r="J80" s="76">
        <v>4.5</v>
      </c>
      <c r="K80" s="76">
        <v>2.5</v>
      </c>
    </row>
    <row r="81" spans="1:11" x14ac:dyDescent="0.25">
      <c r="A81" s="1" t="s">
        <v>248</v>
      </c>
      <c r="B81" s="76">
        <v>3.1</v>
      </c>
      <c r="C81" s="76">
        <v>0</v>
      </c>
      <c r="D81" s="76">
        <v>0</v>
      </c>
      <c r="E81" s="76">
        <v>1.5</v>
      </c>
      <c r="F81" s="76">
        <v>0</v>
      </c>
      <c r="G81" s="76">
        <v>1.6</v>
      </c>
      <c r="H81" s="76">
        <v>0</v>
      </c>
      <c r="I81" s="76">
        <v>0</v>
      </c>
      <c r="J81" s="76">
        <v>1.5</v>
      </c>
      <c r="K81" s="76">
        <v>1.6</v>
      </c>
    </row>
    <row r="82" spans="1:11" x14ac:dyDescent="0.25">
      <c r="A82" s="1" t="s">
        <v>249</v>
      </c>
      <c r="B82" s="76">
        <v>0</v>
      </c>
      <c r="C82" s="76">
        <v>0</v>
      </c>
      <c r="D82" s="76">
        <v>0</v>
      </c>
      <c r="E82" s="76">
        <v>0</v>
      </c>
      <c r="F82" s="76">
        <v>0</v>
      </c>
      <c r="G82" s="76">
        <v>0</v>
      </c>
      <c r="H82" s="76">
        <v>0</v>
      </c>
      <c r="I82" s="76">
        <v>0</v>
      </c>
      <c r="J82" s="76">
        <v>0</v>
      </c>
      <c r="K82" s="76">
        <v>0</v>
      </c>
    </row>
    <row r="83" spans="1:11" x14ac:dyDescent="0.25">
      <c r="A83" s="1" t="s">
        <v>250</v>
      </c>
      <c r="B83" s="76">
        <v>47.6</v>
      </c>
      <c r="C83" s="76">
        <v>1.8</v>
      </c>
      <c r="D83" s="76">
        <v>13.2</v>
      </c>
      <c r="E83" s="76">
        <v>4.4000000000000004</v>
      </c>
      <c r="F83" s="76">
        <v>15.1</v>
      </c>
      <c r="G83" s="76">
        <v>11.4</v>
      </c>
      <c r="H83" s="76">
        <v>1.7</v>
      </c>
      <c r="I83" s="76">
        <v>0</v>
      </c>
      <c r="J83" s="76">
        <v>32.5</v>
      </c>
      <c r="K83" s="76">
        <v>15.1</v>
      </c>
    </row>
    <row r="84" spans="1:11" x14ac:dyDescent="0.25">
      <c r="A84" s="1" t="s">
        <v>251</v>
      </c>
      <c r="B84" s="76">
        <v>0</v>
      </c>
      <c r="C84" s="76">
        <v>0</v>
      </c>
      <c r="D84" s="76">
        <v>0</v>
      </c>
      <c r="E84" s="76">
        <v>0</v>
      </c>
      <c r="F84" s="76">
        <v>0</v>
      </c>
      <c r="G84" s="76">
        <v>0</v>
      </c>
      <c r="H84" s="76">
        <v>0</v>
      </c>
      <c r="I84" s="76">
        <v>0</v>
      </c>
      <c r="J84" s="76">
        <v>0</v>
      </c>
      <c r="K84" s="76">
        <v>0</v>
      </c>
    </row>
    <row r="85" spans="1:11" x14ac:dyDescent="0.25">
      <c r="A85" s="1" t="s">
        <v>252</v>
      </c>
      <c r="B85" s="76">
        <v>3.6</v>
      </c>
      <c r="C85" s="76">
        <v>0</v>
      </c>
      <c r="D85" s="76">
        <v>0</v>
      </c>
      <c r="E85" s="76">
        <v>0</v>
      </c>
      <c r="F85" s="76">
        <v>2.5</v>
      </c>
      <c r="G85" s="76">
        <v>0</v>
      </c>
      <c r="H85" s="76">
        <v>0.9</v>
      </c>
      <c r="I85" s="76">
        <v>0.3</v>
      </c>
      <c r="J85" s="76">
        <v>3.4</v>
      </c>
      <c r="K85" s="76">
        <v>0.3</v>
      </c>
    </row>
    <row r="86" spans="1:11" x14ac:dyDescent="0.25">
      <c r="A86" s="1" t="s">
        <v>253</v>
      </c>
      <c r="B86" s="76">
        <v>254.5</v>
      </c>
      <c r="C86" s="76">
        <v>14.9</v>
      </c>
      <c r="D86" s="76">
        <v>42.4</v>
      </c>
      <c r="E86" s="76">
        <v>38.200000000000003</v>
      </c>
      <c r="F86" s="76">
        <v>34.5</v>
      </c>
      <c r="G86" s="76">
        <v>16.3</v>
      </c>
      <c r="H86" s="76">
        <v>30.2</v>
      </c>
      <c r="I86" s="76">
        <v>78.099999999999994</v>
      </c>
      <c r="J86" s="76">
        <v>103.9</v>
      </c>
      <c r="K86" s="76">
        <v>150.6</v>
      </c>
    </row>
    <row r="87" spans="1:11" x14ac:dyDescent="0.25">
      <c r="A87" s="1" t="s">
        <v>254</v>
      </c>
      <c r="B87" s="76">
        <v>26.1</v>
      </c>
      <c r="C87" s="76">
        <v>5.3</v>
      </c>
      <c r="D87" s="76">
        <v>9</v>
      </c>
      <c r="E87" s="76">
        <v>6.7</v>
      </c>
      <c r="F87" s="76">
        <v>3.3</v>
      </c>
      <c r="G87" s="76">
        <v>2</v>
      </c>
      <c r="H87" s="76">
        <v>0</v>
      </c>
      <c r="I87" s="76">
        <v>0</v>
      </c>
      <c r="J87" s="76">
        <v>24.7</v>
      </c>
      <c r="K87" s="76">
        <v>1.5</v>
      </c>
    </row>
    <row r="88" spans="1:11" x14ac:dyDescent="0.25">
      <c r="A88" s="1" t="s">
        <v>255</v>
      </c>
      <c r="B88" s="76">
        <v>0</v>
      </c>
      <c r="C88" s="76">
        <v>0</v>
      </c>
      <c r="D88" s="76">
        <v>0</v>
      </c>
      <c r="E88" s="76">
        <v>0</v>
      </c>
      <c r="F88" s="76">
        <v>0</v>
      </c>
      <c r="G88" s="76">
        <v>0</v>
      </c>
      <c r="H88" s="76">
        <v>0</v>
      </c>
      <c r="I88" s="76">
        <v>0</v>
      </c>
      <c r="J88" s="76">
        <v>0</v>
      </c>
      <c r="K88" s="76">
        <v>0</v>
      </c>
    </row>
    <row r="89" spans="1:11" x14ac:dyDescent="0.25">
      <c r="A89" s="1" t="s">
        <v>256</v>
      </c>
      <c r="B89" s="76">
        <v>182.7</v>
      </c>
      <c r="C89" s="76">
        <v>2.4</v>
      </c>
      <c r="D89" s="76">
        <v>27.7</v>
      </c>
      <c r="E89" s="76">
        <v>57.7</v>
      </c>
      <c r="F89" s="76">
        <v>25.8</v>
      </c>
      <c r="G89" s="76">
        <v>46.1</v>
      </c>
      <c r="H89" s="76">
        <v>14.9</v>
      </c>
      <c r="I89" s="76">
        <v>7.9</v>
      </c>
      <c r="J89" s="76">
        <v>159.80000000000001</v>
      </c>
      <c r="K89" s="76">
        <v>22.9</v>
      </c>
    </row>
    <row r="90" spans="1:11" x14ac:dyDescent="0.25">
      <c r="A90" s="1" t="s">
        <v>257</v>
      </c>
      <c r="B90" s="76">
        <v>39.9</v>
      </c>
      <c r="C90" s="76">
        <v>0</v>
      </c>
      <c r="D90" s="76">
        <v>3.1</v>
      </c>
      <c r="E90" s="76">
        <v>0</v>
      </c>
      <c r="F90" s="76">
        <v>14.7</v>
      </c>
      <c r="G90" s="76">
        <v>13.8</v>
      </c>
      <c r="H90" s="76">
        <v>3</v>
      </c>
      <c r="I90" s="76">
        <v>5.0999999999999996</v>
      </c>
      <c r="J90" s="76">
        <v>34</v>
      </c>
      <c r="K90" s="76">
        <v>5.8</v>
      </c>
    </row>
    <row r="91" spans="1:11" x14ac:dyDescent="0.25">
      <c r="A91" s="1" t="s">
        <v>258</v>
      </c>
      <c r="B91" s="76">
        <v>214.4</v>
      </c>
      <c r="C91" s="76">
        <v>6.2</v>
      </c>
      <c r="D91" s="76">
        <v>7.4</v>
      </c>
      <c r="E91" s="76">
        <v>40.6</v>
      </c>
      <c r="F91" s="76">
        <v>67.599999999999994</v>
      </c>
      <c r="G91" s="76">
        <v>60.4</v>
      </c>
      <c r="H91" s="76">
        <v>22.3</v>
      </c>
      <c r="I91" s="76">
        <v>9.8000000000000007</v>
      </c>
      <c r="J91" s="76">
        <v>175.9</v>
      </c>
      <c r="K91" s="76">
        <v>38.5</v>
      </c>
    </row>
    <row r="92" spans="1:11" x14ac:dyDescent="0.25">
      <c r="A92" s="1" t="s">
        <v>259</v>
      </c>
      <c r="B92" s="76">
        <v>35.6</v>
      </c>
      <c r="C92" s="76">
        <v>5.2</v>
      </c>
      <c r="D92" s="76">
        <v>7.3</v>
      </c>
      <c r="E92" s="76">
        <v>13.7</v>
      </c>
      <c r="F92" s="76">
        <v>7.1</v>
      </c>
      <c r="G92" s="76">
        <v>2.2000000000000002</v>
      </c>
      <c r="H92" s="76">
        <v>0</v>
      </c>
      <c r="I92" s="76">
        <v>0</v>
      </c>
      <c r="J92" s="76">
        <v>29.1</v>
      </c>
      <c r="K92" s="76">
        <v>6.5</v>
      </c>
    </row>
    <row r="93" spans="1:11" x14ac:dyDescent="0.25">
      <c r="A93" s="1" t="s">
        <v>260</v>
      </c>
      <c r="B93" s="76">
        <v>592.20000000000005</v>
      </c>
      <c r="C93" s="76">
        <v>114.8</v>
      </c>
      <c r="D93" s="76">
        <v>198</v>
      </c>
      <c r="E93" s="76">
        <v>130.4</v>
      </c>
      <c r="F93" s="76">
        <v>98.9</v>
      </c>
      <c r="G93" s="76">
        <v>38.9</v>
      </c>
      <c r="H93" s="76">
        <v>9.1999999999999993</v>
      </c>
      <c r="I93" s="76">
        <v>2</v>
      </c>
      <c r="J93" s="76">
        <v>58.3</v>
      </c>
      <c r="K93" s="76">
        <v>533.9</v>
      </c>
    </row>
    <row r="94" spans="1:11" x14ac:dyDescent="0.25">
      <c r="A94" s="1" t="s">
        <v>261</v>
      </c>
      <c r="B94" s="76">
        <v>6.4</v>
      </c>
      <c r="C94" s="76">
        <v>0</v>
      </c>
      <c r="D94" s="76">
        <v>0</v>
      </c>
      <c r="E94" s="76">
        <v>0</v>
      </c>
      <c r="F94" s="76">
        <v>1.6</v>
      </c>
      <c r="G94" s="76">
        <v>1.1000000000000001</v>
      </c>
      <c r="H94" s="76">
        <v>0.9</v>
      </c>
      <c r="I94" s="76">
        <v>2.9</v>
      </c>
      <c r="J94" s="76">
        <v>4.7</v>
      </c>
      <c r="K94" s="76">
        <v>1.7</v>
      </c>
    </row>
    <row r="95" spans="1:11" x14ac:dyDescent="0.25">
      <c r="A95" s="1" t="s">
        <v>262</v>
      </c>
      <c r="B95" s="76">
        <v>0</v>
      </c>
      <c r="C95" s="76">
        <v>0</v>
      </c>
      <c r="D95" s="76">
        <v>0</v>
      </c>
      <c r="E95" s="76">
        <v>0</v>
      </c>
      <c r="F95" s="76">
        <v>0</v>
      </c>
      <c r="G95" s="76">
        <v>0</v>
      </c>
      <c r="H95" s="76">
        <v>0</v>
      </c>
      <c r="I95" s="76">
        <v>0</v>
      </c>
      <c r="J95" s="76">
        <v>0</v>
      </c>
      <c r="K95" s="76">
        <v>0</v>
      </c>
    </row>
    <row r="96" spans="1:11" x14ac:dyDescent="0.25">
      <c r="A96" s="1" t="s">
        <v>263</v>
      </c>
      <c r="B96" s="76">
        <v>58.7</v>
      </c>
      <c r="C96" s="76">
        <v>4.7</v>
      </c>
      <c r="D96" s="76">
        <v>20.2</v>
      </c>
      <c r="E96" s="76">
        <v>24.8</v>
      </c>
      <c r="F96" s="76">
        <v>4</v>
      </c>
      <c r="G96" s="76">
        <v>5</v>
      </c>
      <c r="H96" s="76">
        <v>0</v>
      </c>
      <c r="I96" s="76">
        <v>0</v>
      </c>
      <c r="J96" s="76">
        <v>40.9</v>
      </c>
      <c r="K96" s="76">
        <v>17.7</v>
      </c>
    </row>
    <row r="97" spans="1:11" x14ac:dyDescent="0.25">
      <c r="A97" s="1" t="s">
        <v>264</v>
      </c>
      <c r="B97" s="76">
        <v>26.8</v>
      </c>
      <c r="C97" s="76">
        <v>0</v>
      </c>
      <c r="D97" s="76">
        <v>3.1</v>
      </c>
      <c r="E97" s="76">
        <v>5.5</v>
      </c>
      <c r="F97" s="76">
        <v>4.7</v>
      </c>
      <c r="G97" s="76">
        <v>7.3</v>
      </c>
      <c r="H97" s="76">
        <v>3</v>
      </c>
      <c r="I97" s="76">
        <v>3.3</v>
      </c>
      <c r="J97" s="76">
        <v>14.3</v>
      </c>
      <c r="K97" s="76">
        <v>12.5</v>
      </c>
    </row>
    <row r="98" spans="1:11" x14ac:dyDescent="0.25">
      <c r="A98" s="1" t="s">
        <v>265</v>
      </c>
      <c r="B98" s="76">
        <v>7.3</v>
      </c>
      <c r="C98" s="76">
        <v>0</v>
      </c>
      <c r="D98" s="76">
        <v>2.9</v>
      </c>
      <c r="E98" s="76">
        <v>0.6</v>
      </c>
      <c r="F98" s="76">
        <v>2.4</v>
      </c>
      <c r="G98" s="76">
        <v>0.6</v>
      </c>
      <c r="H98" s="76">
        <v>0</v>
      </c>
      <c r="I98" s="76">
        <v>0.9</v>
      </c>
      <c r="J98" s="76">
        <v>7.3</v>
      </c>
      <c r="K98" s="76">
        <v>0</v>
      </c>
    </row>
    <row r="99" spans="1:11" x14ac:dyDescent="0.25">
      <c r="A99" s="1" t="s">
        <v>266</v>
      </c>
      <c r="B99" s="76">
        <v>5.0999999999999996</v>
      </c>
      <c r="C99" s="76">
        <v>0.4</v>
      </c>
      <c r="D99" s="76">
        <v>4.0999999999999996</v>
      </c>
      <c r="E99" s="76">
        <v>0.5</v>
      </c>
      <c r="F99" s="76">
        <v>0</v>
      </c>
      <c r="G99" s="76">
        <v>0</v>
      </c>
      <c r="H99" s="76">
        <v>0</v>
      </c>
      <c r="I99" s="76">
        <v>0</v>
      </c>
      <c r="J99" s="76">
        <v>3.1</v>
      </c>
      <c r="K99" s="76">
        <v>2</v>
      </c>
    </row>
    <row r="100" spans="1:11" x14ac:dyDescent="0.25">
      <c r="A100" s="1" t="s">
        <v>267</v>
      </c>
      <c r="B100" s="76">
        <v>7.4</v>
      </c>
      <c r="C100" s="76">
        <v>0</v>
      </c>
      <c r="D100" s="76">
        <v>0</v>
      </c>
      <c r="E100" s="76">
        <v>0</v>
      </c>
      <c r="F100" s="76">
        <v>0</v>
      </c>
      <c r="G100" s="76">
        <v>0.6</v>
      </c>
      <c r="H100" s="76">
        <v>0</v>
      </c>
      <c r="I100" s="76">
        <v>6.8</v>
      </c>
      <c r="J100" s="76">
        <v>3.1</v>
      </c>
      <c r="K100" s="76">
        <v>4.4000000000000004</v>
      </c>
    </row>
    <row r="101" spans="1:11" x14ac:dyDescent="0.25">
      <c r="A101" s="1" t="s">
        <v>268</v>
      </c>
      <c r="B101" s="76">
        <v>577.29999999999995</v>
      </c>
      <c r="C101" s="76">
        <v>0.7</v>
      </c>
      <c r="D101" s="76">
        <v>35.799999999999997</v>
      </c>
      <c r="E101" s="76">
        <v>118.9</v>
      </c>
      <c r="F101" s="76">
        <v>86.5</v>
      </c>
      <c r="G101" s="76">
        <v>123.5</v>
      </c>
      <c r="H101" s="76">
        <v>106.7</v>
      </c>
      <c r="I101" s="76">
        <v>105.2</v>
      </c>
      <c r="J101" s="76">
        <v>51.9</v>
      </c>
      <c r="K101" s="76">
        <v>525.4</v>
      </c>
    </row>
    <row r="102" spans="1:11" x14ac:dyDescent="0.25">
      <c r="A102" s="1" t="s">
        <v>269</v>
      </c>
      <c r="B102" s="76">
        <v>0</v>
      </c>
      <c r="C102" s="76">
        <v>0</v>
      </c>
      <c r="D102" s="76">
        <v>0</v>
      </c>
      <c r="E102" s="76">
        <v>0</v>
      </c>
      <c r="F102" s="76">
        <v>0</v>
      </c>
      <c r="G102" s="76">
        <v>0</v>
      </c>
      <c r="H102" s="76">
        <v>0</v>
      </c>
      <c r="I102" s="76">
        <v>0</v>
      </c>
      <c r="J102" s="76">
        <v>0</v>
      </c>
      <c r="K102" s="76">
        <v>0</v>
      </c>
    </row>
    <row r="103" spans="1:11" x14ac:dyDescent="0.25">
      <c r="A103" s="1" t="s">
        <v>270</v>
      </c>
      <c r="B103" s="76">
        <v>0.2</v>
      </c>
      <c r="C103" s="76">
        <v>0</v>
      </c>
      <c r="D103" s="76">
        <v>0</v>
      </c>
      <c r="E103" s="76">
        <v>0</v>
      </c>
      <c r="F103" s="76">
        <v>0</v>
      </c>
      <c r="G103" s="76">
        <v>0</v>
      </c>
      <c r="H103" s="76">
        <v>0.2</v>
      </c>
      <c r="I103" s="76">
        <v>0</v>
      </c>
      <c r="J103" s="76">
        <v>0.2</v>
      </c>
      <c r="K103" s="76">
        <v>0</v>
      </c>
    </row>
    <row r="104" spans="1:11" x14ac:dyDescent="0.25">
      <c r="A104" s="1" t="s">
        <v>271</v>
      </c>
      <c r="B104" s="76">
        <v>0.7</v>
      </c>
      <c r="C104" s="76">
        <v>0</v>
      </c>
      <c r="D104" s="76">
        <v>0</v>
      </c>
      <c r="E104" s="76">
        <v>0</v>
      </c>
      <c r="F104" s="76">
        <v>0</v>
      </c>
      <c r="G104" s="76">
        <v>0</v>
      </c>
      <c r="H104" s="76">
        <v>0</v>
      </c>
      <c r="I104" s="76">
        <v>0.7</v>
      </c>
      <c r="J104" s="76">
        <v>0</v>
      </c>
      <c r="K104" s="76">
        <v>0.7</v>
      </c>
    </row>
    <row r="105" spans="1:11" x14ac:dyDescent="0.25">
      <c r="A105" s="1" t="s">
        <v>272</v>
      </c>
      <c r="B105" s="76">
        <v>22.2</v>
      </c>
      <c r="C105" s="76">
        <v>0</v>
      </c>
      <c r="D105" s="76">
        <v>11.1</v>
      </c>
      <c r="E105" s="76">
        <v>8.5</v>
      </c>
      <c r="F105" s="76">
        <v>0.4</v>
      </c>
      <c r="G105" s="76">
        <v>2.2000000000000002</v>
      </c>
      <c r="H105" s="76">
        <v>0</v>
      </c>
      <c r="I105" s="76">
        <v>0</v>
      </c>
      <c r="J105" s="76">
        <v>16.3</v>
      </c>
      <c r="K105" s="76">
        <v>5.9</v>
      </c>
    </row>
    <row r="106" spans="1:11" x14ac:dyDescent="0.25">
      <c r="A106" s="1" t="s">
        <v>273</v>
      </c>
      <c r="B106" s="76">
        <v>154.9</v>
      </c>
      <c r="C106" s="76">
        <v>10.7</v>
      </c>
      <c r="D106" s="76">
        <v>39</v>
      </c>
      <c r="E106" s="76">
        <v>55.6</v>
      </c>
      <c r="F106" s="76">
        <v>28.6</v>
      </c>
      <c r="G106" s="76">
        <v>14</v>
      </c>
      <c r="H106" s="76">
        <v>5.2</v>
      </c>
      <c r="I106" s="76">
        <v>1.7</v>
      </c>
      <c r="J106" s="76">
        <v>97</v>
      </c>
      <c r="K106" s="76">
        <v>57.9</v>
      </c>
    </row>
    <row r="107" spans="1:11" x14ac:dyDescent="0.25">
      <c r="A107" s="1" t="s">
        <v>274</v>
      </c>
      <c r="B107" s="76">
        <v>3.4</v>
      </c>
      <c r="C107" s="76">
        <v>0</v>
      </c>
      <c r="D107" s="76">
        <v>0</v>
      </c>
      <c r="E107" s="76">
        <v>0</v>
      </c>
      <c r="F107" s="76">
        <v>0</v>
      </c>
      <c r="G107" s="76">
        <v>1.1000000000000001</v>
      </c>
      <c r="H107" s="76">
        <v>2.2000000000000002</v>
      </c>
      <c r="I107" s="76">
        <v>0</v>
      </c>
      <c r="J107" s="76">
        <v>2.2000000000000002</v>
      </c>
      <c r="K107" s="76">
        <v>1.1000000000000001</v>
      </c>
    </row>
    <row r="108" spans="1:11" x14ac:dyDescent="0.25">
      <c r="A108" s="1" t="s">
        <v>275</v>
      </c>
      <c r="B108" s="76">
        <v>2.4</v>
      </c>
      <c r="C108" s="76">
        <v>0</v>
      </c>
      <c r="D108" s="76">
        <v>0</v>
      </c>
      <c r="E108" s="76">
        <v>0</v>
      </c>
      <c r="F108" s="76">
        <v>0</v>
      </c>
      <c r="G108" s="76">
        <v>0</v>
      </c>
      <c r="H108" s="76">
        <v>2.4</v>
      </c>
      <c r="I108" s="76">
        <v>0</v>
      </c>
      <c r="J108" s="76">
        <v>0.9</v>
      </c>
      <c r="K108" s="76">
        <v>1.5</v>
      </c>
    </row>
    <row r="109" spans="1:11" x14ac:dyDescent="0.25">
      <c r="A109" s="1" t="s">
        <v>276</v>
      </c>
      <c r="B109" s="76">
        <v>7.8</v>
      </c>
      <c r="C109" s="76">
        <v>0</v>
      </c>
      <c r="D109" s="76">
        <v>1.8</v>
      </c>
      <c r="E109" s="76">
        <v>2</v>
      </c>
      <c r="F109" s="76">
        <v>4</v>
      </c>
      <c r="G109" s="76">
        <v>0</v>
      </c>
      <c r="H109" s="76">
        <v>0</v>
      </c>
      <c r="I109" s="76">
        <v>0</v>
      </c>
      <c r="J109" s="76">
        <v>0</v>
      </c>
      <c r="K109" s="76">
        <v>7.8</v>
      </c>
    </row>
    <row r="110" spans="1:11" x14ac:dyDescent="0.25">
      <c r="A110" s="1" t="s">
        <v>277</v>
      </c>
      <c r="B110" s="76">
        <v>18.100000000000001</v>
      </c>
      <c r="C110" s="76">
        <v>0.8</v>
      </c>
      <c r="D110" s="76">
        <v>4</v>
      </c>
      <c r="E110" s="76">
        <v>2.2999999999999998</v>
      </c>
      <c r="F110" s="76">
        <v>3.4</v>
      </c>
      <c r="G110" s="76">
        <v>3.5</v>
      </c>
      <c r="H110" s="76">
        <v>0.6</v>
      </c>
      <c r="I110" s="76">
        <v>3.5</v>
      </c>
      <c r="J110" s="76">
        <v>5.4</v>
      </c>
      <c r="K110" s="76">
        <v>12.7</v>
      </c>
    </row>
    <row r="111" spans="1:11" x14ac:dyDescent="0.25">
      <c r="A111" s="1" t="s">
        <v>278</v>
      </c>
      <c r="B111" s="76">
        <v>98.4</v>
      </c>
      <c r="C111" s="76">
        <v>18.2</v>
      </c>
      <c r="D111" s="76">
        <v>14.9</v>
      </c>
      <c r="E111" s="76">
        <v>12.9</v>
      </c>
      <c r="F111" s="76">
        <v>16.600000000000001</v>
      </c>
      <c r="G111" s="76">
        <v>12.2</v>
      </c>
      <c r="H111" s="76">
        <v>11.3</v>
      </c>
      <c r="I111" s="76">
        <v>12.2</v>
      </c>
      <c r="J111" s="76">
        <v>49.7</v>
      </c>
      <c r="K111" s="76">
        <v>48.8</v>
      </c>
    </row>
    <row r="112" spans="1:11" x14ac:dyDescent="0.25">
      <c r="A112" s="1" t="s">
        <v>279</v>
      </c>
      <c r="B112" s="76">
        <v>171.6</v>
      </c>
      <c r="C112" s="76">
        <v>43.9</v>
      </c>
      <c r="D112" s="76">
        <v>64.5</v>
      </c>
      <c r="E112" s="76">
        <v>37.799999999999997</v>
      </c>
      <c r="F112" s="76">
        <v>20.6</v>
      </c>
      <c r="G112" s="76">
        <v>3.4</v>
      </c>
      <c r="H112" s="76">
        <v>1</v>
      </c>
      <c r="I112" s="76">
        <v>0.4</v>
      </c>
      <c r="J112" s="76">
        <v>137.5</v>
      </c>
      <c r="K112" s="76">
        <v>34.1</v>
      </c>
    </row>
    <row r="113" spans="1:11" x14ac:dyDescent="0.25">
      <c r="A113" s="1" t="s">
        <v>280</v>
      </c>
      <c r="B113" s="76">
        <v>111.2</v>
      </c>
      <c r="C113" s="76">
        <v>30.3</v>
      </c>
      <c r="D113" s="76">
        <v>38.200000000000003</v>
      </c>
      <c r="E113" s="76">
        <v>23.7</v>
      </c>
      <c r="F113" s="76">
        <v>14.9</v>
      </c>
      <c r="G113" s="76">
        <v>2.8</v>
      </c>
      <c r="H113" s="76">
        <v>0.9</v>
      </c>
      <c r="I113" s="76">
        <v>0.4</v>
      </c>
      <c r="J113" s="76">
        <v>85.7</v>
      </c>
      <c r="K113" s="76">
        <v>25.5</v>
      </c>
    </row>
    <row r="114" spans="1:11" x14ac:dyDescent="0.25">
      <c r="A114" s="1" t="s">
        <v>281</v>
      </c>
      <c r="B114" s="76">
        <v>118.1</v>
      </c>
      <c r="C114" s="76">
        <v>2</v>
      </c>
      <c r="D114" s="76">
        <v>7.7</v>
      </c>
      <c r="E114" s="76">
        <v>15.3</v>
      </c>
      <c r="F114" s="76">
        <v>11.4</v>
      </c>
      <c r="G114" s="76">
        <v>27.8</v>
      </c>
      <c r="H114" s="76">
        <v>17.7</v>
      </c>
      <c r="I114" s="76">
        <v>36</v>
      </c>
      <c r="J114" s="76">
        <v>83.5</v>
      </c>
      <c r="K114" s="76">
        <v>34.6</v>
      </c>
    </row>
    <row r="115" spans="1:11" x14ac:dyDescent="0.25">
      <c r="A115" s="1" t="s">
        <v>282</v>
      </c>
      <c r="B115" s="76">
        <v>0</v>
      </c>
      <c r="C115" s="76">
        <v>0</v>
      </c>
      <c r="D115" s="76">
        <v>0</v>
      </c>
      <c r="E115" s="76">
        <v>0</v>
      </c>
      <c r="F115" s="76">
        <v>0</v>
      </c>
      <c r="G115" s="76">
        <v>0</v>
      </c>
      <c r="H115" s="76">
        <v>0</v>
      </c>
      <c r="I115" s="76">
        <v>0</v>
      </c>
      <c r="J115" s="76">
        <v>0</v>
      </c>
      <c r="K115" s="76">
        <v>0</v>
      </c>
    </row>
    <row r="116" spans="1:11" x14ac:dyDescent="0.25">
      <c r="A116" s="1" t="s">
        <v>283</v>
      </c>
      <c r="B116" s="76">
        <v>53.6</v>
      </c>
      <c r="C116" s="76">
        <v>0</v>
      </c>
      <c r="D116" s="76">
        <v>1.6</v>
      </c>
      <c r="E116" s="76">
        <v>5.9</v>
      </c>
      <c r="F116" s="76">
        <v>10.9</v>
      </c>
      <c r="G116" s="76">
        <v>11.5</v>
      </c>
      <c r="H116" s="76">
        <v>11.1</v>
      </c>
      <c r="I116" s="76">
        <v>12.6</v>
      </c>
      <c r="J116" s="76">
        <v>49.2</v>
      </c>
      <c r="K116" s="76">
        <v>4.4000000000000004</v>
      </c>
    </row>
    <row r="117" spans="1:11" x14ac:dyDescent="0.25">
      <c r="A117" s="1" t="s">
        <v>284</v>
      </c>
      <c r="B117" s="76">
        <v>24.9</v>
      </c>
      <c r="C117" s="76">
        <v>0</v>
      </c>
      <c r="D117" s="76">
        <v>2.1</v>
      </c>
      <c r="E117" s="76">
        <v>7.2</v>
      </c>
      <c r="F117" s="76">
        <v>1.4</v>
      </c>
      <c r="G117" s="76">
        <v>5.9</v>
      </c>
      <c r="H117" s="76">
        <v>6.3</v>
      </c>
      <c r="I117" s="76">
        <v>2</v>
      </c>
      <c r="J117" s="76">
        <v>24</v>
      </c>
      <c r="K117" s="76">
        <v>0.9</v>
      </c>
    </row>
    <row r="118" spans="1:11" x14ac:dyDescent="0.25">
      <c r="A118" s="1" t="s">
        <v>285</v>
      </c>
      <c r="B118" s="76">
        <v>103</v>
      </c>
      <c r="C118" s="76">
        <v>12.6</v>
      </c>
      <c r="D118" s="76">
        <v>28.1</v>
      </c>
      <c r="E118" s="76">
        <v>25.5</v>
      </c>
      <c r="F118" s="76">
        <v>25.6</v>
      </c>
      <c r="G118" s="76">
        <v>10.3</v>
      </c>
      <c r="H118" s="76">
        <v>1</v>
      </c>
      <c r="I118" s="76">
        <v>0</v>
      </c>
      <c r="J118" s="76">
        <v>77.8</v>
      </c>
      <c r="K118" s="76">
        <v>25.3</v>
      </c>
    </row>
    <row r="119" spans="1:11" x14ac:dyDescent="0.25">
      <c r="A119" s="1" t="s">
        <v>286</v>
      </c>
      <c r="B119" s="76">
        <v>0</v>
      </c>
      <c r="C119" s="76">
        <v>0</v>
      </c>
      <c r="D119" s="76">
        <v>0</v>
      </c>
      <c r="E119" s="76">
        <v>0</v>
      </c>
      <c r="F119" s="76">
        <v>0</v>
      </c>
      <c r="G119" s="76">
        <v>0</v>
      </c>
      <c r="H119" s="76">
        <v>0</v>
      </c>
      <c r="I119" s="76">
        <v>0</v>
      </c>
      <c r="J119" s="76">
        <v>0</v>
      </c>
      <c r="K119" s="76">
        <v>0</v>
      </c>
    </row>
    <row r="120" spans="1:11" x14ac:dyDescent="0.25">
      <c r="A120" s="1" t="s">
        <v>287</v>
      </c>
      <c r="B120" s="76">
        <v>227.7</v>
      </c>
      <c r="C120" s="76">
        <v>2.6</v>
      </c>
      <c r="D120" s="76">
        <v>42</v>
      </c>
      <c r="E120" s="76">
        <v>24.7</v>
      </c>
      <c r="F120" s="76">
        <v>35.299999999999997</v>
      </c>
      <c r="G120" s="76">
        <v>67.099999999999994</v>
      </c>
      <c r="H120" s="76">
        <v>32.6</v>
      </c>
      <c r="I120" s="76">
        <v>23.2</v>
      </c>
      <c r="J120" s="76">
        <v>135.69999999999999</v>
      </c>
      <c r="K120" s="76">
        <v>91.9</v>
      </c>
    </row>
    <row r="121" spans="1:11" x14ac:dyDescent="0.25">
      <c r="A121" s="1" t="s">
        <v>288</v>
      </c>
      <c r="B121" s="76">
        <v>1.3</v>
      </c>
      <c r="C121" s="76">
        <v>0</v>
      </c>
      <c r="D121" s="76">
        <v>0</v>
      </c>
      <c r="E121" s="76">
        <v>1.3</v>
      </c>
      <c r="F121" s="76">
        <v>0</v>
      </c>
      <c r="G121" s="76">
        <v>0</v>
      </c>
      <c r="H121" s="76">
        <v>0</v>
      </c>
      <c r="I121" s="76">
        <v>0</v>
      </c>
      <c r="J121" s="76">
        <v>1.3</v>
      </c>
      <c r="K121" s="76">
        <v>0</v>
      </c>
    </row>
    <row r="122" spans="1:11" x14ac:dyDescent="0.25">
      <c r="A122" s="1" t="s">
        <v>289</v>
      </c>
      <c r="B122" s="76">
        <v>55.7</v>
      </c>
      <c r="C122" s="76">
        <v>16.5</v>
      </c>
      <c r="D122" s="76">
        <v>6.9</v>
      </c>
      <c r="E122" s="76">
        <v>8.5</v>
      </c>
      <c r="F122" s="76">
        <v>8.6999999999999993</v>
      </c>
      <c r="G122" s="76">
        <v>13.1</v>
      </c>
      <c r="H122" s="76">
        <v>2</v>
      </c>
      <c r="I122" s="76">
        <v>0.1</v>
      </c>
      <c r="J122" s="76">
        <v>19.2</v>
      </c>
      <c r="K122" s="76">
        <v>36.6</v>
      </c>
    </row>
    <row r="123" spans="1:11" x14ac:dyDescent="0.25">
      <c r="A123" s="1" t="s">
        <v>290</v>
      </c>
      <c r="B123" s="76">
        <v>2.2000000000000002</v>
      </c>
      <c r="C123" s="76">
        <v>0</v>
      </c>
      <c r="D123" s="76">
        <v>0</v>
      </c>
      <c r="E123" s="76">
        <v>1.4</v>
      </c>
      <c r="F123" s="76">
        <v>0</v>
      </c>
      <c r="G123" s="76">
        <v>0</v>
      </c>
      <c r="H123" s="76">
        <v>0.8</v>
      </c>
      <c r="I123" s="76">
        <v>0</v>
      </c>
      <c r="J123" s="76">
        <v>0.8</v>
      </c>
      <c r="K123" s="76">
        <v>1.4</v>
      </c>
    </row>
    <row r="124" spans="1:11" x14ac:dyDescent="0.25">
      <c r="A124" s="1" t="s">
        <v>291</v>
      </c>
      <c r="B124" s="76">
        <v>175.3</v>
      </c>
      <c r="C124" s="76">
        <v>9.9</v>
      </c>
      <c r="D124" s="76">
        <v>19.399999999999999</v>
      </c>
      <c r="E124" s="76">
        <v>39</v>
      </c>
      <c r="F124" s="76">
        <v>48.3</v>
      </c>
      <c r="G124" s="76">
        <v>26</v>
      </c>
      <c r="H124" s="76">
        <v>21.2</v>
      </c>
      <c r="I124" s="76">
        <v>11.4</v>
      </c>
      <c r="J124" s="76">
        <v>134.6</v>
      </c>
      <c r="K124" s="76">
        <v>40.700000000000003</v>
      </c>
    </row>
    <row r="125" spans="1:11" x14ac:dyDescent="0.25">
      <c r="A125" s="1" t="s">
        <v>292</v>
      </c>
      <c r="B125" s="76">
        <v>482.1</v>
      </c>
      <c r="C125" s="76">
        <v>9.1999999999999993</v>
      </c>
      <c r="D125" s="76">
        <v>66.900000000000006</v>
      </c>
      <c r="E125" s="76">
        <v>123.4</v>
      </c>
      <c r="F125" s="76">
        <v>104.5</v>
      </c>
      <c r="G125" s="76">
        <v>107.1</v>
      </c>
      <c r="H125" s="76">
        <v>45.1</v>
      </c>
      <c r="I125" s="76">
        <v>26</v>
      </c>
      <c r="J125" s="76">
        <v>360</v>
      </c>
      <c r="K125" s="76">
        <v>122.1</v>
      </c>
    </row>
    <row r="126" spans="1:11" x14ac:dyDescent="0.25">
      <c r="A126" s="1" t="s">
        <v>293</v>
      </c>
      <c r="B126" s="76">
        <v>2918</v>
      </c>
      <c r="C126" s="76">
        <v>101.7</v>
      </c>
      <c r="D126" s="76">
        <v>279.2</v>
      </c>
      <c r="E126" s="76">
        <v>521.70000000000005</v>
      </c>
      <c r="F126" s="76">
        <v>601.5</v>
      </c>
      <c r="G126" s="76">
        <v>577.70000000000005</v>
      </c>
      <c r="H126" s="76">
        <v>422</v>
      </c>
      <c r="I126" s="76">
        <v>414.3</v>
      </c>
      <c r="J126" s="76">
        <v>1290.3</v>
      </c>
      <c r="K126" s="76">
        <v>1627.7</v>
      </c>
    </row>
    <row r="127" spans="1:11" x14ac:dyDescent="0.25">
      <c r="A127" s="1" t="s">
        <v>294</v>
      </c>
      <c r="B127" s="76">
        <v>0.6</v>
      </c>
      <c r="C127" s="76">
        <v>0</v>
      </c>
      <c r="D127" s="76">
        <v>0</v>
      </c>
      <c r="E127" s="76">
        <v>0</v>
      </c>
      <c r="F127" s="76">
        <v>0</v>
      </c>
      <c r="G127" s="76">
        <v>0</v>
      </c>
      <c r="H127" s="76">
        <v>0.6</v>
      </c>
      <c r="I127" s="76">
        <v>0</v>
      </c>
      <c r="J127" s="76">
        <v>0.6</v>
      </c>
      <c r="K127" s="76">
        <v>0</v>
      </c>
    </row>
    <row r="128" spans="1:11" x14ac:dyDescent="0.25">
      <c r="A128" s="1" t="s">
        <v>295</v>
      </c>
      <c r="B128" s="76">
        <v>133</v>
      </c>
      <c r="C128" s="76">
        <v>1</v>
      </c>
      <c r="D128" s="76">
        <v>11.8</v>
      </c>
      <c r="E128" s="76">
        <v>11.3</v>
      </c>
      <c r="F128" s="76">
        <v>33.200000000000003</v>
      </c>
      <c r="G128" s="76">
        <v>24.3</v>
      </c>
      <c r="H128" s="76">
        <v>17.600000000000001</v>
      </c>
      <c r="I128" s="76">
        <v>33.700000000000003</v>
      </c>
      <c r="J128" s="76">
        <v>97.1</v>
      </c>
      <c r="K128" s="76">
        <v>35.9</v>
      </c>
    </row>
    <row r="129" spans="1:11" x14ac:dyDescent="0.25">
      <c r="A129" s="1" t="s">
        <v>296</v>
      </c>
      <c r="B129" s="76">
        <v>47.3</v>
      </c>
      <c r="C129" s="76">
        <v>10.199999999999999</v>
      </c>
      <c r="D129" s="76">
        <v>6.3</v>
      </c>
      <c r="E129" s="76">
        <v>7.3</v>
      </c>
      <c r="F129" s="76">
        <v>12.8</v>
      </c>
      <c r="G129" s="76">
        <v>8.8000000000000007</v>
      </c>
      <c r="H129" s="76">
        <v>1.9</v>
      </c>
      <c r="I129" s="76">
        <v>0</v>
      </c>
      <c r="J129" s="76">
        <v>21.3</v>
      </c>
      <c r="K129" s="76">
        <v>26</v>
      </c>
    </row>
    <row r="130" spans="1:11" x14ac:dyDescent="0.25">
      <c r="A130" s="1" t="s">
        <v>297</v>
      </c>
      <c r="B130" s="76">
        <v>4.2</v>
      </c>
      <c r="C130" s="76">
        <v>0</v>
      </c>
      <c r="D130" s="76">
        <v>0</v>
      </c>
      <c r="E130" s="76">
        <v>4.2</v>
      </c>
      <c r="F130" s="76">
        <v>0</v>
      </c>
      <c r="G130" s="76">
        <v>0</v>
      </c>
      <c r="H130" s="76">
        <v>0</v>
      </c>
      <c r="I130" s="76">
        <v>0</v>
      </c>
      <c r="J130" s="76">
        <v>4.2</v>
      </c>
      <c r="K130" s="76">
        <v>0</v>
      </c>
    </row>
    <row r="131" spans="1:11" x14ac:dyDescent="0.25">
      <c r="A131" s="1" t="s">
        <v>298</v>
      </c>
      <c r="B131" s="76">
        <v>922.7</v>
      </c>
      <c r="C131" s="76">
        <v>80</v>
      </c>
      <c r="D131" s="76">
        <v>101.8</v>
      </c>
      <c r="E131" s="76">
        <v>147.19999999999999</v>
      </c>
      <c r="F131" s="76">
        <v>170.5</v>
      </c>
      <c r="G131" s="76">
        <v>165.3</v>
      </c>
      <c r="H131" s="76">
        <v>120.2</v>
      </c>
      <c r="I131" s="76">
        <v>137.80000000000001</v>
      </c>
      <c r="J131" s="76">
        <v>547.20000000000005</v>
      </c>
      <c r="K131" s="76">
        <v>375.5</v>
      </c>
    </row>
    <row r="132" spans="1:11" x14ac:dyDescent="0.25">
      <c r="A132" s="1" t="s">
        <v>299</v>
      </c>
      <c r="B132" s="76">
        <v>59.9</v>
      </c>
      <c r="C132" s="76">
        <v>0</v>
      </c>
      <c r="D132" s="76">
        <v>5.5</v>
      </c>
      <c r="E132" s="76">
        <v>5.2</v>
      </c>
      <c r="F132" s="76">
        <v>14.4</v>
      </c>
      <c r="G132" s="76">
        <v>15.1</v>
      </c>
      <c r="H132" s="76">
        <v>3.4</v>
      </c>
      <c r="I132" s="76">
        <v>16.3</v>
      </c>
      <c r="J132" s="76">
        <v>35.200000000000003</v>
      </c>
      <c r="K132" s="76">
        <v>24.7</v>
      </c>
    </row>
    <row r="133" spans="1:11" x14ac:dyDescent="0.25">
      <c r="A133" s="1" t="s">
        <v>300</v>
      </c>
      <c r="B133" s="76">
        <v>0</v>
      </c>
      <c r="C133" s="76">
        <v>0</v>
      </c>
      <c r="D133" s="76">
        <v>0</v>
      </c>
      <c r="E133" s="76">
        <v>0</v>
      </c>
      <c r="F133" s="76">
        <v>0</v>
      </c>
      <c r="G133" s="76">
        <v>0</v>
      </c>
      <c r="H133" s="76">
        <v>0</v>
      </c>
      <c r="I133" s="76">
        <v>0</v>
      </c>
      <c r="J133" s="76">
        <v>0</v>
      </c>
      <c r="K133" s="76">
        <v>0</v>
      </c>
    </row>
    <row r="134" spans="1:11" x14ac:dyDescent="0.25">
      <c r="A134" s="1" t="s">
        <v>301</v>
      </c>
      <c r="B134" s="76">
        <v>339</v>
      </c>
      <c r="C134" s="76">
        <v>46</v>
      </c>
      <c r="D134" s="76">
        <v>111.1</v>
      </c>
      <c r="E134" s="76">
        <v>77.599999999999994</v>
      </c>
      <c r="F134" s="76">
        <v>51.2</v>
      </c>
      <c r="G134" s="76">
        <v>42.6</v>
      </c>
      <c r="H134" s="76">
        <v>7.9</v>
      </c>
      <c r="I134" s="76">
        <v>2.6</v>
      </c>
      <c r="J134" s="76">
        <v>202.2</v>
      </c>
      <c r="K134" s="76">
        <v>136.9</v>
      </c>
    </row>
    <row r="135" spans="1:11" x14ac:dyDescent="0.25">
      <c r="A135" s="1" t="s">
        <v>302</v>
      </c>
      <c r="B135" s="76">
        <v>63.8</v>
      </c>
      <c r="C135" s="76">
        <v>3.2</v>
      </c>
      <c r="D135" s="76">
        <v>3.4</v>
      </c>
      <c r="E135" s="76">
        <v>21.2</v>
      </c>
      <c r="F135" s="76">
        <v>22.9</v>
      </c>
      <c r="G135" s="76">
        <v>8.6</v>
      </c>
      <c r="H135" s="76">
        <v>0.8</v>
      </c>
      <c r="I135" s="76">
        <v>3.6</v>
      </c>
      <c r="J135" s="76">
        <v>38.5</v>
      </c>
      <c r="K135" s="76">
        <v>25.3</v>
      </c>
    </row>
    <row r="136" spans="1:11" x14ac:dyDescent="0.25">
      <c r="A136" s="1" t="s">
        <v>303</v>
      </c>
      <c r="B136" s="76">
        <v>115.1</v>
      </c>
      <c r="C136" s="76">
        <v>0</v>
      </c>
      <c r="D136" s="76">
        <v>10.5</v>
      </c>
      <c r="E136" s="76">
        <v>25.9</v>
      </c>
      <c r="F136" s="76">
        <v>20.2</v>
      </c>
      <c r="G136" s="76">
        <v>26.6</v>
      </c>
      <c r="H136" s="76">
        <v>19.2</v>
      </c>
      <c r="I136" s="76">
        <v>12.7</v>
      </c>
      <c r="J136" s="76">
        <v>67.5</v>
      </c>
      <c r="K136" s="76">
        <v>47.6</v>
      </c>
    </row>
    <row r="137" spans="1:11" x14ac:dyDescent="0.25">
      <c r="A137" s="1" t="s">
        <v>304</v>
      </c>
      <c r="B137" s="76">
        <v>4</v>
      </c>
      <c r="C137" s="76">
        <v>0.6</v>
      </c>
      <c r="D137" s="76">
        <v>0.9</v>
      </c>
      <c r="E137" s="76">
        <v>0</v>
      </c>
      <c r="F137" s="76">
        <v>0.3</v>
      </c>
      <c r="G137" s="76">
        <v>1.2</v>
      </c>
      <c r="H137" s="76">
        <v>1.1000000000000001</v>
      </c>
      <c r="I137" s="76">
        <v>0</v>
      </c>
      <c r="J137" s="76">
        <v>0.9</v>
      </c>
      <c r="K137" s="76">
        <v>3.2</v>
      </c>
    </row>
    <row r="138" spans="1:11" x14ac:dyDescent="0.25">
      <c r="A138" s="1" t="s">
        <v>305</v>
      </c>
      <c r="B138" s="76">
        <v>188.4</v>
      </c>
      <c r="C138" s="76">
        <v>44.9</v>
      </c>
      <c r="D138" s="76">
        <v>59.6</v>
      </c>
      <c r="E138" s="76">
        <v>44.5</v>
      </c>
      <c r="F138" s="76">
        <v>23.1</v>
      </c>
      <c r="G138" s="76">
        <v>13.2</v>
      </c>
      <c r="H138" s="76">
        <v>2.7</v>
      </c>
      <c r="I138" s="76">
        <v>0.4</v>
      </c>
      <c r="J138" s="76">
        <v>80.7</v>
      </c>
      <c r="K138" s="76">
        <v>107.7</v>
      </c>
    </row>
    <row r="139" spans="1:11" x14ac:dyDescent="0.25">
      <c r="A139" s="1" t="s">
        <v>306</v>
      </c>
      <c r="B139" s="76">
        <v>8516.2000000000007</v>
      </c>
      <c r="C139" s="76">
        <v>103.5</v>
      </c>
      <c r="D139" s="76">
        <v>504.9</v>
      </c>
      <c r="E139" s="76">
        <v>989.4</v>
      </c>
      <c r="F139" s="76">
        <v>1277.5</v>
      </c>
      <c r="G139" s="76">
        <v>1575.6</v>
      </c>
      <c r="H139" s="76">
        <v>1738.5</v>
      </c>
      <c r="I139" s="76">
        <v>2326.9</v>
      </c>
      <c r="J139" s="76">
        <v>3173.9</v>
      </c>
      <c r="K139" s="76">
        <v>5342.3</v>
      </c>
    </row>
    <row r="140" spans="1:11" x14ac:dyDescent="0.25">
      <c r="A140" s="1" t="s">
        <v>307</v>
      </c>
      <c r="B140" s="76">
        <v>48.9</v>
      </c>
      <c r="C140" s="76">
        <v>10.1</v>
      </c>
      <c r="D140" s="76">
        <v>14.4</v>
      </c>
      <c r="E140" s="76">
        <v>12.2</v>
      </c>
      <c r="F140" s="76">
        <v>7.9</v>
      </c>
      <c r="G140" s="76">
        <v>3.2</v>
      </c>
      <c r="H140" s="76">
        <v>1.1000000000000001</v>
      </c>
      <c r="I140" s="76">
        <v>0</v>
      </c>
      <c r="J140" s="76">
        <v>28.8</v>
      </c>
      <c r="K140" s="76">
        <v>20.100000000000001</v>
      </c>
    </row>
    <row r="141" spans="1:11" x14ac:dyDescent="0.25">
      <c r="A141" s="1" t="s">
        <v>308</v>
      </c>
      <c r="B141" s="76">
        <v>86.5</v>
      </c>
      <c r="C141" s="76">
        <v>0.8</v>
      </c>
      <c r="D141" s="76">
        <v>21.2</v>
      </c>
      <c r="E141" s="76">
        <v>14.8</v>
      </c>
      <c r="F141" s="76">
        <v>23.4</v>
      </c>
      <c r="G141" s="76">
        <v>16.7</v>
      </c>
      <c r="H141" s="76">
        <v>8.3000000000000007</v>
      </c>
      <c r="I141" s="76">
        <v>1.4</v>
      </c>
      <c r="J141" s="76">
        <v>53.4</v>
      </c>
      <c r="K141" s="76">
        <v>33.200000000000003</v>
      </c>
    </row>
    <row r="142" spans="1:11" x14ac:dyDescent="0.25">
      <c r="A142" s="1" t="s">
        <v>309</v>
      </c>
      <c r="B142" s="76">
        <v>211.6</v>
      </c>
      <c r="C142" s="76">
        <v>9.5</v>
      </c>
      <c r="D142" s="76">
        <v>30.7</v>
      </c>
      <c r="E142" s="76">
        <v>66.3</v>
      </c>
      <c r="F142" s="76">
        <v>42.3</v>
      </c>
      <c r="G142" s="76">
        <v>27.7</v>
      </c>
      <c r="H142" s="76">
        <v>16.600000000000001</v>
      </c>
      <c r="I142" s="76">
        <v>18.600000000000001</v>
      </c>
      <c r="J142" s="76">
        <v>152.4</v>
      </c>
      <c r="K142" s="76">
        <v>59.2</v>
      </c>
    </row>
    <row r="143" spans="1:11" x14ac:dyDescent="0.25">
      <c r="A143" s="1" t="s">
        <v>310</v>
      </c>
      <c r="B143" s="76">
        <v>0</v>
      </c>
      <c r="C143" s="76">
        <v>0</v>
      </c>
      <c r="D143" s="76">
        <v>0</v>
      </c>
      <c r="E143" s="76">
        <v>0</v>
      </c>
      <c r="F143" s="76">
        <v>0</v>
      </c>
      <c r="G143" s="76">
        <v>0</v>
      </c>
      <c r="H143" s="76">
        <v>0</v>
      </c>
      <c r="I143" s="76">
        <v>0</v>
      </c>
      <c r="J143" s="76">
        <v>0</v>
      </c>
      <c r="K143" s="76">
        <v>0</v>
      </c>
    </row>
    <row r="144" spans="1:11" x14ac:dyDescent="0.25">
      <c r="A144" s="1" t="s">
        <v>311</v>
      </c>
      <c r="B144" s="76">
        <v>10.8</v>
      </c>
      <c r="C144" s="76">
        <v>0</v>
      </c>
      <c r="D144" s="76">
        <v>0</v>
      </c>
      <c r="E144" s="76">
        <v>0.3</v>
      </c>
      <c r="F144" s="76">
        <v>2</v>
      </c>
      <c r="G144" s="76">
        <v>1.7</v>
      </c>
      <c r="H144" s="76">
        <v>2</v>
      </c>
      <c r="I144" s="76">
        <v>4.8</v>
      </c>
      <c r="J144" s="76">
        <v>10.4</v>
      </c>
      <c r="K144" s="76">
        <v>0.4</v>
      </c>
    </row>
    <row r="145" spans="1:11" x14ac:dyDescent="0.25">
      <c r="A145" s="1" t="s">
        <v>312</v>
      </c>
      <c r="B145" s="76">
        <v>4.2</v>
      </c>
      <c r="C145" s="76">
        <v>0</v>
      </c>
      <c r="D145" s="76">
        <v>0</v>
      </c>
      <c r="E145" s="76">
        <v>3</v>
      </c>
      <c r="F145" s="76">
        <v>0</v>
      </c>
      <c r="G145" s="76">
        <v>1.3</v>
      </c>
      <c r="H145" s="76">
        <v>0</v>
      </c>
      <c r="I145" s="76">
        <v>0</v>
      </c>
      <c r="J145" s="76">
        <v>3.8</v>
      </c>
      <c r="K145" s="76">
        <v>0.4</v>
      </c>
    </row>
    <row r="146" spans="1:11" x14ac:dyDescent="0.25">
      <c r="A146" s="1" t="s">
        <v>313</v>
      </c>
      <c r="B146" s="76">
        <v>939.7</v>
      </c>
      <c r="C146" s="76">
        <v>14.3</v>
      </c>
      <c r="D146" s="76">
        <v>59.6</v>
      </c>
      <c r="E146" s="76">
        <v>235.4</v>
      </c>
      <c r="F146" s="76">
        <v>194.1</v>
      </c>
      <c r="G146" s="76">
        <v>199.5</v>
      </c>
      <c r="H146" s="76">
        <v>136.69999999999999</v>
      </c>
      <c r="I146" s="76">
        <v>100.1</v>
      </c>
      <c r="J146" s="76">
        <v>124.2</v>
      </c>
      <c r="K146" s="76">
        <v>815.5</v>
      </c>
    </row>
    <row r="147" spans="1:11" x14ac:dyDescent="0.25">
      <c r="A147" s="1" t="s">
        <v>314</v>
      </c>
      <c r="B147" s="76">
        <v>0</v>
      </c>
      <c r="C147" s="76">
        <v>0</v>
      </c>
      <c r="D147" s="76">
        <v>0</v>
      </c>
      <c r="E147" s="76">
        <v>0</v>
      </c>
      <c r="F147" s="76">
        <v>0</v>
      </c>
      <c r="G147" s="76">
        <v>0</v>
      </c>
      <c r="H147" s="76">
        <v>0</v>
      </c>
      <c r="I147" s="76">
        <v>0</v>
      </c>
      <c r="J147" s="76">
        <v>0</v>
      </c>
      <c r="K147" s="76">
        <v>0</v>
      </c>
    </row>
    <row r="148" spans="1:11" x14ac:dyDescent="0.25">
      <c r="A148" s="1" t="s">
        <v>315</v>
      </c>
      <c r="B148" s="76">
        <v>6.4</v>
      </c>
      <c r="C148" s="76">
        <v>0</v>
      </c>
      <c r="D148" s="76">
        <v>2.7</v>
      </c>
      <c r="E148" s="76">
        <v>0</v>
      </c>
      <c r="F148" s="76">
        <v>1.6</v>
      </c>
      <c r="G148" s="76">
        <v>1.9</v>
      </c>
      <c r="H148" s="76">
        <v>0.3</v>
      </c>
      <c r="I148" s="76">
        <v>0</v>
      </c>
      <c r="J148" s="76">
        <v>5.6</v>
      </c>
      <c r="K148" s="76">
        <v>0.8</v>
      </c>
    </row>
    <row r="150" spans="1:11" x14ac:dyDescent="0.25">
      <c r="A150" s="15"/>
      <c r="B150" s="15" t="s">
        <v>13</v>
      </c>
      <c r="C150" s="15"/>
      <c r="D150" s="15"/>
      <c r="E150" s="15"/>
      <c r="F150" s="15"/>
      <c r="G150" s="15"/>
      <c r="H150" s="15"/>
      <c r="I150" s="15"/>
      <c r="J150" s="15"/>
      <c r="K150" s="15"/>
    </row>
    <row r="151" spans="1:11" x14ac:dyDescent="0.25">
      <c r="A151" s="1" t="s">
        <v>184</v>
      </c>
      <c r="B151" s="8">
        <v>1.5932265585677074E-4</v>
      </c>
      <c r="C151" s="8">
        <v>0</v>
      </c>
      <c r="D151" s="8">
        <v>0</v>
      </c>
      <c r="E151" s="8">
        <v>0</v>
      </c>
      <c r="F151" s="8">
        <v>3.6416934067165621E-4</v>
      </c>
      <c r="G151" s="8">
        <v>6.1377813523093294E-4</v>
      </c>
      <c r="H151" s="8">
        <v>0</v>
      </c>
      <c r="I151" s="8">
        <v>0</v>
      </c>
      <c r="J151" s="8">
        <v>1.9939939754984703E-4</v>
      </c>
      <c r="K151" s="8">
        <v>1.2016432910774176E-4</v>
      </c>
    </row>
    <row r="152" spans="1:11" x14ac:dyDescent="0.25">
      <c r="A152" s="1" t="s">
        <v>185</v>
      </c>
      <c r="B152" s="8">
        <v>9.5592003564526633E-4</v>
      </c>
      <c r="C152" s="8">
        <v>1.215031945236574E-3</v>
      </c>
      <c r="D152" s="8">
        <v>0</v>
      </c>
      <c r="E152" s="8">
        <v>1.124913619028922E-3</v>
      </c>
      <c r="F152" s="8">
        <v>1.6480149187269683E-4</v>
      </c>
      <c r="G152" s="8">
        <v>1.7122130281973385E-3</v>
      </c>
      <c r="H152" s="8">
        <v>2.1098500895866819E-4</v>
      </c>
      <c r="I152" s="8">
        <v>1.927166145475636E-3</v>
      </c>
      <c r="J152" s="8">
        <v>1.1889069149068551E-3</v>
      </c>
      <c r="K152" s="8">
        <v>7.2827237865178318E-4</v>
      </c>
    </row>
    <row r="153" spans="1:11" x14ac:dyDescent="0.25">
      <c r="A153" s="1" t="s">
        <v>186</v>
      </c>
      <c r="B153" s="8">
        <v>1.8647682556667447E-3</v>
      </c>
      <c r="C153" s="8">
        <v>5.2981580868282519E-3</v>
      </c>
      <c r="D153" s="8">
        <v>1.1116578586768209E-3</v>
      </c>
      <c r="E153" s="8">
        <v>3.2686177959226877E-3</v>
      </c>
      <c r="F153" s="8">
        <v>6.4203103810666511E-4</v>
      </c>
      <c r="G153" s="8">
        <v>1.4824388468875488E-3</v>
      </c>
      <c r="H153" s="8">
        <v>3.3466132034104725E-3</v>
      </c>
      <c r="I153" s="8">
        <v>4.8412523263859254E-4</v>
      </c>
      <c r="J153" s="8">
        <v>3.0148915339177859E-3</v>
      </c>
      <c r="K153" s="8">
        <v>7.4100167113926756E-4</v>
      </c>
    </row>
    <row r="154" spans="1:11" x14ac:dyDescent="0.25">
      <c r="A154" s="1" t="s">
        <v>418</v>
      </c>
      <c r="B154" s="8">
        <v>0.15267582563845844</v>
      </c>
      <c r="C154" s="8">
        <v>0.21548781020037455</v>
      </c>
      <c r="D154" s="8">
        <v>0.20320401778332689</v>
      </c>
      <c r="E154" s="8">
        <v>0.21355561671105791</v>
      </c>
      <c r="F154" s="8">
        <v>0.23789895304332553</v>
      </c>
      <c r="G154" s="8">
        <v>0.16274544590231838</v>
      </c>
      <c r="H154" s="8">
        <v>7.5530422105813802E-2</v>
      </c>
      <c r="I154" s="8">
        <v>2.412182538522294E-2</v>
      </c>
      <c r="J154" s="8">
        <v>0.16506448957907061</v>
      </c>
      <c r="K154" s="8">
        <v>0.14057106536913003</v>
      </c>
    </row>
    <row r="155" spans="1:11" x14ac:dyDescent="0.25">
      <c r="A155" s="1" t="s">
        <v>187</v>
      </c>
      <c r="B155" s="8">
        <v>2.3290515764353679E-2</v>
      </c>
      <c r="C155" s="8">
        <v>9.6603719551334982E-2</v>
      </c>
      <c r="D155" s="8">
        <v>5.1911564295464001E-2</v>
      </c>
      <c r="E155" s="8">
        <v>3.5389696249356374E-2</v>
      </c>
      <c r="F155" s="8">
        <v>2.2461875525799962E-2</v>
      </c>
      <c r="G155" s="8">
        <v>1.4420103692145692E-2</v>
      </c>
      <c r="H155" s="8">
        <v>3.3401717542917635E-3</v>
      </c>
      <c r="I155" s="8">
        <v>1.3379001070473438E-3</v>
      </c>
      <c r="J155" s="8">
        <v>4.0694731547898745E-2</v>
      </c>
      <c r="K155" s="8">
        <v>6.2851420819817188E-3</v>
      </c>
    </row>
    <row r="156" spans="1:11" x14ac:dyDescent="0.25">
      <c r="A156" s="1" t="s">
        <v>188</v>
      </c>
      <c r="B156" s="8">
        <v>8.780737228914072E-3</v>
      </c>
      <c r="C156" s="8">
        <v>2.4460964250777154E-2</v>
      </c>
      <c r="D156" s="8">
        <v>1.2505123840571994E-2</v>
      </c>
      <c r="E156" s="8">
        <v>1.268285336057973E-2</v>
      </c>
      <c r="F156" s="8">
        <v>1.0175257657713615E-2</v>
      </c>
      <c r="G156" s="8">
        <v>7.6956230401709486E-3</v>
      </c>
      <c r="H156" s="8">
        <v>4.4161445788508547E-3</v>
      </c>
      <c r="I156" s="8">
        <v>2.2650530445037882E-3</v>
      </c>
      <c r="J156" s="8">
        <v>1.1273963360139872E-2</v>
      </c>
      <c r="K156" s="8">
        <v>6.3446468837095801E-3</v>
      </c>
    </row>
    <row r="157" spans="1:11" x14ac:dyDescent="0.25">
      <c r="A157" s="1" t="s">
        <v>189</v>
      </c>
      <c r="B157" s="8">
        <v>1.8081245211497351E-3</v>
      </c>
      <c r="C157" s="8">
        <v>3.70986747776203E-3</v>
      </c>
      <c r="D157" s="8">
        <v>1.7361491324219937E-3</v>
      </c>
      <c r="E157" s="8">
        <v>2.0992839095028241E-3</v>
      </c>
      <c r="F157" s="8">
        <v>2.8707491740432747E-3</v>
      </c>
      <c r="G157" s="8">
        <v>2.2558661153948369E-3</v>
      </c>
      <c r="H157" s="8">
        <v>1.5896795458895513E-3</v>
      </c>
      <c r="I157" s="8">
        <v>0</v>
      </c>
      <c r="J157" s="8">
        <v>3.2518786338515196E-3</v>
      </c>
      <c r="K157" s="8">
        <v>3.9745606602935741E-4</v>
      </c>
    </row>
    <row r="158" spans="1:11" x14ac:dyDescent="0.25">
      <c r="A158" s="1" t="s">
        <v>190</v>
      </c>
      <c r="B158" s="8">
        <v>3.5140880490580527E-2</v>
      </c>
      <c r="C158" s="8">
        <v>0.15145689392069295</v>
      </c>
      <c r="D158" s="8">
        <v>8.7215142044216334E-2</v>
      </c>
      <c r="E158" s="8">
        <v>5.5414515578987092E-2</v>
      </c>
      <c r="F158" s="8">
        <v>3.449975772094032E-2</v>
      </c>
      <c r="G158" s="8">
        <v>1.2750040991362604E-2</v>
      </c>
      <c r="H158" s="8">
        <v>4.4717564776520329E-3</v>
      </c>
      <c r="I158" s="8">
        <v>9.5824391225115017E-4</v>
      </c>
      <c r="J158" s="8">
        <v>5.1843867707981994E-2</v>
      </c>
      <c r="K158" s="8">
        <v>1.8820665734777316E-2</v>
      </c>
    </row>
    <row r="159" spans="1:11" x14ac:dyDescent="0.25">
      <c r="A159" s="1" t="s">
        <v>191</v>
      </c>
      <c r="B159" s="8">
        <v>0</v>
      </c>
      <c r="C159" s="8">
        <v>0</v>
      </c>
      <c r="D159" s="8">
        <v>0</v>
      </c>
      <c r="E159" s="8">
        <v>0</v>
      </c>
      <c r="F159" s="8">
        <v>0</v>
      </c>
      <c r="G159" s="8">
        <v>0</v>
      </c>
      <c r="H159" s="8">
        <v>0</v>
      </c>
      <c r="I159" s="8">
        <v>0</v>
      </c>
      <c r="J159" s="8">
        <v>0</v>
      </c>
      <c r="K159" s="8">
        <v>0</v>
      </c>
    </row>
    <row r="160" spans="1:11" x14ac:dyDescent="0.25">
      <c r="A160" s="1" t="s">
        <v>192</v>
      </c>
      <c r="B160" s="8">
        <v>0</v>
      </c>
      <c r="C160" s="8">
        <v>0</v>
      </c>
      <c r="D160" s="8">
        <v>0</v>
      </c>
      <c r="E160" s="8">
        <v>0</v>
      </c>
      <c r="F160" s="8">
        <v>0</v>
      </c>
      <c r="G160" s="8">
        <v>0</v>
      </c>
      <c r="H160" s="8">
        <v>0</v>
      </c>
      <c r="I160" s="8">
        <v>0</v>
      </c>
      <c r="J160" s="8">
        <v>0</v>
      </c>
      <c r="K160" s="8">
        <v>0</v>
      </c>
    </row>
    <row r="161" spans="1:11" x14ac:dyDescent="0.25">
      <c r="A161" s="1" t="s">
        <v>193</v>
      </c>
      <c r="B161" s="8">
        <v>9.9840268304877207E-4</v>
      </c>
      <c r="C161" s="8">
        <v>0</v>
      </c>
      <c r="D161" s="8">
        <v>0</v>
      </c>
      <c r="E161" s="8">
        <v>5.8645914974468606E-4</v>
      </c>
      <c r="F161" s="8">
        <v>2.1509328991248618E-4</v>
      </c>
      <c r="G161" s="8">
        <v>1.1105689134524215E-3</v>
      </c>
      <c r="H161" s="8">
        <v>1.1820087238536047E-3</v>
      </c>
      <c r="I161" s="8">
        <v>2.6746047715878042E-3</v>
      </c>
      <c r="J161" s="8">
        <v>1.9690717784248074E-3</v>
      </c>
      <c r="K161" s="8">
        <v>4.9977836213346565E-5</v>
      </c>
    </row>
    <row r="162" spans="1:11" x14ac:dyDescent="0.25">
      <c r="A162" s="1" t="s">
        <v>194</v>
      </c>
      <c r="B162" s="8">
        <v>6.0947207084120411E-4</v>
      </c>
      <c r="C162" s="8">
        <v>3.8012362564996977E-3</v>
      </c>
      <c r="D162" s="8">
        <v>1.9854150785980768E-3</v>
      </c>
      <c r="E162" s="8">
        <v>8.594936533823477E-4</v>
      </c>
      <c r="F162" s="8">
        <v>3.875812254828009E-4</v>
      </c>
      <c r="G162" s="8">
        <v>0</v>
      </c>
      <c r="H162" s="8">
        <v>0</v>
      </c>
      <c r="I162" s="8">
        <v>0</v>
      </c>
      <c r="J162" s="8">
        <v>1.2332386303470484E-3</v>
      </c>
      <c r="K162" s="8">
        <v>0</v>
      </c>
    </row>
    <row r="163" spans="1:11" x14ac:dyDescent="0.25">
      <c r="A163" s="1" t="s">
        <v>195</v>
      </c>
      <c r="B163" s="8">
        <v>0</v>
      </c>
      <c r="C163" s="8">
        <v>0</v>
      </c>
      <c r="D163" s="8">
        <v>0</v>
      </c>
      <c r="E163" s="8">
        <v>0</v>
      </c>
      <c r="F163" s="8">
        <v>0</v>
      </c>
      <c r="G163" s="8">
        <v>0</v>
      </c>
      <c r="H163" s="8">
        <v>0</v>
      </c>
      <c r="I163" s="8">
        <v>0</v>
      </c>
      <c r="J163" s="8">
        <v>0</v>
      </c>
      <c r="K163" s="8">
        <v>0</v>
      </c>
    </row>
    <row r="164" spans="1:11" x14ac:dyDescent="0.25">
      <c r="A164" s="1" t="s">
        <v>196</v>
      </c>
      <c r="B164" s="8">
        <v>1.4309836700899674E-4</v>
      </c>
      <c r="C164" s="8">
        <v>0</v>
      </c>
      <c r="D164" s="8">
        <v>0</v>
      </c>
      <c r="E164" s="8">
        <v>3.3180249700758436E-4</v>
      </c>
      <c r="F164" s="8">
        <v>8.0327983079883305E-5</v>
      </c>
      <c r="G164" s="8">
        <v>0</v>
      </c>
      <c r="H164" s="8">
        <v>0</v>
      </c>
      <c r="I164" s="8">
        <v>3.626144127517278E-4</v>
      </c>
      <c r="J164" s="8">
        <v>1.9706269673995972E-4</v>
      </c>
      <c r="K164" s="8">
        <v>9.037070584879695E-5</v>
      </c>
    </row>
    <row r="165" spans="1:11" x14ac:dyDescent="0.25">
      <c r="A165" s="1" t="s">
        <v>197</v>
      </c>
      <c r="B165" s="8">
        <v>0</v>
      </c>
      <c r="C165" s="8">
        <v>0</v>
      </c>
      <c r="D165" s="8">
        <v>0</v>
      </c>
      <c r="E165" s="8">
        <v>0</v>
      </c>
      <c r="F165" s="8">
        <v>0</v>
      </c>
      <c r="G165" s="8">
        <v>0</v>
      </c>
      <c r="H165" s="8">
        <v>0</v>
      </c>
      <c r="I165" s="8">
        <v>0</v>
      </c>
      <c r="J165" s="8">
        <v>0</v>
      </c>
      <c r="K165" s="8">
        <v>0</v>
      </c>
    </row>
    <row r="166" spans="1:11" x14ac:dyDescent="0.25">
      <c r="A166" s="1" t="s">
        <v>198</v>
      </c>
      <c r="B166" s="8">
        <v>8.7438432165079256E-4</v>
      </c>
      <c r="C166" s="8">
        <v>1.6670407785845905E-3</v>
      </c>
      <c r="D166" s="8">
        <v>3.8198970102891199E-3</v>
      </c>
      <c r="E166" s="8">
        <v>8.7398938297655589E-4</v>
      </c>
      <c r="F166" s="8">
        <v>3.0537650037556346E-4</v>
      </c>
      <c r="G166" s="8">
        <v>6.9710309134912187E-4</v>
      </c>
      <c r="H166" s="8">
        <v>1.580072201577669E-4</v>
      </c>
      <c r="I166" s="8">
        <v>1.1389637649265107E-4</v>
      </c>
      <c r="J166" s="8">
        <v>1.2311106573340727E-3</v>
      </c>
      <c r="K166" s="8">
        <v>5.2583287204322946E-4</v>
      </c>
    </row>
    <row r="167" spans="1:11" x14ac:dyDescent="0.25">
      <c r="A167" s="1" t="s">
        <v>199</v>
      </c>
      <c r="B167" s="8">
        <v>0</v>
      </c>
      <c r="C167" s="8">
        <v>0</v>
      </c>
      <c r="D167" s="8">
        <v>0</v>
      </c>
      <c r="E167" s="8">
        <v>0</v>
      </c>
      <c r="F167" s="8">
        <v>0</v>
      </c>
      <c r="G167" s="8">
        <v>0</v>
      </c>
      <c r="H167" s="8">
        <v>0</v>
      </c>
      <c r="I167" s="8">
        <v>0</v>
      </c>
      <c r="J167" s="8">
        <v>0</v>
      </c>
      <c r="K167" s="8">
        <v>0</v>
      </c>
    </row>
    <row r="168" spans="1:11" x14ac:dyDescent="0.25">
      <c r="A168" s="1" t="s">
        <v>200</v>
      </c>
      <c r="B168" s="8">
        <v>1.2385624357608416E-2</v>
      </c>
      <c r="C168" s="8">
        <v>2.968485743467514E-3</v>
      </c>
      <c r="D168" s="8">
        <v>1.7536650747132846E-3</v>
      </c>
      <c r="E168" s="8">
        <v>0</v>
      </c>
      <c r="F168" s="8">
        <v>2.0485278413643893E-3</v>
      </c>
      <c r="G168" s="8">
        <v>4.8294617446518161E-3</v>
      </c>
      <c r="H168" s="8">
        <v>1.5606480074500099E-2</v>
      </c>
      <c r="I168" s="8">
        <v>4.5891980810350383E-2</v>
      </c>
      <c r="J168" s="8">
        <v>1.4926169827454528E-2</v>
      </c>
      <c r="K168" s="8">
        <v>9.9032990630302051E-3</v>
      </c>
    </row>
    <row r="169" spans="1:11" x14ac:dyDescent="0.25">
      <c r="A169" s="1" t="s">
        <v>201</v>
      </c>
      <c r="B169" s="8">
        <v>1.1689096039593335E-2</v>
      </c>
      <c r="C169" s="8">
        <v>3.0871508953036142E-2</v>
      </c>
      <c r="D169" s="8">
        <v>2.0316337526268501E-2</v>
      </c>
      <c r="E169" s="8">
        <v>2.084669473026678E-2</v>
      </c>
      <c r="F169" s="8">
        <v>1.2585356510461745E-2</v>
      </c>
      <c r="G169" s="8">
        <v>8.1651948432258266E-3</v>
      </c>
      <c r="H169" s="8">
        <v>4.7254753300156934E-3</v>
      </c>
      <c r="I169" s="8">
        <v>8.2348057945364134E-4</v>
      </c>
      <c r="J169" s="8">
        <v>1.1528368139483876E-2</v>
      </c>
      <c r="K169" s="8">
        <v>1.184614063364668E-2</v>
      </c>
    </row>
    <row r="170" spans="1:11" x14ac:dyDescent="0.25">
      <c r="A170" s="1" t="s">
        <v>202</v>
      </c>
      <c r="B170" s="8">
        <v>0</v>
      </c>
      <c r="C170" s="8">
        <v>0</v>
      </c>
      <c r="D170" s="8">
        <v>0</v>
      </c>
      <c r="E170" s="8">
        <v>0</v>
      </c>
      <c r="F170" s="8">
        <v>0</v>
      </c>
      <c r="G170" s="8">
        <v>0</v>
      </c>
      <c r="H170" s="8">
        <v>0</v>
      </c>
      <c r="I170" s="8">
        <v>0</v>
      </c>
      <c r="J170" s="8">
        <v>0</v>
      </c>
      <c r="K170" s="8">
        <v>0</v>
      </c>
    </row>
    <row r="171" spans="1:11" x14ac:dyDescent="0.25">
      <c r="A171" s="2" t="s">
        <v>203</v>
      </c>
      <c r="B171" s="8">
        <v>5.7553701166557301E-2</v>
      </c>
      <c r="C171" s="8">
        <v>1.7728860521589767E-2</v>
      </c>
      <c r="D171" s="8">
        <v>4.6719485257289577E-2</v>
      </c>
      <c r="E171" s="8">
        <v>7.0375903643317139E-2</v>
      </c>
      <c r="F171" s="8">
        <v>6.0124973346542376E-2</v>
      </c>
      <c r="G171" s="8">
        <v>7.5139533379739318E-2</v>
      </c>
      <c r="H171" s="8">
        <v>6.7593442998982858E-2</v>
      </c>
      <c r="I171" s="8">
        <v>3.5850150098479514E-2</v>
      </c>
      <c r="J171" s="8">
        <v>5.6383382541863897E-2</v>
      </c>
      <c r="K171" s="8">
        <v>5.8697200292738325E-2</v>
      </c>
    </row>
    <row r="172" spans="1:11" x14ac:dyDescent="0.25">
      <c r="A172" s="2" t="s">
        <v>204</v>
      </c>
      <c r="B172" s="8">
        <v>1.1404545274135097E-3</v>
      </c>
      <c r="C172" s="8">
        <v>1.4676201774731124E-3</v>
      </c>
      <c r="D172" s="8">
        <v>3.0435494633996312E-3</v>
      </c>
      <c r="E172" s="8">
        <v>1.9937404871193001E-3</v>
      </c>
      <c r="F172" s="8">
        <v>1.1152202673421526E-3</v>
      </c>
      <c r="G172" s="8">
        <v>4.8621509848879553E-4</v>
      </c>
      <c r="H172" s="8">
        <v>0</v>
      </c>
      <c r="I172" s="8">
        <v>5.3097168493900177E-4</v>
      </c>
      <c r="J172" s="8">
        <v>1.5907907468636149E-3</v>
      </c>
      <c r="K172" s="8">
        <v>7.0043839628186892E-4</v>
      </c>
    </row>
    <row r="173" spans="1:11" x14ac:dyDescent="0.25">
      <c r="A173" s="2" t="s">
        <v>205</v>
      </c>
      <c r="B173" s="8">
        <v>2.0087330387656238E-4</v>
      </c>
      <c r="C173" s="8">
        <v>0</v>
      </c>
      <c r="D173" s="8">
        <v>0</v>
      </c>
      <c r="E173" s="8">
        <v>1.095483620363223E-3</v>
      </c>
      <c r="F173" s="8">
        <v>0</v>
      </c>
      <c r="G173" s="8">
        <v>0</v>
      </c>
      <c r="H173" s="8">
        <v>0</v>
      </c>
      <c r="I173" s="8">
        <v>0</v>
      </c>
      <c r="J173" s="8">
        <v>0</v>
      </c>
      <c r="K173" s="8">
        <v>3.9714331326493046E-4</v>
      </c>
    </row>
    <row r="174" spans="1:11" x14ac:dyDescent="0.25">
      <c r="A174" s="2" t="s">
        <v>206</v>
      </c>
      <c r="B174" s="8">
        <v>1.3977147496600411E-2</v>
      </c>
      <c r="C174" s="8">
        <v>4.5032623147075032E-3</v>
      </c>
      <c r="D174" s="8">
        <v>1.06872536890551E-2</v>
      </c>
      <c r="E174" s="8">
        <v>7.6410049274908565E-3</v>
      </c>
      <c r="F174" s="8">
        <v>1.7271463275468666E-2</v>
      </c>
      <c r="G174" s="8">
        <v>2.3685836150943943E-2</v>
      </c>
      <c r="H174" s="8">
        <v>2.0547098056455732E-2</v>
      </c>
      <c r="I174" s="8">
        <v>8.1323321992794167E-3</v>
      </c>
      <c r="J174" s="8">
        <v>1.6554510080741394E-2</v>
      </c>
      <c r="K174" s="8">
        <v>1.1458848803721619E-2</v>
      </c>
    </row>
    <row r="175" spans="1:11" x14ac:dyDescent="0.25">
      <c r="A175" s="2" t="s">
        <v>207</v>
      </c>
      <c r="B175" s="8">
        <v>2.1010800873226123E-4</v>
      </c>
      <c r="C175" s="8">
        <v>0</v>
      </c>
      <c r="D175" s="8">
        <v>0</v>
      </c>
      <c r="E175" s="8">
        <v>0</v>
      </c>
      <c r="F175" s="8">
        <v>0</v>
      </c>
      <c r="G175" s="8">
        <v>0</v>
      </c>
      <c r="H175" s="8">
        <v>1.6807765796562991E-4</v>
      </c>
      <c r="I175" s="8">
        <v>9.80133222048085E-4</v>
      </c>
      <c r="J175" s="8">
        <v>7.3916542672894972E-5</v>
      </c>
      <c r="K175" s="8">
        <v>3.4317845565692216E-4</v>
      </c>
    </row>
    <row r="176" spans="1:11" x14ac:dyDescent="0.25">
      <c r="A176" s="1" t="s">
        <v>208</v>
      </c>
      <c r="B176" s="8">
        <v>2.4984432850344948E-2</v>
      </c>
      <c r="C176" s="8">
        <v>5.3020909898024292E-2</v>
      </c>
      <c r="D176" s="8">
        <v>2.5070066761956774E-2</v>
      </c>
      <c r="E176" s="8">
        <v>3.9628964579419668E-2</v>
      </c>
      <c r="F176" s="8">
        <v>4.0033333823497323E-2</v>
      </c>
      <c r="G176" s="8">
        <v>2.558091023944942E-2</v>
      </c>
      <c r="H176" s="8">
        <v>8.8928977312621518E-3</v>
      </c>
      <c r="I176" s="8">
        <v>2.9417200797781421E-3</v>
      </c>
      <c r="J176" s="8">
        <v>4.5146230807276595E-2</v>
      </c>
      <c r="K176" s="8">
        <v>5.2846708713958834E-3</v>
      </c>
    </row>
    <row r="177" spans="1:11" x14ac:dyDescent="0.25">
      <c r="A177" s="1" t="s">
        <v>209</v>
      </c>
      <c r="B177" s="8">
        <v>1.4327237663464886E-3</v>
      </c>
      <c r="C177" s="8">
        <v>0</v>
      </c>
      <c r="D177" s="8">
        <v>0</v>
      </c>
      <c r="E177" s="8">
        <v>0</v>
      </c>
      <c r="F177" s="8">
        <v>0</v>
      </c>
      <c r="G177" s="8">
        <v>4.7057488169282256E-4</v>
      </c>
      <c r="H177" s="8">
        <v>4.7041914601478655E-4</v>
      </c>
      <c r="I177" s="8">
        <v>6.7938917778889475E-3</v>
      </c>
      <c r="J177" s="8">
        <v>6.5292955342958689E-4</v>
      </c>
      <c r="K177" s="8">
        <v>2.1946478973113729E-3</v>
      </c>
    </row>
    <row r="178" spans="1:11" x14ac:dyDescent="0.25">
      <c r="A178" s="1" t="s">
        <v>210</v>
      </c>
      <c r="B178" s="8">
        <v>7.6583874586878507E-3</v>
      </c>
      <c r="C178" s="8">
        <v>1.5983622008737524E-2</v>
      </c>
      <c r="D178" s="8">
        <v>7.9047569623962467E-3</v>
      </c>
      <c r="E178" s="8">
        <v>1.5351510992469824E-2</v>
      </c>
      <c r="F178" s="8">
        <v>1.4279061094804165E-2</v>
      </c>
      <c r="G178" s="8">
        <v>3.9865877663627447E-3</v>
      </c>
      <c r="H178" s="8">
        <v>8.172361987766973E-4</v>
      </c>
      <c r="I178" s="8">
        <v>6.6476344717716711E-4</v>
      </c>
      <c r="J178" s="8">
        <v>7.4180325110177001E-3</v>
      </c>
      <c r="K178" s="8">
        <v>7.8932343344317035E-3</v>
      </c>
    </row>
    <row r="179" spans="1:11" x14ac:dyDescent="0.25">
      <c r="A179" s="1" t="s">
        <v>211</v>
      </c>
      <c r="B179" s="8">
        <v>0</v>
      </c>
      <c r="C179" s="8">
        <v>0</v>
      </c>
      <c r="D179" s="8">
        <v>0</v>
      </c>
      <c r="E179" s="8">
        <v>0</v>
      </c>
      <c r="F179" s="8">
        <v>0</v>
      </c>
      <c r="G179" s="8">
        <v>0</v>
      </c>
      <c r="H179" s="8">
        <v>0</v>
      </c>
      <c r="I179" s="8">
        <v>0</v>
      </c>
      <c r="J179" s="8">
        <v>0</v>
      </c>
      <c r="K179" s="8">
        <v>0</v>
      </c>
    </row>
    <row r="180" spans="1:11" x14ac:dyDescent="0.25">
      <c r="A180" s="1" t="s">
        <v>212</v>
      </c>
      <c r="B180" s="8">
        <v>0.11186943640797602</v>
      </c>
      <c r="C180" s="8">
        <v>6.127418453853279E-2</v>
      </c>
      <c r="D180" s="8">
        <v>5.8343433393216806E-2</v>
      </c>
      <c r="E180" s="8">
        <v>9.507070673071509E-2</v>
      </c>
      <c r="F180" s="8">
        <v>0.16157180455268894</v>
      </c>
      <c r="G180" s="8">
        <v>0.16353592744336312</v>
      </c>
      <c r="H180" s="8">
        <v>0.12695186311798992</v>
      </c>
      <c r="I180" s="8">
        <v>7.2833491358304858E-2</v>
      </c>
      <c r="J180" s="8">
        <v>0.14304218763428353</v>
      </c>
      <c r="K180" s="8">
        <v>8.1411052651773341E-2</v>
      </c>
    </row>
    <row r="181" spans="1:11" x14ac:dyDescent="0.25">
      <c r="A181" s="1" t="s">
        <v>213</v>
      </c>
      <c r="B181" s="8">
        <v>6.6659287092584434E-3</v>
      </c>
      <c r="C181" s="8">
        <v>1.3920817455618439E-2</v>
      </c>
      <c r="D181" s="8">
        <v>5.6073934920584404E-3</v>
      </c>
      <c r="E181" s="8">
        <v>7.5964383739570195E-3</v>
      </c>
      <c r="F181" s="8">
        <v>3.1753908176622467E-3</v>
      </c>
      <c r="G181" s="8">
        <v>5.3460253081927256E-3</v>
      </c>
      <c r="H181" s="8">
        <v>9.2215652905258301E-3</v>
      </c>
      <c r="I181" s="8">
        <v>7.0567988435486732E-3</v>
      </c>
      <c r="J181" s="8">
        <v>2.8733215065979245E-3</v>
      </c>
      <c r="K181" s="8">
        <v>1.037162297976236E-2</v>
      </c>
    </row>
    <row r="182" spans="1:11" x14ac:dyDescent="0.25">
      <c r="A182" s="1" t="s">
        <v>214</v>
      </c>
      <c r="B182" s="8">
        <v>1.0442440213265241E-2</v>
      </c>
      <c r="C182" s="8">
        <v>2.1502335774873031E-2</v>
      </c>
      <c r="D182" s="8">
        <v>1.4417038865822034E-2</v>
      </c>
      <c r="E182" s="8">
        <v>8.6432063474318963E-3</v>
      </c>
      <c r="F182" s="8">
        <v>7.8917129112397594E-3</v>
      </c>
      <c r="G182" s="8">
        <v>5.2947465235321772E-3</v>
      </c>
      <c r="H182" s="8">
        <v>8.3205597420099586E-3</v>
      </c>
      <c r="I182" s="8">
        <v>1.5523197635920659E-2</v>
      </c>
      <c r="J182" s="8">
        <v>2.1906027311836196E-3</v>
      </c>
      <c r="K182" s="8">
        <v>1.8505175224955449E-2</v>
      </c>
    </row>
    <row r="183" spans="1:11" x14ac:dyDescent="0.25">
      <c r="A183" s="1" t="s">
        <v>215</v>
      </c>
      <c r="B183" s="8">
        <v>1.0819711669774489E-3</v>
      </c>
      <c r="C183" s="8">
        <v>0</v>
      </c>
      <c r="D183" s="8">
        <v>2.6013371100063213E-4</v>
      </c>
      <c r="E183" s="8">
        <v>8.1633949844931288E-4</v>
      </c>
      <c r="F183" s="8">
        <v>7.1376760671778888E-4</v>
      </c>
      <c r="G183" s="8">
        <v>1.6140861707456295E-3</v>
      </c>
      <c r="H183" s="8">
        <v>2.8625037791014424E-3</v>
      </c>
      <c r="I183" s="8">
        <v>6.0785028085691027E-4</v>
      </c>
      <c r="J183" s="8">
        <v>1.5332801716848679E-3</v>
      </c>
      <c r="K183" s="8">
        <v>6.4100454333186488E-4</v>
      </c>
    </row>
    <row r="184" spans="1:11" x14ac:dyDescent="0.25">
      <c r="A184" s="1" t="s">
        <v>216</v>
      </c>
      <c r="B184" s="8">
        <v>1.1592302658446267E-3</v>
      </c>
      <c r="C184" s="8">
        <v>0</v>
      </c>
      <c r="D184" s="8">
        <v>1.8455000349658925E-3</v>
      </c>
      <c r="E184" s="8">
        <v>2.2532062185061548E-3</v>
      </c>
      <c r="F184" s="8">
        <v>7.8165465477645951E-4</v>
      </c>
      <c r="G184" s="8">
        <v>1.1274949618723924E-3</v>
      </c>
      <c r="H184" s="8">
        <v>1.4068133290514404E-3</v>
      </c>
      <c r="I184" s="8">
        <v>1.1915384127977146E-4</v>
      </c>
      <c r="J184" s="8">
        <v>1.4944924350105929E-3</v>
      </c>
      <c r="K184" s="8">
        <v>8.3165110116774452E-4</v>
      </c>
    </row>
    <row r="185" spans="1:11" x14ac:dyDescent="0.25">
      <c r="A185" s="1" t="s">
        <v>217</v>
      </c>
      <c r="B185" s="8">
        <v>7.7543774472724127E-4</v>
      </c>
      <c r="C185" s="8">
        <v>8.3271267479123926E-4</v>
      </c>
      <c r="D185" s="8">
        <v>1.232577825796942E-3</v>
      </c>
      <c r="E185" s="8">
        <v>0</v>
      </c>
      <c r="F185" s="8">
        <v>1.157946015850591E-3</v>
      </c>
      <c r="G185" s="8">
        <v>1.6063671419307526E-3</v>
      </c>
      <c r="H185" s="8">
        <v>1.0067236879450214E-3</v>
      </c>
      <c r="I185" s="8">
        <v>2.3456971277753481E-5</v>
      </c>
      <c r="J185" s="8">
        <v>4.6431036478283009E-4</v>
      </c>
      <c r="K185" s="8">
        <v>1.0794352028473727E-3</v>
      </c>
    </row>
    <row r="186" spans="1:11" x14ac:dyDescent="0.25">
      <c r="A186" s="1" t="s">
        <v>218</v>
      </c>
      <c r="B186" s="8">
        <v>3.0210774180899767E-5</v>
      </c>
      <c r="C186" s="8">
        <v>0</v>
      </c>
      <c r="D186" s="8">
        <v>0</v>
      </c>
      <c r="E186" s="8">
        <v>0</v>
      </c>
      <c r="F186" s="8">
        <v>0</v>
      </c>
      <c r="G186" s="8">
        <v>0</v>
      </c>
      <c r="H186" s="8">
        <v>1.6984747860044025E-4</v>
      </c>
      <c r="I186" s="8">
        <v>3.1344821507290711E-5</v>
      </c>
      <c r="J186" s="8">
        <v>6.1130108425073369E-5</v>
      </c>
      <c r="K186" s="8">
        <v>0</v>
      </c>
    </row>
    <row r="187" spans="1:11" x14ac:dyDescent="0.25">
      <c r="A187" s="1" t="s">
        <v>219</v>
      </c>
      <c r="B187" s="8">
        <v>9.5988305960115292E-3</v>
      </c>
      <c r="C187" s="8">
        <v>1.1268759000789092E-2</v>
      </c>
      <c r="D187" s="8">
        <v>1.6713813492688752E-2</v>
      </c>
      <c r="E187" s="8">
        <v>7.3641425386507314E-3</v>
      </c>
      <c r="F187" s="8">
        <v>9.1817026017197555E-3</v>
      </c>
      <c r="G187" s="8">
        <v>1.2599426360431506E-2</v>
      </c>
      <c r="H187" s="8">
        <v>9.7203748523691895E-3</v>
      </c>
      <c r="I187" s="8">
        <v>4.8393792006864549E-3</v>
      </c>
      <c r="J187" s="8">
        <v>2.6033632988631144E-3</v>
      </c>
      <c r="K187" s="8">
        <v>1.6433986913901612E-2</v>
      </c>
    </row>
    <row r="188" spans="1:11" x14ac:dyDescent="0.25">
      <c r="A188" s="1" t="s">
        <v>220</v>
      </c>
      <c r="B188" s="8">
        <v>5.8303822744491449E-4</v>
      </c>
      <c r="C188" s="8">
        <v>4.3592333685510513E-3</v>
      </c>
      <c r="D188" s="8">
        <v>2.1482927280914695E-3</v>
      </c>
      <c r="E188" s="8">
        <v>2.2388878046151225E-4</v>
      </c>
      <c r="F188" s="8">
        <v>2.4663132439798827E-4</v>
      </c>
      <c r="G188" s="8">
        <v>4.4535673612427015E-4</v>
      </c>
      <c r="H188" s="8">
        <v>0</v>
      </c>
      <c r="I188" s="8">
        <v>0</v>
      </c>
      <c r="J188" s="8">
        <v>6.4488896370321644E-4</v>
      </c>
      <c r="K188" s="8">
        <v>5.2260488786309237E-4</v>
      </c>
    </row>
    <row r="189" spans="1:11" x14ac:dyDescent="0.25">
      <c r="A189" s="1" t="s">
        <v>221</v>
      </c>
      <c r="B189" s="8">
        <v>1.5484009108265044E-2</v>
      </c>
      <c r="C189" s="8">
        <v>6.1182337942001447E-3</v>
      </c>
      <c r="D189" s="8">
        <v>7.3827875851621271E-3</v>
      </c>
      <c r="E189" s="8">
        <v>9.7193171036766644E-3</v>
      </c>
      <c r="F189" s="8">
        <v>1.1647520281940117E-2</v>
      </c>
      <c r="G189" s="8">
        <v>1.8347319604246758E-2</v>
      </c>
      <c r="H189" s="8">
        <v>3.0436071708676318E-2</v>
      </c>
      <c r="I189" s="8">
        <v>1.771183060649454E-2</v>
      </c>
      <c r="J189" s="8">
        <v>2.7015844114982562E-2</v>
      </c>
      <c r="K189" s="8">
        <v>4.2164423318236258E-3</v>
      </c>
    </row>
    <row r="190" spans="1:11" x14ac:dyDescent="0.25">
      <c r="A190" s="1" t="s">
        <v>222</v>
      </c>
      <c r="B190" s="8">
        <v>0</v>
      </c>
      <c r="C190" s="8">
        <v>0</v>
      </c>
      <c r="D190" s="8">
        <v>0</v>
      </c>
      <c r="E190" s="8">
        <v>0</v>
      </c>
      <c r="F190" s="8">
        <v>0</v>
      </c>
      <c r="G190" s="8">
        <v>0</v>
      </c>
      <c r="H190" s="8">
        <v>0</v>
      </c>
      <c r="I190" s="8">
        <v>0</v>
      </c>
      <c r="J190" s="8">
        <v>0</v>
      </c>
      <c r="K190" s="8">
        <v>0</v>
      </c>
    </row>
    <row r="191" spans="1:11" x14ac:dyDescent="0.25">
      <c r="A191" s="1" t="s">
        <v>223</v>
      </c>
      <c r="B191" s="8">
        <v>0.33618935034526265</v>
      </c>
      <c r="C191" s="8">
        <v>0.20794741669135181</v>
      </c>
      <c r="D191" s="8">
        <v>0.4128554532859966</v>
      </c>
      <c r="E191" s="8">
        <v>0.42602318890764124</v>
      </c>
      <c r="F191" s="8">
        <v>0.35481308247198917</v>
      </c>
      <c r="G191" s="8">
        <v>0.30707379975788163</v>
      </c>
      <c r="H191" s="8">
        <v>0.28595981760100486</v>
      </c>
      <c r="I191" s="8">
        <v>0.27775275480620437</v>
      </c>
      <c r="J191" s="8">
        <v>0.29408662161753896</v>
      </c>
      <c r="K191" s="8">
        <v>0.37732723578446148</v>
      </c>
    </row>
    <row r="192" spans="1:11" x14ac:dyDescent="0.25">
      <c r="A192" s="1" t="s">
        <v>224</v>
      </c>
      <c r="B192" s="8">
        <v>9.8112151557158193E-5</v>
      </c>
      <c r="C192" s="8">
        <v>0</v>
      </c>
      <c r="D192" s="8">
        <v>3.6946320648949786E-4</v>
      </c>
      <c r="E192" s="8">
        <v>0</v>
      </c>
      <c r="F192" s="8">
        <v>0</v>
      </c>
      <c r="G192" s="8">
        <v>3.4794533563124172E-4</v>
      </c>
      <c r="H192" s="8">
        <v>0</v>
      </c>
      <c r="I192" s="8">
        <v>0</v>
      </c>
      <c r="J192" s="8">
        <v>1.9852541436353501E-4</v>
      </c>
      <c r="K192" s="8">
        <v>0</v>
      </c>
    </row>
    <row r="193" spans="1:11" x14ac:dyDescent="0.25">
      <c r="A193" s="1" t="s">
        <v>225</v>
      </c>
      <c r="B193" s="8">
        <v>1.7862305762137729E-3</v>
      </c>
      <c r="C193" s="8">
        <v>3.7067796411953276E-3</v>
      </c>
      <c r="D193" s="8">
        <v>7.8091875259366523E-3</v>
      </c>
      <c r="E193" s="8">
        <v>1.5310264798257648E-3</v>
      </c>
      <c r="F193" s="8">
        <v>1.0494156340137655E-3</v>
      </c>
      <c r="G193" s="8">
        <v>1.6770085240170589E-3</v>
      </c>
      <c r="H193" s="8">
        <v>0</v>
      </c>
      <c r="I193" s="8">
        <v>6.2898377051979869E-5</v>
      </c>
      <c r="J193" s="8">
        <v>2.3353972511054202E-3</v>
      </c>
      <c r="K193" s="8">
        <v>1.2496488286312351E-3</v>
      </c>
    </row>
    <row r="194" spans="1:11" x14ac:dyDescent="0.25">
      <c r="A194" s="1" t="s">
        <v>226</v>
      </c>
      <c r="B194" s="8">
        <v>5.5091845210597762E-2</v>
      </c>
      <c r="C194" s="8">
        <v>0.20136990056856741</v>
      </c>
      <c r="D194" s="8">
        <v>0.12972515659043721</v>
      </c>
      <c r="E194" s="8">
        <v>8.7830265042255204E-2</v>
      </c>
      <c r="F194" s="8">
        <v>5.4571077343986023E-2</v>
      </c>
      <c r="G194" s="8">
        <v>2.8229191851545241E-2</v>
      </c>
      <c r="H194" s="8">
        <v>1.0477882712181835E-2</v>
      </c>
      <c r="I194" s="8">
        <v>2.8025394644953204E-3</v>
      </c>
      <c r="J194" s="8">
        <v>8.7260419447614479E-2</v>
      </c>
      <c r="K194" s="8">
        <v>2.3660459129600471E-2</v>
      </c>
    </row>
    <row r="195" spans="1:11" x14ac:dyDescent="0.25">
      <c r="A195" s="1" t="s">
        <v>227</v>
      </c>
      <c r="B195" s="8">
        <v>1.329653983169705E-4</v>
      </c>
      <c r="C195" s="8">
        <v>0</v>
      </c>
      <c r="D195" s="8">
        <v>0</v>
      </c>
      <c r="E195" s="8">
        <v>7.2514073856634771E-4</v>
      </c>
      <c r="F195" s="8">
        <v>0</v>
      </c>
      <c r="G195" s="8">
        <v>0</v>
      </c>
      <c r="H195" s="8">
        <v>0</v>
      </c>
      <c r="I195" s="8">
        <v>0</v>
      </c>
      <c r="J195" s="8">
        <v>2.6904935197054233E-4</v>
      </c>
      <c r="K195" s="8">
        <v>0</v>
      </c>
    </row>
    <row r="196" spans="1:11" x14ac:dyDescent="0.25">
      <c r="A196" s="1" t="s">
        <v>228</v>
      </c>
      <c r="B196" s="8">
        <v>0</v>
      </c>
      <c r="C196" s="8">
        <v>0</v>
      </c>
      <c r="D196" s="8">
        <v>0</v>
      </c>
      <c r="E196" s="8">
        <v>0</v>
      </c>
      <c r="F196" s="8">
        <v>0</v>
      </c>
      <c r="G196" s="8">
        <v>0</v>
      </c>
      <c r="H196" s="8">
        <v>0</v>
      </c>
      <c r="I196" s="8">
        <v>0</v>
      </c>
      <c r="J196" s="8">
        <v>0</v>
      </c>
      <c r="K196" s="8">
        <v>0</v>
      </c>
    </row>
    <row r="197" spans="1:11" x14ac:dyDescent="0.25">
      <c r="A197" s="1" t="s">
        <v>229</v>
      </c>
      <c r="B197" s="8">
        <v>0</v>
      </c>
      <c r="C197" s="8">
        <v>0</v>
      </c>
      <c r="D197" s="8">
        <v>0</v>
      </c>
      <c r="E197" s="8">
        <v>0</v>
      </c>
      <c r="F197" s="8">
        <v>0</v>
      </c>
      <c r="G197" s="8">
        <v>0</v>
      </c>
      <c r="H197" s="8">
        <v>0</v>
      </c>
      <c r="I197" s="8">
        <v>0</v>
      </c>
      <c r="J197" s="8">
        <v>0</v>
      </c>
      <c r="K197" s="8">
        <v>0</v>
      </c>
    </row>
    <row r="198" spans="1:11" x14ac:dyDescent="0.25">
      <c r="A198" s="1" t="s">
        <v>230</v>
      </c>
      <c r="B198" s="8">
        <v>4.8637800986609171E-2</v>
      </c>
      <c r="C198" s="8">
        <v>6.733725025145831E-3</v>
      </c>
      <c r="D198" s="8">
        <v>1.3600637629353327E-2</v>
      </c>
      <c r="E198" s="8">
        <v>2.3120111592215276E-2</v>
      </c>
      <c r="F198" s="8">
        <v>3.1035486266920629E-2</v>
      </c>
      <c r="G198" s="8">
        <v>5.1031286931206489E-2</v>
      </c>
      <c r="H198" s="8">
        <v>7.4605130020970703E-2</v>
      </c>
      <c r="I198" s="8">
        <v>9.7594737011743829E-2</v>
      </c>
      <c r="J198" s="8">
        <v>7.8978235494381446E-2</v>
      </c>
      <c r="K198" s="8">
        <v>1.8992660239847775E-2</v>
      </c>
    </row>
    <row r="199" spans="1:11" x14ac:dyDescent="0.25">
      <c r="A199" s="1" t="s">
        <v>231</v>
      </c>
      <c r="B199" s="8">
        <v>6.590304606842052E-4</v>
      </c>
      <c r="C199" s="8">
        <v>9.2945294253897123E-4</v>
      </c>
      <c r="D199" s="8">
        <v>2.4298044310993622E-3</v>
      </c>
      <c r="E199" s="8">
        <v>1.7304588614629199E-3</v>
      </c>
      <c r="F199" s="8">
        <v>1.4809081357748433E-4</v>
      </c>
      <c r="G199" s="8">
        <v>0</v>
      </c>
      <c r="H199" s="8">
        <v>0</v>
      </c>
      <c r="I199" s="8">
        <v>0</v>
      </c>
      <c r="J199" s="8">
        <v>1.2278955796166532E-3</v>
      </c>
      <c r="K199" s="8">
        <v>1.0320168663169214E-4</v>
      </c>
    </row>
    <row r="200" spans="1:11" x14ac:dyDescent="0.25">
      <c r="A200" s="1" t="s">
        <v>232</v>
      </c>
      <c r="B200" s="8">
        <v>3.8044091028901186E-3</v>
      </c>
      <c r="C200" s="8">
        <v>1.9035799077419546E-2</v>
      </c>
      <c r="D200" s="8">
        <v>8.9101524222497518E-3</v>
      </c>
      <c r="E200" s="8">
        <v>2.3017995422934582E-3</v>
      </c>
      <c r="F200" s="8">
        <v>4.9549009345184331E-3</v>
      </c>
      <c r="G200" s="8">
        <v>2.5557405227313039E-3</v>
      </c>
      <c r="H200" s="8">
        <v>3.7932776153064263E-4</v>
      </c>
      <c r="I200" s="8">
        <v>1.4219190457935682E-3</v>
      </c>
      <c r="J200" s="8">
        <v>2.0585051594366618E-3</v>
      </c>
      <c r="K200" s="8">
        <v>5.5103032001135527E-3</v>
      </c>
    </row>
    <row r="201" spans="1:11" x14ac:dyDescent="0.25">
      <c r="A201" s="1" t="s">
        <v>233</v>
      </c>
      <c r="B201" s="8">
        <v>5.8159584232809385E-4</v>
      </c>
      <c r="C201" s="8">
        <v>3.8324391208260184E-3</v>
      </c>
      <c r="D201" s="8">
        <v>2.4429350687081379E-3</v>
      </c>
      <c r="E201" s="8">
        <v>7.6774948910714419E-4</v>
      </c>
      <c r="F201" s="8">
        <v>0</v>
      </c>
      <c r="G201" s="8">
        <v>0</v>
      </c>
      <c r="H201" s="8">
        <v>0</v>
      </c>
      <c r="I201" s="8">
        <v>0</v>
      </c>
      <c r="J201" s="8">
        <v>3.2973722218087703E-4</v>
      </c>
      <c r="K201" s="8">
        <v>8.2768276770276632E-4</v>
      </c>
    </row>
    <row r="202" spans="1:11" x14ac:dyDescent="0.25">
      <c r="A202" s="1" t="s">
        <v>234</v>
      </c>
      <c r="B202" s="8">
        <v>2.975222520059184E-5</v>
      </c>
      <c r="C202" s="8">
        <v>7.0617695635539536E-4</v>
      </c>
      <c r="D202" s="8">
        <v>0</v>
      </c>
      <c r="E202" s="8">
        <v>0</v>
      </c>
      <c r="F202" s="8">
        <v>0</v>
      </c>
      <c r="G202" s="8">
        <v>0</v>
      </c>
      <c r="H202" s="8">
        <v>0</v>
      </c>
      <c r="I202" s="8">
        <v>0</v>
      </c>
      <c r="J202" s="8">
        <v>6.0202255708801285E-5</v>
      </c>
      <c r="K202" s="8">
        <v>0</v>
      </c>
    </row>
    <row r="203" spans="1:11" x14ac:dyDescent="0.25">
      <c r="A203" s="1" t="s">
        <v>235</v>
      </c>
      <c r="B203" s="8">
        <v>9.4364503882887578E-3</v>
      </c>
      <c r="C203" s="8">
        <v>4.5704085384149377E-2</v>
      </c>
      <c r="D203" s="8">
        <v>1.5739060020565347E-2</v>
      </c>
      <c r="E203" s="8">
        <v>9.9363217870754739E-3</v>
      </c>
      <c r="F203" s="8">
        <v>1.2107227188872235E-2</v>
      </c>
      <c r="G203" s="8">
        <v>6.6160403213868261E-3</v>
      </c>
      <c r="H203" s="8">
        <v>4.2653120064671153E-3</v>
      </c>
      <c r="I203" s="8">
        <v>1.0377124959785346E-3</v>
      </c>
      <c r="J203" s="8">
        <v>1.0959557463073647E-2</v>
      </c>
      <c r="K203" s="8">
        <v>7.9482474559009579E-3</v>
      </c>
    </row>
    <row r="204" spans="1:11" x14ac:dyDescent="0.25">
      <c r="A204" s="1" t="s">
        <v>236</v>
      </c>
      <c r="B204" s="8">
        <v>6.9992290471395814E-5</v>
      </c>
      <c r="C204" s="8">
        <v>0</v>
      </c>
      <c r="D204" s="8">
        <v>0</v>
      </c>
      <c r="E204" s="8">
        <v>0</v>
      </c>
      <c r="F204" s="8">
        <v>0</v>
      </c>
      <c r="G204" s="8">
        <v>3.7586211136272479E-4</v>
      </c>
      <c r="H204" s="8">
        <v>0</v>
      </c>
      <c r="I204" s="8">
        <v>5.0804307891350216E-5</v>
      </c>
      <c r="J204" s="8">
        <v>1.9519055171897684E-5</v>
      </c>
      <c r="K204" s="8">
        <v>1.1930886054275441E-4</v>
      </c>
    </row>
    <row r="205" spans="1:11" x14ac:dyDescent="0.25">
      <c r="A205" s="1" t="s">
        <v>237</v>
      </c>
      <c r="B205" s="8">
        <v>6.0547472355544022E-4</v>
      </c>
      <c r="C205" s="8">
        <v>1.6685333751557483E-3</v>
      </c>
      <c r="D205" s="8">
        <v>1.4932583409915249E-3</v>
      </c>
      <c r="E205" s="8">
        <v>5.7647125783948702E-4</v>
      </c>
      <c r="F205" s="8">
        <v>1.1798107622461355E-3</v>
      </c>
      <c r="G205" s="8">
        <v>0</v>
      </c>
      <c r="H205" s="8">
        <v>0</v>
      </c>
      <c r="I205" s="8">
        <v>3.25537259328064E-4</v>
      </c>
      <c r="J205" s="8">
        <v>7.7089752963886943E-4</v>
      </c>
      <c r="K205" s="8">
        <v>4.4384281390657615E-4</v>
      </c>
    </row>
    <row r="206" spans="1:11" x14ac:dyDescent="0.25">
      <c r="A206" s="1" t="s">
        <v>238</v>
      </c>
      <c r="B206" s="8">
        <v>0</v>
      </c>
      <c r="C206" s="8">
        <v>0</v>
      </c>
      <c r="D206" s="8">
        <v>0</v>
      </c>
      <c r="E206" s="8">
        <v>0</v>
      </c>
      <c r="F206" s="8">
        <v>0</v>
      </c>
      <c r="G206" s="8">
        <v>0</v>
      </c>
      <c r="H206" s="8">
        <v>0</v>
      </c>
      <c r="I206" s="8">
        <v>0</v>
      </c>
      <c r="J206" s="8">
        <v>0</v>
      </c>
      <c r="K206" s="8">
        <v>0</v>
      </c>
    </row>
    <row r="207" spans="1:11" x14ac:dyDescent="0.25">
      <c r="A207" s="1" t="s">
        <v>239</v>
      </c>
      <c r="B207" s="8">
        <v>1.5953195180888847E-3</v>
      </c>
      <c r="C207" s="8">
        <v>1.3385837047319847E-2</v>
      </c>
      <c r="D207" s="8">
        <v>1.2701411237844283E-3</v>
      </c>
      <c r="E207" s="8">
        <v>1.4323416997164716E-3</v>
      </c>
      <c r="F207" s="8">
        <v>1.5200513657351899E-3</v>
      </c>
      <c r="G207" s="8">
        <v>2.0249068755771788E-3</v>
      </c>
      <c r="H207" s="8">
        <v>2.7751386707325159E-4</v>
      </c>
      <c r="I207" s="8">
        <v>2.6537806382408584E-5</v>
      </c>
      <c r="J207" s="8">
        <v>6.6589634784145618E-4</v>
      </c>
      <c r="K207" s="8">
        <v>2.5034436482237977E-3</v>
      </c>
    </row>
    <row r="208" spans="1:11" x14ac:dyDescent="0.25">
      <c r="A208" s="1" t="s">
        <v>240</v>
      </c>
      <c r="B208" s="8">
        <v>5.666792595530963E-4</v>
      </c>
      <c r="C208" s="8">
        <v>0</v>
      </c>
      <c r="D208" s="8">
        <v>8.1967280253646699E-4</v>
      </c>
      <c r="E208" s="8">
        <v>3.0650009852557558E-4</v>
      </c>
      <c r="F208" s="8">
        <v>5.4154707092426058E-4</v>
      </c>
      <c r="G208" s="8">
        <v>1.2024102610649419E-3</v>
      </c>
      <c r="H208" s="8">
        <v>6.9005724652781823E-4</v>
      </c>
      <c r="I208" s="8">
        <v>1.8303759532251019E-4</v>
      </c>
      <c r="J208" s="8">
        <v>9.5841927780381821E-4</v>
      </c>
      <c r="K208" s="8">
        <v>1.8391651519600359E-4</v>
      </c>
    </row>
    <row r="209" spans="1:11" x14ac:dyDescent="0.25">
      <c r="A209" s="1" t="s">
        <v>241</v>
      </c>
      <c r="B209" s="8">
        <v>7.1095176969195788E-4</v>
      </c>
      <c r="C209" s="8">
        <v>2.3044077100100708E-3</v>
      </c>
      <c r="D209" s="8">
        <v>0</v>
      </c>
      <c r="E209" s="8">
        <v>2.8467244322821707E-4</v>
      </c>
      <c r="F209" s="8">
        <v>2.2646374037902958E-3</v>
      </c>
      <c r="G209" s="8">
        <v>3.797962168660471E-4</v>
      </c>
      <c r="H209" s="8">
        <v>8.5925848199692101E-4</v>
      </c>
      <c r="I209" s="8">
        <v>0</v>
      </c>
      <c r="J209" s="8">
        <v>1.1619018885243514E-3</v>
      </c>
      <c r="K209" s="8">
        <v>2.7033580754644098E-4</v>
      </c>
    </row>
    <row r="210" spans="1:11" x14ac:dyDescent="0.25">
      <c r="A210" s="1" t="s">
        <v>242</v>
      </c>
      <c r="B210" s="8">
        <v>2.4028853617500522E-3</v>
      </c>
      <c r="C210" s="8">
        <v>1.5968904086406382E-3</v>
      </c>
      <c r="D210" s="8">
        <v>2.2339012365547588E-3</v>
      </c>
      <c r="E210" s="8">
        <v>6.0524616551820678E-3</v>
      </c>
      <c r="F210" s="8">
        <v>3.5330564547755754E-3</v>
      </c>
      <c r="G210" s="8">
        <v>1.2042338075440608E-3</v>
      </c>
      <c r="H210" s="8">
        <v>8.5448442479378085E-4</v>
      </c>
      <c r="I210" s="8">
        <v>3.4393732807727254E-4</v>
      </c>
      <c r="J210" s="8">
        <v>3.7298973572795742E-3</v>
      </c>
      <c r="K210" s="8">
        <v>1.1062837138720021E-3</v>
      </c>
    </row>
    <row r="211" spans="1:11" x14ac:dyDescent="0.25">
      <c r="A211" s="1" t="s">
        <v>243</v>
      </c>
      <c r="B211" s="8">
        <v>3.1174995941865352E-3</v>
      </c>
      <c r="C211" s="8">
        <v>4.3157037128246246E-3</v>
      </c>
      <c r="D211" s="8">
        <v>4.1148649863148356E-3</v>
      </c>
      <c r="E211" s="8">
        <v>2.1181325008944965E-3</v>
      </c>
      <c r="F211" s="8">
        <v>5.8506877086231613E-3</v>
      </c>
      <c r="G211" s="8">
        <v>4.9467215302908636E-3</v>
      </c>
      <c r="H211" s="8">
        <v>9.4494970100497059E-4</v>
      </c>
      <c r="I211" s="8">
        <v>9.0115554536755055E-4</v>
      </c>
      <c r="J211" s="8">
        <v>4.3824737905195045E-3</v>
      </c>
      <c r="K211" s="8">
        <v>1.8815140620180323E-3</v>
      </c>
    </row>
    <row r="212" spans="1:11" x14ac:dyDescent="0.25">
      <c r="A212" s="1" t="s">
        <v>244</v>
      </c>
      <c r="B212" s="8">
        <v>2.5325630209263437E-4</v>
      </c>
      <c r="C212" s="8">
        <v>0</v>
      </c>
      <c r="D212" s="8">
        <v>7.6375007517642866E-4</v>
      </c>
      <c r="E212" s="8">
        <v>0</v>
      </c>
      <c r="F212" s="8">
        <v>0</v>
      </c>
      <c r="G212" s="8">
        <v>4.6488959371433449E-4</v>
      </c>
      <c r="H212" s="8">
        <v>6.3909365387182764E-4</v>
      </c>
      <c r="I212" s="8">
        <v>0</v>
      </c>
      <c r="J212" s="8">
        <v>5.1245244870433784E-4</v>
      </c>
      <c r="K212" s="8">
        <v>0</v>
      </c>
    </row>
    <row r="213" spans="1:11" x14ac:dyDescent="0.25">
      <c r="A213" s="1" t="s">
        <v>245</v>
      </c>
      <c r="B213" s="8">
        <v>5.0663736277669453E-4</v>
      </c>
      <c r="C213" s="8">
        <v>0</v>
      </c>
      <c r="D213" s="8">
        <v>5.6180501888510037E-4</v>
      </c>
      <c r="E213" s="8">
        <v>1.5985508687294601E-3</v>
      </c>
      <c r="F213" s="8">
        <v>4.7883760496679852E-4</v>
      </c>
      <c r="G213" s="8">
        <v>4.3200633518503194E-4</v>
      </c>
      <c r="H213" s="8">
        <v>0</v>
      </c>
      <c r="I213" s="8">
        <v>0</v>
      </c>
      <c r="J213" s="8">
        <v>8.0649525595841392E-4</v>
      </c>
      <c r="K213" s="8">
        <v>2.1365113526824266E-4</v>
      </c>
    </row>
    <row r="214" spans="1:11" x14ac:dyDescent="0.25">
      <c r="A214" s="1" t="s">
        <v>246</v>
      </c>
      <c r="B214" s="8">
        <v>0</v>
      </c>
      <c r="C214" s="8">
        <v>0</v>
      </c>
      <c r="D214" s="8">
        <v>0</v>
      </c>
      <c r="E214" s="8">
        <v>0</v>
      </c>
      <c r="F214" s="8">
        <v>0</v>
      </c>
      <c r="G214" s="8">
        <v>0</v>
      </c>
      <c r="H214" s="8">
        <v>0</v>
      </c>
      <c r="I214" s="8">
        <v>0</v>
      </c>
      <c r="J214" s="8">
        <v>0</v>
      </c>
      <c r="K214" s="8">
        <v>0</v>
      </c>
    </row>
    <row r="215" spans="1:11" x14ac:dyDescent="0.25">
      <c r="A215" s="1" t="s">
        <v>247</v>
      </c>
      <c r="B215" s="8">
        <v>3.5071244886741116E-4</v>
      </c>
      <c r="C215" s="8">
        <v>0</v>
      </c>
      <c r="D215" s="8">
        <v>9.8827963341981085E-4</v>
      </c>
      <c r="E215" s="8">
        <v>7.6690327213970941E-4</v>
      </c>
      <c r="F215" s="8">
        <v>9.1668883931551046E-5</v>
      </c>
      <c r="G215" s="8">
        <v>1.3925725234726705E-4</v>
      </c>
      <c r="H215" s="8">
        <v>4.1603006528615567E-4</v>
      </c>
      <c r="I215" s="8">
        <v>0</v>
      </c>
      <c r="J215" s="8">
        <v>4.5380471363068236E-4</v>
      </c>
      <c r="K215" s="8">
        <v>2.4998268845390439E-4</v>
      </c>
    </row>
    <row r="216" spans="1:11" x14ac:dyDescent="0.25">
      <c r="A216" s="1" t="s">
        <v>248</v>
      </c>
      <c r="B216" s="8">
        <v>1.5624694694489079E-4</v>
      </c>
      <c r="C216" s="8">
        <v>0</v>
      </c>
      <c r="D216" s="8">
        <v>0</v>
      </c>
      <c r="E216" s="8">
        <v>4.1504264392398885E-4</v>
      </c>
      <c r="F216" s="8">
        <v>0</v>
      </c>
      <c r="G216" s="8">
        <v>4.9916565772217933E-4</v>
      </c>
      <c r="H216" s="8">
        <v>0</v>
      </c>
      <c r="I216" s="8">
        <v>0</v>
      </c>
      <c r="J216" s="8">
        <v>1.5399349181327598E-4</v>
      </c>
      <c r="K216" s="8">
        <v>1.5844876098041838E-4</v>
      </c>
    </row>
    <row r="217" spans="1:11" x14ac:dyDescent="0.25">
      <c r="A217" s="1" t="s">
        <v>249</v>
      </c>
      <c r="B217" s="8">
        <v>0</v>
      </c>
      <c r="C217" s="8">
        <v>0</v>
      </c>
      <c r="D217" s="8">
        <v>0</v>
      </c>
      <c r="E217" s="8">
        <v>0</v>
      </c>
      <c r="F217" s="8">
        <v>0</v>
      </c>
      <c r="G217" s="8">
        <v>0</v>
      </c>
      <c r="H217" s="8">
        <v>0</v>
      </c>
      <c r="I217" s="8">
        <v>0</v>
      </c>
      <c r="J217" s="8">
        <v>0</v>
      </c>
      <c r="K217" s="8">
        <v>0</v>
      </c>
    </row>
    <row r="218" spans="1:11" x14ac:dyDescent="0.25">
      <c r="A218" s="1" t="s">
        <v>250</v>
      </c>
      <c r="B218" s="8">
        <v>2.3656774961304593E-3</v>
      </c>
      <c r="C218" s="8">
        <v>2.091561697337479E-3</v>
      </c>
      <c r="D218" s="8">
        <v>5.7511744267568317E-3</v>
      </c>
      <c r="E218" s="8">
        <v>1.2010398581965077E-3</v>
      </c>
      <c r="F218" s="8">
        <v>4.4824228873886285E-3</v>
      </c>
      <c r="G218" s="8">
        <v>3.5312837768165083E-3</v>
      </c>
      <c r="H218" s="8">
        <v>5.9243867821975632E-4</v>
      </c>
      <c r="I218" s="8">
        <v>0</v>
      </c>
      <c r="J218" s="8">
        <v>3.2710768852524251E-3</v>
      </c>
      <c r="K218" s="8">
        <v>1.4810266083629517E-3</v>
      </c>
    </row>
    <row r="219" spans="1:11" x14ac:dyDescent="0.25">
      <c r="A219" s="1" t="s">
        <v>251</v>
      </c>
      <c r="B219" s="8">
        <v>0</v>
      </c>
      <c r="C219" s="8">
        <v>0</v>
      </c>
      <c r="D219" s="8">
        <v>0</v>
      </c>
      <c r="E219" s="8">
        <v>0</v>
      </c>
      <c r="F219" s="8">
        <v>0</v>
      </c>
      <c r="G219" s="8">
        <v>0</v>
      </c>
      <c r="H219" s="8">
        <v>0</v>
      </c>
      <c r="I219" s="8">
        <v>0</v>
      </c>
      <c r="J219" s="8">
        <v>0</v>
      </c>
      <c r="K219" s="8">
        <v>0</v>
      </c>
    </row>
    <row r="220" spans="1:11" x14ac:dyDescent="0.25">
      <c r="A220" s="1" t="s">
        <v>252</v>
      </c>
      <c r="B220" s="8">
        <v>1.7966559640857842E-4</v>
      </c>
      <c r="C220" s="8">
        <v>0</v>
      </c>
      <c r="D220" s="8">
        <v>0</v>
      </c>
      <c r="E220" s="8">
        <v>0</v>
      </c>
      <c r="F220" s="8">
        <v>7.4027756815511336E-4</v>
      </c>
      <c r="G220" s="8">
        <v>0</v>
      </c>
      <c r="H220" s="8">
        <v>3.0214817180509876E-4</v>
      </c>
      <c r="I220" s="8">
        <v>6.8257128695478625E-5</v>
      </c>
      <c r="J220" s="8">
        <v>3.3732060659736018E-4</v>
      </c>
      <c r="K220" s="8">
        <v>2.5623472678238064E-5</v>
      </c>
    </row>
    <row r="221" spans="1:11" x14ac:dyDescent="0.25">
      <c r="A221" s="1" t="s">
        <v>253</v>
      </c>
      <c r="B221" s="8">
        <v>1.2649775486787735E-2</v>
      </c>
      <c r="C221" s="8">
        <v>1.7536445497204657E-2</v>
      </c>
      <c r="D221" s="8">
        <v>1.8432160554219292E-2</v>
      </c>
      <c r="E221" s="8">
        <v>1.0340670911121407E-2</v>
      </c>
      <c r="F221" s="8">
        <v>1.0272081989464159E-2</v>
      </c>
      <c r="G221" s="8">
        <v>5.0394272126299128E-3</v>
      </c>
      <c r="H221" s="8">
        <v>1.0510376731181744E-2</v>
      </c>
      <c r="I221" s="8">
        <v>2.0447432551227499E-2</v>
      </c>
      <c r="J221" s="8">
        <v>1.0452193462548746E-2</v>
      </c>
      <c r="K221" s="8">
        <v>1.4796996825837046E-2</v>
      </c>
    </row>
    <row r="222" spans="1:11" x14ac:dyDescent="0.25">
      <c r="A222" s="1" t="s">
        <v>254</v>
      </c>
      <c r="B222" s="8">
        <v>1.2985984188850798E-3</v>
      </c>
      <c r="C222" s="8">
        <v>6.1959480448469887E-3</v>
      </c>
      <c r="D222" s="8">
        <v>3.9047962406554863E-3</v>
      </c>
      <c r="E222" s="8">
        <v>1.8105942967971806E-3</v>
      </c>
      <c r="F222" s="8">
        <v>9.7051734709682714E-4</v>
      </c>
      <c r="G222" s="8">
        <v>6.0455079550533622E-4</v>
      </c>
      <c r="H222" s="8">
        <v>0</v>
      </c>
      <c r="I222" s="8">
        <v>0</v>
      </c>
      <c r="J222" s="8">
        <v>2.4797631629241289E-3</v>
      </c>
      <c r="K222" s="8">
        <v>1.4450172744909812E-4</v>
      </c>
    </row>
    <row r="223" spans="1:11" x14ac:dyDescent="0.25">
      <c r="A223" s="1" t="s">
        <v>255</v>
      </c>
      <c r="B223" s="8">
        <v>0</v>
      </c>
      <c r="C223" s="8">
        <v>0</v>
      </c>
      <c r="D223" s="8">
        <v>0</v>
      </c>
      <c r="E223" s="8">
        <v>0</v>
      </c>
      <c r="F223" s="8">
        <v>0</v>
      </c>
      <c r="G223" s="8">
        <v>0</v>
      </c>
      <c r="H223" s="8">
        <v>0</v>
      </c>
      <c r="I223" s="8">
        <v>0</v>
      </c>
      <c r="J223" s="8">
        <v>0</v>
      </c>
      <c r="K223" s="8">
        <v>0</v>
      </c>
    </row>
    <row r="224" spans="1:11" x14ac:dyDescent="0.25">
      <c r="A224" s="1" t="s">
        <v>256</v>
      </c>
      <c r="B224" s="8">
        <v>9.0802452821138954E-3</v>
      </c>
      <c r="C224" s="8">
        <v>2.8692999095553139E-3</v>
      </c>
      <c r="D224" s="8">
        <v>1.2050629822318358E-2</v>
      </c>
      <c r="E224" s="8">
        <v>1.5651252550606027E-2</v>
      </c>
      <c r="F224" s="8">
        <v>7.6963252647619688E-3</v>
      </c>
      <c r="G224" s="8">
        <v>1.4279227697700847E-2</v>
      </c>
      <c r="H224" s="8">
        <v>5.1763775020675857E-3</v>
      </c>
      <c r="I224" s="8">
        <v>2.0806609418904587E-3</v>
      </c>
      <c r="J224" s="8">
        <v>1.6074720193120361E-2</v>
      </c>
      <c r="K224" s="8">
        <v>2.2460586084404764E-3</v>
      </c>
    </row>
    <row r="225" spans="1:11" x14ac:dyDescent="0.25">
      <c r="A225" s="1" t="s">
        <v>257</v>
      </c>
      <c r="B225" s="8">
        <v>1.9812061224016211E-3</v>
      </c>
      <c r="C225" s="8">
        <v>0</v>
      </c>
      <c r="D225" s="8">
        <v>1.3581042620382021E-3</v>
      </c>
      <c r="E225" s="8">
        <v>0</v>
      </c>
      <c r="F225" s="8">
        <v>4.3907470295230172E-3</v>
      </c>
      <c r="G225" s="8">
        <v>4.2846124320747242E-3</v>
      </c>
      <c r="H225" s="8">
        <v>1.0531005732998069E-3</v>
      </c>
      <c r="I225" s="8">
        <v>1.3418573006976123E-3</v>
      </c>
      <c r="J225" s="8">
        <v>3.4226677655022574E-3</v>
      </c>
      <c r="K225" s="8">
        <v>5.727776017148224E-4</v>
      </c>
    </row>
    <row r="226" spans="1:11" x14ac:dyDescent="0.25">
      <c r="A226" s="1" t="s">
        <v>258</v>
      </c>
      <c r="B226" s="8">
        <v>1.0654924341467658E-2</v>
      </c>
      <c r="C226" s="8">
        <v>7.3150727068623861E-3</v>
      </c>
      <c r="D226" s="8">
        <v>3.1998379481298815E-3</v>
      </c>
      <c r="E226" s="8">
        <v>1.1000596516172386E-2</v>
      </c>
      <c r="F226" s="8">
        <v>2.0144527771655544E-2</v>
      </c>
      <c r="G226" s="8">
        <v>1.8707585589383156E-2</v>
      </c>
      <c r="H226" s="8">
        <v>7.7655067828283561E-3</v>
      </c>
      <c r="I226" s="8">
        <v>2.575106781525022E-3</v>
      </c>
      <c r="J226" s="8">
        <v>1.7690155367584125E-2</v>
      </c>
      <c r="K226" s="8">
        <v>3.780915536426344E-3</v>
      </c>
    </row>
    <row r="227" spans="1:11" x14ac:dyDescent="0.25">
      <c r="A227" s="1" t="s">
        <v>259</v>
      </c>
      <c r="B227" s="8">
        <v>1.770454211413169E-3</v>
      </c>
      <c r="C227" s="8">
        <v>6.1732335739847861E-3</v>
      </c>
      <c r="D227" s="8">
        <v>3.1939593951085758E-3</v>
      </c>
      <c r="E227" s="8">
        <v>3.7248136061596975E-3</v>
      </c>
      <c r="F227" s="8">
        <v>2.1141835134906714E-3</v>
      </c>
      <c r="G227" s="8">
        <v>6.8068085317687899E-4</v>
      </c>
      <c r="H227" s="8">
        <v>0</v>
      </c>
      <c r="I227" s="8">
        <v>0</v>
      </c>
      <c r="J227" s="8">
        <v>2.9279267392405546E-3</v>
      </c>
      <c r="K227" s="8">
        <v>6.3950679570748403E-4</v>
      </c>
    </row>
    <row r="228" spans="1:11" x14ac:dyDescent="0.25">
      <c r="A228" s="1" t="s">
        <v>260</v>
      </c>
      <c r="B228" s="8">
        <v>2.9430429138749579E-2</v>
      </c>
      <c r="C228" s="8">
        <v>0.13537196163469367</v>
      </c>
      <c r="D228" s="8">
        <v>8.6041704915053058E-2</v>
      </c>
      <c r="E228" s="8">
        <v>3.5353305517405079E-2</v>
      </c>
      <c r="F228" s="8">
        <v>2.9456084655734561E-2</v>
      </c>
      <c r="G228" s="8">
        <v>1.2044959449302834E-2</v>
      </c>
      <c r="H228" s="8">
        <v>3.2029399155285129E-3</v>
      </c>
      <c r="I228" s="8">
        <v>5.1655238960579412E-4</v>
      </c>
      <c r="J228" s="8">
        <v>5.8629738865938457E-3</v>
      </c>
      <c r="K228" s="8">
        <v>5.2457802982528209E-2</v>
      </c>
    </row>
    <row r="229" spans="1:11" x14ac:dyDescent="0.25">
      <c r="A229" s="1" t="s">
        <v>261</v>
      </c>
      <c r="B229" s="8">
        <v>3.1774068585598854E-4</v>
      </c>
      <c r="C229" s="8">
        <v>0</v>
      </c>
      <c r="D229" s="8">
        <v>0</v>
      </c>
      <c r="E229" s="8">
        <v>0</v>
      </c>
      <c r="F229" s="8">
        <v>4.6669347424672236E-4</v>
      </c>
      <c r="G229" s="8">
        <v>3.3757390881597303E-4</v>
      </c>
      <c r="H229" s="8">
        <v>3.0214817180509876E-4</v>
      </c>
      <c r="I229" s="8">
        <v>7.5048263515151039E-4</v>
      </c>
      <c r="J229" s="8">
        <v>4.6941818355613675E-4</v>
      </c>
      <c r="K229" s="8">
        <v>1.695390915022349E-4</v>
      </c>
    </row>
    <row r="230" spans="1:11" x14ac:dyDescent="0.25">
      <c r="A230" s="1" t="s">
        <v>262</v>
      </c>
      <c r="B230" s="8">
        <v>0</v>
      </c>
      <c r="C230" s="8">
        <v>0</v>
      </c>
      <c r="D230" s="8">
        <v>0</v>
      </c>
      <c r="E230" s="8">
        <v>0</v>
      </c>
      <c r="F230" s="8">
        <v>0</v>
      </c>
      <c r="G230" s="8">
        <v>0</v>
      </c>
      <c r="H230" s="8">
        <v>0</v>
      </c>
      <c r="I230" s="8">
        <v>0</v>
      </c>
      <c r="J230" s="8">
        <v>0</v>
      </c>
      <c r="K230" s="8">
        <v>0</v>
      </c>
    </row>
    <row r="231" spans="1:11" x14ac:dyDescent="0.25">
      <c r="A231" s="1" t="s">
        <v>263</v>
      </c>
      <c r="B231" s="8">
        <v>2.9152691817272204E-3</v>
      </c>
      <c r="C231" s="8">
        <v>5.4917242452636452E-3</v>
      </c>
      <c r="D231" s="8">
        <v>8.7647367781571086E-3</v>
      </c>
      <c r="E231" s="8">
        <v>6.7339766519883817E-3</v>
      </c>
      <c r="F231" s="8">
        <v>1.1964324004756664E-3</v>
      </c>
      <c r="G231" s="8">
        <v>1.5395841168265281E-3</v>
      </c>
      <c r="H231" s="8">
        <v>0</v>
      </c>
      <c r="I231" s="8">
        <v>0</v>
      </c>
      <c r="J231" s="8">
        <v>4.1144155574069233E-3</v>
      </c>
      <c r="K231" s="8">
        <v>1.743602933048833E-3</v>
      </c>
    </row>
    <row r="232" spans="1:11" x14ac:dyDescent="0.25">
      <c r="A232" s="1" t="s">
        <v>264</v>
      </c>
      <c r="B232" s="8">
        <v>1.3339395022386482E-3</v>
      </c>
      <c r="C232" s="8">
        <v>0</v>
      </c>
      <c r="D232" s="8">
        <v>1.3419142677265775E-3</v>
      </c>
      <c r="E232" s="8">
        <v>1.4821564856315329E-3</v>
      </c>
      <c r="F232" s="8">
        <v>1.4108075999365621E-3</v>
      </c>
      <c r="G232" s="8">
        <v>2.2645912905665702E-3</v>
      </c>
      <c r="H232" s="8">
        <v>1.0293275311794028E-3</v>
      </c>
      <c r="I232" s="8">
        <v>8.5662435227360498E-4</v>
      </c>
      <c r="J232" s="8">
        <v>1.441441289222945E-3</v>
      </c>
      <c r="K232" s="8">
        <v>1.2289012700122252E-3</v>
      </c>
    </row>
    <row r="233" spans="1:11" x14ac:dyDescent="0.25">
      <c r="A233" s="1" t="s">
        <v>265</v>
      </c>
      <c r="B233" s="8">
        <v>3.6385513352002441E-4</v>
      </c>
      <c r="C233" s="8">
        <v>0</v>
      </c>
      <c r="D233" s="8">
        <v>1.2591300417063502E-3</v>
      </c>
      <c r="E233" s="8">
        <v>1.5937168493267842E-4</v>
      </c>
      <c r="F233" s="8">
        <v>7.1693945676550507E-4</v>
      </c>
      <c r="G233" s="8">
        <v>1.7536044666610802E-4</v>
      </c>
      <c r="H233" s="8">
        <v>0</v>
      </c>
      <c r="I233" s="8">
        <v>2.2562428344019426E-4</v>
      </c>
      <c r="J233" s="8">
        <v>7.3624408397852557E-4</v>
      </c>
      <c r="K233" s="8">
        <v>0</v>
      </c>
    </row>
    <row r="234" spans="1:11" x14ac:dyDescent="0.25">
      <c r="A234" s="1" t="s">
        <v>266</v>
      </c>
      <c r="B234" s="8">
        <v>2.5107290873617477E-4</v>
      </c>
      <c r="C234" s="8">
        <v>5.1693910912302301E-4</v>
      </c>
      <c r="D234" s="8">
        <v>1.7680490301728985E-3</v>
      </c>
      <c r="E234" s="8">
        <v>1.4787888639052868E-4</v>
      </c>
      <c r="F234" s="8">
        <v>0</v>
      </c>
      <c r="G234" s="8">
        <v>0</v>
      </c>
      <c r="H234" s="8">
        <v>0</v>
      </c>
      <c r="I234" s="8">
        <v>0</v>
      </c>
      <c r="J234" s="8">
        <v>3.080752493521509E-4</v>
      </c>
      <c r="K234" s="8">
        <v>1.9537685698640221E-4</v>
      </c>
    </row>
    <row r="235" spans="1:11" x14ac:dyDescent="0.25">
      <c r="A235" s="1" t="s">
        <v>267</v>
      </c>
      <c r="B235" s="8">
        <v>3.6912393530819944E-4</v>
      </c>
      <c r="C235" s="8">
        <v>0</v>
      </c>
      <c r="D235" s="8">
        <v>0</v>
      </c>
      <c r="E235" s="8">
        <v>0</v>
      </c>
      <c r="F235" s="8">
        <v>0</v>
      </c>
      <c r="G235" s="8">
        <v>1.839228929480845E-4</v>
      </c>
      <c r="H235" s="8">
        <v>0</v>
      </c>
      <c r="I235" s="8">
        <v>1.7885279339663444E-3</v>
      </c>
      <c r="J235" s="8">
        <v>3.0814805113767467E-4</v>
      </c>
      <c r="K235" s="8">
        <v>4.2870247126918995E-4</v>
      </c>
    </row>
    <row r="236" spans="1:11" x14ac:dyDescent="0.25">
      <c r="A236" s="1" t="s">
        <v>268</v>
      </c>
      <c r="B236" s="8">
        <v>2.8693091704134161E-2</v>
      </c>
      <c r="C236" s="8">
        <v>8.3412444160841758E-4</v>
      </c>
      <c r="D236" s="8">
        <v>1.5566226335019364E-2</v>
      </c>
      <c r="E236" s="8">
        <v>3.2221409344783916E-2</v>
      </c>
      <c r="F236" s="8">
        <v>2.5768514516011559E-2</v>
      </c>
      <c r="G236" s="8">
        <v>3.8234555924869039E-2</v>
      </c>
      <c r="H236" s="8">
        <v>3.7116605493727202E-2</v>
      </c>
      <c r="I236" s="8">
        <v>2.7539153482431473E-2</v>
      </c>
      <c r="J236" s="8">
        <v>5.2214688114254762E-3</v>
      </c>
      <c r="K236" s="8">
        <v>5.1626829321866879E-2</v>
      </c>
    </row>
    <row r="237" spans="1:11" x14ac:dyDescent="0.25">
      <c r="A237" s="1" t="s">
        <v>269</v>
      </c>
      <c r="B237" s="8">
        <v>0</v>
      </c>
      <c r="C237" s="8">
        <v>0</v>
      </c>
      <c r="D237" s="8">
        <v>0</v>
      </c>
      <c r="E237" s="8">
        <v>0</v>
      </c>
      <c r="F237" s="8">
        <v>0</v>
      </c>
      <c r="G237" s="8">
        <v>0</v>
      </c>
      <c r="H237" s="8">
        <v>0</v>
      </c>
      <c r="I237" s="8">
        <v>0</v>
      </c>
      <c r="J237" s="8">
        <v>0</v>
      </c>
      <c r="K237" s="8">
        <v>0</v>
      </c>
    </row>
    <row r="238" spans="1:11" x14ac:dyDescent="0.25">
      <c r="A238" s="1" t="s">
        <v>270</v>
      </c>
      <c r="B238" s="8">
        <v>1.22479485467278E-5</v>
      </c>
      <c r="C238" s="8">
        <v>0</v>
      </c>
      <c r="D238" s="8">
        <v>0</v>
      </c>
      <c r="E238" s="8">
        <v>0</v>
      </c>
      <c r="F238" s="8">
        <v>0</v>
      </c>
      <c r="G238" s="8">
        <v>0</v>
      </c>
      <c r="H238" s="8">
        <v>8.5752286774944193E-5</v>
      </c>
      <c r="I238" s="8">
        <v>0</v>
      </c>
      <c r="J238" s="8">
        <v>2.4783159086322068E-5</v>
      </c>
      <c r="K238" s="8">
        <v>0</v>
      </c>
    </row>
    <row r="239" spans="1:11" x14ac:dyDescent="0.25">
      <c r="A239" s="1" t="s">
        <v>271</v>
      </c>
      <c r="B239" s="8">
        <v>3.4904622587084504E-5</v>
      </c>
      <c r="C239" s="8">
        <v>0</v>
      </c>
      <c r="D239" s="8">
        <v>0</v>
      </c>
      <c r="E239" s="8">
        <v>0</v>
      </c>
      <c r="F239" s="8">
        <v>0</v>
      </c>
      <c r="G239" s="8">
        <v>0</v>
      </c>
      <c r="H239" s="8">
        <v>0</v>
      </c>
      <c r="I239" s="8">
        <v>1.8383068505582073E-4</v>
      </c>
      <c r="J239" s="8">
        <v>0</v>
      </c>
      <c r="K239" s="8">
        <v>6.9009356619210185E-5</v>
      </c>
    </row>
    <row r="240" spans="1:11" x14ac:dyDescent="0.25">
      <c r="A240" s="1" t="s">
        <v>272</v>
      </c>
      <c r="B240" s="8">
        <v>1.1016202441074265E-3</v>
      </c>
      <c r="C240" s="8">
        <v>0</v>
      </c>
      <c r="D240" s="8">
        <v>4.8148733961701938E-3</v>
      </c>
      <c r="E240" s="8">
        <v>2.3020400213720825E-3</v>
      </c>
      <c r="F240" s="8">
        <v>1.1453689278621359E-4</v>
      </c>
      <c r="G240" s="8">
        <v>6.8392627225185394E-4</v>
      </c>
      <c r="H240" s="8">
        <v>0</v>
      </c>
      <c r="I240" s="8">
        <v>0</v>
      </c>
      <c r="J240" s="8">
        <v>1.6346598333339356E-3</v>
      </c>
      <c r="K240" s="8">
        <v>5.8079600732308372E-4</v>
      </c>
    </row>
    <row r="241" spans="1:11" x14ac:dyDescent="0.25">
      <c r="A241" s="1" t="s">
        <v>273</v>
      </c>
      <c r="B241" s="8">
        <v>7.6962565741103481E-3</v>
      </c>
      <c r="C241" s="8">
        <v>1.2611609838944042E-2</v>
      </c>
      <c r="D241" s="8">
        <v>1.6960234014174669E-2</v>
      </c>
      <c r="E241" s="8">
        <v>1.5064447432099204E-2</v>
      </c>
      <c r="F241" s="8">
        <v>8.531347118101492E-3</v>
      </c>
      <c r="G241" s="8">
        <v>4.3405435236636E-3</v>
      </c>
      <c r="H241" s="8">
        <v>1.7933504177186125E-3</v>
      </c>
      <c r="I241" s="8">
        <v>4.5462447909780737E-4</v>
      </c>
      <c r="J241" s="8">
        <v>9.7547337327869889E-3</v>
      </c>
      <c r="K241" s="8">
        <v>5.6849523168384028E-3</v>
      </c>
    </row>
    <row r="242" spans="1:11" x14ac:dyDescent="0.25">
      <c r="A242" s="1" t="s">
        <v>274</v>
      </c>
      <c r="B242" s="8">
        <v>1.6742957448596983E-4</v>
      </c>
      <c r="C242" s="8">
        <v>0</v>
      </c>
      <c r="D242" s="8">
        <v>0</v>
      </c>
      <c r="E242" s="8">
        <v>0</v>
      </c>
      <c r="F242" s="8">
        <v>0</v>
      </c>
      <c r="G242" s="8">
        <v>3.4907961070085048E-4</v>
      </c>
      <c r="H242" s="8">
        <v>7.798373336037409E-4</v>
      </c>
      <c r="I242" s="8">
        <v>0</v>
      </c>
      <c r="J242" s="8">
        <v>2.2537979367101614E-4</v>
      </c>
      <c r="K242" s="8">
        <v>1.1080736613868003E-4</v>
      </c>
    </row>
    <row r="243" spans="1:11" x14ac:dyDescent="0.25">
      <c r="A243" s="1" t="s">
        <v>275</v>
      </c>
      <c r="B243" s="8">
        <v>1.1887557739868652E-4</v>
      </c>
      <c r="C243" s="8">
        <v>0</v>
      </c>
      <c r="D243" s="8">
        <v>0</v>
      </c>
      <c r="E243" s="8">
        <v>0</v>
      </c>
      <c r="F243" s="8">
        <v>0</v>
      </c>
      <c r="G243" s="8">
        <v>0</v>
      </c>
      <c r="H243" s="8">
        <v>8.3229061297393036E-4</v>
      </c>
      <c r="I243" s="8">
        <v>0</v>
      </c>
      <c r="J243" s="8">
        <v>8.7323457963748376E-5</v>
      </c>
      <c r="K243" s="8">
        <v>1.4970463560705664E-4</v>
      </c>
    </row>
    <row r="244" spans="1:11" x14ac:dyDescent="0.25">
      <c r="A244" s="1" t="s">
        <v>276</v>
      </c>
      <c r="B244" s="8">
        <v>3.8684058526519449E-4</v>
      </c>
      <c r="C244" s="8">
        <v>0</v>
      </c>
      <c r="D244" s="8">
        <v>7.6219850097654395E-4</v>
      </c>
      <c r="E244" s="8">
        <v>5.4842721231912613E-4</v>
      </c>
      <c r="F244" s="8">
        <v>1.1930766556871219E-3</v>
      </c>
      <c r="G244" s="8">
        <v>0</v>
      </c>
      <c r="H244" s="8">
        <v>0</v>
      </c>
      <c r="I244" s="8">
        <v>0</v>
      </c>
      <c r="J244" s="8">
        <v>0</v>
      </c>
      <c r="K244" s="8">
        <v>7.6481617403958903E-4</v>
      </c>
    </row>
    <row r="245" spans="1:11" x14ac:dyDescent="0.25">
      <c r="A245" s="1" t="s">
        <v>277</v>
      </c>
      <c r="B245" s="8">
        <v>9.0054004486123053E-4</v>
      </c>
      <c r="C245" s="8">
        <v>9.8997540209648971E-4</v>
      </c>
      <c r="D245" s="8">
        <v>1.7475491372761275E-3</v>
      </c>
      <c r="E245" s="8">
        <v>6.1957437072266005E-4</v>
      </c>
      <c r="F245" s="8">
        <v>1.00660724912156E-3</v>
      </c>
      <c r="G245" s="8">
        <v>1.0881622070865085E-3</v>
      </c>
      <c r="H245" s="8">
        <v>1.986997474112502E-4</v>
      </c>
      <c r="I245" s="8">
        <v>9.1798816423708282E-4</v>
      </c>
      <c r="J245" s="8">
        <v>5.4454552536796084E-4</v>
      </c>
      <c r="K245" s="8">
        <v>1.2483764488768056E-3</v>
      </c>
    </row>
    <row r="246" spans="1:11" x14ac:dyDescent="0.25">
      <c r="A246" s="1" t="s">
        <v>278</v>
      </c>
      <c r="B246" s="8">
        <v>4.8915348407916493E-3</v>
      </c>
      <c r="C246" s="8">
        <v>2.1518193527911629E-2</v>
      </c>
      <c r="D246" s="8">
        <v>6.4942429259810209E-3</v>
      </c>
      <c r="E246" s="8">
        <v>3.4892938238935576E-3</v>
      </c>
      <c r="F246" s="8">
        <v>4.9513283826896331E-3</v>
      </c>
      <c r="G246" s="8">
        <v>3.7845486222589011E-3</v>
      </c>
      <c r="H246" s="8">
        <v>3.9290772300720382E-3</v>
      </c>
      <c r="I246" s="8">
        <v>3.1986453265541465E-3</v>
      </c>
      <c r="J246" s="8">
        <v>4.9939588497589409E-3</v>
      </c>
      <c r="K246" s="8">
        <v>4.7914580221519749E-3</v>
      </c>
    </row>
    <row r="247" spans="1:11" x14ac:dyDescent="0.25">
      <c r="A247" s="1" t="s">
        <v>279</v>
      </c>
      <c r="B247" s="8">
        <v>8.5303080781300479E-3</v>
      </c>
      <c r="C247" s="8">
        <v>5.1790312714413159E-2</v>
      </c>
      <c r="D247" s="8">
        <v>2.803162064076337E-2</v>
      </c>
      <c r="E247" s="8">
        <v>1.0253688429059958E-2</v>
      </c>
      <c r="F247" s="8">
        <v>6.1436454996364603E-3</v>
      </c>
      <c r="G247" s="8">
        <v>1.0409944122565221E-3</v>
      </c>
      <c r="H247" s="8">
        <v>3.4581274480800621E-4</v>
      </c>
      <c r="I247" s="8">
        <v>1.0968125732407677E-4</v>
      </c>
      <c r="J247" s="8">
        <v>1.382985913251816E-2</v>
      </c>
      <c r="K247" s="8">
        <v>3.3522036952894547E-3</v>
      </c>
    </row>
    <row r="248" spans="1:11" x14ac:dyDescent="0.25">
      <c r="A248" s="1" t="s">
        <v>280</v>
      </c>
      <c r="B248" s="8">
        <v>5.5243638166391825E-3</v>
      </c>
      <c r="C248" s="8">
        <v>3.5740926963194843E-2</v>
      </c>
      <c r="D248" s="8">
        <v>1.661778046057304E-2</v>
      </c>
      <c r="E248" s="8">
        <v>6.4134953433026979E-3</v>
      </c>
      <c r="F248" s="8">
        <v>4.423847188163358E-3</v>
      </c>
      <c r="G248" s="8">
        <v>8.7382764959892867E-4</v>
      </c>
      <c r="H248" s="8">
        <v>2.9632726932981695E-4</v>
      </c>
      <c r="I248" s="8">
        <v>1.1237938286485042E-4</v>
      </c>
      <c r="J248" s="8">
        <v>8.6179299270374259E-3</v>
      </c>
      <c r="K248" s="8">
        <v>2.50169112786558E-3</v>
      </c>
    </row>
    <row r="249" spans="1:11" x14ac:dyDescent="0.25">
      <c r="A249" s="1" t="s">
        <v>281</v>
      </c>
      <c r="B249" s="8">
        <v>5.8691421312370316E-3</v>
      </c>
      <c r="C249" s="8">
        <v>2.4148170617631615E-3</v>
      </c>
      <c r="D249" s="8">
        <v>3.3621935642762961E-3</v>
      </c>
      <c r="E249" s="8">
        <v>4.1541464918991777E-3</v>
      </c>
      <c r="F249" s="8">
        <v>3.4046571639424839E-3</v>
      </c>
      <c r="G249" s="8">
        <v>8.6076699445593267E-3</v>
      </c>
      <c r="H249" s="8">
        <v>6.16532900240535E-3</v>
      </c>
      <c r="I249" s="8">
        <v>9.4294403667039891E-3</v>
      </c>
      <c r="J249" s="8">
        <v>8.3963389023027218E-3</v>
      </c>
      <c r="K249" s="8">
        <v>3.3998596312183899E-3</v>
      </c>
    </row>
    <row r="250" spans="1:11" x14ac:dyDescent="0.25">
      <c r="A250" s="1" t="s">
        <v>282</v>
      </c>
      <c r="B250" s="8">
        <v>0</v>
      </c>
      <c r="C250" s="8">
        <v>0</v>
      </c>
      <c r="D250" s="8">
        <v>0</v>
      </c>
      <c r="E250" s="8">
        <v>0</v>
      </c>
      <c r="F250" s="8">
        <v>0</v>
      </c>
      <c r="G250" s="8">
        <v>0</v>
      </c>
      <c r="H250" s="8">
        <v>0</v>
      </c>
      <c r="I250" s="8">
        <v>0</v>
      </c>
      <c r="J250" s="8">
        <v>0</v>
      </c>
      <c r="K250" s="8">
        <v>0</v>
      </c>
    </row>
    <row r="251" spans="1:11" x14ac:dyDescent="0.25">
      <c r="A251" s="1" t="s">
        <v>283</v>
      </c>
      <c r="B251" s="8">
        <v>2.6662133224518805E-3</v>
      </c>
      <c r="C251" s="8">
        <v>0</v>
      </c>
      <c r="D251" s="8">
        <v>6.8470201008967359E-4</v>
      </c>
      <c r="E251" s="8">
        <v>1.6124367931912298E-3</v>
      </c>
      <c r="F251" s="8">
        <v>3.2361013797918376E-3</v>
      </c>
      <c r="G251" s="8">
        <v>3.571388150374495E-3</v>
      </c>
      <c r="H251" s="8">
        <v>3.8637992788919198E-3</v>
      </c>
      <c r="I251" s="8">
        <v>3.301649898534033E-3</v>
      </c>
      <c r="J251" s="8">
        <v>4.9513362927933614E-3</v>
      </c>
      <c r="K251" s="8">
        <v>4.3345716129416357E-4</v>
      </c>
    </row>
    <row r="252" spans="1:11" x14ac:dyDescent="0.25">
      <c r="A252" s="1" t="s">
        <v>284</v>
      </c>
      <c r="B252" s="8">
        <v>1.2368854098593085E-3</v>
      </c>
      <c r="C252" s="8">
        <v>0</v>
      </c>
      <c r="D252" s="8">
        <v>9.2779701906633874E-4</v>
      </c>
      <c r="E252" s="8">
        <v>1.956758891086964E-3</v>
      </c>
      <c r="F252" s="8">
        <v>4.2262712829067752E-4</v>
      </c>
      <c r="G252" s="8">
        <v>1.8204496541590154E-3</v>
      </c>
      <c r="H252" s="8">
        <v>2.1847958989157082E-3</v>
      </c>
      <c r="I252" s="8">
        <v>5.1151310586289691E-4</v>
      </c>
      <c r="J252" s="8">
        <v>2.4163405134960381E-3</v>
      </c>
      <c r="K252" s="8">
        <v>8.4459180009502515E-5</v>
      </c>
    </row>
    <row r="253" spans="1:11" x14ac:dyDescent="0.25">
      <c r="A253" s="1" t="s">
        <v>285</v>
      </c>
      <c r="B253" s="8">
        <v>5.1202234738766915E-3</v>
      </c>
      <c r="C253" s="8">
        <v>1.4810245314267497E-2</v>
      </c>
      <c r="D253" s="8">
        <v>1.2203872963923475E-2</v>
      </c>
      <c r="E253" s="8">
        <v>6.9055623022036272E-3</v>
      </c>
      <c r="F253" s="8">
        <v>7.6304253176636902E-3</v>
      </c>
      <c r="G253" s="8">
        <v>3.186534354942751E-3</v>
      </c>
      <c r="H253" s="8">
        <v>3.4577891677471456E-4</v>
      </c>
      <c r="I253" s="8">
        <v>0</v>
      </c>
      <c r="J253" s="8">
        <v>7.8204623372206909E-3</v>
      </c>
      <c r="K253" s="8">
        <v>2.4818643846816362E-3</v>
      </c>
    </row>
    <row r="254" spans="1:11" x14ac:dyDescent="0.25">
      <c r="A254" s="1" t="s">
        <v>286</v>
      </c>
      <c r="B254" s="8">
        <v>0</v>
      </c>
      <c r="C254" s="8">
        <v>0</v>
      </c>
      <c r="D254" s="8">
        <v>0</v>
      </c>
      <c r="E254" s="8">
        <v>0</v>
      </c>
      <c r="F254" s="8">
        <v>0</v>
      </c>
      <c r="G254" s="8">
        <v>0</v>
      </c>
      <c r="H254" s="8">
        <v>0</v>
      </c>
      <c r="I254" s="8">
        <v>0</v>
      </c>
      <c r="J254" s="8">
        <v>0</v>
      </c>
      <c r="K254" s="8">
        <v>0</v>
      </c>
    </row>
    <row r="255" spans="1:11" x14ac:dyDescent="0.25">
      <c r="A255" s="1" t="s">
        <v>287</v>
      </c>
      <c r="B255" s="8">
        <v>1.1315594468560286E-2</v>
      </c>
      <c r="C255" s="8">
        <v>3.0570564228616652E-3</v>
      </c>
      <c r="D255" s="8">
        <v>1.8266194868990945E-2</v>
      </c>
      <c r="E255" s="8">
        <v>6.7070826803126878E-3</v>
      </c>
      <c r="F255" s="8">
        <v>1.0526067914719299E-2</v>
      </c>
      <c r="G255" s="8">
        <v>2.0764892251053463E-2</v>
      </c>
      <c r="H255" s="8">
        <v>1.136096876790064E-2</v>
      </c>
      <c r="I255" s="8">
        <v>6.0823796682866454E-3</v>
      </c>
      <c r="J255" s="8">
        <v>1.3650425531934162E-2</v>
      </c>
      <c r="K255" s="8">
        <v>9.034269345286304E-3</v>
      </c>
    </row>
    <row r="256" spans="1:11" x14ac:dyDescent="0.25">
      <c r="A256" s="1" t="s">
        <v>288</v>
      </c>
      <c r="B256" s="8">
        <v>6.6298611256529613E-5</v>
      </c>
      <c r="C256" s="8">
        <v>0</v>
      </c>
      <c r="D256" s="8">
        <v>0</v>
      </c>
      <c r="E256" s="8">
        <v>3.615664266118104E-4</v>
      </c>
      <c r="F256" s="8">
        <v>0</v>
      </c>
      <c r="G256" s="8">
        <v>0</v>
      </c>
      <c r="H256" s="8">
        <v>0</v>
      </c>
      <c r="I256" s="8">
        <v>0</v>
      </c>
      <c r="J256" s="8">
        <v>1.3415218260463455E-4</v>
      </c>
      <c r="K256" s="8">
        <v>0</v>
      </c>
    </row>
    <row r="257" spans="1:11" x14ac:dyDescent="0.25">
      <c r="A257" s="1" t="s">
        <v>289</v>
      </c>
      <c r="B257" s="8">
        <v>2.7701503650932537E-3</v>
      </c>
      <c r="C257" s="8">
        <v>1.9432202857440992E-2</v>
      </c>
      <c r="D257" s="8">
        <v>2.9939728198273615E-3</v>
      </c>
      <c r="E257" s="8">
        <v>2.3080545021976848E-3</v>
      </c>
      <c r="F257" s="8">
        <v>2.5956398467109716E-3</v>
      </c>
      <c r="G257" s="8">
        <v>4.056306481473434E-3</v>
      </c>
      <c r="H257" s="8">
        <v>6.8778682016813536E-4</v>
      </c>
      <c r="I257" s="8">
        <v>1.6708672786991801E-5</v>
      </c>
      <c r="J257" s="8">
        <v>1.9287061107840793E-3</v>
      </c>
      <c r="K257" s="8">
        <v>3.5923117399792579E-3</v>
      </c>
    </row>
    <row r="258" spans="1:11" x14ac:dyDescent="0.25">
      <c r="A258" s="1" t="s">
        <v>290</v>
      </c>
      <c r="B258" s="8">
        <v>1.0832966026857939E-4</v>
      </c>
      <c r="C258" s="8">
        <v>0</v>
      </c>
      <c r="D258" s="8">
        <v>0</v>
      </c>
      <c r="E258" s="8">
        <v>3.7125520599954692E-4</v>
      </c>
      <c r="F258" s="8">
        <v>0</v>
      </c>
      <c r="G258" s="8">
        <v>0</v>
      </c>
      <c r="H258" s="8">
        <v>2.8183597730980717E-4</v>
      </c>
      <c r="I258" s="8">
        <v>0</v>
      </c>
      <c r="J258" s="8">
        <v>8.1453056526055003E-5</v>
      </c>
      <c r="K258" s="8">
        <v>1.3459034880743177E-4</v>
      </c>
    </row>
    <row r="259" spans="1:11" x14ac:dyDescent="0.25">
      <c r="A259" s="1" t="s">
        <v>291</v>
      </c>
      <c r="B259" s="8">
        <v>8.7109004168060781E-3</v>
      </c>
      <c r="C259" s="8">
        <v>1.169241634538812E-2</v>
      </c>
      <c r="D259" s="8">
        <v>8.4418479111664901E-3</v>
      </c>
      <c r="E259" s="8">
        <v>1.0565521904745155E-2</v>
      </c>
      <c r="F259" s="8">
        <v>1.4374722752415034E-2</v>
      </c>
      <c r="G259" s="8">
        <v>8.055912082813102E-3</v>
      </c>
      <c r="H259" s="8">
        <v>7.3827709486893513E-3</v>
      </c>
      <c r="I259" s="8">
        <v>2.994801457784134E-3</v>
      </c>
      <c r="J259" s="8">
        <v>1.3535627186238361E-2</v>
      </c>
      <c r="K259" s="8">
        <v>3.9967390521147301E-3</v>
      </c>
    </row>
    <row r="260" spans="1:11" x14ac:dyDescent="0.25">
      <c r="A260" s="1" t="s">
        <v>292</v>
      </c>
      <c r="B260" s="8">
        <v>2.3960597713200825E-2</v>
      </c>
      <c r="C260" s="8">
        <v>1.0820015049014477E-2</v>
      </c>
      <c r="D260" s="8">
        <v>2.9083424461134176E-2</v>
      </c>
      <c r="E260" s="8">
        <v>3.3448409246798205E-2</v>
      </c>
      <c r="F260" s="8">
        <v>3.1133126878713568E-2</v>
      </c>
      <c r="G260" s="8">
        <v>3.3138594879354097E-2</v>
      </c>
      <c r="H260" s="8">
        <v>1.5676118193350241E-2</v>
      </c>
      <c r="I260" s="8">
        <v>6.7951930448062747E-3</v>
      </c>
      <c r="J260" s="8">
        <v>3.6204567374368793E-2</v>
      </c>
      <c r="K260" s="8">
        <v>1.1997215850247614E-2</v>
      </c>
    </row>
    <row r="261" spans="1:11" x14ac:dyDescent="0.25">
      <c r="A261" s="1" t="s">
        <v>293</v>
      </c>
      <c r="B261" s="8">
        <v>0.14502307472509693</v>
      </c>
      <c r="C261" s="8">
        <v>0.1199600509094572</v>
      </c>
      <c r="D261" s="8">
        <v>0.121345121255045</v>
      </c>
      <c r="E261" s="8">
        <v>0.14139395201165003</v>
      </c>
      <c r="F261" s="8">
        <v>0.17911830305742565</v>
      </c>
      <c r="G261" s="8">
        <v>0.17881688084517289</v>
      </c>
      <c r="H261" s="8">
        <v>0.1468266875416987</v>
      </c>
      <c r="I261" s="8">
        <v>0.10844771014039485</v>
      </c>
      <c r="J261" s="8">
        <v>0.12976140995362259</v>
      </c>
      <c r="K261" s="8">
        <v>0.15993499696748528</v>
      </c>
    </row>
    <row r="262" spans="1:11" x14ac:dyDescent="0.25">
      <c r="A262" s="1" t="s">
        <v>294</v>
      </c>
      <c r="B262" s="8">
        <v>2.8380167737426345E-5</v>
      </c>
      <c r="C262" s="8">
        <v>0</v>
      </c>
      <c r="D262" s="8">
        <v>0</v>
      </c>
      <c r="E262" s="8">
        <v>0</v>
      </c>
      <c r="F262" s="8">
        <v>0</v>
      </c>
      <c r="G262" s="8">
        <v>0</v>
      </c>
      <c r="H262" s="8">
        <v>1.986997474112502E-4</v>
      </c>
      <c r="I262" s="8">
        <v>0</v>
      </c>
      <c r="J262" s="8">
        <v>5.7425960702704888E-5</v>
      </c>
      <c r="K262" s="8">
        <v>0</v>
      </c>
    </row>
    <row r="263" spans="1:11" x14ac:dyDescent="0.25">
      <c r="A263" s="1" t="s">
        <v>295</v>
      </c>
      <c r="B263" s="8">
        <v>6.6100755044567637E-3</v>
      </c>
      <c r="C263" s="8">
        <v>1.1791962438848574E-3</v>
      </c>
      <c r="D263" s="8">
        <v>5.1436547279591011E-3</v>
      </c>
      <c r="E263" s="8">
        <v>3.0710771754327779E-3</v>
      </c>
      <c r="F263" s="8">
        <v>9.8743540162256754E-3</v>
      </c>
      <c r="G263" s="8">
        <v>7.5322491936224275E-3</v>
      </c>
      <c r="H263" s="8">
        <v>6.1353954377138982E-3</v>
      </c>
      <c r="I263" s="8">
        <v>8.8240142341010856E-3</v>
      </c>
      <c r="J263" s="8">
        <v>9.7688231109654394E-3</v>
      </c>
      <c r="K263" s="8">
        <v>3.5237150452992723E-3</v>
      </c>
    </row>
    <row r="264" spans="1:11" x14ac:dyDescent="0.25">
      <c r="A264" s="1" t="s">
        <v>296</v>
      </c>
      <c r="B264" s="8">
        <v>2.3515395505794125E-3</v>
      </c>
      <c r="C264" s="8">
        <v>1.198545332689431E-2</v>
      </c>
      <c r="D264" s="8">
        <v>2.7463286651430801E-3</v>
      </c>
      <c r="E264" s="8">
        <v>1.9827342908528937E-3</v>
      </c>
      <c r="F264" s="8">
        <v>3.8196718181482967E-3</v>
      </c>
      <c r="G264" s="8">
        <v>2.7302765964219624E-3</v>
      </c>
      <c r="H264" s="8">
        <v>6.5198285702399588E-4</v>
      </c>
      <c r="I264" s="8">
        <v>0</v>
      </c>
      <c r="J264" s="8">
        <v>2.1398646726488364E-3</v>
      </c>
      <c r="K264" s="8">
        <v>2.558363600749086E-3</v>
      </c>
    </row>
    <row r="265" spans="1:11" x14ac:dyDescent="0.25">
      <c r="A265" s="1" t="s">
        <v>297</v>
      </c>
      <c r="B265" s="8">
        <v>2.0626973423405295E-4</v>
      </c>
      <c r="C265" s="8">
        <v>0</v>
      </c>
      <c r="D265" s="8">
        <v>0</v>
      </c>
      <c r="E265" s="8">
        <v>1.124913619028922E-3</v>
      </c>
      <c r="F265" s="8">
        <v>0</v>
      </c>
      <c r="G265" s="8">
        <v>0</v>
      </c>
      <c r="H265" s="8">
        <v>0</v>
      </c>
      <c r="I265" s="8">
        <v>0</v>
      </c>
      <c r="J265" s="8">
        <v>4.1737729536605944E-4</v>
      </c>
      <c r="K265" s="8">
        <v>0</v>
      </c>
    </row>
    <row r="266" spans="1:11" x14ac:dyDescent="0.25">
      <c r="A266" s="1" t="s">
        <v>298</v>
      </c>
      <c r="B266" s="8">
        <v>4.5859053135395664E-2</v>
      </c>
      <c r="C266" s="8">
        <v>9.4333888624050677E-2</v>
      </c>
      <c r="D266" s="8">
        <v>4.4248789903825553E-2</v>
      </c>
      <c r="E266" s="8">
        <v>3.9896610453167523E-2</v>
      </c>
      <c r="F266" s="8">
        <v>5.0768050123814745E-2</v>
      </c>
      <c r="G266" s="8">
        <v>5.1171236719365527E-2</v>
      </c>
      <c r="H266" s="8">
        <v>4.1813336477018286E-2</v>
      </c>
      <c r="I266" s="8">
        <v>3.6067229862579812E-2</v>
      </c>
      <c r="J266" s="8">
        <v>5.5028254034477808E-2</v>
      </c>
      <c r="K266" s="8">
        <v>3.689997738059754E-2</v>
      </c>
    </row>
    <row r="267" spans="1:11" x14ac:dyDescent="0.25">
      <c r="A267" s="1" t="s">
        <v>299</v>
      </c>
      <c r="B267" s="8">
        <v>2.9777515031692361E-3</v>
      </c>
      <c r="C267" s="8">
        <v>0</v>
      </c>
      <c r="D267" s="8">
        <v>2.3951247420381664E-3</v>
      </c>
      <c r="E267" s="8">
        <v>1.4155080534233974E-3</v>
      </c>
      <c r="F267" s="8">
        <v>4.2886498672736325E-3</v>
      </c>
      <c r="G267" s="8">
        <v>4.6689819421175116E-3</v>
      </c>
      <c r="H267" s="8">
        <v>1.1809620897021995E-3</v>
      </c>
      <c r="I267" s="8">
        <v>4.267339201075534E-3</v>
      </c>
      <c r="J267" s="8">
        <v>3.5409191379470518E-3</v>
      </c>
      <c r="K267" s="8">
        <v>2.4274896474027145E-3</v>
      </c>
    </row>
    <row r="268" spans="1:11" x14ac:dyDescent="0.25">
      <c r="A268" s="1" t="s">
        <v>300</v>
      </c>
      <c r="B268" s="8">
        <v>0</v>
      </c>
      <c r="C268" s="8">
        <v>0</v>
      </c>
      <c r="D268" s="8">
        <v>0</v>
      </c>
      <c r="E268" s="8">
        <v>0</v>
      </c>
      <c r="F268" s="8">
        <v>0</v>
      </c>
      <c r="G268" s="8">
        <v>0</v>
      </c>
      <c r="H268" s="8">
        <v>0</v>
      </c>
      <c r="I268" s="8">
        <v>0</v>
      </c>
      <c r="J268" s="8">
        <v>0</v>
      </c>
      <c r="K268" s="8">
        <v>0</v>
      </c>
    </row>
    <row r="269" spans="1:11" x14ac:dyDescent="0.25">
      <c r="A269" s="1" t="s">
        <v>301</v>
      </c>
      <c r="B269" s="8">
        <v>1.6850380340511808E-2</v>
      </c>
      <c r="C269" s="8">
        <v>5.4243792561888958E-2</v>
      </c>
      <c r="D269" s="8">
        <v>4.8283844967398293E-2</v>
      </c>
      <c r="E269" s="8">
        <v>2.1037700731463646E-2</v>
      </c>
      <c r="F269" s="8">
        <v>1.5257409867967199E-2</v>
      </c>
      <c r="G269" s="8">
        <v>1.3180482558399879E-2</v>
      </c>
      <c r="H269" s="8">
        <v>2.7490840695982483E-3</v>
      </c>
      <c r="I269" s="8">
        <v>6.8948467438496907E-4</v>
      </c>
      <c r="J269" s="8">
        <v>2.0332478895850971E-2</v>
      </c>
      <c r="K269" s="8">
        <v>1.3448078974633803E-2</v>
      </c>
    </row>
    <row r="270" spans="1:11" x14ac:dyDescent="0.25">
      <c r="A270" s="1" t="s">
        <v>302</v>
      </c>
      <c r="B270" s="8">
        <v>3.1713786232861964E-3</v>
      </c>
      <c r="C270" s="8">
        <v>3.8037310777886187E-3</v>
      </c>
      <c r="D270" s="8">
        <v>1.498522269923717E-3</v>
      </c>
      <c r="E270" s="8">
        <v>5.7534389171523311E-3</v>
      </c>
      <c r="F270" s="8">
        <v>6.8170613879311075E-3</v>
      </c>
      <c r="G270" s="8">
        <v>2.6570670552091792E-3</v>
      </c>
      <c r="H270" s="8">
        <v>2.7593559819020765E-4</v>
      </c>
      <c r="I270" s="8">
        <v>9.5342252132313624E-4</v>
      </c>
      <c r="J270" s="8">
        <v>3.8756864306576542E-3</v>
      </c>
      <c r="K270" s="8">
        <v>2.4832110206362925E-3</v>
      </c>
    </row>
    <row r="271" spans="1:11" x14ac:dyDescent="0.25">
      <c r="A271" s="1" t="s">
        <v>303</v>
      </c>
      <c r="B271" s="8">
        <v>5.7225134936200982E-3</v>
      </c>
      <c r="C271" s="8">
        <v>0</v>
      </c>
      <c r="D271" s="8">
        <v>4.5522372563402023E-3</v>
      </c>
      <c r="E271" s="8">
        <v>7.0284995281470206E-3</v>
      </c>
      <c r="F271" s="8">
        <v>6.0229377517156662E-3</v>
      </c>
      <c r="G271" s="8">
        <v>8.2377514098294705E-3</v>
      </c>
      <c r="H271" s="8">
        <v>6.6889276504054846E-3</v>
      </c>
      <c r="I271" s="8">
        <v>3.3179982706819781E-3</v>
      </c>
      <c r="J271" s="8">
        <v>6.791922894381899E-3</v>
      </c>
      <c r="K271" s="8">
        <v>4.6776111144741159E-3</v>
      </c>
    </row>
    <row r="272" spans="1:11" x14ac:dyDescent="0.25">
      <c r="A272" s="1" t="s">
        <v>304</v>
      </c>
      <c r="B272" s="8">
        <v>1.9945510857160848E-4</v>
      </c>
      <c r="C272" s="8">
        <v>6.5615642354134303E-4</v>
      </c>
      <c r="D272" s="8">
        <v>3.7130714663485376E-4</v>
      </c>
      <c r="E272" s="8">
        <v>0</v>
      </c>
      <c r="F272" s="8">
        <v>9.2751864064362927E-5</v>
      </c>
      <c r="G272" s="8">
        <v>3.5952900322353708E-4</v>
      </c>
      <c r="H272" s="8">
        <v>3.9310921046496809E-4</v>
      </c>
      <c r="I272" s="8">
        <v>0</v>
      </c>
      <c r="J272" s="8">
        <v>8.5914336462117368E-5</v>
      </c>
      <c r="K272" s="8">
        <v>3.1039393407918488E-4</v>
      </c>
    </row>
    <row r="273" spans="1:11" x14ac:dyDescent="0.25">
      <c r="A273" s="1" t="s">
        <v>305</v>
      </c>
      <c r="B273" s="8">
        <v>9.3623218669669703E-3</v>
      </c>
      <c r="C273" s="8">
        <v>5.297958076376845E-2</v>
      </c>
      <c r="D273" s="8">
        <v>2.5909839679488227E-2</v>
      </c>
      <c r="E273" s="8">
        <v>1.2048502487756E-2</v>
      </c>
      <c r="F273" s="8">
        <v>6.8822913726216822E-3</v>
      </c>
      <c r="G273" s="8">
        <v>4.0941488216705802E-3</v>
      </c>
      <c r="H273" s="8">
        <v>9.4043223850412698E-4</v>
      </c>
      <c r="I273" s="8">
        <v>9.4034464495696831E-5</v>
      </c>
      <c r="J273" s="8">
        <v>8.1173664770142501E-3</v>
      </c>
      <c r="K273" s="8">
        <v>1.0578747351879919E-2</v>
      </c>
    </row>
    <row r="274" spans="1:11" x14ac:dyDescent="0.25">
      <c r="A274" s="1" t="s">
        <v>306</v>
      </c>
      <c r="B274" s="8">
        <v>0.42325658858679854</v>
      </c>
      <c r="C274" s="8">
        <v>0.12204175425543401</v>
      </c>
      <c r="D274" s="8">
        <v>0.21946206402104376</v>
      </c>
      <c r="E274" s="8">
        <v>0.26817471676009347</v>
      </c>
      <c r="F274" s="8">
        <v>0.3804236075477937</v>
      </c>
      <c r="G274" s="8">
        <v>0.48772300952502146</v>
      </c>
      <c r="H274" s="8">
        <v>0.60493334021274903</v>
      </c>
      <c r="I274" s="8">
        <v>0.60906866502165036</v>
      </c>
      <c r="J274" s="8">
        <v>0.31918592415354818</v>
      </c>
      <c r="K274" s="8">
        <v>0.52494232726474976</v>
      </c>
    </row>
    <row r="275" spans="1:11" x14ac:dyDescent="0.25">
      <c r="A275" s="1" t="s">
        <v>307</v>
      </c>
      <c r="B275" s="8">
        <v>2.4308882885212373E-3</v>
      </c>
      <c r="C275" s="8">
        <v>1.1893093994240623E-2</v>
      </c>
      <c r="D275" s="8">
        <v>6.2577042126179712E-3</v>
      </c>
      <c r="E275" s="8">
        <v>3.3151772528922426E-3</v>
      </c>
      <c r="F275" s="8">
        <v>2.3384221264410796E-3</v>
      </c>
      <c r="G275" s="8">
        <v>9.9113085884860682E-4</v>
      </c>
      <c r="H275" s="8">
        <v>3.9873704598899102E-4</v>
      </c>
      <c r="I275" s="8">
        <v>0</v>
      </c>
      <c r="J275" s="8">
        <v>2.8999088535776028E-3</v>
      </c>
      <c r="K275" s="8">
        <v>1.9726159898611792E-3</v>
      </c>
    </row>
    <row r="276" spans="1:11" x14ac:dyDescent="0.25">
      <c r="A276" s="1" t="s">
        <v>308</v>
      </c>
      <c r="B276" s="8">
        <v>4.3013155997929627E-3</v>
      </c>
      <c r="C276" s="8">
        <v>9.7878965555178222E-4</v>
      </c>
      <c r="D276" s="8">
        <v>9.1933254093242728E-3</v>
      </c>
      <c r="E276" s="8">
        <v>4.0041618327809224E-3</v>
      </c>
      <c r="F276" s="8">
        <v>6.9692859273691628E-3</v>
      </c>
      <c r="G276" s="8">
        <v>5.1561988266285745E-3</v>
      </c>
      <c r="H276" s="8">
        <v>2.8826943399803346E-3</v>
      </c>
      <c r="I276" s="8">
        <v>3.7848271760166876E-4</v>
      </c>
      <c r="J276" s="8">
        <v>5.3659267620949332E-3</v>
      </c>
      <c r="K276" s="8">
        <v>3.2611015007189747E-3</v>
      </c>
    </row>
    <row r="277" spans="1:11" x14ac:dyDescent="0.25">
      <c r="A277" s="1" t="s">
        <v>309</v>
      </c>
      <c r="B277" s="8">
        <v>1.0518987776707171E-2</v>
      </c>
      <c r="C277" s="8">
        <v>1.1218193037741603E-2</v>
      </c>
      <c r="D277" s="8">
        <v>1.3362776093094029E-2</v>
      </c>
      <c r="E277" s="8">
        <v>1.7959318156757664E-2</v>
      </c>
      <c r="F277" s="8">
        <v>1.258750528185896E-2</v>
      </c>
      <c r="G277" s="8">
        <v>8.5740130557012493E-3</v>
      </c>
      <c r="H277" s="8">
        <v>5.768655218841995E-3</v>
      </c>
      <c r="I277" s="8">
        <v>4.8656908635173581E-3</v>
      </c>
      <c r="J277" s="8">
        <v>1.5328191964777398E-2</v>
      </c>
      <c r="K277" s="8">
        <v>5.8199932715778929E-3</v>
      </c>
    </row>
    <row r="278" spans="1:11" x14ac:dyDescent="0.25">
      <c r="A278" s="1" t="s">
        <v>310</v>
      </c>
      <c r="B278" s="8">
        <v>0</v>
      </c>
      <c r="C278" s="8">
        <v>0</v>
      </c>
      <c r="D278" s="8">
        <v>0</v>
      </c>
      <c r="E278" s="8">
        <v>0</v>
      </c>
      <c r="F278" s="8">
        <v>0</v>
      </c>
      <c r="G278" s="8">
        <v>0</v>
      </c>
      <c r="H278" s="8">
        <v>0</v>
      </c>
      <c r="I278" s="8">
        <v>0</v>
      </c>
      <c r="J278" s="8">
        <v>0</v>
      </c>
      <c r="K278" s="8">
        <v>0</v>
      </c>
    </row>
    <row r="279" spans="1:11" x14ac:dyDescent="0.25">
      <c r="A279" s="1" t="s">
        <v>311</v>
      </c>
      <c r="B279" s="8">
        <v>5.3763413281881947E-4</v>
      </c>
      <c r="C279" s="8">
        <v>0</v>
      </c>
      <c r="D279" s="8">
        <v>0</v>
      </c>
      <c r="E279" s="8">
        <v>8.5771862336657691E-5</v>
      </c>
      <c r="F279" s="8">
        <v>6.0441011180471826E-4</v>
      </c>
      <c r="G279" s="8">
        <v>5.2216783946782157E-4</v>
      </c>
      <c r="H279" s="8">
        <v>6.9600977960261969E-4</v>
      </c>
      <c r="I279" s="8">
        <v>1.2523386943385289E-3</v>
      </c>
      <c r="J279" s="8">
        <v>1.0433143173942843E-3</v>
      </c>
      <c r="K279" s="8">
        <v>4.3542321419488794E-5</v>
      </c>
    </row>
    <row r="280" spans="1:11" x14ac:dyDescent="0.25">
      <c r="A280" s="1" t="s">
        <v>312</v>
      </c>
      <c r="B280" s="8">
        <v>2.0904746808665184E-4</v>
      </c>
      <c r="C280" s="8">
        <v>0</v>
      </c>
      <c r="D280" s="8">
        <v>0</v>
      </c>
      <c r="E280" s="8">
        <v>8.0101954239093439E-4</v>
      </c>
      <c r="F280" s="8">
        <v>0</v>
      </c>
      <c r="G280" s="8">
        <v>3.872145479507768E-4</v>
      </c>
      <c r="H280" s="8">
        <v>0</v>
      </c>
      <c r="I280" s="8">
        <v>0</v>
      </c>
      <c r="J280" s="8">
        <v>3.8140400898975172E-4</v>
      </c>
      <c r="K280" s="8">
        <v>4.0640719910766644E-5</v>
      </c>
    </row>
    <row r="281" spans="1:11" x14ac:dyDescent="0.25">
      <c r="A281" s="1" t="s">
        <v>313</v>
      </c>
      <c r="B281" s="8">
        <v>4.6701579902857178E-2</v>
      </c>
      <c r="C281" s="8">
        <v>1.688580254985857E-2</v>
      </c>
      <c r="D281" s="8">
        <v>2.5892271294013891E-2</v>
      </c>
      <c r="E281" s="8">
        <v>6.3808428590410554E-2</v>
      </c>
      <c r="F281" s="8">
        <v>5.7799306776010091E-2</v>
      </c>
      <c r="G281" s="8">
        <v>6.1750663987659854E-2</v>
      </c>
      <c r="H281" s="8">
        <v>4.7563754434933554E-2</v>
      </c>
      <c r="I281" s="8">
        <v>2.6200849150467873E-2</v>
      </c>
      <c r="J281" s="8">
        <v>1.2489345027957871E-2</v>
      </c>
      <c r="K281" s="8">
        <v>8.0129793261760451E-2</v>
      </c>
    </row>
    <row r="282" spans="1:11" x14ac:dyDescent="0.25">
      <c r="A282" s="1" t="s">
        <v>314</v>
      </c>
      <c r="B282" s="8">
        <v>0</v>
      </c>
      <c r="C282" s="8">
        <v>0</v>
      </c>
      <c r="D282" s="8">
        <v>0</v>
      </c>
      <c r="E282" s="8">
        <v>0</v>
      </c>
      <c r="F282" s="8">
        <v>0</v>
      </c>
      <c r="G282" s="8">
        <v>0</v>
      </c>
      <c r="H282" s="8">
        <v>0</v>
      </c>
      <c r="I282" s="8">
        <v>0</v>
      </c>
      <c r="J282" s="8">
        <v>0</v>
      </c>
      <c r="K282" s="8">
        <v>0</v>
      </c>
    </row>
    <row r="283" spans="1:11" x14ac:dyDescent="0.25">
      <c r="A283" s="1" t="s">
        <v>315</v>
      </c>
      <c r="B283" s="8">
        <v>3.1967501420294758E-4</v>
      </c>
      <c r="C283" s="8">
        <v>0</v>
      </c>
      <c r="D283" s="8">
        <v>1.1868461300924944E-3</v>
      </c>
      <c r="E283" s="8">
        <v>0</v>
      </c>
      <c r="F283" s="8">
        <v>4.617246143104744E-4</v>
      </c>
      <c r="G283" s="8">
        <v>5.8533452634644371E-4</v>
      </c>
      <c r="H283" s="8">
        <v>9.046242870405693E-5</v>
      </c>
      <c r="I283" s="8">
        <v>0</v>
      </c>
      <c r="J283" s="8">
        <v>5.6443826096805316E-4</v>
      </c>
      <c r="K283" s="8">
        <v>8.0520861742570336E-5</v>
      </c>
    </row>
    <row r="284" spans="1:11" x14ac:dyDescent="0.25">
      <c r="A284" s="5"/>
      <c r="B284" s="5"/>
      <c r="C284" s="5"/>
      <c r="D284" s="5"/>
      <c r="E284" s="5"/>
      <c r="F284" s="5"/>
      <c r="G284" s="5"/>
      <c r="H284" s="5"/>
      <c r="I284" s="5"/>
      <c r="J284" s="5"/>
      <c r="K284" s="5"/>
    </row>
    <row r="285" spans="1:11" x14ac:dyDescent="0.25">
      <c r="A285" s="57" t="s">
        <v>46</v>
      </c>
    </row>
    <row r="286" spans="1:11" x14ac:dyDescent="0.25">
      <c r="A286" s="57" t="s">
        <v>47</v>
      </c>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B16&lt;'32'!$B$100</xm:f>
            <x14:dxf>
              <font>
                <color rgb="FFFF0000"/>
              </font>
              <numFmt numFmtId="174" formatCode="\*\*0.0"/>
            </x14:dxf>
          </x14:cfRule>
          <x14:cfRule type="expression" priority="158" id="{F39ABEB8-F9F0-4FA4-A25F-9E6B284143D3}">
            <xm:f>B16&lt;'32'!$B$99</xm:f>
            <x14:dxf>
              <font>
                <color rgb="FF00B050"/>
              </font>
              <numFmt numFmtId="172" formatCode="\*0.0"/>
            </x14:dxf>
          </x14:cfRule>
          <xm:sqref>B16:K148</xm:sqref>
        </x14:conditionalFormatting>
        <x14:conditionalFormatting xmlns:xm="http://schemas.microsoft.com/office/excel/2006/main">
          <x14:cfRule type="expression" priority="189" id="{5184B5A7-D207-4366-AD9A-290922395BEB}">
            <xm:f>B16&lt;'32'!$B$100</xm:f>
            <x14:dxf>
              <font>
                <color rgb="FFFF0000"/>
              </font>
              <numFmt numFmtId="173" formatCode="\*\*0.0%"/>
            </x14:dxf>
          </x14:cfRule>
          <x14:cfRule type="expression" priority="190" id="{F286D34E-C2B2-4DDD-91CC-4962B25D20E1}">
            <xm:f>B16&lt;'32'!$B$99</xm:f>
            <x14:dxf>
              <font>
                <color rgb="FF00B050"/>
              </font>
              <numFmt numFmtId="171" formatCode="\*0.0%"/>
            </x14:dxf>
          </x14:cfRule>
          <xm:sqref>B151:K283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01"/>
  <sheetViews>
    <sheetView zoomScaleNormal="100" zoomScaleSheetLayoutView="4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8" width="12.7109375" style="1" customWidth="1"/>
    <col min="9" max="16384" width="8.85546875" style="2"/>
  </cols>
  <sheetData>
    <row r="8" spans="1:8" x14ac:dyDescent="0.25">
      <c r="A8" s="1" t="s">
        <v>417</v>
      </c>
    </row>
    <row r="9" spans="1:8" ht="14.45" x14ac:dyDescent="0.3">
      <c r="A9" s="1" t="s">
        <v>0</v>
      </c>
      <c r="B9" s="9" t="str">
        <f>Index!$C$9</f>
        <v>30 April 2018</v>
      </c>
    </row>
    <row r="10" spans="1:8" x14ac:dyDescent="0.25">
      <c r="A10" s="1" t="s">
        <v>127</v>
      </c>
      <c r="B10" s="39">
        <f>Index!B29</f>
        <v>15</v>
      </c>
    </row>
    <row r="11" spans="1:8" x14ac:dyDescent="0.25">
      <c r="A11" s="2" t="s">
        <v>123</v>
      </c>
      <c r="B11" s="4" t="str">
        <f>Index!C29</f>
        <v>Organised participation by activity (children)</v>
      </c>
      <c r="C11" s="2"/>
      <c r="D11" s="2"/>
      <c r="E11" s="2"/>
      <c r="F11" s="2"/>
      <c r="G11" s="2"/>
      <c r="H11" s="2"/>
    </row>
    <row r="12" spans="1:8" x14ac:dyDescent="0.25">
      <c r="A12" s="5" t="s">
        <v>135</v>
      </c>
      <c r="B12" s="6" t="s">
        <v>137</v>
      </c>
      <c r="C12" s="5"/>
      <c r="D12" s="5"/>
      <c r="E12" s="5"/>
      <c r="F12" s="5"/>
      <c r="G12" s="5"/>
      <c r="H12" s="5"/>
    </row>
    <row r="13" spans="1:8" x14ac:dyDescent="0.25">
      <c r="B13" s="1" t="s">
        <v>1</v>
      </c>
      <c r="D13" s="23"/>
      <c r="G13" s="1" t="s">
        <v>48</v>
      </c>
      <c r="H13" s="1" t="s">
        <v>49</v>
      </c>
    </row>
    <row r="14" spans="1:8" x14ac:dyDescent="0.25">
      <c r="B14" s="1" t="s">
        <v>1</v>
      </c>
      <c r="C14" s="7" t="s">
        <v>29</v>
      </c>
      <c r="D14" s="7" t="s">
        <v>2</v>
      </c>
      <c r="E14" s="7" t="s">
        <v>3</v>
      </c>
      <c r="F14" s="7" t="s">
        <v>4</v>
      </c>
      <c r="G14" s="7" t="s">
        <v>1</v>
      </c>
      <c r="H14" s="7" t="s">
        <v>1</v>
      </c>
    </row>
    <row r="15" spans="1:8" x14ac:dyDescent="0.25">
      <c r="A15" s="15"/>
      <c r="B15" s="15" t="s">
        <v>12</v>
      </c>
      <c r="C15" s="15"/>
      <c r="D15" s="15"/>
      <c r="E15" s="15"/>
      <c r="F15" s="15"/>
      <c r="G15" s="15"/>
      <c r="H15" s="15"/>
    </row>
    <row r="16" spans="1:8" x14ac:dyDescent="0.25">
      <c r="A16" s="1" t="s">
        <v>184</v>
      </c>
      <c r="B16" s="76">
        <v>0.6</v>
      </c>
      <c r="C16" s="76">
        <v>0</v>
      </c>
      <c r="D16" s="76">
        <v>0</v>
      </c>
      <c r="E16" s="76">
        <v>0</v>
      </c>
      <c r="F16" s="76">
        <v>0.6</v>
      </c>
      <c r="G16" s="76">
        <v>0.6</v>
      </c>
      <c r="H16" s="76">
        <v>0</v>
      </c>
    </row>
    <row r="17" spans="1:8" x14ac:dyDescent="0.25">
      <c r="A17" s="1" t="s">
        <v>185</v>
      </c>
      <c r="B17" s="76">
        <v>5.6</v>
      </c>
      <c r="C17" s="76">
        <v>0</v>
      </c>
      <c r="D17" s="76">
        <v>0</v>
      </c>
      <c r="E17" s="76">
        <v>0</v>
      </c>
      <c r="F17" s="76">
        <v>5.6</v>
      </c>
      <c r="G17" s="76">
        <v>1.2</v>
      </c>
      <c r="H17" s="76">
        <v>4.4000000000000004</v>
      </c>
    </row>
    <row r="18" spans="1:8" x14ac:dyDescent="0.25">
      <c r="A18" s="1" t="s">
        <v>186</v>
      </c>
      <c r="B18" s="76">
        <v>8.1999999999999993</v>
      </c>
      <c r="C18" s="76">
        <v>0</v>
      </c>
      <c r="D18" s="76">
        <v>6.8</v>
      </c>
      <c r="E18" s="76">
        <v>1.4</v>
      </c>
      <c r="F18" s="76">
        <v>0</v>
      </c>
      <c r="G18" s="76">
        <v>7.4</v>
      </c>
      <c r="H18" s="76">
        <v>0.8</v>
      </c>
    </row>
    <row r="19" spans="1:8" x14ac:dyDescent="0.25">
      <c r="A19" s="1" t="s">
        <v>418</v>
      </c>
      <c r="B19" s="76">
        <v>257.5</v>
      </c>
      <c r="C19" s="76">
        <v>12.5</v>
      </c>
      <c r="D19" s="76">
        <v>96.5</v>
      </c>
      <c r="E19" s="76">
        <v>78.400000000000006</v>
      </c>
      <c r="F19" s="76">
        <v>70.099999999999994</v>
      </c>
      <c r="G19" s="76">
        <v>145.80000000000001</v>
      </c>
      <c r="H19" s="76">
        <v>111.8</v>
      </c>
    </row>
    <row r="20" spans="1:8" x14ac:dyDescent="0.25">
      <c r="A20" s="1" t="s">
        <v>187</v>
      </c>
      <c r="B20" s="76">
        <v>415.1</v>
      </c>
      <c r="C20" s="76">
        <v>2.7</v>
      </c>
      <c r="D20" s="76">
        <v>199</v>
      </c>
      <c r="E20" s="76">
        <v>93.3</v>
      </c>
      <c r="F20" s="76">
        <v>120.1</v>
      </c>
      <c r="G20" s="76">
        <v>351.9</v>
      </c>
      <c r="H20" s="76">
        <v>63.3</v>
      </c>
    </row>
    <row r="21" spans="1:8" x14ac:dyDescent="0.25">
      <c r="A21" s="1" t="s">
        <v>188</v>
      </c>
      <c r="B21" s="76">
        <v>8.6999999999999993</v>
      </c>
      <c r="C21" s="76">
        <v>0</v>
      </c>
      <c r="D21" s="76">
        <v>0</v>
      </c>
      <c r="E21" s="76">
        <v>0.9</v>
      </c>
      <c r="F21" s="76">
        <v>7.8</v>
      </c>
      <c r="G21" s="76">
        <v>6</v>
      </c>
      <c r="H21" s="76">
        <v>2.7</v>
      </c>
    </row>
    <row r="22" spans="1:8" x14ac:dyDescent="0.25">
      <c r="A22" s="1" t="s">
        <v>189</v>
      </c>
      <c r="B22" s="76">
        <v>31.8</v>
      </c>
      <c r="C22" s="76">
        <v>2</v>
      </c>
      <c r="D22" s="76">
        <v>10.5</v>
      </c>
      <c r="E22" s="76">
        <v>8.8000000000000007</v>
      </c>
      <c r="F22" s="76">
        <v>10.5</v>
      </c>
      <c r="G22" s="76">
        <v>29.5</v>
      </c>
      <c r="H22" s="76">
        <v>2.2999999999999998</v>
      </c>
    </row>
    <row r="23" spans="1:8" x14ac:dyDescent="0.25">
      <c r="A23" s="1" t="s">
        <v>190</v>
      </c>
      <c r="B23" s="76">
        <v>343</v>
      </c>
      <c r="C23" s="76">
        <v>5.3</v>
      </c>
      <c r="D23" s="76">
        <v>85.2</v>
      </c>
      <c r="E23" s="76">
        <v>118</v>
      </c>
      <c r="F23" s="76">
        <v>134.5</v>
      </c>
      <c r="G23" s="76">
        <v>208.2</v>
      </c>
      <c r="H23" s="76">
        <v>134.80000000000001</v>
      </c>
    </row>
    <row r="24" spans="1:8" x14ac:dyDescent="0.25">
      <c r="A24" s="1" t="s">
        <v>191</v>
      </c>
      <c r="B24" s="76">
        <v>0</v>
      </c>
      <c r="C24" s="76">
        <v>0</v>
      </c>
      <c r="D24" s="76">
        <v>0</v>
      </c>
      <c r="E24" s="76">
        <v>0</v>
      </c>
      <c r="F24" s="76">
        <v>0</v>
      </c>
      <c r="G24" s="76">
        <v>0</v>
      </c>
      <c r="H24" s="76">
        <v>0</v>
      </c>
    </row>
    <row r="25" spans="1:8" x14ac:dyDescent="0.25">
      <c r="A25" s="1" t="s">
        <v>192</v>
      </c>
      <c r="B25" s="76">
        <v>0</v>
      </c>
      <c r="C25" s="76">
        <v>0</v>
      </c>
      <c r="D25" s="76">
        <v>0</v>
      </c>
      <c r="E25" s="76">
        <v>0</v>
      </c>
      <c r="F25" s="76">
        <v>0</v>
      </c>
      <c r="G25" s="76">
        <v>0</v>
      </c>
      <c r="H25" s="76">
        <v>0</v>
      </c>
    </row>
    <row r="26" spans="1:8" x14ac:dyDescent="0.25">
      <c r="A26" s="1" t="s">
        <v>193</v>
      </c>
      <c r="B26" s="76">
        <v>0</v>
      </c>
      <c r="C26" s="76">
        <v>0</v>
      </c>
      <c r="D26" s="76">
        <v>0</v>
      </c>
      <c r="E26" s="76">
        <v>0</v>
      </c>
      <c r="F26" s="76">
        <v>0</v>
      </c>
      <c r="G26" s="76">
        <v>0</v>
      </c>
      <c r="H26" s="76">
        <v>0</v>
      </c>
    </row>
    <row r="27" spans="1:8" x14ac:dyDescent="0.25">
      <c r="A27" s="1" t="s">
        <v>194</v>
      </c>
      <c r="B27" s="76">
        <v>10.6</v>
      </c>
      <c r="C27" s="76">
        <v>3.2</v>
      </c>
      <c r="D27" s="76">
        <v>2.5</v>
      </c>
      <c r="E27" s="76">
        <v>1.7</v>
      </c>
      <c r="F27" s="76">
        <v>3.1</v>
      </c>
      <c r="G27" s="76">
        <v>9.3000000000000007</v>
      </c>
      <c r="H27" s="76">
        <v>1.3</v>
      </c>
    </row>
    <row r="28" spans="1:8" x14ac:dyDescent="0.25">
      <c r="A28" s="1" t="s">
        <v>195</v>
      </c>
      <c r="B28" s="76">
        <v>0</v>
      </c>
      <c r="C28" s="76">
        <v>0</v>
      </c>
      <c r="D28" s="76">
        <v>0</v>
      </c>
      <c r="E28" s="76">
        <v>0</v>
      </c>
      <c r="F28" s="76">
        <v>0</v>
      </c>
      <c r="G28" s="76">
        <v>0</v>
      </c>
      <c r="H28" s="76">
        <v>0</v>
      </c>
    </row>
    <row r="29" spans="1:8" x14ac:dyDescent="0.25">
      <c r="A29" s="1" t="s">
        <v>196</v>
      </c>
      <c r="B29" s="76">
        <v>0</v>
      </c>
      <c r="C29" s="76">
        <v>0</v>
      </c>
      <c r="D29" s="76">
        <v>0</v>
      </c>
      <c r="E29" s="76">
        <v>0</v>
      </c>
      <c r="F29" s="76">
        <v>0</v>
      </c>
      <c r="G29" s="76">
        <v>0</v>
      </c>
      <c r="H29" s="76">
        <v>0</v>
      </c>
    </row>
    <row r="30" spans="1:8" x14ac:dyDescent="0.25">
      <c r="A30" s="1" t="s">
        <v>197</v>
      </c>
      <c r="B30" s="76">
        <v>0</v>
      </c>
      <c r="C30" s="76">
        <v>0</v>
      </c>
      <c r="D30" s="76">
        <v>0</v>
      </c>
      <c r="E30" s="76">
        <v>0</v>
      </c>
      <c r="F30" s="76">
        <v>0</v>
      </c>
      <c r="G30" s="76">
        <v>0</v>
      </c>
      <c r="H30" s="76">
        <v>0</v>
      </c>
    </row>
    <row r="31" spans="1:8" x14ac:dyDescent="0.25">
      <c r="A31" s="1" t="s">
        <v>198</v>
      </c>
      <c r="B31" s="76">
        <v>0</v>
      </c>
      <c r="C31" s="76">
        <v>0</v>
      </c>
      <c r="D31" s="76">
        <v>0</v>
      </c>
      <c r="E31" s="76">
        <v>0</v>
      </c>
      <c r="F31" s="76">
        <v>0</v>
      </c>
      <c r="G31" s="76">
        <v>0</v>
      </c>
      <c r="H31" s="76">
        <v>0</v>
      </c>
    </row>
    <row r="32" spans="1:8" x14ac:dyDescent="0.25">
      <c r="A32" s="1" t="s">
        <v>199</v>
      </c>
      <c r="B32" s="76">
        <v>0</v>
      </c>
      <c r="C32" s="76">
        <v>0</v>
      </c>
      <c r="D32" s="76">
        <v>0</v>
      </c>
      <c r="E32" s="76">
        <v>0</v>
      </c>
      <c r="F32" s="76">
        <v>0</v>
      </c>
      <c r="G32" s="76">
        <v>0</v>
      </c>
      <c r="H32" s="76">
        <v>0</v>
      </c>
    </row>
    <row r="33" spans="1:8" x14ac:dyDescent="0.25">
      <c r="A33" s="1" t="s">
        <v>200</v>
      </c>
      <c r="B33" s="76">
        <v>7.7</v>
      </c>
      <c r="C33" s="76">
        <v>0.9</v>
      </c>
      <c r="D33" s="76">
        <v>6.8</v>
      </c>
      <c r="E33" s="76">
        <v>0</v>
      </c>
      <c r="F33" s="76">
        <v>0</v>
      </c>
      <c r="G33" s="76">
        <v>6.8</v>
      </c>
      <c r="H33" s="76">
        <v>0.9</v>
      </c>
    </row>
    <row r="34" spans="1:8" x14ac:dyDescent="0.25">
      <c r="A34" s="1" t="s">
        <v>201</v>
      </c>
      <c r="B34" s="76">
        <v>13.1</v>
      </c>
      <c r="C34" s="76">
        <v>0</v>
      </c>
      <c r="D34" s="76">
        <v>1.4</v>
      </c>
      <c r="E34" s="76">
        <v>7.3</v>
      </c>
      <c r="F34" s="76">
        <v>4.5</v>
      </c>
      <c r="G34" s="76">
        <v>9</v>
      </c>
      <c r="H34" s="76">
        <v>4.0999999999999996</v>
      </c>
    </row>
    <row r="35" spans="1:8" x14ac:dyDescent="0.25">
      <c r="A35" s="1" t="s">
        <v>202</v>
      </c>
      <c r="B35" s="76">
        <v>0</v>
      </c>
      <c r="C35" s="76">
        <v>0</v>
      </c>
      <c r="D35" s="76">
        <v>0</v>
      </c>
      <c r="E35" s="76">
        <v>0</v>
      </c>
      <c r="F35" s="76">
        <v>0</v>
      </c>
      <c r="G35" s="76">
        <v>0</v>
      </c>
      <c r="H35" s="76">
        <v>0</v>
      </c>
    </row>
    <row r="36" spans="1:8" x14ac:dyDescent="0.25">
      <c r="A36" s="1" t="s">
        <v>203</v>
      </c>
      <c r="B36" s="76">
        <v>11.8</v>
      </c>
      <c r="C36" s="76">
        <v>0</v>
      </c>
      <c r="D36" s="76">
        <v>1.7</v>
      </c>
      <c r="E36" s="76">
        <v>3.6</v>
      </c>
      <c r="F36" s="76">
        <v>6.5</v>
      </c>
      <c r="G36" s="76">
        <v>4.4000000000000004</v>
      </c>
      <c r="H36" s="76">
        <v>7.3</v>
      </c>
    </row>
    <row r="37" spans="1:8" x14ac:dyDescent="0.25">
      <c r="A37" s="1" t="s">
        <v>204</v>
      </c>
      <c r="B37" s="76">
        <v>22.2</v>
      </c>
      <c r="C37" s="76">
        <v>6.6</v>
      </c>
      <c r="D37" s="76">
        <v>4.7</v>
      </c>
      <c r="E37" s="76">
        <v>6.8</v>
      </c>
      <c r="F37" s="76">
        <v>4.0999999999999996</v>
      </c>
      <c r="G37" s="76">
        <v>0</v>
      </c>
      <c r="H37" s="76">
        <v>22.2</v>
      </c>
    </row>
    <row r="38" spans="1:8" x14ac:dyDescent="0.25">
      <c r="A38" s="1" t="s">
        <v>205</v>
      </c>
      <c r="B38" s="76">
        <v>1.8</v>
      </c>
      <c r="C38" s="76">
        <v>0</v>
      </c>
      <c r="D38" s="76">
        <v>0</v>
      </c>
      <c r="E38" s="76">
        <v>1.8</v>
      </c>
      <c r="F38" s="76">
        <v>0</v>
      </c>
      <c r="G38" s="76">
        <v>0</v>
      </c>
      <c r="H38" s="76">
        <v>1.8</v>
      </c>
    </row>
    <row r="39" spans="1:8" x14ac:dyDescent="0.25">
      <c r="A39" s="1" t="s">
        <v>206</v>
      </c>
      <c r="B39" s="76">
        <v>6.5</v>
      </c>
      <c r="C39" s="76">
        <v>0</v>
      </c>
      <c r="D39" s="76">
        <v>2.9</v>
      </c>
      <c r="E39" s="76">
        <v>2.5</v>
      </c>
      <c r="F39" s="76">
        <v>1.1000000000000001</v>
      </c>
      <c r="G39" s="76">
        <v>5.2</v>
      </c>
      <c r="H39" s="76">
        <v>1.3</v>
      </c>
    </row>
    <row r="40" spans="1:8" x14ac:dyDescent="0.25">
      <c r="A40" s="1" t="s">
        <v>207</v>
      </c>
      <c r="B40" s="76">
        <v>0</v>
      </c>
      <c r="C40" s="76">
        <v>0</v>
      </c>
      <c r="D40" s="76">
        <v>0</v>
      </c>
      <c r="E40" s="76">
        <v>0</v>
      </c>
      <c r="F40" s="76">
        <v>0</v>
      </c>
      <c r="G40" s="76">
        <v>0</v>
      </c>
      <c r="H40" s="76">
        <v>0</v>
      </c>
    </row>
    <row r="41" spans="1:8" x14ac:dyDescent="0.25">
      <c r="A41" s="1" t="s">
        <v>208</v>
      </c>
      <c r="B41" s="76">
        <v>256</v>
      </c>
      <c r="C41" s="76">
        <v>0</v>
      </c>
      <c r="D41" s="76">
        <v>90.9</v>
      </c>
      <c r="E41" s="76">
        <v>79.900000000000006</v>
      </c>
      <c r="F41" s="76">
        <v>85.2</v>
      </c>
      <c r="G41" s="76">
        <v>240.2</v>
      </c>
      <c r="H41" s="76">
        <v>15.8</v>
      </c>
    </row>
    <row r="42" spans="1:8" x14ac:dyDescent="0.25">
      <c r="A42" s="1" t="s">
        <v>209</v>
      </c>
      <c r="B42" s="76">
        <v>0</v>
      </c>
      <c r="C42" s="76">
        <v>0</v>
      </c>
      <c r="D42" s="76">
        <v>0</v>
      </c>
      <c r="E42" s="76">
        <v>0</v>
      </c>
      <c r="F42" s="76">
        <v>0</v>
      </c>
      <c r="G42" s="76">
        <v>0</v>
      </c>
      <c r="H42" s="76">
        <v>0</v>
      </c>
    </row>
    <row r="43" spans="1:8" x14ac:dyDescent="0.25">
      <c r="A43" s="1" t="s">
        <v>210</v>
      </c>
      <c r="B43" s="76">
        <v>8.6999999999999993</v>
      </c>
      <c r="C43" s="76">
        <v>0</v>
      </c>
      <c r="D43" s="76">
        <v>3.1</v>
      </c>
      <c r="E43" s="76">
        <v>3.2</v>
      </c>
      <c r="F43" s="76">
        <v>2.4</v>
      </c>
      <c r="G43" s="76">
        <v>5.3</v>
      </c>
      <c r="H43" s="76">
        <v>3.3</v>
      </c>
    </row>
    <row r="44" spans="1:8" x14ac:dyDescent="0.25">
      <c r="A44" s="1" t="s">
        <v>211</v>
      </c>
      <c r="B44" s="76">
        <v>0</v>
      </c>
      <c r="C44" s="76">
        <v>0</v>
      </c>
      <c r="D44" s="76">
        <v>0</v>
      </c>
      <c r="E44" s="76">
        <v>0</v>
      </c>
      <c r="F44" s="76">
        <v>0</v>
      </c>
      <c r="G44" s="76">
        <v>0</v>
      </c>
      <c r="H44" s="76">
        <v>0</v>
      </c>
    </row>
    <row r="45" spans="1:8" x14ac:dyDescent="0.25">
      <c r="A45" s="1" t="s">
        <v>212</v>
      </c>
      <c r="B45" s="76">
        <v>33.1</v>
      </c>
      <c r="C45" s="76">
        <v>0</v>
      </c>
      <c r="D45" s="76">
        <v>10</v>
      </c>
      <c r="E45" s="76">
        <v>13.8</v>
      </c>
      <c r="F45" s="76">
        <v>9.4</v>
      </c>
      <c r="G45" s="76">
        <v>21.3</v>
      </c>
      <c r="H45" s="76">
        <v>11.8</v>
      </c>
    </row>
    <row r="46" spans="1:8" x14ac:dyDescent="0.25">
      <c r="A46" s="1" t="s">
        <v>213</v>
      </c>
      <c r="B46" s="76">
        <v>130.9</v>
      </c>
      <c r="C46" s="76">
        <v>18.7</v>
      </c>
      <c r="D46" s="76">
        <v>57.4</v>
      </c>
      <c r="E46" s="76">
        <v>35.4</v>
      </c>
      <c r="F46" s="76">
        <v>19.399999999999999</v>
      </c>
      <c r="G46" s="76">
        <v>11.1</v>
      </c>
      <c r="H46" s="76">
        <v>119.8</v>
      </c>
    </row>
    <row r="47" spans="1:8" x14ac:dyDescent="0.25">
      <c r="A47" s="1" t="s">
        <v>214</v>
      </c>
      <c r="B47" s="76">
        <v>375.6</v>
      </c>
      <c r="C47" s="76">
        <v>129.19999999999999</v>
      </c>
      <c r="D47" s="76">
        <v>136.69999999999999</v>
      </c>
      <c r="E47" s="76">
        <v>57.2</v>
      </c>
      <c r="F47" s="76">
        <v>52.6</v>
      </c>
      <c r="G47" s="76">
        <v>38.299999999999997</v>
      </c>
      <c r="H47" s="76">
        <v>337.2</v>
      </c>
    </row>
    <row r="48" spans="1:8" x14ac:dyDescent="0.25">
      <c r="A48" s="1" t="s">
        <v>215</v>
      </c>
      <c r="B48" s="76">
        <v>0</v>
      </c>
      <c r="C48" s="76">
        <v>0</v>
      </c>
      <c r="D48" s="76">
        <v>0</v>
      </c>
      <c r="E48" s="76">
        <v>0</v>
      </c>
      <c r="F48" s="76">
        <v>0</v>
      </c>
      <c r="G48" s="76">
        <v>0</v>
      </c>
      <c r="H48" s="76">
        <v>0</v>
      </c>
    </row>
    <row r="49" spans="1:8" x14ac:dyDescent="0.25">
      <c r="A49" s="1" t="s">
        <v>216</v>
      </c>
      <c r="B49" s="76">
        <v>2.2000000000000002</v>
      </c>
      <c r="C49" s="76">
        <v>0</v>
      </c>
      <c r="D49" s="76">
        <v>0</v>
      </c>
      <c r="E49" s="76">
        <v>0.6</v>
      </c>
      <c r="F49" s="76">
        <v>1.6</v>
      </c>
      <c r="G49" s="76">
        <v>0.6</v>
      </c>
      <c r="H49" s="76">
        <v>1.6</v>
      </c>
    </row>
    <row r="50" spans="1:8" x14ac:dyDescent="0.25">
      <c r="A50" s="1" t="s">
        <v>217</v>
      </c>
      <c r="B50" s="76">
        <v>0</v>
      </c>
      <c r="C50" s="76">
        <v>0</v>
      </c>
      <c r="D50" s="76">
        <v>0</v>
      </c>
      <c r="E50" s="76">
        <v>0</v>
      </c>
      <c r="F50" s="76">
        <v>0</v>
      </c>
      <c r="G50" s="76">
        <v>0</v>
      </c>
      <c r="H50" s="76">
        <v>0</v>
      </c>
    </row>
    <row r="51" spans="1:8" x14ac:dyDescent="0.25">
      <c r="A51" s="1" t="s">
        <v>218</v>
      </c>
      <c r="B51" s="76">
        <v>0</v>
      </c>
      <c r="C51" s="76">
        <v>0</v>
      </c>
      <c r="D51" s="76">
        <v>0</v>
      </c>
      <c r="E51" s="76">
        <v>0</v>
      </c>
      <c r="F51" s="76">
        <v>0</v>
      </c>
      <c r="G51" s="76">
        <v>0</v>
      </c>
      <c r="H51" s="76">
        <v>0</v>
      </c>
    </row>
    <row r="52" spans="1:8" x14ac:dyDescent="0.25">
      <c r="A52" s="1" t="s">
        <v>219</v>
      </c>
      <c r="B52" s="76">
        <v>37.1</v>
      </c>
      <c r="C52" s="76">
        <v>0</v>
      </c>
      <c r="D52" s="76">
        <v>17.399999999999999</v>
      </c>
      <c r="E52" s="76">
        <v>10.8</v>
      </c>
      <c r="F52" s="76">
        <v>8.9</v>
      </c>
      <c r="G52" s="76">
        <v>11.7</v>
      </c>
      <c r="H52" s="76">
        <v>25.4</v>
      </c>
    </row>
    <row r="53" spans="1:8" x14ac:dyDescent="0.25">
      <c r="A53" s="1" t="s">
        <v>220</v>
      </c>
      <c r="B53" s="76">
        <v>3.7</v>
      </c>
      <c r="C53" s="76">
        <v>0</v>
      </c>
      <c r="D53" s="76">
        <v>1.4</v>
      </c>
      <c r="E53" s="76">
        <v>1.1000000000000001</v>
      </c>
      <c r="F53" s="76">
        <v>1.2</v>
      </c>
      <c r="G53" s="76">
        <v>1.1000000000000001</v>
      </c>
      <c r="H53" s="76">
        <v>2.6</v>
      </c>
    </row>
    <row r="54" spans="1:8" x14ac:dyDescent="0.25">
      <c r="A54" s="1" t="s">
        <v>221</v>
      </c>
      <c r="B54" s="76">
        <v>4.4000000000000004</v>
      </c>
      <c r="C54" s="76">
        <v>0</v>
      </c>
      <c r="D54" s="76">
        <v>0.9</v>
      </c>
      <c r="E54" s="76">
        <v>0.9</v>
      </c>
      <c r="F54" s="76">
        <v>2.6</v>
      </c>
      <c r="G54" s="76">
        <v>4.4000000000000004</v>
      </c>
      <c r="H54" s="76">
        <v>0</v>
      </c>
    </row>
    <row r="55" spans="1:8" x14ac:dyDescent="0.25">
      <c r="A55" s="1" t="s">
        <v>222</v>
      </c>
      <c r="B55" s="76">
        <v>0</v>
      </c>
      <c r="C55" s="76">
        <v>0</v>
      </c>
      <c r="D55" s="76">
        <v>0</v>
      </c>
      <c r="E55" s="76">
        <v>0</v>
      </c>
      <c r="F55" s="76">
        <v>0</v>
      </c>
      <c r="G55" s="76">
        <v>0</v>
      </c>
      <c r="H55" s="76">
        <v>0</v>
      </c>
    </row>
    <row r="56" spans="1:8" x14ac:dyDescent="0.25">
      <c r="A56" s="1" t="s">
        <v>223</v>
      </c>
      <c r="B56" s="76">
        <v>84.7</v>
      </c>
      <c r="C56" s="76">
        <v>16.3</v>
      </c>
      <c r="D56" s="76">
        <v>22.1</v>
      </c>
      <c r="E56" s="76">
        <v>23.7</v>
      </c>
      <c r="F56" s="76">
        <v>22.6</v>
      </c>
      <c r="G56" s="76">
        <v>33.299999999999997</v>
      </c>
      <c r="H56" s="76">
        <v>51.4</v>
      </c>
    </row>
    <row r="57" spans="1:8" x14ac:dyDescent="0.25">
      <c r="A57" s="1" t="s">
        <v>224</v>
      </c>
      <c r="B57" s="76">
        <v>0.4</v>
      </c>
      <c r="C57" s="76">
        <v>0</v>
      </c>
      <c r="D57" s="76">
        <v>0.4</v>
      </c>
      <c r="E57" s="76">
        <v>0</v>
      </c>
      <c r="F57" s="76">
        <v>0</v>
      </c>
      <c r="G57" s="76">
        <v>0.4</v>
      </c>
      <c r="H57" s="76">
        <v>0</v>
      </c>
    </row>
    <row r="58" spans="1:8" x14ac:dyDescent="0.25">
      <c r="A58" s="1" t="s">
        <v>225</v>
      </c>
      <c r="B58" s="76">
        <v>1</v>
      </c>
      <c r="C58" s="76">
        <v>0</v>
      </c>
      <c r="D58" s="76">
        <v>0</v>
      </c>
      <c r="E58" s="76">
        <v>0</v>
      </c>
      <c r="F58" s="76">
        <v>1</v>
      </c>
      <c r="G58" s="76">
        <v>1</v>
      </c>
      <c r="H58" s="76">
        <v>0</v>
      </c>
    </row>
    <row r="59" spans="1:8" x14ac:dyDescent="0.25">
      <c r="A59" s="1" t="s">
        <v>226</v>
      </c>
      <c r="B59" s="76">
        <v>663.4</v>
      </c>
      <c r="C59" s="76">
        <v>54.3</v>
      </c>
      <c r="D59" s="76">
        <v>260.2</v>
      </c>
      <c r="E59" s="76">
        <v>186.1</v>
      </c>
      <c r="F59" s="76">
        <v>162.80000000000001</v>
      </c>
      <c r="G59" s="76">
        <v>527.70000000000005</v>
      </c>
      <c r="H59" s="76">
        <v>135.69999999999999</v>
      </c>
    </row>
    <row r="60" spans="1:8" x14ac:dyDescent="0.25">
      <c r="A60" s="1" t="s">
        <v>227</v>
      </c>
      <c r="B60" s="76">
        <v>0</v>
      </c>
      <c r="C60" s="76">
        <v>0</v>
      </c>
      <c r="D60" s="76">
        <v>0</v>
      </c>
      <c r="E60" s="76">
        <v>0</v>
      </c>
      <c r="F60" s="76">
        <v>0</v>
      </c>
      <c r="G60" s="76">
        <v>0</v>
      </c>
      <c r="H60" s="76">
        <v>0</v>
      </c>
    </row>
    <row r="61" spans="1:8" x14ac:dyDescent="0.25">
      <c r="A61" s="1" t="s">
        <v>228</v>
      </c>
      <c r="B61" s="76">
        <v>0</v>
      </c>
      <c r="C61" s="76">
        <v>0</v>
      </c>
      <c r="D61" s="76">
        <v>0</v>
      </c>
      <c r="E61" s="76">
        <v>0</v>
      </c>
      <c r="F61" s="76">
        <v>0</v>
      </c>
      <c r="G61" s="76">
        <v>0</v>
      </c>
      <c r="H61" s="76">
        <v>0</v>
      </c>
    </row>
    <row r="62" spans="1:8" x14ac:dyDescent="0.25">
      <c r="A62" s="1" t="s">
        <v>229</v>
      </c>
      <c r="B62" s="76">
        <v>0</v>
      </c>
      <c r="C62" s="76">
        <v>0</v>
      </c>
      <c r="D62" s="76">
        <v>0</v>
      </c>
      <c r="E62" s="76">
        <v>0</v>
      </c>
      <c r="F62" s="76">
        <v>0</v>
      </c>
      <c r="G62" s="76">
        <v>0</v>
      </c>
      <c r="H62" s="76">
        <v>0</v>
      </c>
    </row>
    <row r="63" spans="1:8" x14ac:dyDescent="0.25">
      <c r="A63" s="1" t="s">
        <v>230</v>
      </c>
      <c r="B63" s="76">
        <v>35.6</v>
      </c>
      <c r="C63" s="76">
        <v>0</v>
      </c>
      <c r="D63" s="76">
        <v>17.7</v>
      </c>
      <c r="E63" s="76">
        <v>11.1</v>
      </c>
      <c r="F63" s="76">
        <v>6.8</v>
      </c>
      <c r="G63" s="76">
        <v>31.6</v>
      </c>
      <c r="H63" s="76">
        <v>4</v>
      </c>
    </row>
    <row r="64" spans="1:8" x14ac:dyDescent="0.25">
      <c r="A64" s="1" t="s">
        <v>231</v>
      </c>
      <c r="B64" s="76">
        <v>0</v>
      </c>
      <c r="C64" s="76">
        <v>0</v>
      </c>
      <c r="D64" s="76">
        <v>0</v>
      </c>
      <c r="E64" s="76">
        <v>0</v>
      </c>
      <c r="F64" s="76">
        <v>0</v>
      </c>
      <c r="G64" s="76">
        <v>0</v>
      </c>
      <c r="H64" s="76">
        <v>0</v>
      </c>
    </row>
    <row r="65" spans="1:8" x14ac:dyDescent="0.25">
      <c r="A65" s="1" t="s">
        <v>232</v>
      </c>
      <c r="B65" s="76">
        <v>359.4</v>
      </c>
      <c r="C65" s="76">
        <v>75.8</v>
      </c>
      <c r="D65" s="76">
        <v>177.6</v>
      </c>
      <c r="E65" s="76">
        <v>69.900000000000006</v>
      </c>
      <c r="F65" s="76">
        <v>36</v>
      </c>
      <c r="G65" s="76">
        <v>82</v>
      </c>
      <c r="H65" s="76">
        <v>277.39999999999998</v>
      </c>
    </row>
    <row r="66" spans="1:8" x14ac:dyDescent="0.25">
      <c r="A66" s="1" t="s">
        <v>233</v>
      </c>
      <c r="B66" s="76">
        <v>1.1000000000000001</v>
      </c>
      <c r="C66" s="76">
        <v>0</v>
      </c>
      <c r="D66" s="76">
        <v>0</v>
      </c>
      <c r="E66" s="76">
        <v>1.1000000000000001</v>
      </c>
      <c r="F66" s="76">
        <v>0</v>
      </c>
      <c r="G66" s="76">
        <v>1.1000000000000001</v>
      </c>
      <c r="H66" s="76">
        <v>0</v>
      </c>
    </row>
    <row r="67" spans="1:8" x14ac:dyDescent="0.25">
      <c r="A67" s="1" t="s">
        <v>234</v>
      </c>
      <c r="B67" s="76">
        <v>0</v>
      </c>
      <c r="C67" s="76">
        <v>0</v>
      </c>
      <c r="D67" s="76">
        <v>0</v>
      </c>
      <c r="E67" s="76">
        <v>0</v>
      </c>
      <c r="F67" s="76">
        <v>0</v>
      </c>
      <c r="G67" s="76">
        <v>0</v>
      </c>
      <c r="H67" s="76">
        <v>0</v>
      </c>
    </row>
    <row r="68" spans="1:8" x14ac:dyDescent="0.25">
      <c r="A68" s="1" t="s">
        <v>235</v>
      </c>
      <c r="B68" s="76">
        <v>111.3</v>
      </c>
      <c r="C68" s="76">
        <v>0</v>
      </c>
      <c r="D68" s="76">
        <v>23.4</v>
      </c>
      <c r="E68" s="76">
        <v>58.6</v>
      </c>
      <c r="F68" s="76">
        <v>29.3</v>
      </c>
      <c r="G68" s="76">
        <v>37.299999999999997</v>
      </c>
      <c r="H68" s="76">
        <v>74</v>
      </c>
    </row>
    <row r="69" spans="1:8" x14ac:dyDescent="0.25">
      <c r="A69" s="1" t="s">
        <v>236</v>
      </c>
      <c r="B69" s="76">
        <v>0</v>
      </c>
      <c r="C69" s="76">
        <v>0</v>
      </c>
      <c r="D69" s="76">
        <v>0</v>
      </c>
      <c r="E69" s="76">
        <v>0</v>
      </c>
      <c r="F69" s="76">
        <v>0</v>
      </c>
      <c r="G69" s="76">
        <v>0</v>
      </c>
      <c r="H69" s="76">
        <v>0</v>
      </c>
    </row>
    <row r="70" spans="1:8" x14ac:dyDescent="0.25">
      <c r="A70" s="1" t="s">
        <v>237</v>
      </c>
      <c r="B70" s="76">
        <v>1.7</v>
      </c>
      <c r="C70" s="76">
        <v>0</v>
      </c>
      <c r="D70" s="76">
        <v>0</v>
      </c>
      <c r="E70" s="76">
        <v>0.4</v>
      </c>
      <c r="F70" s="76">
        <v>1.3</v>
      </c>
      <c r="G70" s="76">
        <v>1.3</v>
      </c>
      <c r="H70" s="76">
        <v>0.4</v>
      </c>
    </row>
    <row r="71" spans="1:8" x14ac:dyDescent="0.25">
      <c r="A71" s="1" t="s">
        <v>238</v>
      </c>
      <c r="B71" s="76">
        <v>0</v>
      </c>
      <c r="C71" s="76">
        <v>0</v>
      </c>
      <c r="D71" s="76">
        <v>0</v>
      </c>
      <c r="E71" s="76">
        <v>0</v>
      </c>
      <c r="F71" s="76">
        <v>0</v>
      </c>
      <c r="G71" s="76">
        <v>0</v>
      </c>
      <c r="H71" s="76">
        <v>0</v>
      </c>
    </row>
    <row r="72" spans="1:8" x14ac:dyDescent="0.25">
      <c r="A72" s="1" t="s">
        <v>239</v>
      </c>
      <c r="B72" s="76">
        <v>18.100000000000001</v>
      </c>
      <c r="C72" s="76">
        <v>1</v>
      </c>
      <c r="D72" s="76">
        <v>7.7</v>
      </c>
      <c r="E72" s="76">
        <v>6.8</v>
      </c>
      <c r="F72" s="76">
        <v>2.5</v>
      </c>
      <c r="G72" s="76">
        <v>6.1</v>
      </c>
      <c r="H72" s="76">
        <v>12</v>
      </c>
    </row>
    <row r="73" spans="1:8" x14ac:dyDescent="0.25">
      <c r="A73" s="1" t="s">
        <v>240</v>
      </c>
      <c r="B73" s="76">
        <v>0</v>
      </c>
      <c r="C73" s="76">
        <v>0</v>
      </c>
      <c r="D73" s="76">
        <v>0</v>
      </c>
      <c r="E73" s="76">
        <v>0</v>
      </c>
      <c r="F73" s="76">
        <v>0</v>
      </c>
      <c r="G73" s="76">
        <v>0</v>
      </c>
      <c r="H73" s="76">
        <v>0</v>
      </c>
    </row>
    <row r="74" spans="1:8" x14ac:dyDescent="0.25">
      <c r="A74" s="1" t="s">
        <v>241</v>
      </c>
      <c r="B74" s="76">
        <v>15.2</v>
      </c>
      <c r="C74" s="76">
        <v>5.4</v>
      </c>
      <c r="D74" s="76">
        <v>3.2</v>
      </c>
      <c r="E74" s="76">
        <v>2.6</v>
      </c>
      <c r="F74" s="76">
        <v>4</v>
      </c>
      <c r="G74" s="76">
        <v>12</v>
      </c>
      <c r="H74" s="76">
        <v>3.2</v>
      </c>
    </row>
    <row r="75" spans="1:8" x14ac:dyDescent="0.25">
      <c r="A75" s="1" t="s">
        <v>242</v>
      </c>
      <c r="B75" s="76">
        <v>26.9</v>
      </c>
      <c r="C75" s="76">
        <v>0</v>
      </c>
      <c r="D75" s="76">
        <v>21.2</v>
      </c>
      <c r="E75" s="76">
        <v>4.7</v>
      </c>
      <c r="F75" s="76">
        <v>0.9</v>
      </c>
      <c r="G75" s="76">
        <v>24.8</v>
      </c>
      <c r="H75" s="76">
        <v>2.1</v>
      </c>
    </row>
    <row r="76" spans="1:8" x14ac:dyDescent="0.25">
      <c r="A76" s="1" t="s">
        <v>243</v>
      </c>
      <c r="B76" s="76">
        <v>133.80000000000001</v>
      </c>
      <c r="C76" s="76">
        <v>3.4</v>
      </c>
      <c r="D76" s="76">
        <v>66.5</v>
      </c>
      <c r="E76" s="76">
        <v>36.9</v>
      </c>
      <c r="F76" s="76">
        <v>26.9</v>
      </c>
      <c r="G76" s="76">
        <v>73.3</v>
      </c>
      <c r="H76" s="76">
        <v>60.5</v>
      </c>
    </row>
    <row r="77" spans="1:8" x14ac:dyDescent="0.25">
      <c r="A77" s="1" t="s">
        <v>244</v>
      </c>
      <c r="B77" s="76">
        <v>0</v>
      </c>
      <c r="C77" s="76">
        <v>0</v>
      </c>
      <c r="D77" s="76">
        <v>0</v>
      </c>
      <c r="E77" s="76">
        <v>0</v>
      </c>
      <c r="F77" s="76">
        <v>0</v>
      </c>
      <c r="G77" s="76">
        <v>0</v>
      </c>
      <c r="H77" s="76">
        <v>0</v>
      </c>
    </row>
    <row r="78" spans="1:8" x14ac:dyDescent="0.25">
      <c r="A78" s="1" t="s">
        <v>245</v>
      </c>
      <c r="B78" s="76">
        <v>0</v>
      </c>
      <c r="C78" s="76">
        <v>0</v>
      </c>
      <c r="D78" s="76">
        <v>0</v>
      </c>
      <c r="E78" s="76">
        <v>0</v>
      </c>
      <c r="F78" s="76">
        <v>0</v>
      </c>
      <c r="G78" s="76">
        <v>0</v>
      </c>
      <c r="H78" s="76">
        <v>0</v>
      </c>
    </row>
    <row r="79" spans="1:8" x14ac:dyDescent="0.25">
      <c r="A79" s="1" t="s">
        <v>246</v>
      </c>
      <c r="B79" s="76">
        <v>0</v>
      </c>
      <c r="C79" s="76">
        <v>0</v>
      </c>
      <c r="D79" s="76">
        <v>0</v>
      </c>
      <c r="E79" s="76">
        <v>0</v>
      </c>
      <c r="F79" s="76">
        <v>0</v>
      </c>
      <c r="G79" s="76">
        <v>0</v>
      </c>
      <c r="H79" s="76">
        <v>0</v>
      </c>
    </row>
    <row r="80" spans="1:8" x14ac:dyDescent="0.25">
      <c r="A80" s="1" t="s">
        <v>247</v>
      </c>
      <c r="B80" s="76">
        <v>3.1</v>
      </c>
      <c r="C80" s="76">
        <v>0</v>
      </c>
      <c r="D80" s="76">
        <v>2</v>
      </c>
      <c r="E80" s="76">
        <v>1.1000000000000001</v>
      </c>
      <c r="F80" s="76">
        <v>0</v>
      </c>
      <c r="G80" s="76">
        <v>3.1</v>
      </c>
      <c r="H80" s="76">
        <v>0</v>
      </c>
    </row>
    <row r="81" spans="1:8" x14ac:dyDescent="0.25">
      <c r="A81" s="1" t="s">
        <v>248</v>
      </c>
      <c r="B81" s="76">
        <v>3.2</v>
      </c>
      <c r="C81" s="76">
        <v>0</v>
      </c>
      <c r="D81" s="76">
        <v>0</v>
      </c>
      <c r="E81" s="76">
        <v>1.3</v>
      </c>
      <c r="F81" s="76">
        <v>1.9</v>
      </c>
      <c r="G81" s="76">
        <v>3</v>
      </c>
      <c r="H81" s="76">
        <v>0.2</v>
      </c>
    </row>
    <row r="82" spans="1:8" x14ac:dyDescent="0.25">
      <c r="A82" s="1" t="s">
        <v>249</v>
      </c>
      <c r="B82" s="76">
        <v>0</v>
      </c>
      <c r="C82" s="76">
        <v>0</v>
      </c>
      <c r="D82" s="76">
        <v>0</v>
      </c>
      <c r="E82" s="76">
        <v>0</v>
      </c>
      <c r="F82" s="76">
        <v>0</v>
      </c>
      <c r="G82" s="76">
        <v>0</v>
      </c>
      <c r="H82" s="76">
        <v>0</v>
      </c>
    </row>
    <row r="83" spans="1:8" x14ac:dyDescent="0.25">
      <c r="A83" s="1" t="s">
        <v>250</v>
      </c>
      <c r="B83" s="76">
        <v>65.3</v>
      </c>
      <c r="C83" s="76">
        <v>2.6</v>
      </c>
      <c r="D83" s="76">
        <v>24.8</v>
      </c>
      <c r="E83" s="76">
        <v>22.3</v>
      </c>
      <c r="F83" s="76">
        <v>15.5</v>
      </c>
      <c r="G83" s="76">
        <v>38.6</v>
      </c>
      <c r="H83" s="76">
        <v>26.7</v>
      </c>
    </row>
    <row r="84" spans="1:8" x14ac:dyDescent="0.25">
      <c r="A84" s="1" t="s">
        <v>251</v>
      </c>
      <c r="B84" s="76">
        <v>0</v>
      </c>
      <c r="C84" s="76">
        <v>0</v>
      </c>
      <c r="D84" s="76">
        <v>0</v>
      </c>
      <c r="E84" s="76">
        <v>0</v>
      </c>
      <c r="F84" s="76">
        <v>0</v>
      </c>
      <c r="G84" s="76">
        <v>0</v>
      </c>
      <c r="H84" s="76">
        <v>0</v>
      </c>
    </row>
    <row r="85" spans="1:8" x14ac:dyDescent="0.25">
      <c r="A85" s="1" t="s">
        <v>252</v>
      </c>
      <c r="B85" s="76">
        <v>0</v>
      </c>
      <c r="C85" s="76">
        <v>0</v>
      </c>
      <c r="D85" s="76">
        <v>0</v>
      </c>
      <c r="E85" s="76">
        <v>0</v>
      </c>
      <c r="F85" s="76">
        <v>0</v>
      </c>
      <c r="G85" s="76">
        <v>0</v>
      </c>
      <c r="H85" s="76">
        <v>0</v>
      </c>
    </row>
    <row r="86" spans="1:8" x14ac:dyDescent="0.25">
      <c r="A86" s="1" t="s">
        <v>253</v>
      </c>
      <c r="B86" s="76">
        <v>81.599999999999994</v>
      </c>
      <c r="C86" s="76">
        <v>8.6</v>
      </c>
      <c r="D86" s="76">
        <v>25.6</v>
      </c>
      <c r="E86" s="76">
        <v>25.6</v>
      </c>
      <c r="F86" s="76">
        <v>21.7</v>
      </c>
      <c r="G86" s="76">
        <v>57.3</v>
      </c>
      <c r="H86" s="76">
        <v>24.2</v>
      </c>
    </row>
    <row r="87" spans="1:8" x14ac:dyDescent="0.25">
      <c r="A87" s="1" t="s">
        <v>254</v>
      </c>
      <c r="B87" s="76">
        <v>3.9</v>
      </c>
      <c r="C87" s="76">
        <v>0</v>
      </c>
      <c r="D87" s="76">
        <v>0</v>
      </c>
      <c r="E87" s="76">
        <v>2.2000000000000002</v>
      </c>
      <c r="F87" s="76">
        <v>1.7</v>
      </c>
      <c r="G87" s="76">
        <v>1.8</v>
      </c>
      <c r="H87" s="76">
        <v>2.1</v>
      </c>
    </row>
    <row r="88" spans="1:8" x14ac:dyDescent="0.25">
      <c r="A88" s="1" t="s">
        <v>255</v>
      </c>
      <c r="B88" s="76">
        <v>0</v>
      </c>
      <c r="C88" s="76">
        <v>0</v>
      </c>
      <c r="D88" s="76">
        <v>0</v>
      </c>
      <c r="E88" s="76">
        <v>0</v>
      </c>
      <c r="F88" s="76">
        <v>0</v>
      </c>
      <c r="G88" s="76">
        <v>0</v>
      </c>
      <c r="H88" s="76">
        <v>0</v>
      </c>
    </row>
    <row r="89" spans="1:8" x14ac:dyDescent="0.25">
      <c r="A89" s="1" t="s">
        <v>256</v>
      </c>
      <c r="B89" s="76">
        <v>7.6</v>
      </c>
      <c r="C89" s="76">
        <v>0</v>
      </c>
      <c r="D89" s="76">
        <v>2</v>
      </c>
      <c r="E89" s="76">
        <v>4.4000000000000004</v>
      </c>
      <c r="F89" s="76">
        <v>1.2</v>
      </c>
      <c r="G89" s="76">
        <v>7.6</v>
      </c>
      <c r="H89" s="76">
        <v>0</v>
      </c>
    </row>
    <row r="90" spans="1:8" x14ac:dyDescent="0.25">
      <c r="A90" s="1" t="s">
        <v>257</v>
      </c>
      <c r="B90" s="76">
        <v>3.7</v>
      </c>
      <c r="C90" s="76">
        <v>0</v>
      </c>
      <c r="D90" s="76">
        <v>0</v>
      </c>
      <c r="E90" s="76">
        <v>0</v>
      </c>
      <c r="F90" s="76">
        <v>3.7</v>
      </c>
      <c r="G90" s="76">
        <v>0.7</v>
      </c>
      <c r="H90" s="76">
        <v>3</v>
      </c>
    </row>
    <row r="91" spans="1:8" x14ac:dyDescent="0.25">
      <c r="A91" s="1" t="s">
        <v>258</v>
      </c>
      <c r="B91" s="76">
        <v>8.1999999999999993</v>
      </c>
      <c r="C91" s="76">
        <v>0</v>
      </c>
      <c r="D91" s="76">
        <v>0.9</v>
      </c>
      <c r="E91" s="76">
        <v>4.3</v>
      </c>
      <c r="F91" s="76">
        <v>3.1</v>
      </c>
      <c r="G91" s="76">
        <v>1.5</v>
      </c>
      <c r="H91" s="76">
        <v>6.7</v>
      </c>
    </row>
    <row r="92" spans="1:8" x14ac:dyDescent="0.25">
      <c r="A92" s="1" t="s">
        <v>259</v>
      </c>
      <c r="B92" s="76">
        <v>3.7</v>
      </c>
      <c r="C92" s="76">
        <v>0.2</v>
      </c>
      <c r="D92" s="76">
        <v>1.9</v>
      </c>
      <c r="E92" s="76">
        <v>1.6</v>
      </c>
      <c r="F92" s="76">
        <v>0.1</v>
      </c>
      <c r="G92" s="76">
        <v>2.1</v>
      </c>
      <c r="H92" s="76">
        <v>1.6</v>
      </c>
    </row>
    <row r="93" spans="1:8" x14ac:dyDescent="0.25">
      <c r="A93" s="1" t="s">
        <v>260</v>
      </c>
      <c r="B93" s="76">
        <v>309.2</v>
      </c>
      <c r="C93" s="76">
        <v>2.4</v>
      </c>
      <c r="D93" s="76">
        <v>64.2</v>
      </c>
      <c r="E93" s="76">
        <v>109.4</v>
      </c>
      <c r="F93" s="76">
        <v>133.30000000000001</v>
      </c>
      <c r="G93" s="76">
        <v>4.5</v>
      </c>
      <c r="H93" s="76">
        <v>304.7</v>
      </c>
    </row>
    <row r="94" spans="1:8" x14ac:dyDescent="0.25">
      <c r="A94" s="1" t="s">
        <v>261</v>
      </c>
      <c r="B94" s="76">
        <v>1.1000000000000001</v>
      </c>
      <c r="C94" s="76">
        <v>0</v>
      </c>
      <c r="D94" s="76">
        <v>1.1000000000000001</v>
      </c>
      <c r="E94" s="76">
        <v>0</v>
      </c>
      <c r="F94" s="76">
        <v>0</v>
      </c>
      <c r="G94" s="76">
        <v>0</v>
      </c>
      <c r="H94" s="76">
        <v>1.1000000000000001</v>
      </c>
    </row>
    <row r="95" spans="1:8" x14ac:dyDescent="0.25">
      <c r="A95" s="1" t="s">
        <v>262</v>
      </c>
      <c r="B95" s="76">
        <v>0</v>
      </c>
      <c r="C95" s="76">
        <v>0</v>
      </c>
      <c r="D95" s="76">
        <v>0</v>
      </c>
      <c r="E95" s="76">
        <v>0</v>
      </c>
      <c r="F95" s="76">
        <v>0</v>
      </c>
      <c r="G95" s="76">
        <v>0</v>
      </c>
      <c r="H95" s="76">
        <v>0</v>
      </c>
    </row>
    <row r="96" spans="1:8" x14ac:dyDescent="0.25">
      <c r="A96" s="1" t="s">
        <v>263</v>
      </c>
      <c r="B96" s="76">
        <v>28</v>
      </c>
      <c r="C96" s="76">
        <v>0</v>
      </c>
      <c r="D96" s="76">
        <v>1.6</v>
      </c>
      <c r="E96" s="76">
        <v>15</v>
      </c>
      <c r="F96" s="76">
        <v>11.5</v>
      </c>
      <c r="G96" s="76">
        <v>8.6</v>
      </c>
      <c r="H96" s="76">
        <v>19.399999999999999</v>
      </c>
    </row>
    <row r="97" spans="1:8" x14ac:dyDescent="0.25">
      <c r="A97" s="1" t="s">
        <v>264</v>
      </c>
      <c r="B97" s="76">
        <v>0</v>
      </c>
      <c r="C97" s="76">
        <v>0</v>
      </c>
      <c r="D97" s="76">
        <v>0</v>
      </c>
      <c r="E97" s="76">
        <v>0</v>
      </c>
      <c r="F97" s="76">
        <v>0</v>
      </c>
      <c r="G97" s="76">
        <v>0</v>
      </c>
      <c r="H97" s="76">
        <v>0</v>
      </c>
    </row>
    <row r="98" spans="1:8" x14ac:dyDescent="0.25">
      <c r="A98" s="1" t="s">
        <v>265</v>
      </c>
      <c r="B98" s="76">
        <v>0</v>
      </c>
      <c r="C98" s="76">
        <v>0</v>
      </c>
      <c r="D98" s="76">
        <v>0</v>
      </c>
      <c r="E98" s="76">
        <v>0</v>
      </c>
      <c r="F98" s="76">
        <v>0</v>
      </c>
      <c r="G98" s="76">
        <v>0</v>
      </c>
      <c r="H98" s="76">
        <v>0</v>
      </c>
    </row>
    <row r="99" spans="1:8" x14ac:dyDescent="0.25">
      <c r="A99" s="1" t="s">
        <v>266</v>
      </c>
      <c r="B99" s="76">
        <v>1.3</v>
      </c>
      <c r="C99" s="76">
        <v>0</v>
      </c>
      <c r="D99" s="76">
        <v>0</v>
      </c>
      <c r="E99" s="76">
        <v>1.3</v>
      </c>
      <c r="F99" s="76">
        <v>0</v>
      </c>
      <c r="G99" s="76">
        <v>0.2</v>
      </c>
      <c r="H99" s="76">
        <v>1.1000000000000001</v>
      </c>
    </row>
    <row r="100" spans="1:8" x14ac:dyDescent="0.25">
      <c r="A100" s="1" t="s">
        <v>267</v>
      </c>
      <c r="B100" s="76">
        <v>0</v>
      </c>
      <c r="C100" s="76">
        <v>0</v>
      </c>
      <c r="D100" s="76">
        <v>0</v>
      </c>
      <c r="E100" s="76">
        <v>0</v>
      </c>
      <c r="F100" s="76">
        <v>0</v>
      </c>
      <c r="G100" s="76">
        <v>0</v>
      </c>
      <c r="H100" s="76">
        <v>0</v>
      </c>
    </row>
    <row r="101" spans="1:8" x14ac:dyDescent="0.25">
      <c r="A101" s="1" t="s">
        <v>268</v>
      </c>
      <c r="B101" s="76">
        <v>0.8</v>
      </c>
      <c r="C101" s="76">
        <v>0</v>
      </c>
      <c r="D101" s="76">
        <v>0</v>
      </c>
      <c r="E101" s="76">
        <v>0.8</v>
      </c>
      <c r="F101" s="76">
        <v>0</v>
      </c>
      <c r="G101" s="76">
        <v>0</v>
      </c>
      <c r="H101" s="76">
        <v>0.8</v>
      </c>
    </row>
    <row r="102" spans="1:8" x14ac:dyDescent="0.25">
      <c r="A102" s="1" t="s">
        <v>269</v>
      </c>
      <c r="B102" s="76">
        <v>0</v>
      </c>
      <c r="C102" s="76">
        <v>0</v>
      </c>
      <c r="D102" s="76">
        <v>0</v>
      </c>
      <c r="E102" s="76">
        <v>0</v>
      </c>
      <c r="F102" s="76">
        <v>0</v>
      </c>
      <c r="G102" s="76">
        <v>0</v>
      </c>
      <c r="H102" s="76">
        <v>0</v>
      </c>
    </row>
    <row r="103" spans="1:8" x14ac:dyDescent="0.25">
      <c r="A103" s="1" t="s">
        <v>270</v>
      </c>
      <c r="B103" s="76">
        <v>0</v>
      </c>
      <c r="C103" s="76">
        <v>0</v>
      </c>
      <c r="D103" s="76">
        <v>0</v>
      </c>
      <c r="E103" s="76">
        <v>0</v>
      </c>
      <c r="F103" s="76">
        <v>0</v>
      </c>
      <c r="G103" s="76">
        <v>0</v>
      </c>
      <c r="H103" s="76">
        <v>0</v>
      </c>
    </row>
    <row r="104" spans="1:8" x14ac:dyDescent="0.25">
      <c r="A104" s="1" t="s">
        <v>271</v>
      </c>
      <c r="B104" s="76">
        <v>2.9</v>
      </c>
      <c r="C104" s="76">
        <v>2.1</v>
      </c>
      <c r="D104" s="76">
        <v>0</v>
      </c>
      <c r="E104" s="76">
        <v>0</v>
      </c>
      <c r="F104" s="76">
        <v>0.9</v>
      </c>
      <c r="G104" s="76">
        <v>1.3</v>
      </c>
      <c r="H104" s="76">
        <v>1.6</v>
      </c>
    </row>
    <row r="105" spans="1:8" x14ac:dyDescent="0.25">
      <c r="A105" s="1" t="s">
        <v>272</v>
      </c>
      <c r="B105" s="76">
        <v>0</v>
      </c>
      <c r="C105" s="76">
        <v>0</v>
      </c>
      <c r="D105" s="76">
        <v>0</v>
      </c>
      <c r="E105" s="76">
        <v>0</v>
      </c>
      <c r="F105" s="76">
        <v>0</v>
      </c>
      <c r="G105" s="76">
        <v>0</v>
      </c>
      <c r="H105" s="76">
        <v>0</v>
      </c>
    </row>
    <row r="106" spans="1:8" x14ac:dyDescent="0.25">
      <c r="A106" s="1" t="s">
        <v>273</v>
      </c>
      <c r="B106" s="76">
        <v>12.2</v>
      </c>
      <c r="C106" s="76">
        <v>0</v>
      </c>
      <c r="D106" s="76">
        <v>4.0999999999999996</v>
      </c>
      <c r="E106" s="76">
        <v>0.7</v>
      </c>
      <c r="F106" s="76">
        <v>7.3</v>
      </c>
      <c r="G106" s="76">
        <v>5.9</v>
      </c>
      <c r="H106" s="76">
        <v>6.2</v>
      </c>
    </row>
    <row r="107" spans="1:8" x14ac:dyDescent="0.25">
      <c r="A107" s="1" t="s">
        <v>274</v>
      </c>
      <c r="B107" s="76">
        <v>0</v>
      </c>
      <c r="C107" s="76">
        <v>0</v>
      </c>
      <c r="D107" s="76">
        <v>0</v>
      </c>
      <c r="E107" s="76">
        <v>0</v>
      </c>
      <c r="F107" s="76">
        <v>0</v>
      </c>
      <c r="G107" s="76">
        <v>0</v>
      </c>
      <c r="H107" s="76">
        <v>0</v>
      </c>
    </row>
    <row r="108" spans="1:8" x14ac:dyDescent="0.25">
      <c r="A108" s="1" t="s">
        <v>275</v>
      </c>
      <c r="B108" s="76">
        <v>0</v>
      </c>
      <c r="C108" s="76">
        <v>0</v>
      </c>
      <c r="D108" s="76">
        <v>0</v>
      </c>
      <c r="E108" s="76">
        <v>0</v>
      </c>
      <c r="F108" s="76">
        <v>0</v>
      </c>
      <c r="G108" s="76">
        <v>0</v>
      </c>
      <c r="H108" s="76">
        <v>0</v>
      </c>
    </row>
    <row r="109" spans="1:8" x14ac:dyDescent="0.25">
      <c r="A109" s="1" t="s">
        <v>276</v>
      </c>
      <c r="B109" s="76">
        <v>6.8</v>
      </c>
      <c r="C109" s="76">
        <v>0</v>
      </c>
      <c r="D109" s="76">
        <v>0</v>
      </c>
      <c r="E109" s="76">
        <v>5.9</v>
      </c>
      <c r="F109" s="76">
        <v>0.9</v>
      </c>
      <c r="G109" s="76">
        <v>0</v>
      </c>
      <c r="H109" s="76">
        <v>6.8</v>
      </c>
    </row>
    <row r="110" spans="1:8" x14ac:dyDescent="0.25">
      <c r="A110" s="1" t="s">
        <v>277</v>
      </c>
      <c r="B110" s="76">
        <v>7.3</v>
      </c>
      <c r="C110" s="76">
        <v>0</v>
      </c>
      <c r="D110" s="76">
        <v>6.2</v>
      </c>
      <c r="E110" s="76">
        <v>1.1000000000000001</v>
      </c>
      <c r="F110" s="76">
        <v>0</v>
      </c>
      <c r="G110" s="76">
        <v>6.2</v>
      </c>
      <c r="H110" s="76">
        <v>1.1000000000000001</v>
      </c>
    </row>
    <row r="111" spans="1:8" x14ac:dyDescent="0.25">
      <c r="A111" s="1" t="s">
        <v>278</v>
      </c>
      <c r="B111" s="76">
        <v>12.8</v>
      </c>
      <c r="C111" s="76">
        <v>0</v>
      </c>
      <c r="D111" s="76">
        <v>0</v>
      </c>
      <c r="E111" s="76">
        <v>0</v>
      </c>
      <c r="F111" s="76">
        <v>12.8</v>
      </c>
      <c r="G111" s="76">
        <v>11</v>
      </c>
      <c r="H111" s="76">
        <v>1.8</v>
      </c>
    </row>
    <row r="112" spans="1:8" x14ac:dyDescent="0.25">
      <c r="A112" s="1" t="s">
        <v>279</v>
      </c>
      <c r="B112" s="76">
        <v>147.69999999999999</v>
      </c>
      <c r="C112" s="76">
        <v>4.3</v>
      </c>
      <c r="D112" s="76">
        <v>60.3</v>
      </c>
      <c r="E112" s="76">
        <v>44.4</v>
      </c>
      <c r="F112" s="76">
        <v>38.700000000000003</v>
      </c>
      <c r="G112" s="76">
        <v>137.9</v>
      </c>
      <c r="H112" s="76">
        <v>9.6999999999999993</v>
      </c>
    </row>
    <row r="113" spans="1:8" x14ac:dyDescent="0.25">
      <c r="A113" s="1" t="s">
        <v>280</v>
      </c>
      <c r="B113" s="76">
        <v>80.7</v>
      </c>
      <c r="C113" s="76">
        <v>0</v>
      </c>
      <c r="D113" s="76">
        <v>14</v>
      </c>
      <c r="E113" s="76">
        <v>36.4</v>
      </c>
      <c r="F113" s="76">
        <v>30.3</v>
      </c>
      <c r="G113" s="76">
        <v>76.5</v>
      </c>
      <c r="H113" s="76">
        <v>4.3</v>
      </c>
    </row>
    <row r="114" spans="1:8" x14ac:dyDescent="0.25">
      <c r="A114" s="1" t="s">
        <v>281</v>
      </c>
      <c r="B114" s="76">
        <v>7.6</v>
      </c>
      <c r="C114" s="76">
        <v>0</v>
      </c>
      <c r="D114" s="76">
        <v>2.7</v>
      </c>
      <c r="E114" s="76">
        <v>2</v>
      </c>
      <c r="F114" s="76">
        <v>3</v>
      </c>
      <c r="G114" s="76">
        <v>3.9</v>
      </c>
      <c r="H114" s="76">
        <v>3.7</v>
      </c>
    </row>
    <row r="115" spans="1:8" x14ac:dyDescent="0.25">
      <c r="A115" s="1" t="s">
        <v>282</v>
      </c>
      <c r="B115" s="76">
        <v>0</v>
      </c>
      <c r="C115" s="76">
        <v>0</v>
      </c>
      <c r="D115" s="76">
        <v>0</v>
      </c>
      <c r="E115" s="76">
        <v>0</v>
      </c>
      <c r="F115" s="76">
        <v>0</v>
      </c>
      <c r="G115" s="76">
        <v>0</v>
      </c>
      <c r="H115" s="76">
        <v>0</v>
      </c>
    </row>
    <row r="116" spans="1:8" x14ac:dyDescent="0.25">
      <c r="A116" s="1" t="s">
        <v>283</v>
      </c>
      <c r="B116" s="76">
        <v>1.2</v>
      </c>
      <c r="C116" s="76">
        <v>0</v>
      </c>
      <c r="D116" s="76">
        <v>0</v>
      </c>
      <c r="E116" s="76">
        <v>0</v>
      </c>
      <c r="F116" s="76">
        <v>1.2</v>
      </c>
      <c r="G116" s="76">
        <v>1.2</v>
      </c>
      <c r="H116" s="76">
        <v>0</v>
      </c>
    </row>
    <row r="117" spans="1:8" x14ac:dyDescent="0.25">
      <c r="A117" s="1" t="s">
        <v>284</v>
      </c>
      <c r="B117" s="76">
        <v>0</v>
      </c>
      <c r="C117" s="76">
        <v>0</v>
      </c>
      <c r="D117" s="76">
        <v>0</v>
      </c>
      <c r="E117" s="76">
        <v>0</v>
      </c>
      <c r="F117" s="76">
        <v>0</v>
      </c>
      <c r="G117" s="76">
        <v>0</v>
      </c>
      <c r="H117" s="76">
        <v>0</v>
      </c>
    </row>
    <row r="118" spans="1:8" x14ac:dyDescent="0.25">
      <c r="A118" s="1" t="s">
        <v>285</v>
      </c>
      <c r="B118" s="76">
        <v>15.8</v>
      </c>
      <c r="C118" s="76">
        <v>0</v>
      </c>
      <c r="D118" s="76">
        <v>3</v>
      </c>
      <c r="E118" s="76">
        <v>3.5</v>
      </c>
      <c r="F118" s="76">
        <v>9.3000000000000007</v>
      </c>
      <c r="G118" s="76">
        <v>14.6</v>
      </c>
      <c r="H118" s="76">
        <v>1.2</v>
      </c>
    </row>
    <row r="119" spans="1:8" x14ac:dyDescent="0.25">
      <c r="A119" s="1" t="s">
        <v>286</v>
      </c>
      <c r="B119" s="76">
        <v>0</v>
      </c>
      <c r="C119" s="76">
        <v>0</v>
      </c>
      <c r="D119" s="76">
        <v>0</v>
      </c>
      <c r="E119" s="76">
        <v>0</v>
      </c>
      <c r="F119" s="76">
        <v>0</v>
      </c>
      <c r="G119" s="76">
        <v>0</v>
      </c>
      <c r="H119" s="76">
        <v>0</v>
      </c>
    </row>
    <row r="120" spans="1:8" x14ac:dyDescent="0.25">
      <c r="A120" s="1" t="s">
        <v>287</v>
      </c>
      <c r="B120" s="76">
        <v>12.9</v>
      </c>
      <c r="C120" s="76">
        <v>0</v>
      </c>
      <c r="D120" s="76">
        <v>4.5999999999999996</v>
      </c>
      <c r="E120" s="76">
        <v>2.5</v>
      </c>
      <c r="F120" s="76">
        <v>5.9</v>
      </c>
      <c r="G120" s="76">
        <v>5.2</v>
      </c>
      <c r="H120" s="76">
        <v>7.7</v>
      </c>
    </row>
    <row r="121" spans="1:8" x14ac:dyDescent="0.25">
      <c r="A121" s="1" t="s">
        <v>288</v>
      </c>
      <c r="B121" s="76">
        <v>0</v>
      </c>
      <c r="C121" s="76">
        <v>0</v>
      </c>
      <c r="D121" s="76">
        <v>0</v>
      </c>
      <c r="E121" s="76">
        <v>0</v>
      </c>
      <c r="F121" s="76">
        <v>0</v>
      </c>
      <c r="G121" s="76">
        <v>0</v>
      </c>
      <c r="H121" s="76">
        <v>0</v>
      </c>
    </row>
    <row r="122" spans="1:8" x14ac:dyDescent="0.25">
      <c r="A122" s="1" t="s">
        <v>289</v>
      </c>
      <c r="B122" s="76">
        <v>23.6</v>
      </c>
      <c r="C122" s="76">
        <v>0</v>
      </c>
      <c r="D122" s="76">
        <v>2.4</v>
      </c>
      <c r="E122" s="76">
        <v>4.5999999999999996</v>
      </c>
      <c r="F122" s="76">
        <v>16.7</v>
      </c>
      <c r="G122" s="76">
        <v>11.9</v>
      </c>
      <c r="H122" s="76">
        <v>11.6</v>
      </c>
    </row>
    <row r="123" spans="1:8" x14ac:dyDescent="0.25">
      <c r="A123" s="1" t="s">
        <v>290</v>
      </c>
      <c r="B123" s="76">
        <v>0</v>
      </c>
      <c r="C123" s="76">
        <v>0</v>
      </c>
      <c r="D123" s="76">
        <v>0</v>
      </c>
      <c r="E123" s="76">
        <v>0</v>
      </c>
      <c r="F123" s="76">
        <v>0</v>
      </c>
      <c r="G123" s="76">
        <v>0</v>
      </c>
      <c r="H123" s="76">
        <v>0</v>
      </c>
    </row>
    <row r="124" spans="1:8" x14ac:dyDescent="0.25">
      <c r="A124" s="1" t="s">
        <v>291</v>
      </c>
      <c r="B124" s="76">
        <v>7.6</v>
      </c>
      <c r="C124" s="76">
        <v>0</v>
      </c>
      <c r="D124" s="76">
        <v>0</v>
      </c>
      <c r="E124" s="76">
        <v>4.3</v>
      </c>
      <c r="F124" s="76">
        <v>3.3</v>
      </c>
      <c r="G124" s="76">
        <v>4.9000000000000004</v>
      </c>
      <c r="H124" s="76">
        <v>2.7</v>
      </c>
    </row>
    <row r="125" spans="1:8" x14ac:dyDescent="0.25">
      <c r="A125" s="1" t="s">
        <v>292</v>
      </c>
      <c r="B125" s="76">
        <v>16.399999999999999</v>
      </c>
      <c r="C125" s="76">
        <v>0</v>
      </c>
      <c r="D125" s="76">
        <v>6.6</v>
      </c>
      <c r="E125" s="76">
        <v>4</v>
      </c>
      <c r="F125" s="76">
        <v>5.8</v>
      </c>
      <c r="G125" s="76">
        <v>12.2</v>
      </c>
      <c r="H125" s="76">
        <v>4.0999999999999996</v>
      </c>
    </row>
    <row r="126" spans="1:8" x14ac:dyDescent="0.25">
      <c r="A126" s="1" t="s">
        <v>293</v>
      </c>
      <c r="B126" s="76">
        <v>1497.1</v>
      </c>
      <c r="C126" s="76">
        <v>494.4</v>
      </c>
      <c r="D126" s="76">
        <v>616.79999999999995</v>
      </c>
      <c r="E126" s="76">
        <v>284.60000000000002</v>
      </c>
      <c r="F126" s="76">
        <v>101.4</v>
      </c>
      <c r="G126" s="76">
        <v>720</v>
      </c>
      <c r="H126" s="76">
        <v>777.2</v>
      </c>
    </row>
    <row r="127" spans="1:8" x14ac:dyDescent="0.25">
      <c r="A127" s="1" t="s">
        <v>294</v>
      </c>
      <c r="B127" s="76">
        <v>0.3</v>
      </c>
      <c r="C127" s="76">
        <v>0</v>
      </c>
      <c r="D127" s="76">
        <v>0</v>
      </c>
      <c r="E127" s="76">
        <v>0</v>
      </c>
      <c r="F127" s="76">
        <v>0.3</v>
      </c>
      <c r="G127" s="76">
        <v>0</v>
      </c>
      <c r="H127" s="76">
        <v>0.3</v>
      </c>
    </row>
    <row r="128" spans="1:8" x14ac:dyDescent="0.25">
      <c r="A128" s="1" t="s">
        <v>295</v>
      </c>
      <c r="B128" s="76">
        <v>8.1999999999999993</v>
      </c>
      <c r="C128" s="76">
        <v>0</v>
      </c>
      <c r="D128" s="76">
        <v>1.7</v>
      </c>
      <c r="E128" s="76">
        <v>1.3</v>
      </c>
      <c r="F128" s="76">
        <v>5.2</v>
      </c>
      <c r="G128" s="76">
        <v>8.1999999999999993</v>
      </c>
      <c r="H128" s="76">
        <v>0</v>
      </c>
    </row>
    <row r="129" spans="1:8" x14ac:dyDescent="0.25">
      <c r="A129" s="1" t="s">
        <v>296</v>
      </c>
      <c r="B129" s="76">
        <v>64.599999999999994</v>
      </c>
      <c r="C129" s="76">
        <v>3.3</v>
      </c>
      <c r="D129" s="76">
        <v>30.1</v>
      </c>
      <c r="E129" s="76">
        <v>23.9</v>
      </c>
      <c r="F129" s="76">
        <v>7.4</v>
      </c>
      <c r="G129" s="76">
        <v>40.1</v>
      </c>
      <c r="H129" s="76">
        <v>24.5</v>
      </c>
    </row>
    <row r="130" spans="1:8" x14ac:dyDescent="0.25">
      <c r="A130" s="1" t="s">
        <v>297</v>
      </c>
      <c r="B130" s="76">
        <v>16.7</v>
      </c>
      <c r="C130" s="76">
        <v>0</v>
      </c>
      <c r="D130" s="76">
        <v>8.6999999999999993</v>
      </c>
      <c r="E130" s="76">
        <v>3.9</v>
      </c>
      <c r="F130" s="76">
        <v>4.0999999999999996</v>
      </c>
      <c r="G130" s="76">
        <v>7.4</v>
      </c>
      <c r="H130" s="76">
        <v>9.3000000000000007</v>
      </c>
    </row>
    <row r="131" spans="1:8" x14ac:dyDescent="0.25">
      <c r="A131" s="1" t="s">
        <v>298</v>
      </c>
      <c r="B131" s="76">
        <v>280.7</v>
      </c>
      <c r="C131" s="76">
        <v>11.6</v>
      </c>
      <c r="D131" s="76">
        <v>103.2</v>
      </c>
      <c r="E131" s="76">
        <v>92.8</v>
      </c>
      <c r="F131" s="76">
        <v>73.099999999999994</v>
      </c>
      <c r="G131" s="76">
        <v>171.3</v>
      </c>
      <c r="H131" s="76">
        <v>109.4</v>
      </c>
    </row>
    <row r="132" spans="1:8" x14ac:dyDescent="0.25">
      <c r="A132" s="1" t="s">
        <v>299</v>
      </c>
      <c r="B132" s="76">
        <v>1.1000000000000001</v>
      </c>
      <c r="C132" s="76">
        <v>0</v>
      </c>
      <c r="D132" s="76">
        <v>0</v>
      </c>
      <c r="E132" s="76">
        <v>0</v>
      </c>
      <c r="F132" s="76">
        <v>1.1000000000000001</v>
      </c>
      <c r="G132" s="76">
        <v>1</v>
      </c>
      <c r="H132" s="76">
        <v>0.2</v>
      </c>
    </row>
    <row r="133" spans="1:8" x14ac:dyDescent="0.25">
      <c r="A133" s="1" t="s">
        <v>300</v>
      </c>
      <c r="B133" s="76">
        <v>0</v>
      </c>
      <c r="C133" s="76">
        <v>0</v>
      </c>
      <c r="D133" s="76">
        <v>0</v>
      </c>
      <c r="E133" s="76">
        <v>0</v>
      </c>
      <c r="F133" s="76">
        <v>0</v>
      </c>
      <c r="G133" s="76">
        <v>0</v>
      </c>
      <c r="H133" s="76">
        <v>0</v>
      </c>
    </row>
    <row r="134" spans="1:8" x14ac:dyDescent="0.25">
      <c r="A134" s="1" t="s">
        <v>301</v>
      </c>
      <c r="B134" s="76">
        <v>120.7</v>
      </c>
      <c r="C134" s="76">
        <v>0</v>
      </c>
      <c r="D134" s="76">
        <v>29.9</v>
      </c>
      <c r="E134" s="76">
        <v>32.799999999999997</v>
      </c>
      <c r="F134" s="76">
        <v>58</v>
      </c>
      <c r="G134" s="76">
        <v>76</v>
      </c>
      <c r="H134" s="76">
        <v>44.7</v>
      </c>
    </row>
    <row r="135" spans="1:8" x14ac:dyDescent="0.25">
      <c r="A135" s="1" t="s">
        <v>302</v>
      </c>
      <c r="B135" s="76">
        <v>9.6999999999999993</v>
      </c>
      <c r="C135" s="76">
        <v>0</v>
      </c>
      <c r="D135" s="76">
        <v>3</v>
      </c>
      <c r="E135" s="76">
        <v>4.4000000000000004</v>
      </c>
      <c r="F135" s="76">
        <v>2.2999999999999998</v>
      </c>
      <c r="G135" s="76">
        <v>6.3</v>
      </c>
      <c r="H135" s="76">
        <v>3.3</v>
      </c>
    </row>
    <row r="136" spans="1:8" x14ac:dyDescent="0.25">
      <c r="A136" s="1" t="s">
        <v>303</v>
      </c>
      <c r="B136" s="76">
        <v>0</v>
      </c>
      <c r="C136" s="76">
        <v>0</v>
      </c>
      <c r="D136" s="76">
        <v>0</v>
      </c>
      <c r="E136" s="76">
        <v>0</v>
      </c>
      <c r="F136" s="76">
        <v>0</v>
      </c>
      <c r="G136" s="76">
        <v>0</v>
      </c>
      <c r="H136" s="76">
        <v>0</v>
      </c>
    </row>
    <row r="137" spans="1:8" x14ac:dyDescent="0.25">
      <c r="A137" s="1" t="s">
        <v>304</v>
      </c>
      <c r="B137" s="76">
        <v>0</v>
      </c>
      <c r="C137" s="76">
        <v>0</v>
      </c>
      <c r="D137" s="76">
        <v>0</v>
      </c>
      <c r="E137" s="76">
        <v>0</v>
      </c>
      <c r="F137" s="76">
        <v>0</v>
      </c>
      <c r="G137" s="76">
        <v>0</v>
      </c>
      <c r="H137" s="76">
        <v>0</v>
      </c>
    </row>
    <row r="138" spans="1:8" x14ac:dyDescent="0.25">
      <c r="A138" s="1" t="s">
        <v>305</v>
      </c>
      <c r="B138" s="76">
        <v>29</v>
      </c>
      <c r="C138" s="76">
        <v>0</v>
      </c>
      <c r="D138" s="76">
        <v>2.5</v>
      </c>
      <c r="E138" s="76">
        <v>5.9</v>
      </c>
      <c r="F138" s="76">
        <v>20.6</v>
      </c>
      <c r="G138" s="76">
        <v>10.3</v>
      </c>
      <c r="H138" s="76">
        <v>18.7</v>
      </c>
    </row>
    <row r="139" spans="1:8" x14ac:dyDescent="0.25">
      <c r="A139" s="1" t="s">
        <v>306</v>
      </c>
      <c r="B139" s="76">
        <v>2.4</v>
      </c>
      <c r="C139" s="76">
        <v>0</v>
      </c>
      <c r="D139" s="76">
        <v>0.1</v>
      </c>
      <c r="E139" s="76">
        <v>0</v>
      </c>
      <c r="F139" s="76">
        <v>2.2999999999999998</v>
      </c>
      <c r="G139" s="76">
        <v>1.4</v>
      </c>
      <c r="H139" s="76">
        <v>1</v>
      </c>
    </row>
    <row r="140" spans="1:8" x14ac:dyDescent="0.25">
      <c r="A140" s="1" t="s">
        <v>307</v>
      </c>
      <c r="B140" s="76">
        <v>15.6</v>
      </c>
      <c r="C140" s="76">
        <v>0</v>
      </c>
      <c r="D140" s="76">
        <v>0</v>
      </c>
      <c r="E140" s="76">
        <v>2.9</v>
      </c>
      <c r="F140" s="76">
        <v>12.7</v>
      </c>
      <c r="G140" s="76">
        <v>10.1</v>
      </c>
      <c r="H140" s="76">
        <v>5.5</v>
      </c>
    </row>
    <row r="141" spans="1:8" x14ac:dyDescent="0.25">
      <c r="A141" s="1" t="s">
        <v>308</v>
      </c>
      <c r="B141" s="76">
        <v>0</v>
      </c>
      <c r="C141" s="76">
        <v>0</v>
      </c>
      <c r="D141" s="76">
        <v>0</v>
      </c>
      <c r="E141" s="76">
        <v>0</v>
      </c>
      <c r="F141" s="76">
        <v>0</v>
      </c>
      <c r="G141" s="76">
        <v>0</v>
      </c>
      <c r="H141" s="76">
        <v>0</v>
      </c>
    </row>
    <row r="142" spans="1:8" x14ac:dyDescent="0.25">
      <c r="A142" s="1" t="s">
        <v>309</v>
      </c>
      <c r="B142" s="76">
        <v>0</v>
      </c>
      <c r="C142" s="76">
        <v>0</v>
      </c>
      <c r="D142" s="76">
        <v>0</v>
      </c>
      <c r="E142" s="76">
        <v>0</v>
      </c>
      <c r="F142" s="76">
        <v>0</v>
      </c>
      <c r="G142" s="76">
        <v>0</v>
      </c>
      <c r="H142" s="76">
        <v>0</v>
      </c>
    </row>
    <row r="143" spans="1:8" x14ac:dyDescent="0.25">
      <c r="A143" s="1" t="s">
        <v>310</v>
      </c>
      <c r="B143" s="76">
        <v>0</v>
      </c>
      <c r="C143" s="76">
        <v>0</v>
      </c>
      <c r="D143" s="76">
        <v>0</v>
      </c>
      <c r="E143" s="76">
        <v>0</v>
      </c>
      <c r="F143" s="76">
        <v>0</v>
      </c>
      <c r="G143" s="76">
        <v>0</v>
      </c>
      <c r="H143" s="76">
        <v>0</v>
      </c>
    </row>
    <row r="144" spans="1:8" x14ac:dyDescent="0.25">
      <c r="A144" s="1" t="s">
        <v>311</v>
      </c>
      <c r="B144" s="76">
        <v>0</v>
      </c>
      <c r="C144" s="76">
        <v>0</v>
      </c>
      <c r="D144" s="76">
        <v>0</v>
      </c>
      <c r="E144" s="76">
        <v>0</v>
      </c>
      <c r="F144" s="76">
        <v>0</v>
      </c>
      <c r="G144" s="76">
        <v>0</v>
      </c>
      <c r="H144" s="76">
        <v>0</v>
      </c>
    </row>
    <row r="145" spans="1:8" x14ac:dyDescent="0.25">
      <c r="A145" s="1" t="s">
        <v>312</v>
      </c>
      <c r="B145" s="76">
        <v>2.6</v>
      </c>
      <c r="C145" s="76">
        <v>0</v>
      </c>
      <c r="D145" s="76">
        <v>2.6</v>
      </c>
      <c r="E145" s="76">
        <v>0</v>
      </c>
      <c r="F145" s="76">
        <v>0</v>
      </c>
      <c r="G145" s="76">
        <v>2.6</v>
      </c>
      <c r="H145" s="76">
        <v>0</v>
      </c>
    </row>
    <row r="146" spans="1:8" x14ac:dyDescent="0.25">
      <c r="A146" s="1" t="s">
        <v>313</v>
      </c>
      <c r="B146" s="76">
        <v>18.5</v>
      </c>
      <c r="C146" s="76">
        <v>13.2</v>
      </c>
      <c r="D146" s="76">
        <v>0</v>
      </c>
      <c r="E146" s="76">
        <v>2.8</v>
      </c>
      <c r="F146" s="76">
        <v>2.5</v>
      </c>
      <c r="G146" s="76">
        <v>4.4000000000000004</v>
      </c>
      <c r="H146" s="76">
        <v>14.2</v>
      </c>
    </row>
    <row r="147" spans="1:8" x14ac:dyDescent="0.25">
      <c r="A147" s="1" t="s">
        <v>314</v>
      </c>
      <c r="B147" s="76">
        <v>0</v>
      </c>
      <c r="C147" s="76">
        <v>0</v>
      </c>
      <c r="D147" s="76">
        <v>0</v>
      </c>
      <c r="E147" s="76">
        <v>0</v>
      </c>
      <c r="F147" s="76">
        <v>0</v>
      </c>
      <c r="G147" s="76">
        <v>0</v>
      </c>
      <c r="H147" s="76">
        <v>0</v>
      </c>
    </row>
    <row r="148" spans="1:8" x14ac:dyDescent="0.25">
      <c r="A148" s="1" t="s">
        <v>315</v>
      </c>
      <c r="B148" s="76">
        <v>0.6</v>
      </c>
      <c r="C148" s="76">
        <v>0</v>
      </c>
      <c r="D148" s="76">
        <v>0</v>
      </c>
      <c r="E148" s="76">
        <v>0</v>
      </c>
      <c r="F148" s="76">
        <v>0.6</v>
      </c>
      <c r="G148" s="76">
        <v>0.6</v>
      </c>
      <c r="H148" s="76">
        <v>0</v>
      </c>
    </row>
    <row r="149" spans="1:8" x14ac:dyDescent="0.25">
      <c r="C149" s="9"/>
    </row>
    <row r="150" spans="1:8" x14ac:dyDescent="0.25">
      <c r="A150" s="15"/>
      <c r="B150" s="15" t="s">
        <v>13</v>
      </c>
      <c r="C150" s="15"/>
      <c r="D150" s="15"/>
      <c r="E150" s="15"/>
      <c r="F150" s="15"/>
      <c r="G150" s="15"/>
      <c r="H150" s="15"/>
    </row>
    <row r="151" spans="1:8" x14ac:dyDescent="0.25">
      <c r="A151" s="1" t="s">
        <v>184</v>
      </c>
      <c r="B151" s="8">
        <v>1.2611335324009412E-4</v>
      </c>
      <c r="C151" s="8">
        <v>0</v>
      </c>
      <c r="D151" s="8">
        <v>0</v>
      </c>
      <c r="E151" s="8">
        <v>0</v>
      </c>
      <c r="F151" s="8">
        <v>6.74198792013089E-4</v>
      </c>
      <c r="G151" s="8">
        <v>2.4576146454472809E-4</v>
      </c>
      <c r="H151" s="8">
        <v>0</v>
      </c>
    </row>
    <row r="152" spans="1:8" x14ac:dyDescent="0.25">
      <c r="A152" s="1" t="s">
        <v>185</v>
      </c>
      <c r="B152" s="8">
        <v>1.1902962215191194E-3</v>
      </c>
      <c r="C152" s="8">
        <v>0</v>
      </c>
      <c r="D152" s="8">
        <v>0</v>
      </c>
      <c r="E152" s="8">
        <v>0</v>
      </c>
      <c r="F152" s="8">
        <v>6.3632934504417238E-3</v>
      </c>
      <c r="G152" s="8">
        <v>5.1312190128698966E-4</v>
      </c>
      <c r="H152" s="8">
        <v>1.9040619744537237E-3</v>
      </c>
    </row>
    <row r="153" spans="1:8" x14ac:dyDescent="0.25">
      <c r="A153" s="1" t="s">
        <v>186</v>
      </c>
      <c r="B153" s="8">
        <v>1.7492664313696056E-3</v>
      </c>
      <c r="C153" s="8">
        <v>0</v>
      </c>
      <c r="D153" s="8">
        <v>4.7432355716452651E-3</v>
      </c>
      <c r="E153" s="8">
        <v>1.5240905422607201E-3</v>
      </c>
      <c r="F153" s="8">
        <v>0</v>
      </c>
      <c r="G153" s="8">
        <v>3.0820119079255897E-3</v>
      </c>
      <c r="H153" s="8">
        <v>3.4450542652512099E-4</v>
      </c>
    </row>
    <row r="154" spans="1:8" x14ac:dyDescent="0.25">
      <c r="A154" s="1" t="s">
        <v>418</v>
      </c>
      <c r="B154" s="8">
        <v>5.4747761015956728E-2</v>
      </c>
      <c r="C154" s="8">
        <v>8.5723490126085808E-3</v>
      </c>
      <c r="D154" s="8">
        <v>6.7184060686110908E-2</v>
      </c>
      <c r="E154" s="8">
        <v>8.4464934991681714E-2</v>
      </c>
      <c r="F154" s="8">
        <v>7.968215417248016E-2</v>
      </c>
      <c r="G154" s="8">
        <v>6.0384409005245207E-2</v>
      </c>
      <c r="H154" s="8">
        <v>4.8806534103036286E-2</v>
      </c>
    </row>
    <row r="155" spans="1:8" x14ac:dyDescent="0.25">
      <c r="A155" s="1" t="s">
        <v>187</v>
      </c>
      <c r="B155" s="8">
        <v>8.8244521605515477E-2</v>
      </c>
      <c r="C155" s="8">
        <v>1.8495152280805841E-3</v>
      </c>
      <c r="D155" s="8">
        <v>0.13849710578103722</v>
      </c>
      <c r="E155" s="8">
        <v>0.10053214734973315</v>
      </c>
      <c r="F155" s="8">
        <v>0.13653002692488264</v>
      </c>
      <c r="G155" s="8">
        <v>0.14576069859520607</v>
      </c>
      <c r="H155" s="8">
        <v>2.7620430956458185E-2</v>
      </c>
    </row>
    <row r="156" spans="1:8" x14ac:dyDescent="0.25">
      <c r="A156" s="1" t="s">
        <v>188</v>
      </c>
      <c r="B156" s="8">
        <v>1.8483707283240664E-3</v>
      </c>
      <c r="C156" s="8">
        <v>0</v>
      </c>
      <c r="D156" s="8">
        <v>0</v>
      </c>
      <c r="E156" s="8">
        <v>9.5567111806501225E-4</v>
      </c>
      <c r="F156" s="8">
        <v>8.8732952928913065E-3</v>
      </c>
      <c r="G156" s="8">
        <v>2.4712721721202179E-3</v>
      </c>
      <c r="H156" s="8">
        <v>1.1918105122148625E-3</v>
      </c>
    </row>
    <row r="157" spans="1:8" x14ac:dyDescent="0.25">
      <c r="A157" s="1" t="s">
        <v>189</v>
      </c>
      <c r="B157" s="8">
        <v>6.7646917800685529E-3</v>
      </c>
      <c r="C157" s="8">
        <v>1.3514288029462251E-3</v>
      </c>
      <c r="D157" s="8">
        <v>7.3352615605208485E-3</v>
      </c>
      <c r="E157" s="8">
        <v>9.4630846545784037E-3</v>
      </c>
      <c r="F157" s="8">
        <v>1.1965029837641753E-2</v>
      </c>
      <c r="G157" s="8">
        <v>1.2227183769103506E-2</v>
      </c>
      <c r="H157" s="8">
        <v>1.0070314687380163E-3</v>
      </c>
    </row>
    <row r="158" spans="1:8" x14ac:dyDescent="0.25">
      <c r="A158" s="1" t="s">
        <v>190</v>
      </c>
      <c r="B158" s="8">
        <v>7.2916708426615018E-2</v>
      </c>
      <c r="C158" s="8">
        <v>3.6629210531723545E-3</v>
      </c>
      <c r="D158" s="8">
        <v>5.93200213891465E-2</v>
      </c>
      <c r="E158" s="8">
        <v>0.12709951669955613</v>
      </c>
      <c r="F158" s="8">
        <v>0.15282318656028307</v>
      </c>
      <c r="G158" s="8">
        <v>8.6237837325043018E-2</v>
      </c>
      <c r="H158" s="8">
        <v>5.8875766066506102E-2</v>
      </c>
    </row>
    <row r="159" spans="1:8" x14ac:dyDescent="0.25">
      <c r="A159" s="1" t="s">
        <v>191</v>
      </c>
      <c r="B159" s="8">
        <v>0</v>
      </c>
      <c r="C159" s="8">
        <v>0</v>
      </c>
      <c r="D159" s="8">
        <v>0</v>
      </c>
      <c r="E159" s="8">
        <v>0</v>
      </c>
      <c r="F159" s="8">
        <v>0</v>
      </c>
      <c r="G159" s="8">
        <v>0</v>
      </c>
      <c r="H159" s="8">
        <v>0</v>
      </c>
    </row>
    <row r="160" spans="1:8" x14ac:dyDescent="0.25">
      <c r="A160" s="1" t="s">
        <v>192</v>
      </c>
      <c r="B160" s="8">
        <v>0</v>
      </c>
      <c r="C160" s="8">
        <v>0</v>
      </c>
      <c r="D160" s="8">
        <v>0</v>
      </c>
      <c r="E160" s="8">
        <v>0</v>
      </c>
      <c r="F160" s="8">
        <v>0</v>
      </c>
      <c r="G160" s="8">
        <v>0</v>
      </c>
      <c r="H160" s="8">
        <v>0</v>
      </c>
    </row>
    <row r="161" spans="1:8" x14ac:dyDescent="0.25">
      <c r="A161" s="1" t="s">
        <v>193</v>
      </c>
      <c r="B161" s="8">
        <v>0</v>
      </c>
      <c r="C161" s="8">
        <v>0</v>
      </c>
      <c r="D161" s="8">
        <v>0</v>
      </c>
      <c r="E161" s="8">
        <v>0</v>
      </c>
      <c r="F161" s="8">
        <v>0</v>
      </c>
      <c r="G161" s="8">
        <v>0</v>
      </c>
      <c r="H161" s="8">
        <v>0</v>
      </c>
    </row>
    <row r="162" spans="1:8" x14ac:dyDescent="0.25">
      <c r="A162" s="1" t="s">
        <v>194</v>
      </c>
      <c r="B162" s="8">
        <v>2.2521874432534618E-3</v>
      </c>
      <c r="C162" s="8">
        <v>2.2083072067205045E-3</v>
      </c>
      <c r="D162" s="8">
        <v>1.7645080154279644E-3</v>
      </c>
      <c r="E162" s="8">
        <v>1.8507122211515613E-3</v>
      </c>
      <c r="F162" s="8">
        <v>3.5446398600990103E-3</v>
      </c>
      <c r="G162" s="8">
        <v>3.8565843161482882E-3</v>
      </c>
      <c r="H162" s="8">
        <v>5.6109623117804716E-4</v>
      </c>
    </row>
    <row r="163" spans="1:8" x14ac:dyDescent="0.25">
      <c r="A163" s="1" t="s">
        <v>195</v>
      </c>
      <c r="B163" s="8">
        <v>0</v>
      </c>
      <c r="C163" s="8">
        <v>0</v>
      </c>
      <c r="D163" s="8">
        <v>0</v>
      </c>
      <c r="E163" s="8">
        <v>0</v>
      </c>
      <c r="F163" s="8">
        <v>0</v>
      </c>
      <c r="G163" s="8">
        <v>0</v>
      </c>
      <c r="H163" s="8">
        <v>0</v>
      </c>
    </row>
    <row r="164" spans="1:8" x14ac:dyDescent="0.25">
      <c r="A164" s="1" t="s">
        <v>196</v>
      </c>
      <c r="B164" s="8">
        <v>0</v>
      </c>
      <c r="C164" s="8">
        <v>0</v>
      </c>
      <c r="D164" s="8">
        <v>0</v>
      </c>
      <c r="E164" s="8">
        <v>0</v>
      </c>
      <c r="F164" s="8">
        <v>0</v>
      </c>
      <c r="G164" s="8">
        <v>0</v>
      </c>
      <c r="H164" s="8">
        <v>0</v>
      </c>
    </row>
    <row r="165" spans="1:8" x14ac:dyDescent="0.25">
      <c r="A165" s="1" t="s">
        <v>197</v>
      </c>
      <c r="B165" s="8">
        <v>0</v>
      </c>
      <c r="C165" s="8">
        <v>0</v>
      </c>
      <c r="D165" s="8">
        <v>0</v>
      </c>
      <c r="E165" s="8">
        <v>0</v>
      </c>
      <c r="F165" s="8">
        <v>0</v>
      </c>
      <c r="G165" s="8">
        <v>0</v>
      </c>
      <c r="H165" s="8">
        <v>0</v>
      </c>
    </row>
    <row r="166" spans="1:8" x14ac:dyDescent="0.25">
      <c r="A166" s="1" t="s">
        <v>198</v>
      </c>
      <c r="B166" s="8">
        <v>0</v>
      </c>
      <c r="C166" s="8">
        <v>0</v>
      </c>
      <c r="D166" s="8">
        <v>0</v>
      </c>
      <c r="E166" s="8">
        <v>0</v>
      </c>
      <c r="F166" s="8">
        <v>0</v>
      </c>
      <c r="G166" s="8">
        <v>0</v>
      </c>
      <c r="H166" s="8">
        <v>0</v>
      </c>
    </row>
    <row r="167" spans="1:8" x14ac:dyDescent="0.25">
      <c r="A167" s="1" t="s">
        <v>199</v>
      </c>
      <c r="B167" s="8">
        <v>0</v>
      </c>
      <c r="C167" s="8">
        <v>0</v>
      </c>
      <c r="D167" s="8">
        <v>0</v>
      </c>
      <c r="E167" s="8">
        <v>0</v>
      </c>
      <c r="F167" s="8">
        <v>0</v>
      </c>
      <c r="G167" s="8">
        <v>0</v>
      </c>
      <c r="H167" s="8">
        <v>0</v>
      </c>
    </row>
    <row r="168" spans="1:8" x14ac:dyDescent="0.25">
      <c r="A168" s="1" t="s">
        <v>200</v>
      </c>
      <c r="B168" s="8">
        <v>1.6408810816374638E-3</v>
      </c>
      <c r="C168" s="8">
        <v>6.1993752347514917E-4</v>
      </c>
      <c r="D168" s="8">
        <v>4.7432355716452651E-3</v>
      </c>
      <c r="E168" s="8">
        <v>0</v>
      </c>
      <c r="F168" s="8">
        <v>0</v>
      </c>
      <c r="G168" s="8">
        <v>2.8228404534546923E-3</v>
      </c>
      <c r="H168" s="8">
        <v>3.9505397957895655E-4</v>
      </c>
    </row>
    <row r="169" spans="1:8" x14ac:dyDescent="0.25">
      <c r="A169" s="1" t="s">
        <v>201</v>
      </c>
      <c r="B169" s="8">
        <v>2.7900831285314186E-3</v>
      </c>
      <c r="C169" s="8">
        <v>0</v>
      </c>
      <c r="D169" s="8">
        <v>9.4434674394204055E-4</v>
      </c>
      <c r="E169" s="8">
        <v>7.8359113501797403E-3</v>
      </c>
      <c r="F169" s="8">
        <v>5.1085841092983501E-3</v>
      </c>
      <c r="G169" s="8">
        <v>3.7376743998262471E-3</v>
      </c>
      <c r="H169" s="8">
        <v>1.7912883174727844E-3</v>
      </c>
    </row>
    <row r="170" spans="1:8" x14ac:dyDescent="0.25">
      <c r="A170" s="1" t="s">
        <v>202</v>
      </c>
      <c r="B170" s="8">
        <v>0</v>
      </c>
      <c r="C170" s="8">
        <v>0</v>
      </c>
      <c r="D170" s="8">
        <v>0</v>
      </c>
      <c r="E170" s="8">
        <v>0</v>
      </c>
      <c r="F170" s="8">
        <v>0</v>
      </c>
      <c r="G170" s="8">
        <v>0</v>
      </c>
      <c r="H170" s="8">
        <v>0</v>
      </c>
    </row>
    <row r="171" spans="1:8" x14ac:dyDescent="0.25">
      <c r="A171" s="1" t="s">
        <v>203</v>
      </c>
      <c r="B171" s="8">
        <v>2.5046189652707029E-3</v>
      </c>
      <c r="C171" s="8">
        <v>0</v>
      </c>
      <c r="D171" s="8">
        <v>1.1941778482717387E-3</v>
      </c>
      <c r="E171" s="8">
        <v>3.8501810931400307E-3</v>
      </c>
      <c r="F171" s="8">
        <v>7.3787929093758267E-3</v>
      </c>
      <c r="G171" s="8">
        <v>1.8393110589010194E-3</v>
      </c>
      <c r="H171" s="8">
        <v>3.2058770970919454E-3</v>
      </c>
    </row>
    <row r="172" spans="1:8" x14ac:dyDescent="0.25">
      <c r="A172" s="1" t="s">
        <v>204</v>
      </c>
      <c r="B172" s="8">
        <v>4.7116362134735175E-3</v>
      </c>
      <c r="C172" s="8">
        <v>4.5491377447721493E-3</v>
      </c>
      <c r="D172" s="8">
        <v>3.2478125069927257E-3</v>
      </c>
      <c r="E172" s="8">
        <v>7.3085312271252622E-3</v>
      </c>
      <c r="F172" s="8">
        <v>4.6317982225227827E-3</v>
      </c>
      <c r="G172" s="8">
        <v>0</v>
      </c>
      <c r="H172" s="8">
        <v>9.6778679044671485E-3</v>
      </c>
    </row>
    <row r="173" spans="1:8" x14ac:dyDescent="0.25">
      <c r="A173" s="1" t="s">
        <v>205</v>
      </c>
      <c r="B173" s="8">
        <v>3.9287549462524598E-4</v>
      </c>
      <c r="C173" s="8">
        <v>0</v>
      </c>
      <c r="D173" s="8">
        <v>0</v>
      </c>
      <c r="E173" s="8">
        <v>1.9911738110172505E-3</v>
      </c>
      <c r="F173" s="8">
        <v>0</v>
      </c>
      <c r="G173" s="8">
        <v>0</v>
      </c>
      <c r="H173" s="8">
        <v>8.0698020127540021E-4</v>
      </c>
    </row>
    <row r="174" spans="1:8" x14ac:dyDescent="0.25">
      <c r="A174" s="1" t="s">
        <v>206</v>
      </c>
      <c r="B174" s="8">
        <v>1.3902004022242776E-3</v>
      </c>
      <c r="C174" s="8">
        <v>0</v>
      </c>
      <c r="D174" s="8">
        <v>2.0416001834248432E-3</v>
      </c>
      <c r="E174" s="8">
        <v>2.6980598916711905E-3</v>
      </c>
      <c r="F174" s="8">
        <v>1.2528831504974008E-3</v>
      </c>
      <c r="G174" s="8">
        <v>2.1540595228977978E-3</v>
      </c>
      <c r="H174" s="8">
        <v>5.8506579490986759E-4</v>
      </c>
    </row>
    <row r="175" spans="1:8" x14ac:dyDescent="0.25">
      <c r="A175" s="1" t="s">
        <v>207</v>
      </c>
      <c r="B175" s="8">
        <v>0</v>
      </c>
      <c r="C175" s="8">
        <v>0</v>
      </c>
      <c r="D175" s="8">
        <v>0</v>
      </c>
      <c r="E175" s="8">
        <v>0</v>
      </c>
      <c r="F175" s="8">
        <v>0</v>
      </c>
      <c r="G175" s="8">
        <v>0</v>
      </c>
      <c r="H175" s="8">
        <v>0</v>
      </c>
    </row>
    <row r="176" spans="1:8" x14ac:dyDescent="0.25">
      <c r="A176" s="1" t="s">
        <v>208</v>
      </c>
      <c r="B176" s="8">
        <v>5.4421708114159431E-2</v>
      </c>
      <c r="C176" s="8">
        <v>0</v>
      </c>
      <c r="D176" s="8">
        <v>6.3285114510374121E-2</v>
      </c>
      <c r="E176" s="8">
        <v>8.604810921254101E-2</v>
      </c>
      <c r="F176" s="8">
        <v>9.6852283212655127E-2</v>
      </c>
      <c r="G176" s="8">
        <v>9.9503421296758668E-2</v>
      </c>
      <c r="H176" s="8">
        <v>6.9039833688834011E-3</v>
      </c>
    </row>
    <row r="177" spans="1:8" x14ac:dyDescent="0.25">
      <c r="A177" s="1" t="s">
        <v>209</v>
      </c>
      <c r="B177" s="8">
        <v>0</v>
      </c>
      <c r="C177" s="8">
        <v>0</v>
      </c>
      <c r="D177" s="8">
        <v>0</v>
      </c>
      <c r="E177" s="8">
        <v>0</v>
      </c>
      <c r="F177" s="8">
        <v>0</v>
      </c>
      <c r="G177" s="8">
        <v>0</v>
      </c>
      <c r="H177" s="8">
        <v>0</v>
      </c>
    </row>
    <row r="178" spans="1:8" x14ac:dyDescent="0.25">
      <c r="A178" s="1" t="s">
        <v>210</v>
      </c>
      <c r="B178" s="8">
        <v>1.8452274086006107E-3</v>
      </c>
      <c r="C178" s="8">
        <v>0</v>
      </c>
      <c r="D178" s="8">
        <v>2.1653578940145314E-3</v>
      </c>
      <c r="E178" s="8">
        <v>3.4551123280281456E-3</v>
      </c>
      <c r="F178" s="8">
        <v>2.6848527683244749E-3</v>
      </c>
      <c r="G178" s="8">
        <v>2.2158334130896527E-3</v>
      </c>
      <c r="H178" s="8">
        <v>1.4545955344540435E-3</v>
      </c>
    </row>
    <row r="179" spans="1:8" x14ac:dyDescent="0.25">
      <c r="A179" s="1" t="s">
        <v>211</v>
      </c>
      <c r="B179" s="8">
        <v>0</v>
      </c>
      <c r="C179" s="8">
        <v>0</v>
      </c>
      <c r="D179" s="8">
        <v>0</v>
      </c>
      <c r="E179" s="8">
        <v>0</v>
      </c>
      <c r="F179" s="8">
        <v>0</v>
      </c>
      <c r="G179" s="8">
        <v>0</v>
      </c>
      <c r="H179" s="8">
        <v>0</v>
      </c>
    </row>
    <row r="180" spans="1:8" x14ac:dyDescent="0.25">
      <c r="A180" s="1" t="s">
        <v>212</v>
      </c>
      <c r="B180" s="8">
        <v>7.0334943662784498E-3</v>
      </c>
      <c r="C180" s="8">
        <v>0</v>
      </c>
      <c r="D180" s="8">
        <v>6.9361834284227984E-3</v>
      </c>
      <c r="E180" s="8">
        <v>1.4833309922435518E-2</v>
      </c>
      <c r="F180" s="8">
        <v>1.063044545001105E-2</v>
      </c>
      <c r="G180" s="8">
        <v>8.8117874794215404E-3</v>
      </c>
      <c r="H180" s="8">
        <v>5.1591103488722789E-3</v>
      </c>
    </row>
    <row r="181" spans="1:8" x14ac:dyDescent="0.25">
      <c r="A181" s="1" t="s">
        <v>213</v>
      </c>
      <c r="B181" s="8">
        <v>2.7833309811956565E-2</v>
      </c>
      <c r="C181" s="8">
        <v>1.2836246569225074E-2</v>
      </c>
      <c r="D181" s="8">
        <v>3.997519774513876E-2</v>
      </c>
      <c r="E181" s="8">
        <v>3.8131554296966921E-2</v>
      </c>
      <c r="F181" s="8">
        <v>2.202085300691891E-2</v>
      </c>
      <c r="G181" s="8">
        <v>4.6115343614404457E-3</v>
      </c>
      <c r="H181" s="8">
        <v>5.2309884814437761E-2</v>
      </c>
    </row>
    <row r="182" spans="1:8" x14ac:dyDescent="0.25">
      <c r="A182" s="1" t="s">
        <v>214</v>
      </c>
      <c r="B182" s="8">
        <v>7.9843112766247365E-2</v>
      </c>
      <c r="C182" s="8">
        <v>8.8518473897319455E-2</v>
      </c>
      <c r="D182" s="8">
        <v>9.5130702590029648E-2</v>
      </c>
      <c r="E182" s="8">
        <v>6.1601833830722624E-2</v>
      </c>
      <c r="F182" s="8">
        <v>5.9736776898707857E-2</v>
      </c>
      <c r="G182" s="8">
        <v>1.5885519238052849E-2</v>
      </c>
      <c r="H182" s="8">
        <v>0.14725668492428257</v>
      </c>
    </row>
    <row r="183" spans="1:8" x14ac:dyDescent="0.25">
      <c r="A183" s="1" t="s">
        <v>215</v>
      </c>
      <c r="B183" s="8">
        <v>0</v>
      </c>
      <c r="C183" s="8">
        <v>0</v>
      </c>
      <c r="D183" s="8">
        <v>0</v>
      </c>
      <c r="E183" s="8">
        <v>0</v>
      </c>
      <c r="F183" s="8">
        <v>0</v>
      </c>
      <c r="G183" s="8">
        <v>0</v>
      </c>
      <c r="H183" s="8">
        <v>0</v>
      </c>
    </row>
    <row r="184" spans="1:8" x14ac:dyDescent="0.25">
      <c r="A184" s="1" t="s">
        <v>216</v>
      </c>
      <c r="B184" s="8">
        <v>4.7028632844217877E-4</v>
      </c>
      <c r="C184" s="8">
        <v>0</v>
      </c>
      <c r="D184" s="8">
        <v>0</v>
      </c>
      <c r="E184" s="8">
        <v>6.8786769245554179E-4</v>
      </c>
      <c r="F184" s="8">
        <v>1.7885717060993713E-3</v>
      </c>
      <c r="G184" s="8">
        <v>2.6448642989432709E-4</v>
      </c>
      <c r="H184" s="8">
        <v>6.8720672124520017E-4</v>
      </c>
    </row>
    <row r="185" spans="1:8" x14ac:dyDescent="0.25">
      <c r="A185" s="1" t="s">
        <v>217</v>
      </c>
      <c r="B185" s="8">
        <v>0</v>
      </c>
      <c r="C185" s="8">
        <v>0</v>
      </c>
      <c r="D185" s="8">
        <v>0</v>
      </c>
      <c r="E185" s="8">
        <v>0</v>
      </c>
      <c r="F185" s="8">
        <v>0</v>
      </c>
      <c r="G185" s="8">
        <v>0</v>
      </c>
      <c r="H185" s="8">
        <v>0</v>
      </c>
    </row>
    <row r="186" spans="1:8" x14ac:dyDescent="0.25">
      <c r="A186" s="1" t="s">
        <v>218</v>
      </c>
      <c r="B186" s="8">
        <v>0</v>
      </c>
      <c r="C186" s="8">
        <v>0</v>
      </c>
      <c r="D186" s="8">
        <v>0</v>
      </c>
      <c r="E186" s="8">
        <v>0</v>
      </c>
      <c r="F186" s="8">
        <v>0</v>
      </c>
      <c r="G186" s="8">
        <v>0</v>
      </c>
      <c r="H186" s="8">
        <v>0</v>
      </c>
    </row>
    <row r="187" spans="1:8" x14ac:dyDescent="0.25">
      <c r="A187" s="1" t="s">
        <v>219</v>
      </c>
      <c r="B187" s="8">
        <v>7.8839425205791073E-3</v>
      </c>
      <c r="C187" s="8">
        <v>0</v>
      </c>
      <c r="D187" s="8">
        <v>1.2117536142005749E-2</v>
      </c>
      <c r="E187" s="8">
        <v>1.1589369996891372E-2</v>
      </c>
      <c r="F187" s="8">
        <v>1.0139453738359967E-2</v>
      </c>
      <c r="G187" s="8">
        <v>4.8448634686958135E-3</v>
      </c>
      <c r="H187" s="8">
        <v>1.1087239637563228E-2</v>
      </c>
    </row>
    <row r="188" spans="1:8" x14ac:dyDescent="0.25">
      <c r="A188" s="1" t="s">
        <v>220</v>
      </c>
      <c r="B188" s="8">
        <v>7.8718839779147692E-4</v>
      </c>
      <c r="C188" s="8">
        <v>0</v>
      </c>
      <c r="D188" s="8">
        <v>9.6635857774060151E-4</v>
      </c>
      <c r="E188" s="8">
        <v>1.2055488498377703E-3</v>
      </c>
      <c r="F188" s="8">
        <v>1.3589699387593799E-3</v>
      </c>
      <c r="G188" s="8">
        <v>4.6353581488697712E-4</v>
      </c>
      <c r="H188" s="8">
        <v>1.1283297001475243E-3</v>
      </c>
    </row>
    <row r="189" spans="1:8" x14ac:dyDescent="0.25">
      <c r="A189" s="1" t="s">
        <v>221</v>
      </c>
      <c r="B189" s="8">
        <v>9.3721965787376218E-4</v>
      </c>
      <c r="C189" s="8">
        <v>0</v>
      </c>
      <c r="D189" s="8">
        <v>5.9727680407228954E-4</v>
      </c>
      <c r="E189" s="8">
        <v>9.7268214616269718E-4</v>
      </c>
      <c r="F189" s="8">
        <v>3.0092337629621158E-3</v>
      </c>
      <c r="G189" s="8">
        <v>1.8263924461722836E-3</v>
      </c>
      <c r="H189" s="8">
        <v>0</v>
      </c>
    </row>
    <row r="190" spans="1:8" x14ac:dyDescent="0.25">
      <c r="A190" s="1" t="s">
        <v>222</v>
      </c>
      <c r="B190" s="8">
        <v>0</v>
      </c>
      <c r="C190" s="8">
        <v>0</v>
      </c>
      <c r="D190" s="8">
        <v>0</v>
      </c>
      <c r="E190" s="8">
        <v>0</v>
      </c>
      <c r="F190" s="8">
        <v>0</v>
      </c>
      <c r="G190" s="8">
        <v>0</v>
      </c>
      <c r="H190" s="8">
        <v>0</v>
      </c>
    </row>
    <row r="191" spans="1:8" x14ac:dyDescent="0.25">
      <c r="A191" s="1" t="s">
        <v>223</v>
      </c>
      <c r="B191" s="8">
        <v>1.8004964590707412E-2</v>
      </c>
      <c r="C191" s="8">
        <v>1.1152619669267805E-2</v>
      </c>
      <c r="D191" s="8">
        <v>1.5398934375908297E-2</v>
      </c>
      <c r="E191" s="8">
        <v>2.5491507606563615E-2</v>
      </c>
      <c r="F191" s="8">
        <v>2.5727704788208152E-2</v>
      </c>
      <c r="G191" s="8">
        <v>1.3789246760010147E-2</v>
      </c>
      <c r="H191" s="8">
        <v>2.2448480716002899E-2</v>
      </c>
    </row>
    <row r="192" spans="1:8" x14ac:dyDescent="0.25">
      <c r="A192" s="1" t="s">
        <v>224</v>
      </c>
      <c r="B192" s="8">
        <v>9.2293790834017635E-5</v>
      </c>
      <c r="C192" s="8">
        <v>0</v>
      </c>
      <c r="D192" s="8">
        <v>3.0221329028835874E-4</v>
      </c>
      <c r="E192" s="8">
        <v>0</v>
      </c>
      <c r="F192" s="8">
        <v>0</v>
      </c>
      <c r="G192" s="8">
        <v>1.7985611056246028E-4</v>
      </c>
      <c r="H192" s="8">
        <v>0</v>
      </c>
    </row>
    <row r="193" spans="1:8" x14ac:dyDescent="0.25">
      <c r="A193" s="1" t="s">
        <v>225</v>
      </c>
      <c r="B193" s="8">
        <v>2.1489295983921703E-4</v>
      </c>
      <c r="C193" s="8">
        <v>0</v>
      </c>
      <c r="D193" s="8">
        <v>0</v>
      </c>
      <c r="E193" s="8">
        <v>0</v>
      </c>
      <c r="F193" s="8">
        <v>1.148812320134683E-3</v>
      </c>
      <c r="G193" s="8">
        <v>4.187693624313783E-4</v>
      </c>
      <c r="H193" s="8">
        <v>0</v>
      </c>
    </row>
    <row r="194" spans="1:8" x14ac:dyDescent="0.25">
      <c r="A194" s="1" t="s">
        <v>226</v>
      </c>
      <c r="B194" s="8">
        <v>0.1410170455491454</v>
      </c>
      <c r="C194" s="8">
        <v>3.7212059480400614E-2</v>
      </c>
      <c r="D194" s="8">
        <v>0.18110013692877797</v>
      </c>
      <c r="E194" s="8">
        <v>0.20052137286548433</v>
      </c>
      <c r="F194" s="8">
        <v>0.18497627575183861</v>
      </c>
      <c r="G194" s="8">
        <v>0.21858870270296007</v>
      </c>
      <c r="H194" s="8">
        <v>5.9253767438130447E-2</v>
      </c>
    </row>
    <row r="195" spans="1:8" x14ac:dyDescent="0.25">
      <c r="A195" s="1" t="s">
        <v>227</v>
      </c>
      <c r="B195" s="8">
        <v>0</v>
      </c>
      <c r="C195" s="8">
        <v>0</v>
      </c>
      <c r="D195" s="8">
        <v>0</v>
      </c>
      <c r="E195" s="8">
        <v>0</v>
      </c>
      <c r="F195" s="8">
        <v>0</v>
      </c>
      <c r="G195" s="8">
        <v>0</v>
      </c>
      <c r="H195" s="8">
        <v>0</v>
      </c>
    </row>
    <row r="196" spans="1:8" x14ac:dyDescent="0.25">
      <c r="A196" s="1" t="s">
        <v>228</v>
      </c>
      <c r="B196" s="8">
        <v>0</v>
      </c>
      <c r="C196" s="8">
        <v>0</v>
      </c>
      <c r="D196" s="8">
        <v>0</v>
      </c>
      <c r="E196" s="8">
        <v>0</v>
      </c>
      <c r="F196" s="8">
        <v>0</v>
      </c>
      <c r="G196" s="8">
        <v>0</v>
      </c>
      <c r="H196" s="8">
        <v>0</v>
      </c>
    </row>
    <row r="197" spans="1:8" x14ac:dyDescent="0.25">
      <c r="A197" s="1" t="s">
        <v>229</v>
      </c>
      <c r="B197" s="8">
        <v>0</v>
      </c>
      <c r="C197" s="8">
        <v>0</v>
      </c>
      <c r="D197" s="8">
        <v>0</v>
      </c>
      <c r="E197" s="8">
        <v>0</v>
      </c>
      <c r="F197" s="8">
        <v>0</v>
      </c>
      <c r="G197" s="8">
        <v>0</v>
      </c>
      <c r="H197" s="8">
        <v>0</v>
      </c>
    </row>
    <row r="198" spans="1:8" x14ac:dyDescent="0.25">
      <c r="A198" s="1" t="s">
        <v>230</v>
      </c>
      <c r="B198" s="8">
        <v>7.5647397135363992E-3</v>
      </c>
      <c r="C198" s="8">
        <v>0</v>
      </c>
      <c r="D198" s="8">
        <v>1.2317104651593727E-2</v>
      </c>
      <c r="E198" s="8">
        <v>1.1995216582122714E-2</v>
      </c>
      <c r="F198" s="8">
        <v>7.679094058263212E-3</v>
      </c>
      <c r="G198" s="8">
        <v>1.3100358616370777E-2</v>
      </c>
      <c r="H198" s="8">
        <v>1.7300010412456628E-3</v>
      </c>
    </row>
    <row r="199" spans="1:8" x14ac:dyDescent="0.25">
      <c r="A199" s="1" t="s">
        <v>231</v>
      </c>
      <c r="B199" s="8">
        <v>0</v>
      </c>
      <c r="C199" s="8">
        <v>0</v>
      </c>
      <c r="D199" s="8">
        <v>0</v>
      </c>
      <c r="E199" s="8">
        <v>0</v>
      </c>
      <c r="F199" s="8">
        <v>0</v>
      </c>
      <c r="G199" s="8">
        <v>0</v>
      </c>
      <c r="H199" s="8">
        <v>0</v>
      </c>
    </row>
    <row r="200" spans="1:8" x14ac:dyDescent="0.25">
      <c r="A200" s="1" t="s">
        <v>232</v>
      </c>
      <c r="B200" s="8">
        <v>7.6391343604180428E-2</v>
      </c>
      <c r="C200" s="8">
        <v>5.1936367184691121E-2</v>
      </c>
      <c r="D200" s="8">
        <v>0.12364442719934485</v>
      </c>
      <c r="E200" s="8">
        <v>7.5328119955351824E-2</v>
      </c>
      <c r="F200" s="8">
        <v>4.0926082090526686E-2</v>
      </c>
      <c r="G200" s="8">
        <v>3.3952368673680386E-2</v>
      </c>
      <c r="H200" s="8">
        <v>0.12112352849367448</v>
      </c>
    </row>
    <row r="201" spans="1:8" x14ac:dyDescent="0.25">
      <c r="A201" s="1" t="s">
        <v>233</v>
      </c>
      <c r="B201" s="8">
        <v>2.3658751911641266E-4</v>
      </c>
      <c r="C201" s="8">
        <v>0</v>
      </c>
      <c r="D201" s="8">
        <v>0</v>
      </c>
      <c r="E201" s="8">
        <v>1.1990742067725601E-3</v>
      </c>
      <c r="F201" s="8">
        <v>0</v>
      </c>
      <c r="G201" s="8">
        <v>4.6104630237179498E-4</v>
      </c>
      <c r="H201" s="8">
        <v>0</v>
      </c>
    </row>
    <row r="202" spans="1:8" x14ac:dyDescent="0.25">
      <c r="A202" s="1" t="s">
        <v>234</v>
      </c>
      <c r="B202" s="8">
        <v>0</v>
      </c>
      <c r="C202" s="8">
        <v>0</v>
      </c>
      <c r="D202" s="8">
        <v>0</v>
      </c>
      <c r="E202" s="8">
        <v>0</v>
      </c>
      <c r="F202" s="8">
        <v>0</v>
      </c>
      <c r="G202" s="8">
        <v>0</v>
      </c>
      <c r="H202" s="8">
        <v>0</v>
      </c>
    </row>
    <row r="203" spans="1:8" x14ac:dyDescent="0.25">
      <c r="A203" s="1" t="s">
        <v>235</v>
      </c>
      <c r="B203" s="8">
        <v>2.3664671367119902E-2</v>
      </c>
      <c r="C203" s="8">
        <v>0</v>
      </c>
      <c r="D203" s="8">
        <v>1.631026744793404E-2</v>
      </c>
      <c r="E203" s="8">
        <v>6.3125867853965831E-2</v>
      </c>
      <c r="F203" s="8">
        <v>3.3296665789001006E-2</v>
      </c>
      <c r="G203" s="8">
        <v>1.5451055860181796E-2</v>
      </c>
      <c r="H203" s="8">
        <v>3.232211344882107E-2</v>
      </c>
    </row>
    <row r="204" spans="1:8" x14ac:dyDescent="0.25">
      <c r="A204" s="1" t="s">
        <v>236</v>
      </c>
      <c r="B204" s="8">
        <v>0</v>
      </c>
      <c r="C204" s="8">
        <v>0</v>
      </c>
      <c r="D204" s="8">
        <v>0</v>
      </c>
      <c r="E204" s="8">
        <v>0</v>
      </c>
      <c r="F204" s="8">
        <v>0</v>
      </c>
      <c r="G204" s="8">
        <v>0</v>
      </c>
      <c r="H204" s="8">
        <v>0</v>
      </c>
    </row>
    <row r="205" spans="1:8" x14ac:dyDescent="0.25">
      <c r="A205" s="1" t="s">
        <v>237</v>
      </c>
      <c r="B205" s="8">
        <v>3.5838971733710641E-4</v>
      </c>
      <c r="C205" s="8">
        <v>0</v>
      </c>
      <c r="D205" s="8">
        <v>0</v>
      </c>
      <c r="E205" s="8">
        <v>4.2077574499929432E-4</v>
      </c>
      <c r="F205" s="8">
        <v>1.4721054944476408E-3</v>
      </c>
      <c r="G205" s="8">
        <v>5.3661739914949219E-4</v>
      </c>
      <c r="H205" s="8">
        <v>1.7053141896129287E-4</v>
      </c>
    </row>
    <row r="206" spans="1:8" x14ac:dyDescent="0.25">
      <c r="A206" s="1" t="s">
        <v>238</v>
      </c>
      <c r="B206" s="8">
        <v>0</v>
      </c>
      <c r="C206" s="8">
        <v>0</v>
      </c>
      <c r="D206" s="8">
        <v>0</v>
      </c>
      <c r="E206" s="8">
        <v>0</v>
      </c>
      <c r="F206" s="8">
        <v>0</v>
      </c>
      <c r="G206" s="8">
        <v>0</v>
      </c>
      <c r="H206" s="8">
        <v>0</v>
      </c>
    </row>
    <row r="207" spans="1:8" x14ac:dyDescent="0.25">
      <c r="A207" s="1" t="s">
        <v>239</v>
      </c>
      <c r="B207" s="8">
        <v>3.8475772856964977E-3</v>
      </c>
      <c r="C207" s="8">
        <v>7.0712378099366789E-4</v>
      </c>
      <c r="D207" s="8">
        <v>5.3923546151146834E-3</v>
      </c>
      <c r="E207" s="8">
        <v>7.3082714177921523E-3</v>
      </c>
      <c r="F207" s="8">
        <v>2.8837632825392209E-3</v>
      </c>
      <c r="G207" s="8">
        <v>2.539587963254571E-3</v>
      </c>
      <c r="H207" s="8">
        <v>5.2262444260026391E-3</v>
      </c>
    </row>
    <row r="208" spans="1:8" x14ac:dyDescent="0.25">
      <c r="A208" s="1" t="s">
        <v>240</v>
      </c>
      <c r="B208" s="8">
        <v>0</v>
      </c>
      <c r="C208" s="8">
        <v>0</v>
      </c>
      <c r="D208" s="8">
        <v>0</v>
      </c>
      <c r="E208" s="8">
        <v>0</v>
      </c>
      <c r="F208" s="8">
        <v>0</v>
      </c>
      <c r="G208" s="8">
        <v>0</v>
      </c>
      <c r="H208" s="8">
        <v>0</v>
      </c>
    </row>
    <row r="209" spans="1:8" x14ac:dyDescent="0.25">
      <c r="A209" s="1" t="s">
        <v>241</v>
      </c>
      <c r="B209" s="8">
        <v>3.2278971056864465E-3</v>
      </c>
      <c r="C209" s="8">
        <v>3.6766110884860468E-3</v>
      </c>
      <c r="D209" s="8">
        <v>2.2042687879587448E-3</v>
      </c>
      <c r="E209" s="8">
        <v>2.8291763552888908E-3</v>
      </c>
      <c r="F209" s="8">
        <v>4.5754563101878106E-3</v>
      </c>
      <c r="G209" s="8">
        <v>4.9569882243462012E-3</v>
      </c>
      <c r="H209" s="8">
        <v>1.4053737356631254E-3</v>
      </c>
    </row>
    <row r="210" spans="1:8" x14ac:dyDescent="0.25">
      <c r="A210" s="1" t="s">
        <v>242</v>
      </c>
      <c r="B210" s="8">
        <v>5.7097762120653468E-3</v>
      </c>
      <c r="C210" s="8">
        <v>0</v>
      </c>
      <c r="D210" s="8">
        <v>1.477822267008316E-2</v>
      </c>
      <c r="E210" s="8">
        <v>5.0569629526611721E-3</v>
      </c>
      <c r="F210" s="8">
        <v>1.0629419137225685E-3</v>
      </c>
      <c r="G210" s="8">
        <v>1.0262025292473274E-2</v>
      </c>
      <c r="H210" s="8">
        <v>9.1154421279313156E-4</v>
      </c>
    </row>
    <row r="211" spans="1:8" x14ac:dyDescent="0.25">
      <c r="A211" s="1" t="s">
        <v>243</v>
      </c>
      <c r="B211" s="8">
        <v>2.8435653173445409E-2</v>
      </c>
      <c r="C211" s="8">
        <v>2.3134490022836611E-3</v>
      </c>
      <c r="D211" s="8">
        <v>4.6304814153368658E-2</v>
      </c>
      <c r="E211" s="8">
        <v>3.979470708326166E-2</v>
      </c>
      <c r="F211" s="8">
        <v>3.060532824460303E-2</v>
      </c>
      <c r="G211" s="8">
        <v>3.0357424008487413E-2</v>
      </c>
      <c r="H211" s="8">
        <v>2.6410038547995191E-2</v>
      </c>
    </row>
    <row r="212" spans="1:8" x14ac:dyDescent="0.25">
      <c r="A212" s="1" t="s">
        <v>244</v>
      </c>
      <c r="B212" s="8">
        <v>0</v>
      </c>
      <c r="C212" s="8">
        <v>0</v>
      </c>
      <c r="D212" s="8">
        <v>0</v>
      </c>
      <c r="E212" s="8">
        <v>0</v>
      </c>
      <c r="F212" s="8">
        <v>0</v>
      </c>
      <c r="G212" s="8">
        <v>0</v>
      </c>
      <c r="H212" s="8">
        <v>0</v>
      </c>
    </row>
    <row r="213" spans="1:8" x14ac:dyDescent="0.25">
      <c r="A213" s="1" t="s">
        <v>245</v>
      </c>
      <c r="B213" s="8">
        <v>0</v>
      </c>
      <c r="C213" s="8">
        <v>0</v>
      </c>
      <c r="D213" s="8">
        <v>0</v>
      </c>
      <c r="E213" s="8">
        <v>0</v>
      </c>
      <c r="F213" s="8">
        <v>0</v>
      </c>
      <c r="G213" s="8">
        <v>0</v>
      </c>
      <c r="H213" s="8">
        <v>0</v>
      </c>
    </row>
    <row r="214" spans="1:8" x14ac:dyDescent="0.25">
      <c r="A214" s="1" t="s">
        <v>246</v>
      </c>
      <c r="B214" s="8">
        <v>0</v>
      </c>
      <c r="C214" s="8">
        <v>0</v>
      </c>
      <c r="D214" s="8">
        <v>0</v>
      </c>
      <c r="E214" s="8">
        <v>0</v>
      </c>
      <c r="F214" s="8">
        <v>0</v>
      </c>
      <c r="G214" s="8">
        <v>0</v>
      </c>
      <c r="H214" s="8">
        <v>0</v>
      </c>
    </row>
    <row r="215" spans="1:8" x14ac:dyDescent="0.25">
      <c r="A215" s="1" t="s">
        <v>247</v>
      </c>
      <c r="B215" s="8">
        <v>6.5852918671361574E-4</v>
      </c>
      <c r="C215" s="8">
        <v>0</v>
      </c>
      <c r="D215" s="8">
        <v>1.377657294578203E-3</v>
      </c>
      <c r="E215" s="8">
        <v>1.2052316798787145E-3</v>
      </c>
      <c r="F215" s="8">
        <v>0</v>
      </c>
      <c r="G215" s="8">
        <v>1.2832986611978703E-3</v>
      </c>
      <c r="H215" s="8">
        <v>0</v>
      </c>
    </row>
    <row r="216" spans="1:8" x14ac:dyDescent="0.25">
      <c r="A216" s="1" t="s">
        <v>248</v>
      </c>
      <c r="B216" s="8">
        <v>6.7272030579005313E-4</v>
      </c>
      <c r="C216" s="8">
        <v>0</v>
      </c>
      <c r="D216" s="8">
        <v>0</v>
      </c>
      <c r="E216" s="8">
        <v>1.4114127692505041E-3</v>
      </c>
      <c r="F216" s="8">
        <v>2.1075788023425771E-3</v>
      </c>
      <c r="G216" s="8">
        <v>1.2269291000444476E-3</v>
      </c>
      <c r="H216" s="8">
        <v>8.8564578829872448E-5</v>
      </c>
    </row>
    <row r="217" spans="1:8" x14ac:dyDescent="0.25">
      <c r="A217" s="1" t="s">
        <v>249</v>
      </c>
      <c r="B217" s="8">
        <v>0</v>
      </c>
      <c r="C217" s="8">
        <v>0</v>
      </c>
      <c r="D217" s="8">
        <v>0</v>
      </c>
      <c r="E217" s="8">
        <v>0</v>
      </c>
      <c r="F217" s="8">
        <v>0</v>
      </c>
      <c r="G217" s="8">
        <v>0</v>
      </c>
      <c r="H217" s="8">
        <v>0</v>
      </c>
    </row>
    <row r="218" spans="1:8" x14ac:dyDescent="0.25">
      <c r="A218" s="1" t="s">
        <v>250</v>
      </c>
      <c r="B218" s="8">
        <v>1.3879956303154519E-2</v>
      </c>
      <c r="C218" s="8">
        <v>1.8098607011424051E-3</v>
      </c>
      <c r="D218" s="8">
        <v>1.7283099995668513E-2</v>
      </c>
      <c r="E218" s="8">
        <v>2.4064746981723065E-2</v>
      </c>
      <c r="F218" s="8">
        <v>1.7599733250871046E-2</v>
      </c>
      <c r="G218" s="8">
        <v>1.5992576058855748E-2</v>
      </c>
      <c r="H218" s="8">
        <v>1.1653180145907903E-2</v>
      </c>
    </row>
    <row r="219" spans="1:8" x14ac:dyDescent="0.25">
      <c r="A219" s="1" t="s">
        <v>251</v>
      </c>
      <c r="B219" s="8">
        <v>0</v>
      </c>
      <c r="C219" s="8">
        <v>0</v>
      </c>
      <c r="D219" s="8">
        <v>0</v>
      </c>
      <c r="E219" s="8">
        <v>0</v>
      </c>
      <c r="F219" s="8">
        <v>0</v>
      </c>
      <c r="G219" s="8">
        <v>0</v>
      </c>
      <c r="H219" s="8">
        <v>0</v>
      </c>
    </row>
    <row r="220" spans="1:8" x14ac:dyDescent="0.25">
      <c r="A220" s="1" t="s">
        <v>252</v>
      </c>
      <c r="B220" s="8">
        <v>0</v>
      </c>
      <c r="C220" s="8">
        <v>0</v>
      </c>
      <c r="D220" s="8">
        <v>0</v>
      </c>
      <c r="E220" s="8">
        <v>0</v>
      </c>
      <c r="F220" s="8">
        <v>0</v>
      </c>
      <c r="G220" s="8">
        <v>0</v>
      </c>
      <c r="H220" s="8">
        <v>0</v>
      </c>
    </row>
    <row r="221" spans="1:8" x14ac:dyDescent="0.25">
      <c r="A221" s="1" t="s">
        <v>253</v>
      </c>
      <c r="B221" s="8">
        <v>1.7338972166957397E-2</v>
      </c>
      <c r="C221" s="8">
        <v>5.9103944127979306E-3</v>
      </c>
      <c r="D221" s="8">
        <v>1.7853220625707555E-2</v>
      </c>
      <c r="E221" s="8">
        <v>2.7540702632221671E-2</v>
      </c>
      <c r="F221" s="8">
        <v>2.4693370017949381E-2</v>
      </c>
      <c r="G221" s="8">
        <v>2.3751037924881292E-2</v>
      </c>
      <c r="H221" s="8">
        <v>1.0580427421784749E-2</v>
      </c>
    </row>
    <row r="222" spans="1:8" x14ac:dyDescent="0.25">
      <c r="A222" s="1" t="s">
        <v>254</v>
      </c>
      <c r="B222" s="8">
        <v>8.2665678460894015E-4</v>
      </c>
      <c r="C222" s="8">
        <v>0</v>
      </c>
      <c r="D222" s="8">
        <v>0</v>
      </c>
      <c r="E222" s="8">
        <v>2.3934471853398484E-3</v>
      </c>
      <c r="F222" s="8">
        <v>1.8946633471221585E-3</v>
      </c>
      <c r="G222" s="8">
        <v>7.3626760398549408E-4</v>
      </c>
      <c r="H222" s="8">
        <v>9.2193018709520202E-4</v>
      </c>
    </row>
    <row r="223" spans="1:8" x14ac:dyDescent="0.25">
      <c r="A223" s="1" t="s">
        <v>255</v>
      </c>
      <c r="B223" s="8">
        <v>0</v>
      </c>
      <c r="C223" s="8">
        <v>0</v>
      </c>
      <c r="D223" s="8">
        <v>0</v>
      </c>
      <c r="E223" s="8">
        <v>0</v>
      </c>
      <c r="F223" s="8">
        <v>0</v>
      </c>
      <c r="G223" s="8">
        <v>0</v>
      </c>
      <c r="H223" s="8">
        <v>0</v>
      </c>
    </row>
    <row r="224" spans="1:8" x14ac:dyDescent="0.25">
      <c r="A224" s="1" t="s">
        <v>256</v>
      </c>
      <c r="B224" s="8">
        <v>1.6111008020699578E-3</v>
      </c>
      <c r="C224" s="8">
        <v>0</v>
      </c>
      <c r="D224" s="8">
        <v>1.4027788564823669E-3</v>
      </c>
      <c r="E224" s="8">
        <v>4.720553331562973E-3</v>
      </c>
      <c r="F224" s="8">
        <v>1.3434266903630447E-3</v>
      </c>
      <c r="G224" s="8">
        <v>3.139607999258393E-3</v>
      </c>
      <c r="H224" s="8">
        <v>0</v>
      </c>
    </row>
    <row r="225" spans="1:8" x14ac:dyDescent="0.25">
      <c r="A225" s="1" t="s">
        <v>257</v>
      </c>
      <c r="B225" s="8">
        <v>7.9289152477758933E-4</v>
      </c>
      <c r="C225" s="8">
        <v>0</v>
      </c>
      <c r="D225" s="8">
        <v>0</v>
      </c>
      <c r="E225" s="8">
        <v>0</v>
      </c>
      <c r="F225" s="8">
        <v>4.2387780077876554E-3</v>
      </c>
      <c r="G225" s="8">
        <v>3.0817579770800533E-4</v>
      </c>
      <c r="H225" s="8">
        <v>1.3037990940021119E-3</v>
      </c>
    </row>
    <row r="226" spans="1:8" x14ac:dyDescent="0.25">
      <c r="A226" s="1" t="s">
        <v>258</v>
      </c>
      <c r="B226" s="8">
        <v>1.7467973243964659E-3</v>
      </c>
      <c r="C226" s="8">
        <v>0</v>
      </c>
      <c r="D226" s="8">
        <v>5.9727680407228954E-4</v>
      </c>
      <c r="E226" s="8">
        <v>4.6240893280324134E-3</v>
      </c>
      <c r="F226" s="8">
        <v>3.485688597892795E-3</v>
      </c>
      <c r="G226" s="8">
        <v>6.3283744259070944E-4</v>
      </c>
      <c r="H226" s="8">
        <v>2.920950552037279E-3</v>
      </c>
    </row>
    <row r="227" spans="1:8" x14ac:dyDescent="0.25">
      <c r="A227" s="1" t="s">
        <v>259</v>
      </c>
      <c r="B227" s="8">
        <v>7.9593323175065369E-4</v>
      </c>
      <c r="C227" s="8">
        <v>1.076523952292745E-4</v>
      </c>
      <c r="D227" s="8">
        <v>1.2968934394346988E-3</v>
      </c>
      <c r="E227" s="8">
        <v>1.7264257343455858E-3</v>
      </c>
      <c r="F227" s="8">
        <v>1.3811030454097825E-4</v>
      </c>
      <c r="G227" s="8">
        <v>8.8208383356318102E-4</v>
      </c>
      <c r="H227" s="8">
        <v>7.0512744167372261E-4</v>
      </c>
    </row>
    <row r="228" spans="1:8" x14ac:dyDescent="0.25">
      <c r="A228" s="1" t="s">
        <v>260</v>
      </c>
      <c r="B228" s="8">
        <v>6.5733113627073209E-2</v>
      </c>
      <c r="C228" s="8">
        <v>1.6211017345019476E-3</v>
      </c>
      <c r="D228" s="8">
        <v>4.4684186518776398E-2</v>
      </c>
      <c r="E228" s="8">
        <v>0.1178686360280323</v>
      </c>
      <c r="F228" s="8">
        <v>0.15143790736898902</v>
      </c>
      <c r="G228" s="8">
        <v>1.8828181331749026E-3</v>
      </c>
      <c r="H228" s="8">
        <v>0.13303358985109309</v>
      </c>
    </row>
    <row r="229" spans="1:8" x14ac:dyDescent="0.25">
      <c r="A229" s="1" t="s">
        <v>261</v>
      </c>
      <c r="B229" s="8">
        <v>2.3107775382492831E-4</v>
      </c>
      <c r="C229" s="8">
        <v>0</v>
      </c>
      <c r="D229" s="8">
        <v>7.5665727525990047E-4</v>
      </c>
      <c r="E229" s="8">
        <v>0</v>
      </c>
      <c r="F229" s="8">
        <v>0</v>
      </c>
      <c r="G229" s="8">
        <v>0</v>
      </c>
      <c r="H229" s="8">
        <v>4.7464190269688874E-4</v>
      </c>
    </row>
    <row r="230" spans="1:8" x14ac:dyDescent="0.25">
      <c r="A230" s="1" t="s">
        <v>262</v>
      </c>
      <c r="B230" s="8">
        <v>0</v>
      </c>
      <c r="C230" s="8">
        <v>0</v>
      </c>
      <c r="D230" s="8">
        <v>0</v>
      </c>
      <c r="E230" s="8">
        <v>0</v>
      </c>
      <c r="F230" s="8">
        <v>0</v>
      </c>
      <c r="G230" s="8">
        <v>0</v>
      </c>
      <c r="H230" s="8">
        <v>0</v>
      </c>
    </row>
    <row r="231" spans="1:8" x14ac:dyDescent="0.25">
      <c r="A231" s="1" t="s">
        <v>263</v>
      </c>
      <c r="B231" s="8">
        <v>5.9523347557602453E-3</v>
      </c>
      <c r="C231" s="8">
        <v>0</v>
      </c>
      <c r="D231" s="8">
        <v>1.081643747016729E-3</v>
      </c>
      <c r="E231" s="8">
        <v>1.612014233082287E-2</v>
      </c>
      <c r="F231" s="8">
        <v>1.3051488968983994E-2</v>
      </c>
      <c r="G231" s="8">
        <v>3.5715478787817839E-3</v>
      </c>
      <c r="H231" s="8">
        <v>8.4617685707354551E-3</v>
      </c>
    </row>
    <row r="232" spans="1:8" x14ac:dyDescent="0.25">
      <c r="A232" s="1" t="s">
        <v>264</v>
      </c>
      <c r="B232" s="8">
        <v>0</v>
      </c>
      <c r="C232" s="8">
        <v>0</v>
      </c>
      <c r="D232" s="8">
        <v>0</v>
      </c>
      <c r="E232" s="8">
        <v>0</v>
      </c>
      <c r="F232" s="8">
        <v>0</v>
      </c>
      <c r="G232" s="8">
        <v>0</v>
      </c>
      <c r="H232" s="8">
        <v>0</v>
      </c>
    </row>
    <row r="233" spans="1:8" x14ac:dyDescent="0.25">
      <c r="A233" s="1" t="s">
        <v>265</v>
      </c>
      <c r="B233" s="8">
        <v>0</v>
      </c>
      <c r="C233" s="8">
        <v>0</v>
      </c>
      <c r="D233" s="8">
        <v>0</v>
      </c>
      <c r="E233" s="8">
        <v>0</v>
      </c>
      <c r="F233" s="8">
        <v>0</v>
      </c>
      <c r="G233" s="8">
        <v>0</v>
      </c>
      <c r="H233" s="8">
        <v>0</v>
      </c>
    </row>
    <row r="234" spans="1:8" x14ac:dyDescent="0.25">
      <c r="A234" s="1" t="s">
        <v>266</v>
      </c>
      <c r="B234" s="8">
        <v>2.7258901361938139E-4</v>
      </c>
      <c r="C234" s="8">
        <v>0</v>
      </c>
      <c r="D234" s="8">
        <v>0</v>
      </c>
      <c r="E234" s="8">
        <v>1.3815371854833387E-3</v>
      </c>
      <c r="F234" s="8">
        <v>0</v>
      </c>
      <c r="G234" s="8">
        <v>9.5500536757790101E-5</v>
      </c>
      <c r="H234" s="8">
        <v>4.5924654956939673E-4</v>
      </c>
    </row>
    <row r="235" spans="1:8" x14ac:dyDescent="0.25">
      <c r="A235" s="1" t="s">
        <v>267</v>
      </c>
      <c r="B235" s="8">
        <v>0</v>
      </c>
      <c r="C235" s="8">
        <v>0</v>
      </c>
      <c r="D235" s="8">
        <v>0</v>
      </c>
      <c r="E235" s="8">
        <v>0</v>
      </c>
      <c r="F235" s="8">
        <v>0</v>
      </c>
      <c r="G235" s="8">
        <v>0</v>
      </c>
      <c r="H235" s="8">
        <v>0</v>
      </c>
    </row>
    <row r="236" spans="1:8" x14ac:dyDescent="0.25">
      <c r="A236" s="1" t="s">
        <v>268</v>
      </c>
      <c r="B236" s="8">
        <v>1.6919688502960121E-4</v>
      </c>
      <c r="C236" s="8">
        <v>0</v>
      </c>
      <c r="D236" s="8">
        <v>0</v>
      </c>
      <c r="E236" s="8">
        <v>8.5752461272240821E-4</v>
      </c>
      <c r="F236" s="8">
        <v>0</v>
      </c>
      <c r="G236" s="8">
        <v>0</v>
      </c>
      <c r="H236" s="8">
        <v>3.4753640327350776E-4</v>
      </c>
    </row>
    <row r="237" spans="1:8" x14ac:dyDescent="0.25">
      <c r="A237" s="1" t="s">
        <v>269</v>
      </c>
      <c r="B237" s="8">
        <v>0</v>
      </c>
      <c r="C237" s="8">
        <v>0</v>
      </c>
      <c r="D237" s="8">
        <v>0</v>
      </c>
      <c r="E237" s="8">
        <v>0</v>
      </c>
      <c r="F237" s="8">
        <v>0</v>
      </c>
      <c r="G237" s="8">
        <v>0</v>
      </c>
      <c r="H237" s="8">
        <v>0</v>
      </c>
    </row>
    <row r="238" spans="1:8" x14ac:dyDescent="0.25">
      <c r="A238" s="1" t="s">
        <v>270</v>
      </c>
      <c r="B238" s="8">
        <v>0</v>
      </c>
      <c r="C238" s="8">
        <v>0</v>
      </c>
      <c r="D238" s="8">
        <v>0</v>
      </c>
      <c r="E238" s="8">
        <v>0</v>
      </c>
      <c r="F238" s="8">
        <v>0</v>
      </c>
      <c r="G238" s="8">
        <v>0</v>
      </c>
      <c r="H238" s="8">
        <v>0</v>
      </c>
    </row>
    <row r="239" spans="1:8" x14ac:dyDescent="0.25">
      <c r="A239" s="1" t="s">
        <v>271</v>
      </c>
      <c r="B239" s="8">
        <v>6.2516055641288488E-4</v>
      </c>
      <c r="C239" s="8">
        <v>1.4082224601701227E-3</v>
      </c>
      <c r="D239" s="8">
        <v>0</v>
      </c>
      <c r="E239" s="8">
        <v>0</v>
      </c>
      <c r="F239" s="8">
        <v>1.0064910210881497E-3</v>
      </c>
      <c r="G239" s="8">
        <v>5.5761462442884479E-4</v>
      </c>
      <c r="H239" s="8">
        <v>6.9635636458194186E-4</v>
      </c>
    </row>
    <row r="240" spans="1:8" x14ac:dyDescent="0.25">
      <c r="A240" s="1" t="s">
        <v>272</v>
      </c>
      <c r="B240" s="8">
        <v>0</v>
      </c>
      <c r="C240" s="8">
        <v>0</v>
      </c>
      <c r="D240" s="8">
        <v>0</v>
      </c>
      <c r="E240" s="8">
        <v>0</v>
      </c>
      <c r="F240" s="8">
        <v>0</v>
      </c>
      <c r="G240" s="8">
        <v>0</v>
      </c>
      <c r="H240" s="8">
        <v>0</v>
      </c>
    </row>
    <row r="241" spans="1:8" x14ac:dyDescent="0.25">
      <c r="A241" s="1" t="s">
        <v>273</v>
      </c>
      <c r="B241" s="8">
        <v>2.5834804259128605E-3</v>
      </c>
      <c r="C241" s="8">
        <v>0</v>
      </c>
      <c r="D241" s="8">
        <v>2.8474247871198778E-3</v>
      </c>
      <c r="E241" s="8">
        <v>7.8188146562522566E-4</v>
      </c>
      <c r="F241" s="8">
        <v>8.3377172653127853E-3</v>
      </c>
      <c r="G241" s="8">
        <v>2.457004313175735E-3</v>
      </c>
      <c r="H241" s="8">
        <v>2.7167907348523853E-3</v>
      </c>
    </row>
    <row r="242" spans="1:8" x14ac:dyDescent="0.25">
      <c r="A242" s="1" t="s">
        <v>274</v>
      </c>
      <c r="B242" s="8">
        <v>0</v>
      </c>
      <c r="C242" s="8">
        <v>0</v>
      </c>
      <c r="D242" s="8">
        <v>0</v>
      </c>
      <c r="E242" s="8">
        <v>0</v>
      </c>
      <c r="F242" s="8">
        <v>0</v>
      </c>
      <c r="G242" s="8">
        <v>0</v>
      </c>
      <c r="H242" s="8">
        <v>0</v>
      </c>
    </row>
    <row r="243" spans="1:8" x14ac:dyDescent="0.25">
      <c r="A243" s="1" t="s">
        <v>275</v>
      </c>
      <c r="B243" s="8">
        <v>0</v>
      </c>
      <c r="C243" s="8">
        <v>0</v>
      </c>
      <c r="D243" s="8">
        <v>0</v>
      </c>
      <c r="E243" s="8">
        <v>0</v>
      </c>
      <c r="F243" s="8">
        <v>0</v>
      </c>
      <c r="G243" s="8">
        <v>0</v>
      </c>
      <c r="H243" s="8">
        <v>0</v>
      </c>
    </row>
    <row r="244" spans="1:8" x14ac:dyDescent="0.25">
      <c r="A244" s="1" t="s">
        <v>276</v>
      </c>
      <c r="B244" s="8">
        <v>1.4479338081587146E-3</v>
      </c>
      <c r="C244" s="8">
        <v>0</v>
      </c>
      <c r="D244" s="8">
        <v>0</v>
      </c>
      <c r="E244" s="8">
        <v>6.3678072930550798E-3</v>
      </c>
      <c r="F244" s="8">
        <v>1.0238149720288915E-3</v>
      </c>
      <c r="G244" s="8">
        <v>0</v>
      </c>
      <c r="H244" s="8">
        <v>2.9741074002488624E-3</v>
      </c>
    </row>
    <row r="245" spans="1:8" x14ac:dyDescent="0.25">
      <c r="A245" s="1" t="s">
        <v>277</v>
      </c>
      <c r="B245" s="8">
        <v>1.5583939487298871E-3</v>
      </c>
      <c r="C245" s="8">
        <v>0</v>
      </c>
      <c r="D245" s="8">
        <v>4.3312516014447858E-3</v>
      </c>
      <c r="E245" s="8">
        <v>1.1943758557551103E-3</v>
      </c>
      <c r="F245" s="8">
        <v>0</v>
      </c>
      <c r="G245" s="8">
        <v>2.5776565489889496E-3</v>
      </c>
      <c r="H245" s="8">
        <v>4.8405501475701516E-4</v>
      </c>
    </row>
    <row r="246" spans="1:8" x14ac:dyDescent="0.25">
      <c r="A246" s="1" t="s">
        <v>278</v>
      </c>
      <c r="B246" s="8">
        <v>2.7206942355239381E-3</v>
      </c>
      <c r="C246" s="8">
        <v>0</v>
      </c>
      <c r="D246" s="8">
        <v>0</v>
      </c>
      <c r="E246" s="8">
        <v>0</v>
      </c>
      <c r="F246" s="8">
        <v>1.4544762468848973E-2</v>
      </c>
      <c r="G246" s="8">
        <v>4.5401460549843965E-3</v>
      </c>
      <c r="H246" s="8">
        <v>8.0292748175770615E-4</v>
      </c>
    </row>
    <row r="247" spans="1:8" x14ac:dyDescent="0.25">
      <c r="A247" s="1" t="s">
        <v>279</v>
      </c>
      <c r="B247" s="8">
        <v>3.1388997721288045E-2</v>
      </c>
      <c r="C247" s="8">
        <v>2.9310450839323413E-3</v>
      </c>
      <c r="D247" s="8">
        <v>4.1962762756503319E-2</v>
      </c>
      <c r="E247" s="8">
        <v>4.7836351530420686E-2</v>
      </c>
      <c r="F247" s="8">
        <v>4.3976077254798754E-2</v>
      </c>
      <c r="G247" s="8">
        <v>5.7133840529195457E-2</v>
      </c>
      <c r="H247" s="8">
        <v>4.2530202307802037E-3</v>
      </c>
    </row>
    <row r="248" spans="1:8" x14ac:dyDescent="0.25">
      <c r="A248" s="1" t="s">
        <v>280</v>
      </c>
      <c r="B248" s="8">
        <v>1.7159074648398363E-2</v>
      </c>
      <c r="C248" s="8">
        <v>0</v>
      </c>
      <c r="D248" s="8">
        <v>9.7723193872943839E-3</v>
      </c>
      <c r="E248" s="8">
        <v>3.9233724543121636E-2</v>
      </c>
      <c r="F248" s="8">
        <v>3.4393493151799473E-2</v>
      </c>
      <c r="G248" s="8">
        <v>3.1673505061860542E-2</v>
      </c>
      <c r="H248" s="8">
        <v>1.8603501649737094E-3</v>
      </c>
    </row>
    <row r="249" spans="1:8" x14ac:dyDescent="0.25">
      <c r="A249" s="1" t="s">
        <v>281</v>
      </c>
      <c r="B249" s="8">
        <v>1.6255926463135608E-3</v>
      </c>
      <c r="C249" s="8">
        <v>0</v>
      </c>
      <c r="D249" s="8">
        <v>1.8783758528408863E-3</v>
      </c>
      <c r="E249" s="8">
        <v>2.1134713411122175E-3</v>
      </c>
      <c r="F249" s="8">
        <v>3.3943954832705448E-3</v>
      </c>
      <c r="G249" s="8">
        <v>1.6276908185307729E-3</v>
      </c>
      <c r="H249" s="8">
        <v>1.6233810983743381E-3</v>
      </c>
    </row>
    <row r="250" spans="1:8" x14ac:dyDescent="0.25">
      <c r="A250" s="1" t="s">
        <v>282</v>
      </c>
      <c r="B250" s="8">
        <v>0</v>
      </c>
      <c r="C250" s="8">
        <v>0</v>
      </c>
      <c r="D250" s="8">
        <v>0</v>
      </c>
      <c r="E250" s="8">
        <v>0</v>
      </c>
      <c r="F250" s="8">
        <v>0</v>
      </c>
      <c r="G250" s="8">
        <v>0</v>
      </c>
      <c r="H250" s="8">
        <v>0</v>
      </c>
    </row>
    <row r="251" spans="1:8" x14ac:dyDescent="0.25">
      <c r="A251" s="1" t="s">
        <v>283</v>
      </c>
      <c r="B251" s="8">
        <v>2.5127912135950158E-4</v>
      </c>
      <c r="C251" s="8">
        <v>0</v>
      </c>
      <c r="D251" s="8">
        <v>0</v>
      </c>
      <c r="E251" s="8">
        <v>0</v>
      </c>
      <c r="F251" s="8">
        <v>1.3433318179729968E-3</v>
      </c>
      <c r="G251" s="8">
        <v>4.8967633710646924E-4</v>
      </c>
      <c r="H251" s="8">
        <v>0</v>
      </c>
    </row>
    <row r="252" spans="1:8" x14ac:dyDescent="0.25">
      <c r="A252" s="1" t="s">
        <v>284</v>
      </c>
      <c r="B252" s="8">
        <v>0</v>
      </c>
      <c r="C252" s="8">
        <v>0</v>
      </c>
      <c r="D252" s="8">
        <v>0</v>
      </c>
      <c r="E252" s="8">
        <v>0</v>
      </c>
      <c r="F252" s="8">
        <v>0</v>
      </c>
      <c r="G252" s="8">
        <v>0</v>
      </c>
      <c r="H252" s="8">
        <v>0</v>
      </c>
    </row>
    <row r="253" spans="1:8" x14ac:dyDescent="0.25">
      <c r="A253" s="1" t="s">
        <v>285</v>
      </c>
      <c r="B253" s="8">
        <v>3.3651051912647364E-3</v>
      </c>
      <c r="C253" s="8">
        <v>0</v>
      </c>
      <c r="D253" s="8">
        <v>2.0919884460343248E-3</v>
      </c>
      <c r="E253" s="8">
        <v>3.7777791523715817E-3</v>
      </c>
      <c r="F253" s="8">
        <v>1.0589514559655133E-2</v>
      </c>
      <c r="G253" s="8">
        <v>6.064654932325407E-3</v>
      </c>
      <c r="H253" s="8">
        <v>5.1968401101077364E-4</v>
      </c>
    </row>
    <row r="254" spans="1:8" x14ac:dyDescent="0.25">
      <c r="A254" s="1" t="s">
        <v>286</v>
      </c>
      <c r="B254" s="8">
        <v>0</v>
      </c>
      <c r="C254" s="8">
        <v>0</v>
      </c>
      <c r="D254" s="8">
        <v>0</v>
      </c>
      <c r="E254" s="8">
        <v>0</v>
      </c>
      <c r="F254" s="8">
        <v>0</v>
      </c>
      <c r="G254" s="8">
        <v>0</v>
      </c>
      <c r="H254" s="8">
        <v>0</v>
      </c>
    </row>
    <row r="255" spans="1:8" x14ac:dyDescent="0.25">
      <c r="A255" s="1" t="s">
        <v>287</v>
      </c>
      <c r="B255" s="8">
        <v>2.7479096574764077E-3</v>
      </c>
      <c r="C255" s="8">
        <v>0</v>
      </c>
      <c r="D255" s="8">
        <v>3.1891962884133987E-3</v>
      </c>
      <c r="E255" s="8">
        <v>2.6865005646885807E-3</v>
      </c>
      <c r="F255" s="8">
        <v>6.6497638746098797E-3</v>
      </c>
      <c r="G255" s="8">
        <v>2.1558727514237679E-3</v>
      </c>
      <c r="H255" s="8">
        <v>3.3719375560371228E-3</v>
      </c>
    </row>
    <row r="256" spans="1:8" x14ac:dyDescent="0.25">
      <c r="A256" s="1" t="s">
        <v>288</v>
      </c>
      <c r="B256" s="8">
        <v>0</v>
      </c>
      <c r="C256" s="8">
        <v>0</v>
      </c>
      <c r="D256" s="8">
        <v>0</v>
      </c>
      <c r="E256" s="8">
        <v>0</v>
      </c>
      <c r="F256" s="8">
        <v>0</v>
      </c>
      <c r="G256" s="8">
        <v>0</v>
      </c>
      <c r="H256" s="8">
        <v>0</v>
      </c>
    </row>
    <row r="257" spans="1:8" x14ac:dyDescent="0.25">
      <c r="A257" s="1" t="s">
        <v>289</v>
      </c>
      <c r="B257" s="8">
        <v>5.0113902340449936E-3</v>
      </c>
      <c r="C257" s="8">
        <v>0</v>
      </c>
      <c r="D257" s="8">
        <v>1.6420332269418084E-3</v>
      </c>
      <c r="E257" s="8">
        <v>4.9134404770622914E-3</v>
      </c>
      <c r="F257" s="8">
        <v>1.8927217203840108E-2</v>
      </c>
      <c r="G257" s="8">
        <v>4.9482768919759806E-3</v>
      </c>
      <c r="H257" s="8">
        <v>5.0779139352194113E-3</v>
      </c>
    </row>
    <row r="258" spans="1:8" x14ac:dyDescent="0.25">
      <c r="A258" s="1" t="s">
        <v>290</v>
      </c>
      <c r="B258" s="8">
        <v>0</v>
      </c>
      <c r="C258" s="8">
        <v>0</v>
      </c>
      <c r="D258" s="8">
        <v>0</v>
      </c>
      <c r="E258" s="8">
        <v>0</v>
      </c>
      <c r="F258" s="8">
        <v>0</v>
      </c>
      <c r="G258" s="8">
        <v>0</v>
      </c>
      <c r="H258" s="8">
        <v>0</v>
      </c>
    </row>
    <row r="259" spans="1:8" x14ac:dyDescent="0.25">
      <c r="A259" s="1" t="s">
        <v>291</v>
      </c>
      <c r="B259" s="8">
        <v>1.6239134308924511E-3</v>
      </c>
      <c r="C259" s="8">
        <v>0</v>
      </c>
      <c r="D259" s="8">
        <v>0</v>
      </c>
      <c r="E259" s="8">
        <v>4.6585189895170468E-3</v>
      </c>
      <c r="F259" s="8">
        <v>3.767565444962151E-3</v>
      </c>
      <c r="G259" s="8">
        <v>2.0425114624839334E-3</v>
      </c>
      <c r="H259" s="8">
        <v>1.1826962579001019E-3</v>
      </c>
    </row>
    <row r="260" spans="1:8" x14ac:dyDescent="0.25">
      <c r="A260" s="1" t="s">
        <v>292</v>
      </c>
      <c r="B260" s="8">
        <v>3.4772453858353527E-3</v>
      </c>
      <c r="C260" s="8">
        <v>0</v>
      </c>
      <c r="D260" s="8">
        <v>4.5747572453053243E-3</v>
      </c>
      <c r="E260" s="8">
        <v>4.3475548345046711E-3</v>
      </c>
      <c r="F260" s="8">
        <v>6.5345856692895091E-3</v>
      </c>
      <c r="G260" s="8">
        <v>5.0692474422603592E-3</v>
      </c>
      <c r="H260" s="8">
        <v>1.7992187499639429E-3</v>
      </c>
    </row>
    <row r="261" spans="1:8" x14ac:dyDescent="0.25">
      <c r="A261" s="1" t="s">
        <v>293</v>
      </c>
      <c r="B261" s="8">
        <v>0.31826169548607386</v>
      </c>
      <c r="C261" s="8">
        <v>0.33876460244548723</v>
      </c>
      <c r="D261" s="8">
        <v>0.42932450715937459</v>
      </c>
      <c r="E261" s="8">
        <v>0.30662176391407275</v>
      </c>
      <c r="F261" s="8">
        <v>0.11521089275512771</v>
      </c>
      <c r="G261" s="8">
        <v>0.29825301305649859</v>
      </c>
      <c r="H261" s="8">
        <v>0.33935155647589932</v>
      </c>
    </row>
    <row r="262" spans="1:8" x14ac:dyDescent="0.25">
      <c r="A262" s="1" t="s">
        <v>294</v>
      </c>
      <c r="B262" s="8">
        <v>7.3599210830313966E-5</v>
      </c>
      <c r="C262" s="8">
        <v>0</v>
      </c>
      <c r="D262" s="8">
        <v>0</v>
      </c>
      <c r="E262" s="8">
        <v>0</v>
      </c>
      <c r="F262" s="8">
        <v>3.9345951685581637E-4</v>
      </c>
      <c r="G262" s="8">
        <v>0</v>
      </c>
      <c r="H262" s="8">
        <v>1.5117538961347275E-4</v>
      </c>
    </row>
    <row r="263" spans="1:8" x14ac:dyDescent="0.25">
      <c r="A263" s="1" t="s">
        <v>295</v>
      </c>
      <c r="B263" s="8">
        <v>1.7440459210980132E-3</v>
      </c>
      <c r="C263" s="8">
        <v>0</v>
      </c>
      <c r="D263" s="8">
        <v>1.1899755082417035E-3</v>
      </c>
      <c r="E263" s="8">
        <v>1.4010578254677235E-3</v>
      </c>
      <c r="F263" s="8">
        <v>5.9029998761008602E-3</v>
      </c>
      <c r="G263" s="8">
        <v>3.3986827626913008E-3</v>
      </c>
      <c r="H263" s="8">
        <v>0</v>
      </c>
    </row>
    <row r="264" spans="1:8" x14ac:dyDescent="0.25">
      <c r="A264" s="1" t="s">
        <v>296</v>
      </c>
      <c r="B264" s="8">
        <v>1.3730915626708745E-2</v>
      </c>
      <c r="C264" s="8">
        <v>2.232310550694359E-3</v>
      </c>
      <c r="D264" s="8">
        <v>2.0925760685583949E-2</v>
      </c>
      <c r="E264" s="8">
        <v>2.5764136393929223E-2</v>
      </c>
      <c r="F264" s="8">
        <v>8.3626962700655682E-3</v>
      </c>
      <c r="G264" s="8">
        <v>1.6606502493515165E-2</v>
      </c>
      <c r="H264" s="8">
        <v>1.0699945071872354E-2</v>
      </c>
    </row>
    <row r="265" spans="1:8" x14ac:dyDescent="0.25">
      <c r="A265" s="1" t="s">
        <v>297</v>
      </c>
      <c r="B265" s="8">
        <v>3.5532756766880821E-3</v>
      </c>
      <c r="C265" s="8">
        <v>0</v>
      </c>
      <c r="D265" s="8">
        <v>6.06366777755072E-3</v>
      </c>
      <c r="E265" s="8">
        <v>4.1559085287498692E-3</v>
      </c>
      <c r="F265" s="8">
        <v>4.7123623019496731E-3</v>
      </c>
      <c r="G265" s="8">
        <v>3.0697414143014642E-3</v>
      </c>
      <c r="H265" s="8">
        <v>4.0629379402301454E-3</v>
      </c>
    </row>
    <row r="266" spans="1:8" x14ac:dyDescent="0.25">
      <c r="A266" s="1" t="s">
        <v>298</v>
      </c>
      <c r="B266" s="8">
        <v>5.966096261803671E-2</v>
      </c>
      <c r="C266" s="8">
        <v>7.9460930309828218E-3</v>
      </c>
      <c r="D266" s="8">
        <v>7.185263184804154E-2</v>
      </c>
      <c r="E266" s="8">
        <v>9.9957953786666928E-2</v>
      </c>
      <c r="F266" s="8">
        <v>8.3022532643713995E-2</v>
      </c>
      <c r="G266" s="8">
        <v>7.0942551621473143E-2</v>
      </c>
      <c r="H266" s="8">
        <v>4.7769767649839631E-2</v>
      </c>
    </row>
    <row r="267" spans="1:8" x14ac:dyDescent="0.25">
      <c r="A267" s="1" t="s">
        <v>299</v>
      </c>
      <c r="B267" s="8">
        <v>2.3901565130408643E-4</v>
      </c>
      <c r="C267" s="8">
        <v>0</v>
      </c>
      <c r="D267" s="8">
        <v>0</v>
      </c>
      <c r="E267" s="8">
        <v>0</v>
      </c>
      <c r="F267" s="8">
        <v>1.2777716176862837E-3</v>
      </c>
      <c r="G267" s="8">
        <v>3.9736921481986541E-4</v>
      </c>
      <c r="H267" s="8">
        <v>7.2105378548952291E-5</v>
      </c>
    </row>
    <row r="268" spans="1:8" x14ac:dyDescent="0.25">
      <c r="A268" s="1" t="s">
        <v>300</v>
      </c>
      <c r="B268" s="8">
        <v>0</v>
      </c>
      <c r="C268" s="8">
        <v>0</v>
      </c>
      <c r="D268" s="8">
        <v>0</v>
      </c>
      <c r="E268" s="8">
        <v>0</v>
      </c>
      <c r="F268" s="8">
        <v>0</v>
      </c>
      <c r="G268" s="8">
        <v>0</v>
      </c>
      <c r="H268" s="8">
        <v>0</v>
      </c>
    </row>
    <row r="269" spans="1:8" x14ac:dyDescent="0.25">
      <c r="A269" s="1" t="s">
        <v>301</v>
      </c>
      <c r="B269" s="8">
        <v>2.5647826012018159E-2</v>
      </c>
      <c r="C269" s="8">
        <v>0</v>
      </c>
      <c r="D269" s="8">
        <v>2.0784821525006714E-2</v>
      </c>
      <c r="E269" s="8">
        <v>3.5369429453979292E-2</v>
      </c>
      <c r="F269" s="8">
        <v>6.5870964657210596E-2</v>
      </c>
      <c r="G269" s="8">
        <v>3.1473223975995876E-2</v>
      </c>
      <c r="H269" s="8">
        <v>1.9507649930803297E-2</v>
      </c>
    </row>
    <row r="270" spans="1:8" x14ac:dyDescent="0.25">
      <c r="A270" s="1" t="s">
        <v>302</v>
      </c>
      <c r="B270" s="8">
        <v>2.0531625227174014E-3</v>
      </c>
      <c r="C270" s="8">
        <v>0</v>
      </c>
      <c r="D270" s="8">
        <v>2.0733076512718909E-3</v>
      </c>
      <c r="E270" s="8">
        <v>4.7285744754457914E-3</v>
      </c>
      <c r="F270" s="8">
        <v>2.6034961901995274E-3</v>
      </c>
      <c r="G270" s="8">
        <v>2.6241149191180294E-3</v>
      </c>
      <c r="H270" s="8">
        <v>1.4513584451986132E-3</v>
      </c>
    </row>
    <row r="271" spans="1:8" x14ac:dyDescent="0.25">
      <c r="A271" s="1" t="s">
        <v>303</v>
      </c>
      <c r="B271" s="8">
        <v>0</v>
      </c>
      <c r="C271" s="8">
        <v>0</v>
      </c>
      <c r="D271" s="8">
        <v>0</v>
      </c>
      <c r="E271" s="8">
        <v>0</v>
      </c>
      <c r="F271" s="8">
        <v>0</v>
      </c>
      <c r="G271" s="8">
        <v>0</v>
      </c>
      <c r="H271" s="8">
        <v>0</v>
      </c>
    </row>
    <row r="272" spans="1:8" x14ac:dyDescent="0.25">
      <c r="A272" s="1" t="s">
        <v>304</v>
      </c>
      <c r="B272" s="8">
        <v>0</v>
      </c>
      <c r="C272" s="8">
        <v>0</v>
      </c>
      <c r="D272" s="8">
        <v>0</v>
      </c>
      <c r="E272" s="8">
        <v>0</v>
      </c>
      <c r="F272" s="8">
        <v>0</v>
      </c>
      <c r="G272" s="8">
        <v>0</v>
      </c>
      <c r="H272" s="8">
        <v>0</v>
      </c>
    </row>
    <row r="273" spans="1:8" x14ac:dyDescent="0.25">
      <c r="A273" s="1" t="s">
        <v>305</v>
      </c>
      <c r="B273" s="8">
        <v>6.161721183477565E-3</v>
      </c>
      <c r="C273" s="8">
        <v>0</v>
      </c>
      <c r="D273" s="8">
        <v>1.7263007478446428E-3</v>
      </c>
      <c r="E273" s="8">
        <v>6.3330324136359941E-3</v>
      </c>
      <c r="F273" s="8">
        <v>2.3441885908406311E-2</v>
      </c>
      <c r="G273" s="8">
        <v>4.2688927691233777E-3</v>
      </c>
      <c r="H273" s="8">
        <v>8.1568294709336055E-3</v>
      </c>
    </row>
    <row r="274" spans="1:8" x14ac:dyDescent="0.25">
      <c r="A274" s="1" t="s">
        <v>306</v>
      </c>
      <c r="B274" s="8">
        <v>5.1084066481165249E-4</v>
      </c>
      <c r="C274" s="8">
        <v>0</v>
      </c>
      <c r="D274" s="8">
        <v>5.271737338485477E-5</v>
      </c>
      <c r="E274" s="8">
        <v>0</v>
      </c>
      <c r="F274" s="8">
        <v>2.644873675923465E-3</v>
      </c>
      <c r="G274" s="8">
        <v>5.980316559644587E-4</v>
      </c>
      <c r="H274" s="8">
        <v>4.1893826746740092E-4</v>
      </c>
    </row>
    <row r="275" spans="1:8" x14ac:dyDescent="0.25">
      <c r="A275" s="1" t="s">
        <v>307</v>
      </c>
      <c r="B275" s="8">
        <v>3.3184871983757184E-3</v>
      </c>
      <c r="C275" s="8">
        <v>0</v>
      </c>
      <c r="D275" s="8">
        <v>0</v>
      </c>
      <c r="E275" s="8">
        <v>3.1242583314388859E-3</v>
      </c>
      <c r="F275" s="8">
        <v>1.4445061508013862E-2</v>
      </c>
      <c r="G275" s="8">
        <v>4.1995887425267681E-3</v>
      </c>
      <c r="H275" s="8">
        <v>2.3897749181208626E-3</v>
      </c>
    </row>
    <row r="276" spans="1:8" x14ac:dyDescent="0.25">
      <c r="A276" s="1" t="s">
        <v>308</v>
      </c>
      <c r="B276" s="8">
        <v>0</v>
      </c>
      <c r="C276" s="8">
        <v>0</v>
      </c>
      <c r="D276" s="8">
        <v>0</v>
      </c>
      <c r="E276" s="8">
        <v>0</v>
      </c>
      <c r="F276" s="8">
        <v>0</v>
      </c>
      <c r="G276" s="8">
        <v>0</v>
      </c>
      <c r="H276" s="8">
        <v>0</v>
      </c>
    </row>
    <row r="277" spans="1:8" x14ac:dyDescent="0.25">
      <c r="A277" s="1" t="s">
        <v>309</v>
      </c>
      <c r="B277" s="8">
        <v>0</v>
      </c>
      <c r="C277" s="8">
        <v>0</v>
      </c>
      <c r="D277" s="8">
        <v>0</v>
      </c>
      <c r="E277" s="8">
        <v>0</v>
      </c>
      <c r="F277" s="8">
        <v>0</v>
      </c>
      <c r="G277" s="8">
        <v>0</v>
      </c>
      <c r="H277" s="8">
        <v>0</v>
      </c>
    </row>
    <row r="278" spans="1:8" x14ac:dyDescent="0.25">
      <c r="A278" s="1" t="s">
        <v>310</v>
      </c>
      <c r="B278" s="8">
        <v>0</v>
      </c>
      <c r="C278" s="8">
        <v>0</v>
      </c>
      <c r="D278" s="8">
        <v>0</v>
      </c>
      <c r="E278" s="8">
        <v>0</v>
      </c>
      <c r="F278" s="8">
        <v>0</v>
      </c>
      <c r="G278" s="8">
        <v>0</v>
      </c>
      <c r="H278" s="8">
        <v>0</v>
      </c>
    </row>
    <row r="279" spans="1:8" x14ac:dyDescent="0.25">
      <c r="A279" s="1" t="s">
        <v>311</v>
      </c>
      <c r="B279" s="8">
        <v>0</v>
      </c>
      <c r="C279" s="8">
        <v>0</v>
      </c>
      <c r="D279" s="8">
        <v>0</v>
      </c>
      <c r="E279" s="8">
        <v>0</v>
      </c>
      <c r="F279" s="8">
        <v>0</v>
      </c>
      <c r="G279" s="8">
        <v>0</v>
      </c>
      <c r="H279" s="8">
        <v>0</v>
      </c>
    </row>
    <row r="280" spans="1:8" x14ac:dyDescent="0.25">
      <c r="A280" s="1" t="s">
        <v>312</v>
      </c>
      <c r="B280" s="8">
        <v>5.5706352019122387E-4</v>
      </c>
      <c r="C280" s="8">
        <v>0</v>
      </c>
      <c r="D280" s="8">
        <v>1.8240880325240054E-3</v>
      </c>
      <c r="E280" s="8">
        <v>0</v>
      </c>
      <c r="F280" s="8">
        <v>0</v>
      </c>
      <c r="G280" s="8">
        <v>1.0855689984390323E-3</v>
      </c>
      <c r="H280" s="8">
        <v>0</v>
      </c>
    </row>
    <row r="281" spans="1:8" x14ac:dyDescent="0.25">
      <c r="A281" s="1" t="s">
        <v>313</v>
      </c>
      <c r="B281" s="8">
        <v>3.9405995566364465E-3</v>
      </c>
      <c r="C281" s="8">
        <v>9.052979136122451E-3</v>
      </c>
      <c r="D281" s="8">
        <v>0</v>
      </c>
      <c r="E281" s="8">
        <v>2.9933400651749372E-3</v>
      </c>
      <c r="F281" s="8">
        <v>2.8941710869024966E-3</v>
      </c>
      <c r="G281" s="8">
        <v>1.8091839725037486E-3</v>
      </c>
      <c r="H281" s="8">
        <v>6.1871871837389106E-3</v>
      </c>
    </row>
    <row r="282" spans="1:8" x14ac:dyDescent="0.25">
      <c r="A282" s="1" t="s">
        <v>314</v>
      </c>
      <c r="B282" s="8">
        <v>0</v>
      </c>
      <c r="C282" s="8">
        <v>0</v>
      </c>
      <c r="D282" s="8">
        <v>0</v>
      </c>
      <c r="E282" s="8">
        <v>0</v>
      </c>
      <c r="F282" s="8">
        <v>0</v>
      </c>
      <c r="G282" s="8">
        <v>0</v>
      </c>
      <c r="H282" s="8">
        <v>0</v>
      </c>
    </row>
    <row r="283" spans="1:8" x14ac:dyDescent="0.25">
      <c r="A283" s="1" t="s">
        <v>315</v>
      </c>
      <c r="B283" s="8">
        <v>1.372592168493779E-4</v>
      </c>
      <c r="C283" s="8">
        <v>0</v>
      </c>
      <c r="D283" s="8">
        <v>0</v>
      </c>
      <c r="E283" s="8">
        <v>0</v>
      </c>
      <c r="F283" s="8">
        <v>7.3378429654737619E-4</v>
      </c>
      <c r="G283" s="8">
        <v>2.6748179545226051E-4</v>
      </c>
      <c r="H283" s="8">
        <v>0</v>
      </c>
    </row>
    <row r="284" spans="1:8" x14ac:dyDescent="0.25">
      <c r="A284" s="5"/>
      <c r="B284" s="5"/>
      <c r="C284" s="5"/>
      <c r="D284" s="5"/>
      <c r="E284" s="5"/>
      <c r="F284" s="5"/>
      <c r="G284" s="5"/>
      <c r="H284" s="5"/>
    </row>
    <row r="285" spans="1:8" x14ac:dyDescent="0.25">
      <c r="A285" s="57" t="s">
        <v>78</v>
      </c>
    </row>
    <row r="286" spans="1:8" x14ac:dyDescent="0.25">
      <c r="A286" s="57" t="s">
        <v>46</v>
      </c>
      <c r="C286" s="7"/>
    </row>
    <row r="287" spans="1:8" x14ac:dyDescent="0.25">
      <c r="A287" s="57" t="s">
        <v>47</v>
      </c>
      <c r="C287" s="7"/>
    </row>
    <row r="288" spans="1:8" x14ac:dyDescent="0.25">
      <c r="C288" s="9"/>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9"/>
    </row>
  </sheetData>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B16&lt;'32'!$C$100</xm:f>
            <x14:dxf>
              <font>
                <color rgb="FFFF0000"/>
              </font>
              <numFmt numFmtId="174" formatCode="\*\*0.0"/>
            </x14:dxf>
          </x14:cfRule>
          <x14:cfRule type="expression" priority="162" id="{79263E65-EADA-44CB-AE5A-BF8037B50186}">
            <xm:f>B16&lt;'32'!$C$99</xm:f>
            <x14:dxf>
              <font>
                <color rgb="FF00B050"/>
              </font>
              <numFmt numFmtId="172" formatCode="\*0.0"/>
            </x14:dxf>
          </x14:cfRule>
          <xm:sqref>B16:H148</xm:sqref>
        </x14:conditionalFormatting>
        <x14:conditionalFormatting xmlns:xm="http://schemas.microsoft.com/office/excel/2006/main">
          <x14:cfRule type="expression" priority="195" id="{A00A254A-DF04-476F-B9AE-3B4F33255B70}">
            <xm:f>B16&lt;'32'!$C$100</xm:f>
            <x14:dxf>
              <font>
                <color rgb="FFFF0000"/>
              </font>
              <numFmt numFmtId="173" formatCode="\*\*0.0%"/>
            </x14:dxf>
          </x14:cfRule>
          <x14:cfRule type="expression" priority="196" id="{BD085A9B-F48D-4FF4-A2E7-38B415A7039E}">
            <xm:f>B16&lt;'32'!$C$99</xm:f>
            <x14:dxf>
              <font>
                <color rgb="FF00B050"/>
              </font>
              <numFmt numFmtId="171" formatCode="\*0.0%"/>
            </x14:dxf>
          </x14:cfRule>
          <xm:sqref>B151:H283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11" width="12.7109375" style="1" customWidth="1"/>
    <col min="12" max="16384" width="8.85546875" style="2"/>
  </cols>
  <sheetData>
    <row r="8" spans="1:11" x14ac:dyDescent="0.25">
      <c r="A8" s="1" t="s">
        <v>417</v>
      </c>
    </row>
    <row r="9" spans="1:11" ht="14.45" x14ac:dyDescent="0.3">
      <c r="A9" s="1" t="s">
        <v>0</v>
      </c>
      <c r="B9" s="9" t="str">
        <f>Index!$C$9</f>
        <v>30 April 2018</v>
      </c>
    </row>
    <row r="10" spans="1:11" x14ac:dyDescent="0.25">
      <c r="A10" s="1" t="s">
        <v>127</v>
      </c>
      <c r="B10" s="39">
        <f>Index!B30</f>
        <v>16</v>
      </c>
    </row>
    <row r="11" spans="1:11" x14ac:dyDescent="0.25">
      <c r="A11" s="2" t="s">
        <v>123</v>
      </c>
      <c r="B11" s="4" t="str">
        <f>Index!C30</f>
        <v>Organisation/venue use by activity (adults)</v>
      </c>
      <c r="C11" s="2"/>
      <c r="D11" s="2"/>
      <c r="E11" s="2"/>
      <c r="F11" s="2"/>
      <c r="G11" s="2"/>
      <c r="H11" s="2"/>
      <c r="I11" s="2"/>
      <c r="J11" s="2"/>
      <c r="K11" s="2"/>
    </row>
    <row r="12" spans="1:11" x14ac:dyDescent="0.25">
      <c r="A12" s="5" t="s">
        <v>135</v>
      </c>
      <c r="B12" s="6" t="s">
        <v>136</v>
      </c>
      <c r="C12" s="5"/>
      <c r="D12" s="5"/>
      <c r="E12" s="5"/>
      <c r="F12" s="5"/>
      <c r="G12" s="5"/>
      <c r="H12" s="5"/>
      <c r="I12" s="5"/>
      <c r="J12" s="5"/>
      <c r="K12" s="5"/>
    </row>
    <row r="13" spans="1:11" x14ac:dyDescent="0.25">
      <c r="B13" s="1" t="s">
        <v>1</v>
      </c>
      <c r="D13" s="23"/>
      <c r="H13" s="23"/>
      <c r="J13" s="1" t="s">
        <v>48</v>
      </c>
      <c r="K13" s="1" t="s">
        <v>49</v>
      </c>
    </row>
    <row r="14" spans="1:11" x14ac:dyDescent="0.25">
      <c r="B14" s="1" t="s">
        <v>1</v>
      </c>
      <c r="C14" s="7" t="s">
        <v>30</v>
      </c>
      <c r="D14" s="7" t="s">
        <v>5</v>
      </c>
      <c r="E14" s="7" t="s">
        <v>6</v>
      </c>
      <c r="F14" s="7" t="s">
        <v>7</v>
      </c>
      <c r="G14" s="7" t="s">
        <v>8</v>
      </c>
      <c r="H14" s="7" t="s">
        <v>9</v>
      </c>
      <c r="I14" s="7" t="s">
        <v>10</v>
      </c>
      <c r="J14" s="7" t="s">
        <v>1</v>
      </c>
      <c r="K14" s="7" t="s">
        <v>1</v>
      </c>
    </row>
    <row r="15" spans="1:11" x14ac:dyDescent="0.25">
      <c r="A15" s="15"/>
      <c r="B15" s="15" t="s">
        <v>12</v>
      </c>
      <c r="C15" s="15"/>
      <c r="D15" s="15"/>
      <c r="E15" s="15"/>
      <c r="F15" s="15"/>
      <c r="G15" s="15"/>
      <c r="H15" s="15"/>
      <c r="I15" s="15"/>
      <c r="J15" s="15"/>
      <c r="K15" s="15"/>
    </row>
    <row r="16" spans="1:11" x14ac:dyDescent="0.25">
      <c r="A16" s="1" t="s">
        <v>184</v>
      </c>
      <c r="B16" s="76">
        <v>2.6</v>
      </c>
      <c r="C16" s="76">
        <v>0</v>
      </c>
      <c r="D16" s="76">
        <v>0</v>
      </c>
      <c r="E16" s="76">
        <v>0</v>
      </c>
      <c r="F16" s="76">
        <v>1.2</v>
      </c>
      <c r="G16" s="76">
        <v>1.4</v>
      </c>
      <c r="H16" s="76">
        <v>0</v>
      </c>
      <c r="I16" s="76">
        <v>0</v>
      </c>
      <c r="J16" s="76">
        <v>1.4</v>
      </c>
      <c r="K16" s="76">
        <v>1.2</v>
      </c>
    </row>
    <row r="17" spans="1:11" x14ac:dyDescent="0.25">
      <c r="A17" s="1" t="s">
        <v>185</v>
      </c>
      <c r="B17" s="76">
        <v>15.7</v>
      </c>
      <c r="C17" s="76">
        <v>1</v>
      </c>
      <c r="D17" s="76">
        <v>0</v>
      </c>
      <c r="E17" s="76">
        <v>4.2</v>
      </c>
      <c r="F17" s="76">
        <v>0.4</v>
      </c>
      <c r="G17" s="76">
        <v>4</v>
      </c>
      <c r="H17" s="76">
        <v>0.6</v>
      </c>
      <c r="I17" s="76">
        <v>5.5</v>
      </c>
      <c r="J17" s="76">
        <v>10.3</v>
      </c>
      <c r="K17" s="76">
        <v>5.4</v>
      </c>
    </row>
    <row r="18" spans="1:11" x14ac:dyDescent="0.25">
      <c r="A18" s="1" t="s">
        <v>186</v>
      </c>
      <c r="B18" s="76">
        <v>23.5</v>
      </c>
      <c r="C18" s="76">
        <v>0.9</v>
      </c>
      <c r="D18" s="76">
        <v>1.3</v>
      </c>
      <c r="E18" s="76">
        <v>4.5999999999999996</v>
      </c>
      <c r="F18" s="76">
        <v>1.3</v>
      </c>
      <c r="G18" s="76">
        <v>4.8</v>
      </c>
      <c r="H18" s="76">
        <v>8.8000000000000007</v>
      </c>
      <c r="I18" s="76">
        <v>1.8</v>
      </c>
      <c r="J18" s="76">
        <v>15.9</v>
      </c>
      <c r="K18" s="76">
        <v>7.5</v>
      </c>
    </row>
    <row r="19" spans="1:11" x14ac:dyDescent="0.25">
      <c r="A19" s="1" t="s">
        <v>418</v>
      </c>
      <c r="B19" s="76">
        <v>538.4</v>
      </c>
      <c r="C19" s="76">
        <v>50.5</v>
      </c>
      <c r="D19" s="76">
        <v>70.8</v>
      </c>
      <c r="E19" s="76">
        <v>108.1</v>
      </c>
      <c r="F19" s="76">
        <v>137.19999999999999</v>
      </c>
      <c r="G19" s="76">
        <v>103.4</v>
      </c>
      <c r="H19" s="76">
        <v>44.5</v>
      </c>
      <c r="I19" s="76">
        <v>23.8</v>
      </c>
      <c r="J19" s="76">
        <v>251.5</v>
      </c>
      <c r="K19" s="76">
        <v>286.89999999999998</v>
      </c>
    </row>
    <row r="20" spans="1:11" x14ac:dyDescent="0.25">
      <c r="A20" s="1" t="s">
        <v>187</v>
      </c>
      <c r="B20" s="76">
        <v>334.7</v>
      </c>
      <c r="C20" s="76">
        <v>71.400000000000006</v>
      </c>
      <c r="D20" s="76">
        <v>85</v>
      </c>
      <c r="E20" s="76">
        <v>97.9</v>
      </c>
      <c r="F20" s="76">
        <v>44.4</v>
      </c>
      <c r="G20" s="76">
        <v>28.3</v>
      </c>
      <c r="H20" s="76">
        <v>4.3</v>
      </c>
      <c r="I20" s="76">
        <v>3.4</v>
      </c>
      <c r="J20" s="76">
        <v>289.2</v>
      </c>
      <c r="K20" s="76">
        <v>45.5</v>
      </c>
    </row>
    <row r="21" spans="1:11" x14ac:dyDescent="0.25">
      <c r="A21" s="1" t="s">
        <v>188</v>
      </c>
      <c r="B21" s="76">
        <v>108.5</v>
      </c>
      <c r="C21" s="76">
        <v>16.3</v>
      </c>
      <c r="D21" s="76">
        <v>15.7</v>
      </c>
      <c r="E21" s="76">
        <v>22.4</v>
      </c>
      <c r="F21" s="76">
        <v>20.100000000000001</v>
      </c>
      <c r="G21" s="76">
        <v>16.399999999999999</v>
      </c>
      <c r="H21" s="76">
        <v>10</v>
      </c>
      <c r="I21" s="76">
        <v>7.6</v>
      </c>
      <c r="J21" s="76">
        <v>68.5</v>
      </c>
      <c r="K21" s="76">
        <v>40</v>
      </c>
    </row>
    <row r="22" spans="1:11" x14ac:dyDescent="0.25">
      <c r="A22" s="1" t="s">
        <v>189</v>
      </c>
      <c r="B22" s="76">
        <v>35</v>
      </c>
      <c r="C22" s="76">
        <v>3.1</v>
      </c>
      <c r="D22" s="76">
        <v>4</v>
      </c>
      <c r="E22" s="76">
        <v>6.4</v>
      </c>
      <c r="F22" s="76">
        <v>9.6</v>
      </c>
      <c r="G22" s="76">
        <v>7.3</v>
      </c>
      <c r="H22" s="76">
        <v>4.5999999999999996</v>
      </c>
      <c r="I22" s="76">
        <v>0</v>
      </c>
      <c r="J22" s="76">
        <v>32.299999999999997</v>
      </c>
      <c r="K22" s="76">
        <v>2.7</v>
      </c>
    </row>
    <row r="23" spans="1:11" x14ac:dyDescent="0.25">
      <c r="A23" s="1" t="s">
        <v>190</v>
      </c>
      <c r="B23" s="76">
        <v>451.3</v>
      </c>
      <c r="C23" s="76">
        <v>108</v>
      </c>
      <c r="D23" s="76">
        <v>113.6</v>
      </c>
      <c r="E23" s="76">
        <v>110.8</v>
      </c>
      <c r="F23" s="76">
        <v>75.900000000000006</v>
      </c>
      <c r="G23" s="76">
        <v>30.4</v>
      </c>
      <c r="H23" s="76">
        <v>8.9</v>
      </c>
      <c r="I23" s="76">
        <v>3.7</v>
      </c>
      <c r="J23" s="76">
        <v>309.39999999999998</v>
      </c>
      <c r="K23" s="76">
        <v>141.9</v>
      </c>
    </row>
    <row r="24" spans="1:11" x14ac:dyDescent="0.25">
      <c r="A24" s="1" t="s">
        <v>191</v>
      </c>
      <c r="B24" s="76">
        <v>0</v>
      </c>
      <c r="C24" s="76">
        <v>0</v>
      </c>
      <c r="D24" s="76">
        <v>0</v>
      </c>
      <c r="E24" s="76">
        <v>0</v>
      </c>
      <c r="F24" s="76">
        <v>0</v>
      </c>
      <c r="G24" s="76">
        <v>0</v>
      </c>
      <c r="H24" s="76">
        <v>0</v>
      </c>
      <c r="I24" s="76">
        <v>0</v>
      </c>
      <c r="J24" s="76">
        <v>0</v>
      </c>
      <c r="K24" s="76">
        <v>0</v>
      </c>
    </row>
    <row r="25" spans="1:11" x14ac:dyDescent="0.25">
      <c r="A25" s="1" t="s">
        <v>192</v>
      </c>
      <c r="B25" s="76">
        <v>0</v>
      </c>
      <c r="C25" s="76">
        <v>0</v>
      </c>
      <c r="D25" s="76">
        <v>0</v>
      </c>
      <c r="E25" s="76">
        <v>0</v>
      </c>
      <c r="F25" s="76">
        <v>0</v>
      </c>
      <c r="G25" s="76">
        <v>0</v>
      </c>
      <c r="H25" s="76">
        <v>0</v>
      </c>
      <c r="I25" s="76">
        <v>0</v>
      </c>
      <c r="J25" s="76">
        <v>0</v>
      </c>
      <c r="K25" s="76">
        <v>0</v>
      </c>
    </row>
    <row r="26" spans="1:11" x14ac:dyDescent="0.25">
      <c r="A26" s="1" t="s">
        <v>193</v>
      </c>
      <c r="B26" s="76">
        <v>11.2</v>
      </c>
      <c r="C26" s="76">
        <v>0</v>
      </c>
      <c r="D26" s="76">
        <v>0</v>
      </c>
      <c r="E26" s="76">
        <v>0.8</v>
      </c>
      <c r="F26" s="76">
        <v>0.7</v>
      </c>
      <c r="G26" s="76">
        <v>1.8</v>
      </c>
      <c r="H26" s="76">
        <v>1.9</v>
      </c>
      <c r="I26" s="76">
        <v>6</v>
      </c>
      <c r="J26" s="76">
        <v>11</v>
      </c>
      <c r="K26" s="76">
        <v>0.2</v>
      </c>
    </row>
    <row r="27" spans="1:11" x14ac:dyDescent="0.25">
      <c r="A27" s="1" t="s">
        <v>194</v>
      </c>
      <c r="B27" s="76">
        <v>2.8</v>
      </c>
      <c r="C27" s="76">
        <v>0</v>
      </c>
      <c r="D27" s="76">
        <v>0</v>
      </c>
      <c r="E27" s="76">
        <v>1.5</v>
      </c>
      <c r="F27" s="76">
        <v>1.3</v>
      </c>
      <c r="G27" s="76">
        <v>0</v>
      </c>
      <c r="H27" s="76">
        <v>0</v>
      </c>
      <c r="I27" s="76">
        <v>0</v>
      </c>
      <c r="J27" s="76">
        <v>2.8</v>
      </c>
      <c r="K27" s="76">
        <v>0</v>
      </c>
    </row>
    <row r="28" spans="1:11" x14ac:dyDescent="0.25">
      <c r="A28" s="1" t="s">
        <v>195</v>
      </c>
      <c r="B28" s="76">
        <v>0</v>
      </c>
      <c r="C28" s="76">
        <v>0</v>
      </c>
      <c r="D28" s="76">
        <v>0</v>
      </c>
      <c r="E28" s="76">
        <v>0</v>
      </c>
      <c r="F28" s="76">
        <v>0</v>
      </c>
      <c r="G28" s="76">
        <v>0</v>
      </c>
      <c r="H28" s="76">
        <v>0</v>
      </c>
      <c r="I28" s="76">
        <v>0</v>
      </c>
      <c r="J28" s="76">
        <v>0</v>
      </c>
      <c r="K28" s="76">
        <v>0</v>
      </c>
    </row>
    <row r="29" spans="1:11" x14ac:dyDescent="0.25">
      <c r="A29" s="1" t="s">
        <v>196</v>
      </c>
      <c r="B29" s="76">
        <v>2.1</v>
      </c>
      <c r="C29" s="76">
        <v>0</v>
      </c>
      <c r="D29" s="76">
        <v>0</v>
      </c>
      <c r="E29" s="76">
        <v>1.2</v>
      </c>
      <c r="F29" s="76">
        <v>0</v>
      </c>
      <c r="G29" s="76">
        <v>0</v>
      </c>
      <c r="H29" s="76">
        <v>0</v>
      </c>
      <c r="I29" s="76">
        <v>0.9</v>
      </c>
      <c r="J29" s="76">
        <v>1.2</v>
      </c>
      <c r="K29" s="76">
        <v>0.9</v>
      </c>
    </row>
    <row r="30" spans="1:11" x14ac:dyDescent="0.25">
      <c r="A30" s="1" t="s">
        <v>197</v>
      </c>
      <c r="B30" s="76">
        <v>0</v>
      </c>
      <c r="C30" s="76">
        <v>0</v>
      </c>
      <c r="D30" s="76">
        <v>0</v>
      </c>
      <c r="E30" s="76">
        <v>0</v>
      </c>
      <c r="F30" s="76">
        <v>0</v>
      </c>
      <c r="G30" s="76">
        <v>0</v>
      </c>
      <c r="H30" s="76">
        <v>0</v>
      </c>
      <c r="I30" s="76">
        <v>0</v>
      </c>
      <c r="J30" s="76">
        <v>0</v>
      </c>
      <c r="K30" s="76">
        <v>0</v>
      </c>
    </row>
    <row r="31" spans="1:11" x14ac:dyDescent="0.25">
      <c r="A31" s="1" t="s">
        <v>198</v>
      </c>
      <c r="B31" s="76">
        <v>12.7</v>
      </c>
      <c r="C31" s="76">
        <v>0</v>
      </c>
      <c r="D31" s="76">
        <v>7.6</v>
      </c>
      <c r="E31" s="76">
        <v>1.5</v>
      </c>
      <c r="F31" s="76">
        <v>0.8</v>
      </c>
      <c r="G31" s="76">
        <v>2.2999999999999998</v>
      </c>
      <c r="H31" s="76">
        <v>0.5</v>
      </c>
      <c r="I31" s="76">
        <v>0</v>
      </c>
      <c r="J31" s="76">
        <v>9</v>
      </c>
      <c r="K31" s="76">
        <v>3.7</v>
      </c>
    </row>
    <row r="32" spans="1:11" x14ac:dyDescent="0.25">
      <c r="A32" s="1" t="s">
        <v>199</v>
      </c>
      <c r="B32" s="76">
        <v>0</v>
      </c>
      <c r="C32" s="76">
        <v>0</v>
      </c>
      <c r="D32" s="76">
        <v>0</v>
      </c>
      <c r="E32" s="76">
        <v>0</v>
      </c>
      <c r="F32" s="76">
        <v>0</v>
      </c>
      <c r="G32" s="76">
        <v>0</v>
      </c>
      <c r="H32" s="76">
        <v>0</v>
      </c>
      <c r="I32" s="76">
        <v>0</v>
      </c>
      <c r="J32" s="76">
        <v>0</v>
      </c>
      <c r="K32" s="76">
        <v>0</v>
      </c>
    </row>
    <row r="33" spans="1:11" x14ac:dyDescent="0.25">
      <c r="A33" s="1" t="s">
        <v>200</v>
      </c>
      <c r="B33" s="76">
        <v>241</v>
      </c>
      <c r="C33" s="76">
        <v>2.5</v>
      </c>
      <c r="D33" s="76">
        <v>4</v>
      </c>
      <c r="E33" s="76">
        <v>0</v>
      </c>
      <c r="F33" s="76">
        <v>6.9</v>
      </c>
      <c r="G33" s="76">
        <v>15.6</v>
      </c>
      <c r="H33" s="76">
        <v>43.9</v>
      </c>
      <c r="I33" s="76">
        <v>168.1</v>
      </c>
      <c r="J33" s="76">
        <v>145.19999999999999</v>
      </c>
      <c r="K33" s="76">
        <v>95.8</v>
      </c>
    </row>
    <row r="34" spans="1:11" x14ac:dyDescent="0.25">
      <c r="A34" s="1" t="s">
        <v>201</v>
      </c>
      <c r="B34" s="76">
        <v>192.5</v>
      </c>
      <c r="C34" s="76">
        <v>23</v>
      </c>
      <c r="D34" s="76">
        <v>38.299999999999997</v>
      </c>
      <c r="E34" s="76">
        <v>64.599999999999994</v>
      </c>
      <c r="F34" s="76">
        <v>34.200000000000003</v>
      </c>
      <c r="G34" s="76">
        <v>18</v>
      </c>
      <c r="H34" s="76">
        <v>13</v>
      </c>
      <c r="I34" s="76">
        <v>1.5</v>
      </c>
      <c r="J34" s="76">
        <v>90.2</v>
      </c>
      <c r="K34" s="76">
        <v>102.3</v>
      </c>
    </row>
    <row r="35" spans="1:11" x14ac:dyDescent="0.25">
      <c r="A35" s="1" t="s">
        <v>202</v>
      </c>
      <c r="B35" s="76">
        <v>0</v>
      </c>
      <c r="C35" s="76">
        <v>0</v>
      </c>
      <c r="D35" s="76">
        <v>0</v>
      </c>
      <c r="E35" s="76">
        <v>0</v>
      </c>
      <c r="F35" s="76">
        <v>0</v>
      </c>
      <c r="G35" s="76">
        <v>0</v>
      </c>
      <c r="H35" s="76">
        <v>0</v>
      </c>
      <c r="I35" s="76">
        <v>0</v>
      </c>
      <c r="J35" s="76">
        <v>0</v>
      </c>
      <c r="K35" s="76">
        <v>0</v>
      </c>
    </row>
    <row r="36" spans="1:11" x14ac:dyDescent="0.25">
      <c r="A36" s="1" t="s">
        <v>203</v>
      </c>
      <c r="B36" s="76">
        <v>122.8</v>
      </c>
      <c r="C36" s="76">
        <v>0</v>
      </c>
      <c r="D36" s="76">
        <v>9.5</v>
      </c>
      <c r="E36" s="76">
        <v>14.1</v>
      </c>
      <c r="F36" s="76">
        <v>14.2</v>
      </c>
      <c r="G36" s="76">
        <v>30.3</v>
      </c>
      <c r="H36" s="76">
        <v>23.9</v>
      </c>
      <c r="I36" s="76">
        <v>30.7</v>
      </c>
      <c r="J36" s="76">
        <v>58.2</v>
      </c>
      <c r="K36" s="76">
        <v>64.599999999999994</v>
      </c>
    </row>
    <row r="37" spans="1:11" x14ac:dyDescent="0.25">
      <c r="A37" s="1" t="s">
        <v>204</v>
      </c>
      <c r="B37" s="76">
        <v>13.2</v>
      </c>
      <c r="C37" s="76">
        <v>1.2</v>
      </c>
      <c r="D37" s="76">
        <v>4</v>
      </c>
      <c r="E37" s="76">
        <v>4.0999999999999996</v>
      </c>
      <c r="F37" s="76">
        <v>1.1000000000000001</v>
      </c>
      <c r="G37" s="76">
        <v>1.4</v>
      </c>
      <c r="H37" s="76">
        <v>0</v>
      </c>
      <c r="I37" s="76">
        <v>1.4</v>
      </c>
      <c r="J37" s="76">
        <v>6.1</v>
      </c>
      <c r="K37" s="76">
        <v>7.1</v>
      </c>
    </row>
    <row r="38" spans="1:11" x14ac:dyDescent="0.25">
      <c r="A38" s="1" t="s">
        <v>205</v>
      </c>
      <c r="B38" s="76">
        <v>2.2999999999999998</v>
      </c>
      <c r="C38" s="76">
        <v>0</v>
      </c>
      <c r="D38" s="76">
        <v>0</v>
      </c>
      <c r="E38" s="76">
        <v>2.2999999999999998</v>
      </c>
      <c r="F38" s="76">
        <v>0</v>
      </c>
      <c r="G38" s="76">
        <v>0</v>
      </c>
      <c r="H38" s="76">
        <v>0</v>
      </c>
      <c r="I38" s="76">
        <v>0</v>
      </c>
      <c r="J38" s="76">
        <v>0</v>
      </c>
      <c r="K38" s="76">
        <v>2.2999999999999998</v>
      </c>
    </row>
    <row r="39" spans="1:11" x14ac:dyDescent="0.25">
      <c r="A39" s="1" t="s">
        <v>206</v>
      </c>
      <c r="B39" s="76">
        <v>48.4</v>
      </c>
      <c r="C39" s="76">
        <v>2.8</v>
      </c>
      <c r="D39" s="76">
        <v>5.5</v>
      </c>
      <c r="E39" s="76">
        <v>5.8</v>
      </c>
      <c r="F39" s="76">
        <v>9</v>
      </c>
      <c r="G39" s="76">
        <v>9.4</v>
      </c>
      <c r="H39" s="76">
        <v>7</v>
      </c>
      <c r="I39" s="76">
        <v>8.9</v>
      </c>
      <c r="J39" s="76">
        <v>24.6</v>
      </c>
      <c r="K39" s="76">
        <v>23.8</v>
      </c>
    </row>
    <row r="40" spans="1:11" x14ac:dyDescent="0.25">
      <c r="A40" s="1" t="s">
        <v>207</v>
      </c>
      <c r="B40" s="76">
        <v>3.6</v>
      </c>
      <c r="C40" s="76">
        <v>0</v>
      </c>
      <c r="D40" s="76">
        <v>0</v>
      </c>
      <c r="E40" s="76">
        <v>0</v>
      </c>
      <c r="F40" s="76">
        <v>0</v>
      </c>
      <c r="G40" s="76">
        <v>0</v>
      </c>
      <c r="H40" s="76">
        <v>0</v>
      </c>
      <c r="I40" s="76">
        <v>3.6</v>
      </c>
      <c r="J40" s="76">
        <v>0.7</v>
      </c>
      <c r="K40" s="76">
        <v>2.9</v>
      </c>
    </row>
    <row r="41" spans="1:11" x14ac:dyDescent="0.25">
      <c r="A41" s="1" t="s">
        <v>208</v>
      </c>
      <c r="B41" s="76">
        <v>367.5</v>
      </c>
      <c r="C41" s="76">
        <v>39</v>
      </c>
      <c r="D41" s="76">
        <v>45.2</v>
      </c>
      <c r="E41" s="76">
        <v>105.9</v>
      </c>
      <c r="F41" s="76">
        <v>92.6</v>
      </c>
      <c r="G41" s="76">
        <v>59.9</v>
      </c>
      <c r="H41" s="76">
        <v>18.5</v>
      </c>
      <c r="I41" s="76">
        <v>6.4</v>
      </c>
      <c r="J41" s="76">
        <v>339.6</v>
      </c>
      <c r="K41" s="76">
        <v>27.9</v>
      </c>
    </row>
    <row r="42" spans="1:11" x14ac:dyDescent="0.25">
      <c r="A42" s="1" t="s">
        <v>209</v>
      </c>
      <c r="B42" s="76">
        <v>22.2</v>
      </c>
      <c r="C42" s="76">
        <v>0</v>
      </c>
      <c r="D42" s="76">
        <v>0</v>
      </c>
      <c r="E42" s="76">
        <v>0</v>
      </c>
      <c r="F42" s="76">
        <v>0</v>
      </c>
      <c r="G42" s="76">
        <v>0</v>
      </c>
      <c r="H42" s="76">
        <v>0.1</v>
      </c>
      <c r="I42" s="76">
        <v>22.1</v>
      </c>
      <c r="J42" s="76">
        <v>1.6</v>
      </c>
      <c r="K42" s="76">
        <v>20.5</v>
      </c>
    </row>
    <row r="43" spans="1:11" x14ac:dyDescent="0.25">
      <c r="A43" s="1" t="s">
        <v>210</v>
      </c>
      <c r="B43" s="76">
        <v>149</v>
      </c>
      <c r="C43" s="76">
        <v>13.5</v>
      </c>
      <c r="D43" s="76">
        <v>18.2</v>
      </c>
      <c r="E43" s="76">
        <v>56.3</v>
      </c>
      <c r="F43" s="76">
        <v>43.2</v>
      </c>
      <c r="G43" s="76">
        <v>12.9</v>
      </c>
      <c r="H43" s="76">
        <v>2.2999999999999998</v>
      </c>
      <c r="I43" s="76">
        <v>2.5</v>
      </c>
      <c r="J43" s="76">
        <v>70.3</v>
      </c>
      <c r="K43" s="76">
        <v>78.7</v>
      </c>
    </row>
    <row r="44" spans="1:11" x14ac:dyDescent="0.25">
      <c r="A44" s="1" t="s">
        <v>211</v>
      </c>
      <c r="B44" s="76">
        <v>0</v>
      </c>
      <c r="C44" s="76">
        <v>0</v>
      </c>
      <c r="D44" s="76">
        <v>0</v>
      </c>
      <c r="E44" s="76">
        <v>0</v>
      </c>
      <c r="F44" s="76">
        <v>0</v>
      </c>
      <c r="G44" s="76">
        <v>0</v>
      </c>
      <c r="H44" s="76">
        <v>0</v>
      </c>
      <c r="I44" s="76">
        <v>0</v>
      </c>
      <c r="J44" s="76">
        <v>0</v>
      </c>
      <c r="K44" s="76">
        <v>0</v>
      </c>
    </row>
    <row r="45" spans="1:11" x14ac:dyDescent="0.25">
      <c r="A45" s="1" t="s">
        <v>212</v>
      </c>
      <c r="B45" s="76">
        <v>193.1</v>
      </c>
      <c r="C45" s="76">
        <v>8.3000000000000007</v>
      </c>
      <c r="D45" s="76">
        <v>9.6999999999999993</v>
      </c>
      <c r="E45" s="76">
        <v>22</v>
      </c>
      <c r="F45" s="76">
        <v>37.5</v>
      </c>
      <c r="G45" s="76">
        <v>46.4</v>
      </c>
      <c r="H45" s="76">
        <v>32.5</v>
      </c>
      <c r="I45" s="76">
        <v>36.6</v>
      </c>
      <c r="J45" s="76">
        <v>123.3</v>
      </c>
      <c r="K45" s="76">
        <v>69.8</v>
      </c>
    </row>
    <row r="46" spans="1:11" x14ac:dyDescent="0.25">
      <c r="A46" s="1" t="s">
        <v>213</v>
      </c>
      <c r="B46" s="76">
        <v>112.5</v>
      </c>
      <c r="C46" s="76">
        <v>8.1</v>
      </c>
      <c r="D46" s="76">
        <v>12.1</v>
      </c>
      <c r="E46" s="76">
        <v>25.3</v>
      </c>
      <c r="F46" s="76">
        <v>10.3</v>
      </c>
      <c r="G46" s="76">
        <v>15.1</v>
      </c>
      <c r="H46" s="76">
        <v>21.3</v>
      </c>
      <c r="I46" s="76">
        <v>20.3</v>
      </c>
      <c r="J46" s="76">
        <v>26.7</v>
      </c>
      <c r="K46" s="76">
        <v>85.8</v>
      </c>
    </row>
    <row r="47" spans="1:11" x14ac:dyDescent="0.25">
      <c r="A47" s="1" t="s">
        <v>214</v>
      </c>
      <c r="B47" s="76">
        <v>182</v>
      </c>
      <c r="C47" s="76">
        <v>16.3</v>
      </c>
      <c r="D47" s="76">
        <v>31.6</v>
      </c>
      <c r="E47" s="76">
        <v>29.1</v>
      </c>
      <c r="F47" s="76">
        <v>17.100000000000001</v>
      </c>
      <c r="G47" s="76">
        <v>13.2</v>
      </c>
      <c r="H47" s="76">
        <v>23</v>
      </c>
      <c r="I47" s="76">
        <v>51.7</v>
      </c>
      <c r="J47" s="76">
        <v>18.3</v>
      </c>
      <c r="K47" s="76">
        <v>163.69999999999999</v>
      </c>
    </row>
    <row r="48" spans="1:11" x14ac:dyDescent="0.25">
      <c r="A48" s="1" t="s">
        <v>215</v>
      </c>
      <c r="B48" s="76">
        <v>15.2</v>
      </c>
      <c r="C48" s="76">
        <v>0</v>
      </c>
      <c r="D48" s="76">
        <v>0</v>
      </c>
      <c r="E48" s="76">
        <v>1.9</v>
      </c>
      <c r="F48" s="76">
        <v>0.5</v>
      </c>
      <c r="G48" s="76">
        <v>4.4000000000000004</v>
      </c>
      <c r="H48" s="76">
        <v>7.3</v>
      </c>
      <c r="I48" s="76">
        <v>1.1000000000000001</v>
      </c>
      <c r="J48" s="76">
        <v>10.4</v>
      </c>
      <c r="K48" s="76">
        <v>4.7</v>
      </c>
    </row>
    <row r="49" spans="1:11" x14ac:dyDescent="0.25">
      <c r="A49" s="1" t="s">
        <v>216</v>
      </c>
      <c r="B49" s="76">
        <v>7.9</v>
      </c>
      <c r="C49" s="76">
        <v>0</v>
      </c>
      <c r="D49" s="76">
        <v>2.9</v>
      </c>
      <c r="E49" s="76">
        <v>1.1000000000000001</v>
      </c>
      <c r="F49" s="76">
        <v>1</v>
      </c>
      <c r="G49" s="76">
        <v>1.3</v>
      </c>
      <c r="H49" s="76">
        <v>1.6</v>
      </c>
      <c r="I49" s="76">
        <v>0</v>
      </c>
      <c r="J49" s="76">
        <v>2.2000000000000002</v>
      </c>
      <c r="K49" s="76">
        <v>5.7</v>
      </c>
    </row>
    <row r="50" spans="1:11" x14ac:dyDescent="0.25">
      <c r="A50" s="1" t="s">
        <v>217</v>
      </c>
      <c r="B50" s="76">
        <v>15.6</v>
      </c>
      <c r="C50" s="76">
        <v>0.7</v>
      </c>
      <c r="D50" s="76">
        <v>2.8</v>
      </c>
      <c r="E50" s="76">
        <v>0</v>
      </c>
      <c r="F50" s="76">
        <v>3.9</v>
      </c>
      <c r="G50" s="76">
        <v>5.2</v>
      </c>
      <c r="H50" s="76">
        <v>2.9</v>
      </c>
      <c r="I50" s="76">
        <v>0.1</v>
      </c>
      <c r="J50" s="76">
        <v>4.5999999999999996</v>
      </c>
      <c r="K50" s="76">
        <v>11</v>
      </c>
    </row>
    <row r="51" spans="1:11" x14ac:dyDescent="0.25">
      <c r="A51" s="1" t="s">
        <v>218</v>
      </c>
      <c r="B51" s="76">
        <v>0.5</v>
      </c>
      <c r="C51" s="76">
        <v>0</v>
      </c>
      <c r="D51" s="76">
        <v>0</v>
      </c>
      <c r="E51" s="76">
        <v>0</v>
      </c>
      <c r="F51" s="76">
        <v>0</v>
      </c>
      <c r="G51" s="76">
        <v>0</v>
      </c>
      <c r="H51" s="76">
        <v>0.5</v>
      </c>
      <c r="I51" s="76">
        <v>0</v>
      </c>
      <c r="J51" s="76">
        <v>0.5</v>
      </c>
      <c r="K51" s="76">
        <v>0</v>
      </c>
    </row>
    <row r="52" spans="1:11" x14ac:dyDescent="0.25">
      <c r="A52" s="1" t="s">
        <v>219</v>
      </c>
      <c r="B52" s="76">
        <v>91.9</v>
      </c>
      <c r="C52" s="76">
        <v>2.7</v>
      </c>
      <c r="D52" s="76">
        <v>25.8</v>
      </c>
      <c r="E52" s="76">
        <v>14</v>
      </c>
      <c r="F52" s="76">
        <v>11.1</v>
      </c>
      <c r="G52" s="76">
        <v>21.1</v>
      </c>
      <c r="H52" s="76">
        <v>12</v>
      </c>
      <c r="I52" s="76">
        <v>5.2</v>
      </c>
      <c r="J52" s="76">
        <v>11.5</v>
      </c>
      <c r="K52" s="76">
        <v>80.400000000000006</v>
      </c>
    </row>
    <row r="53" spans="1:11" x14ac:dyDescent="0.25">
      <c r="A53" s="1" t="s">
        <v>220</v>
      </c>
      <c r="B53" s="76">
        <v>11.7</v>
      </c>
      <c r="C53" s="76">
        <v>3.7</v>
      </c>
      <c r="D53" s="76">
        <v>4.9000000000000004</v>
      </c>
      <c r="E53" s="76">
        <v>0.8</v>
      </c>
      <c r="F53" s="76">
        <v>0.8</v>
      </c>
      <c r="G53" s="76">
        <v>1.4</v>
      </c>
      <c r="H53" s="76">
        <v>0</v>
      </c>
      <c r="I53" s="76">
        <v>0</v>
      </c>
      <c r="J53" s="76">
        <v>6.4</v>
      </c>
      <c r="K53" s="76">
        <v>5.3</v>
      </c>
    </row>
    <row r="54" spans="1:11" x14ac:dyDescent="0.25">
      <c r="A54" s="1" t="s">
        <v>221</v>
      </c>
      <c r="B54" s="76">
        <v>34.5</v>
      </c>
      <c r="C54" s="76">
        <v>0</v>
      </c>
      <c r="D54" s="76">
        <v>0.6</v>
      </c>
      <c r="E54" s="76">
        <v>3.5</v>
      </c>
      <c r="F54" s="76">
        <v>7.7</v>
      </c>
      <c r="G54" s="76">
        <v>8.9</v>
      </c>
      <c r="H54" s="76">
        <v>5.5</v>
      </c>
      <c r="I54" s="76">
        <v>8.3000000000000007</v>
      </c>
      <c r="J54" s="76">
        <v>33.9</v>
      </c>
      <c r="K54" s="76">
        <v>0.6</v>
      </c>
    </row>
    <row r="55" spans="1:11" x14ac:dyDescent="0.25">
      <c r="A55" s="1" t="s">
        <v>222</v>
      </c>
      <c r="B55" s="76">
        <v>0</v>
      </c>
      <c r="C55" s="76">
        <v>0</v>
      </c>
      <c r="D55" s="76">
        <v>0</v>
      </c>
      <c r="E55" s="76">
        <v>0</v>
      </c>
      <c r="F55" s="76">
        <v>0</v>
      </c>
      <c r="G55" s="76">
        <v>0</v>
      </c>
      <c r="H55" s="76">
        <v>0</v>
      </c>
      <c r="I55" s="76">
        <v>0</v>
      </c>
      <c r="J55" s="76">
        <v>0</v>
      </c>
      <c r="K55" s="76">
        <v>0</v>
      </c>
    </row>
    <row r="56" spans="1:11" x14ac:dyDescent="0.25">
      <c r="A56" s="1" t="s">
        <v>223</v>
      </c>
      <c r="B56" s="76">
        <v>5567</v>
      </c>
      <c r="C56" s="76">
        <v>155.19999999999999</v>
      </c>
      <c r="D56" s="76">
        <v>885.3</v>
      </c>
      <c r="E56" s="76">
        <v>1403.3</v>
      </c>
      <c r="F56" s="76">
        <v>1010.8</v>
      </c>
      <c r="G56" s="76">
        <v>775</v>
      </c>
      <c r="H56" s="76">
        <v>594.5</v>
      </c>
      <c r="I56" s="76">
        <v>742.8</v>
      </c>
      <c r="J56" s="76">
        <v>2339.5</v>
      </c>
      <c r="K56" s="76">
        <v>3227.4</v>
      </c>
    </row>
    <row r="57" spans="1:11" x14ac:dyDescent="0.25">
      <c r="A57" s="1" t="s">
        <v>224</v>
      </c>
      <c r="B57" s="76">
        <v>2</v>
      </c>
      <c r="C57" s="76">
        <v>0</v>
      </c>
      <c r="D57" s="76">
        <v>0.9</v>
      </c>
      <c r="E57" s="76">
        <v>0</v>
      </c>
      <c r="F57" s="76">
        <v>0</v>
      </c>
      <c r="G57" s="76">
        <v>1.1000000000000001</v>
      </c>
      <c r="H57" s="76">
        <v>0</v>
      </c>
      <c r="I57" s="76">
        <v>0</v>
      </c>
      <c r="J57" s="76">
        <v>2</v>
      </c>
      <c r="K57" s="76">
        <v>0</v>
      </c>
    </row>
    <row r="58" spans="1:11" x14ac:dyDescent="0.25">
      <c r="A58" s="1" t="s">
        <v>225</v>
      </c>
      <c r="B58" s="76">
        <v>19.8</v>
      </c>
      <c r="C58" s="76">
        <v>3.1</v>
      </c>
      <c r="D58" s="76">
        <v>10</v>
      </c>
      <c r="E58" s="76">
        <v>2.2000000000000002</v>
      </c>
      <c r="F58" s="76">
        <v>2.1</v>
      </c>
      <c r="G58" s="76">
        <v>2.5</v>
      </c>
      <c r="H58" s="76">
        <v>0</v>
      </c>
      <c r="I58" s="76">
        <v>0</v>
      </c>
      <c r="J58" s="76">
        <v>10.8</v>
      </c>
      <c r="K58" s="76">
        <v>9</v>
      </c>
    </row>
    <row r="59" spans="1:11" x14ac:dyDescent="0.25">
      <c r="A59" s="1" t="s">
        <v>226</v>
      </c>
      <c r="B59" s="76">
        <v>778.6</v>
      </c>
      <c r="C59" s="76">
        <v>134.9</v>
      </c>
      <c r="D59" s="76">
        <v>210.7</v>
      </c>
      <c r="E59" s="76">
        <v>217.6</v>
      </c>
      <c r="F59" s="76">
        <v>117.5</v>
      </c>
      <c r="G59" s="76">
        <v>70.3</v>
      </c>
      <c r="H59" s="76">
        <v>21.5</v>
      </c>
      <c r="I59" s="76">
        <v>6</v>
      </c>
      <c r="J59" s="76">
        <v>592.1</v>
      </c>
      <c r="K59" s="76">
        <v>186.5</v>
      </c>
    </row>
    <row r="60" spans="1:11" x14ac:dyDescent="0.25">
      <c r="A60" s="1" t="s">
        <v>227</v>
      </c>
      <c r="B60" s="76">
        <v>2.7</v>
      </c>
      <c r="C60" s="76">
        <v>0</v>
      </c>
      <c r="D60" s="76">
        <v>0</v>
      </c>
      <c r="E60" s="76">
        <v>2.7</v>
      </c>
      <c r="F60" s="76">
        <v>0</v>
      </c>
      <c r="G60" s="76">
        <v>0</v>
      </c>
      <c r="H60" s="76">
        <v>0</v>
      </c>
      <c r="I60" s="76">
        <v>0</v>
      </c>
      <c r="J60" s="76">
        <v>2.7</v>
      </c>
      <c r="K60" s="76">
        <v>0</v>
      </c>
    </row>
    <row r="61" spans="1:11" x14ac:dyDescent="0.25">
      <c r="A61" s="1" t="s">
        <v>228</v>
      </c>
      <c r="B61" s="76">
        <v>0</v>
      </c>
      <c r="C61" s="76">
        <v>0</v>
      </c>
      <c r="D61" s="76">
        <v>0</v>
      </c>
      <c r="E61" s="76">
        <v>0</v>
      </c>
      <c r="F61" s="76">
        <v>0</v>
      </c>
      <c r="G61" s="76">
        <v>0</v>
      </c>
      <c r="H61" s="76">
        <v>0</v>
      </c>
      <c r="I61" s="76">
        <v>0</v>
      </c>
      <c r="J61" s="76">
        <v>0</v>
      </c>
      <c r="K61" s="76">
        <v>0</v>
      </c>
    </row>
    <row r="62" spans="1:11" x14ac:dyDescent="0.25">
      <c r="A62" s="1" t="s">
        <v>229</v>
      </c>
      <c r="B62" s="76">
        <v>0</v>
      </c>
      <c r="C62" s="76">
        <v>0</v>
      </c>
      <c r="D62" s="76">
        <v>0</v>
      </c>
      <c r="E62" s="76">
        <v>0</v>
      </c>
      <c r="F62" s="76">
        <v>0</v>
      </c>
      <c r="G62" s="76">
        <v>0</v>
      </c>
      <c r="H62" s="76">
        <v>0</v>
      </c>
      <c r="I62" s="76">
        <v>0</v>
      </c>
      <c r="J62" s="76">
        <v>0</v>
      </c>
      <c r="K62" s="76">
        <v>0</v>
      </c>
    </row>
    <row r="63" spans="1:11" x14ac:dyDescent="0.25">
      <c r="A63" s="1" t="s">
        <v>230</v>
      </c>
      <c r="B63" s="76">
        <v>834.7</v>
      </c>
      <c r="C63" s="76">
        <v>3.6</v>
      </c>
      <c r="D63" s="76">
        <v>24.9</v>
      </c>
      <c r="E63" s="76">
        <v>65.099999999999994</v>
      </c>
      <c r="F63" s="76">
        <v>89.3</v>
      </c>
      <c r="G63" s="76">
        <v>137</v>
      </c>
      <c r="H63" s="76">
        <v>183.2</v>
      </c>
      <c r="I63" s="76">
        <v>331.6</v>
      </c>
      <c r="J63" s="76">
        <v>667.4</v>
      </c>
      <c r="K63" s="76">
        <v>167.3</v>
      </c>
    </row>
    <row r="64" spans="1:11" x14ac:dyDescent="0.25">
      <c r="A64" s="1" t="s">
        <v>231</v>
      </c>
      <c r="B64" s="76">
        <v>9.3000000000000007</v>
      </c>
      <c r="C64" s="76">
        <v>0.8</v>
      </c>
      <c r="D64" s="76">
        <v>3.1</v>
      </c>
      <c r="E64" s="76">
        <v>5.4</v>
      </c>
      <c r="F64" s="76">
        <v>0</v>
      </c>
      <c r="G64" s="76">
        <v>0</v>
      </c>
      <c r="H64" s="76">
        <v>0</v>
      </c>
      <c r="I64" s="76">
        <v>0</v>
      </c>
      <c r="J64" s="76">
        <v>8.3000000000000007</v>
      </c>
      <c r="K64" s="76">
        <v>1.1000000000000001</v>
      </c>
    </row>
    <row r="65" spans="1:11" x14ac:dyDescent="0.25">
      <c r="A65" s="1" t="s">
        <v>232</v>
      </c>
      <c r="B65" s="76">
        <v>59.1</v>
      </c>
      <c r="C65" s="76">
        <v>13.6</v>
      </c>
      <c r="D65" s="76">
        <v>19.8</v>
      </c>
      <c r="E65" s="76">
        <v>8.3000000000000007</v>
      </c>
      <c r="F65" s="76">
        <v>11.4</v>
      </c>
      <c r="G65" s="76">
        <v>4.4000000000000004</v>
      </c>
      <c r="H65" s="76">
        <v>0</v>
      </c>
      <c r="I65" s="76">
        <v>1.7</v>
      </c>
      <c r="J65" s="76">
        <v>16.7</v>
      </c>
      <c r="K65" s="76">
        <v>42.4</v>
      </c>
    </row>
    <row r="66" spans="1:11" x14ac:dyDescent="0.25">
      <c r="A66" s="1" t="s">
        <v>233</v>
      </c>
      <c r="B66" s="76">
        <v>10.1</v>
      </c>
      <c r="C66" s="76">
        <v>3.2</v>
      </c>
      <c r="D66" s="76">
        <v>4</v>
      </c>
      <c r="E66" s="76">
        <v>2.8</v>
      </c>
      <c r="F66" s="76">
        <v>0</v>
      </c>
      <c r="G66" s="76">
        <v>0</v>
      </c>
      <c r="H66" s="76">
        <v>0</v>
      </c>
      <c r="I66" s="76">
        <v>0</v>
      </c>
      <c r="J66" s="76">
        <v>3.3</v>
      </c>
      <c r="K66" s="76">
        <v>6.8</v>
      </c>
    </row>
    <row r="67" spans="1:11" x14ac:dyDescent="0.25">
      <c r="A67" s="1" t="s">
        <v>234</v>
      </c>
      <c r="B67" s="76">
        <v>0.6</v>
      </c>
      <c r="C67" s="76">
        <v>0.6</v>
      </c>
      <c r="D67" s="76">
        <v>0</v>
      </c>
      <c r="E67" s="76">
        <v>0</v>
      </c>
      <c r="F67" s="76">
        <v>0</v>
      </c>
      <c r="G67" s="76">
        <v>0</v>
      </c>
      <c r="H67" s="76">
        <v>0</v>
      </c>
      <c r="I67" s="76">
        <v>0</v>
      </c>
      <c r="J67" s="76">
        <v>0.6</v>
      </c>
      <c r="K67" s="76">
        <v>0</v>
      </c>
    </row>
    <row r="68" spans="1:11" x14ac:dyDescent="0.25">
      <c r="A68" s="1" t="s">
        <v>235</v>
      </c>
      <c r="B68" s="76">
        <v>183.1</v>
      </c>
      <c r="C68" s="76">
        <v>38.700000000000003</v>
      </c>
      <c r="D68" s="76">
        <v>33.4</v>
      </c>
      <c r="E68" s="76">
        <v>35.700000000000003</v>
      </c>
      <c r="F68" s="76">
        <v>38.799999999999997</v>
      </c>
      <c r="G68" s="76">
        <v>20.3</v>
      </c>
      <c r="H68" s="76">
        <v>12.3</v>
      </c>
      <c r="I68" s="76">
        <v>4</v>
      </c>
      <c r="J68" s="76">
        <v>104.7</v>
      </c>
      <c r="K68" s="76">
        <v>78.400000000000006</v>
      </c>
    </row>
    <row r="69" spans="1:11" x14ac:dyDescent="0.25">
      <c r="A69" s="1" t="s">
        <v>236</v>
      </c>
      <c r="B69" s="76">
        <v>1.4</v>
      </c>
      <c r="C69" s="76">
        <v>0</v>
      </c>
      <c r="D69" s="76">
        <v>0</v>
      </c>
      <c r="E69" s="76">
        <v>0</v>
      </c>
      <c r="F69" s="76">
        <v>0</v>
      </c>
      <c r="G69" s="76">
        <v>1.2</v>
      </c>
      <c r="H69" s="76">
        <v>0</v>
      </c>
      <c r="I69" s="76">
        <v>0.2</v>
      </c>
      <c r="J69" s="76">
        <v>0.2</v>
      </c>
      <c r="K69" s="76">
        <v>1.2</v>
      </c>
    </row>
    <row r="70" spans="1:11" x14ac:dyDescent="0.25">
      <c r="A70" s="1" t="s">
        <v>237</v>
      </c>
      <c r="B70" s="76">
        <v>12.2</v>
      </c>
      <c r="C70" s="76">
        <v>1.4</v>
      </c>
      <c r="D70" s="76">
        <v>3.4</v>
      </c>
      <c r="E70" s="76">
        <v>2.1</v>
      </c>
      <c r="F70" s="76">
        <v>4</v>
      </c>
      <c r="G70" s="76">
        <v>0</v>
      </c>
      <c r="H70" s="76">
        <v>0</v>
      </c>
      <c r="I70" s="76">
        <v>1.2</v>
      </c>
      <c r="J70" s="76">
        <v>7.7</v>
      </c>
      <c r="K70" s="76">
        <v>4.5</v>
      </c>
    </row>
    <row r="71" spans="1:11" x14ac:dyDescent="0.25">
      <c r="A71" s="1" t="s">
        <v>238</v>
      </c>
      <c r="B71" s="76">
        <v>0</v>
      </c>
      <c r="C71" s="76">
        <v>0</v>
      </c>
      <c r="D71" s="76">
        <v>0</v>
      </c>
      <c r="E71" s="76">
        <v>0</v>
      </c>
      <c r="F71" s="76">
        <v>0</v>
      </c>
      <c r="G71" s="76">
        <v>0</v>
      </c>
      <c r="H71" s="76">
        <v>0</v>
      </c>
      <c r="I71" s="76">
        <v>0</v>
      </c>
      <c r="J71" s="76">
        <v>0</v>
      </c>
      <c r="K71" s="76">
        <v>0</v>
      </c>
    </row>
    <row r="72" spans="1:11" x14ac:dyDescent="0.25">
      <c r="A72" s="1" t="s">
        <v>239</v>
      </c>
      <c r="B72" s="76">
        <v>27.6</v>
      </c>
      <c r="C72" s="76">
        <v>9.6</v>
      </c>
      <c r="D72" s="76">
        <v>1.8</v>
      </c>
      <c r="E72" s="76">
        <v>4.7</v>
      </c>
      <c r="F72" s="76">
        <v>4.0999999999999996</v>
      </c>
      <c r="G72" s="76">
        <v>6.5</v>
      </c>
      <c r="H72" s="76">
        <v>0.8</v>
      </c>
      <c r="I72" s="76">
        <v>0.1</v>
      </c>
      <c r="J72" s="76">
        <v>6.6</v>
      </c>
      <c r="K72" s="76">
        <v>21</v>
      </c>
    </row>
    <row r="73" spans="1:11" x14ac:dyDescent="0.25">
      <c r="A73" s="1" t="s">
        <v>240</v>
      </c>
      <c r="B73" s="76">
        <v>1.9</v>
      </c>
      <c r="C73" s="76">
        <v>0</v>
      </c>
      <c r="D73" s="76">
        <v>1.9</v>
      </c>
      <c r="E73" s="76">
        <v>0</v>
      </c>
      <c r="F73" s="76">
        <v>0</v>
      </c>
      <c r="G73" s="76">
        <v>0</v>
      </c>
      <c r="H73" s="76">
        <v>0</v>
      </c>
      <c r="I73" s="76">
        <v>0</v>
      </c>
      <c r="J73" s="76">
        <v>1.9</v>
      </c>
      <c r="K73" s="76">
        <v>0</v>
      </c>
    </row>
    <row r="74" spans="1:11" x14ac:dyDescent="0.25">
      <c r="A74" s="1" t="s">
        <v>241</v>
      </c>
      <c r="B74" s="76">
        <v>14.3</v>
      </c>
      <c r="C74" s="76">
        <v>2</v>
      </c>
      <c r="D74" s="76">
        <v>0</v>
      </c>
      <c r="E74" s="76">
        <v>1.1000000000000001</v>
      </c>
      <c r="F74" s="76">
        <v>7.6</v>
      </c>
      <c r="G74" s="76">
        <v>1.2</v>
      </c>
      <c r="H74" s="76">
        <v>2.5</v>
      </c>
      <c r="I74" s="76">
        <v>0</v>
      </c>
      <c r="J74" s="76">
        <v>11.6</v>
      </c>
      <c r="K74" s="76">
        <v>2.8</v>
      </c>
    </row>
    <row r="75" spans="1:11" x14ac:dyDescent="0.25">
      <c r="A75" s="1" t="s">
        <v>242</v>
      </c>
      <c r="B75" s="76">
        <v>45.8</v>
      </c>
      <c r="C75" s="76">
        <v>1.4</v>
      </c>
      <c r="D75" s="76">
        <v>5.0999999999999996</v>
      </c>
      <c r="E75" s="76">
        <v>22.3</v>
      </c>
      <c r="F75" s="76">
        <v>9.6999999999999993</v>
      </c>
      <c r="G75" s="76">
        <v>3.9</v>
      </c>
      <c r="H75" s="76">
        <v>2.5</v>
      </c>
      <c r="I75" s="76">
        <v>0.9</v>
      </c>
      <c r="J75" s="76">
        <v>34.5</v>
      </c>
      <c r="K75" s="76">
        <v>11.3</v>
      </c>
    </row>
    <row r="76" spans="1:11" x14ac:dyDescent="0.25">
      <c r="A76" s="1" t="s">
        <v>243</v>
      </c>
      <c r="B76" s="76">
        <v>59.9</v>
      </c>
      <c r="C76" s="76">
        <v>3.7</v>
      </c>
      <c r="D76" s="76">
        <v>8.6</v>
      </c>
      <c r="E76" s="76">
        <v>7.8</v>
      </c>
      <c r="F76" s="76">
        <v>18.3</v>
      </c>
      <c r="G76" s="76">
        <v>15.8</v>
      </c>
      <c r="H76" s="76">
        <v>2.7</v>
      </c>
      <c r="I76" s="76">
        <v>3</v>
      </c>
      <c r="J76" s="76">
        <v>41.6</v>
      </c>
      <c r="K76" s="76">
        <v>18.3</v>
      </c>
    </row>
    <row r="77" spans="1:11" x14ac:dyDescent="0.25">
      <c r="A77" s="1" t="s">
        <v>244</v>
      </c>
      <c r="B77" s="76">
        <v>5.0999999999999996</v>
      </c>
      <c r="C77" s="76">
        <v>0</v>
      </c>
      <c r="D77" s="76">
        <v>1.8</v>
      </c>
      <c r="E77" s="76">
        <v>0</v>
      </c>
      <c r="F77" s="76">
        <v>0</v>
      </c>
      <c r="G77" s="76">
        <v>1.5</v>
      </c>
      <c r="H77" s="76">
        <v>1.8</v>
      </c>
      <c r="I77" s="76">
        <v>0</v>
      </c>
      <c r="J77" s="76">
        <v>5.0999999999999996</v>
      </c>
      <c r="K77" s="76">
        <v>0</v>
      </c>
    </row>
    <row r="78" spans="1:11" x14ac:dyDescent="0.25">
      <c r="A78" s="1" t="s">
        <v>245</v>
      </c>
      <c r="B78" s="76">
        <v>0.8</v>
      </c>
      <c r="C78" s="76">
        <v>0</v>
      </c>
      <c r="D78" s="76">
        <v>0</v>
      </c>
      <c r="E78" s="76">
        <v>0</v>
      </c>
      <c r="F78" s="76">
        <v>0</v>
      </c>
      <c r="G78" s="76">
        <v>0.8</v>
      </c>
      <c r="H78" s="76">
        <v>0</v>
      </c>
      <c r="I78" s="76">
        <v>0</v>
      </c>
      <c r="J78" s="76">
        <v>0.8</v>
      </c>
      <c r="K78" s="76">
        <v>0</v>
      </c>
    </row>
    <row r="79" spans="1:11" x14ac:dyDescent="0.25">
      <c r="A79" s="1" t="s">
        <v>246</v>
      </c>
      <c r="B79" s="76">
        <v>0</v>
      </c>
      <c r="C79" s="76">
        <v>0</v>
      </c>
      <c r="D79" s="76">
        <v>0</v>
      </c>
      <c r="E79" s="76">
        <v>0</v>
      </c>
      <c r="F79" s="76">
        <v>0</v>
      </c>
      <c r="G79" s="76">
        <v>0</v>
      </c>
      <c r="H79" s="76">
        <v>0</v>
      </c>
      <c r="I79" s="76">
        <v>0</v>
      </c>
      <c r="J79" s="76">
        <v>0</v>
      </c>
      <c r="K79" s="76">
        <v>0</v>
      </c>
    </row>
    <row r="80" spans="1:11" x14ac:dyDescent="0.25">
      <c r="A80" s="1" t="s">
        <v>247</v>
      </c>
      <c r="B80" s="76">
        <v>7.1</v>
      </c>
      <c r="C80" s="76">
        <v>0</v>
      </c>
      <c r="D80" s="76">
        <v>2.2999999999999998</v>
      </c>
      <c r="E80" s="76">
        <v>2.8</v>
      </c>
      <c r="F80" s="76">
        <v>0.3</v>
      </c>
      <c r="G80" s="76">
        <v>0.4</v>
      </c>
      <c r="H80" s="76">
        <v>1.2</v>
      </c>
      <c r="I80" s="76">
        <v>0</v>
      </c>
      <c r="J80" s="76">
        <v>4.5</v>
      </c>
      <c r="K80" s="76">
        <v>2.5</v>
      </c>
    </row>
    <row r="81" spans="1:11" x14ac:dyDescent="0.25">
      <c r="A81" s="1" t="s">
        <v>248</v>
      </c>
      <c r="B81" s="76">
        <v>3.1</v>
      </c>
      <c r="C81" s="76">
        <v>0</v>
      </c>
      <c r="D81" s="76">
        <v>0</v>
      </c>
      <c r="E81" s="76">
        <v>1.5</v>
      </c>
      <c r="F81" s="76">
        <v>0</v>
      </c>
      <c r="G81" s="76">
        <v>1.6</v>
      </c>
      <c r="H81" s="76">
        <v>0</v>
      </c>
      <c r="I81" s="76">
        <v>0</v>
      </c>
      <c r="J81" s="76">
        <v>1.5</v>
      </c>
      <c r="K81" s="76">
        <v>1.6</v>
      </c>
    </row>
    <row r="82" spans="1:11" x14ac:dyDescent="0.25">
      <c r="A82" s="1" t="s">
        <v>249</v>
      </c>
      <c r="B82" s="76">
        <v>0</v>
      </c>
      <c r="C82" s="76">
        <v>0</v>
      </c>
      <c r="D82" s="76">
        <v>0</v>
      </c>
      <c r="E82" s="76">
        <v>0</v>
      </c>
      <c r="F82" s="76">
        <v>0</v>
      </c>
      <c r="G82" s="76">
        <v>0</v>
      </c>
      <c r="H82" s="76">
        <v>0</v>
      </c>
      <c r="I82" s="76">
        <v>0</v>
      </c>
      <c r="J82" s="76">
        <v>0</v>
      </c>
      <c r="K82" s="76">
        <v>0</v>
      </c>
    </row>
    <row r="83" spans="1:11" x14ac:dyDescent="0.25">
      <c r="A83" s="1" t="s">
        <v>250</v>
      </c>
      <c r="B83" s="76">
        <v>41.6</v>
      </c>
      <c r="C83" s="76">
        <v>1.8</v>
      </c>
      <c r="D83" s="76">
        <v>10.4</v>
      </c>
      <c r="E83" s="76">
        <v>4.4000000000000004</v>
      </c>
      <c r="F83" s="76">
        <v>12.6</v>
      </c>
      <c r="G83" s="76">
        <v>10.7</v>
      </c>
      <c r="H83" s="76">
        <v>1.7</v>
      </c>
      <c r="I83" s="76">
        <v>0</v>
      </c>
      <c r="J83" s="76">
        <v>26.6</v>
      </c>
      <c r="K83" s="76">
        <v>15.1</v>
      </c>
    </row>
    <row r="84" spans="1:11" x14ac:dyDescent="0.25">
      <c r="A84" s="1" t="s">
        <v>251</v>
      </c>
      <c r="B84" s="76">
        <v>0</v>
      </c>
      <c r="C84" s="76">
        <v>0</v>
      </c>
      <c r="D84" s="76">
        <v>0</v>
      </c>
      <c r="E84" s="76">
        <v>0</v>
      </c>
      <c r="F84" s="76">
        <v>0</v>
      </c>
      <c r="G84" s="76">
        <v>0</v>
      </c>
      <c r="H84" s="76">
        <v>0</v>
      </c>
      <c r="I84" s="76">
        <v>0</v>
      </c>
      <c r="J84" s="76">
        <v>0</v>
      </c>
      <c r="K84" s="76">
        <v>0</v>
      </c>
    </row>
    <row r="85" spans="1:11" x14ac:dyDescent="0.25">
      <c r="A85" s="1" t="s">
        <v>252</v>
      </c>
      <c r="B85" s="76">
        <v>3.6</v>
      </c>
      <c r="C85" s="76">
        <v>0</v>
      </c>
      <c r="D85" s="76">
        <v>0</v>
      </c>
      <c r="E85" s="76">
        <v>0</v>
      </c>
      <c r="F85" s="76">
        <v>2.5</v>
      </c>
      <c r="G85" s="76">
        <v>0</v>
      </c>
      <c r="H85" s="76">
        <v>0.9</v>
      </c>
      <c r="I85" s="76">
        <v>0.3</v>
      </c>
      <c r="J85" s="76">
        <v>3.4</v>
      </c>
      <c r="K85" s="76">
        <v>0.3</v>
      </c>
    </row>
    <row r="86" spans="1:11" x14ac:dyDescent="0.25">
      <c r="A86" s="1" t="s">
        <v>253</v>
      </c>
      <c r="B86" s="76">
        <v>217.6</v>
      </c>
      <c r="C86" s="76">
        <v>14.9</v>
      </c>
      <c r="D86" s="76">
        <v>41.3</v>
      </c>
      <c r="E86" s="76">
        <v>37</v>
      </c>
      <c r="F86" s="76">
        <v>29.2</v>
      </c>
      <c r="G86" s="76">
        <v>14.1</v>
      </c>
      <c r="H86" s="76">
        <v>20.100000000000001</v>
      </c>
      <c r="I86" s="76">
        <v>61</v>
      </c>
      <c r="J86" s="76">
        <v>92.1</v>
      </c>
      <c r="K86" s="76">
        <v>125.5</v>
      </c>
    </row>
    <row r="87" spans="1:11" x14ac:dyDescent="0.25">
      <c r="A87" s="1" t="s">
        <v>254</v>
      </c>
      <c r="B87" s="76">
        <v>25.3</v>
      </c>
      <c r="C87" s="76">
        <v>5.3</v>
      </c>
      <c r="D87" s="76">
        <v>8.1</v>
      </c>
      <c r="E87" s="76">
        <v>6.7</v>
      </c>
      <c r="F87" s="76">
        <v>3.3</v>
      </c>
      <c r="G87" s="76">
        <v>2</v>
      </c>
      <c r="H87" s="76">
        <v>0</v>
      </c>
      <c r="I87" s="76">
        <v>0</v>
      </c>
      <c r="J87" s="76">
        <v>23.8</v>
      </c>
      <c r="K87" s="76">
        <v>1.5</v>
      </c>
    </row>
    <row r="88" spans="1:11" x14ac:dyDescent="0.25">
      <c r="A88" s="1" t="s">
        <v>255</v>
      </c>
      <c r="B88" s="76">
        <v>0</v>
      </c>
      <c r="C88" s="76">
        <v>0</v>
      </c>
      <c r="D88" s="76">
        <v>0</v>
      </c>
      <c r="E88" s="76">
        <v>0</v>
      </c>
      <c r="F88" s="76">
        <v>0</v>
      </c>
      <c r="G88" s="76">
        <v>0</v>
      </c>
      <c r="H88" s="76">
        <v>0</v>
      </c>
      <c r="I88" s="76">
        <v>0</v>
      </c>
      <c r="J88" s="76">
        <v>0</v>
      </c>
      <c r="K88" s="76">
        <v>0</v>
      </c>
    </row>
    <row r="89" spans="1:11" x14ac:dyDescent="0.25">
      <c r="A89" s="1" t="s">
        <v>256</v>
      </c>
      <c r="B89" s="76">
        <v>54.3</v>
      </c>
      <c r="C89" s="76">
        <v>0.5</v>
      </c>
      <c r="D89" s="76">
        <v>6.3</v>
      </c>
      <c r="E89" s="76">
        <v>17.899999999999999</v>
      </c>
      <c r="F89" s="76">
        <v>5.2</v>
      </c>
      <c r="G89" s="76">
        <v>14.3</v>
      </c>
      <c r="H89" s="76">
        <v>5.8</v>
      </c>
      <c r="I89" s="76">
        <v>4.4000000000000004</v>
      </c>
      <c r="J89" s="76">
        <v>49.4</v>
      </c>
      <c r="K89" s="76">
        <v>4.9000000000000004</v>
      </c>
    </row>
    <row r="90" spans="1:11" x14ac:dyDescent="0.25">
      <c r="A90" s="1" t="s">
        <v>257</v>
      </c>
      <c r="B90" s="76">
        <v>25.3</v>
      </c>
      <c r="C90" s="76">
        <v>0</v>
      </c>
      <c r="D90" s="76">
        <v>3.1</v>
      </c>
      <c r="E90" s="76">
        <v>0</v>
      </c>
      <c r="F90" s="76">
        <v>4.8</v>
      </c>
      <c r="G90" s="76">
        <v>9.9</v>
      </c>
      <c r="H90" s="76">
        <v>3</v>
      </c>
      <c r="I90" s="76">
        <v>4.4000000000000004</v>
      </c>
      <c r="J90" s="76">
        <v>24.2</v>
      </c>
      <c r="K90" s="76">
        <v>1.1000000000000001</v>
      </c>
    </row>
    <row r="91" spans="1:11" x14ac:dyDescent="0.25">
      <c r="A91" s="1" t="s">
        <v>258</v>
      </c>
      <c r="B91" s="76">
        <v>23.7</v>
      </c>
      <c r="C91" s="76">
        <v>5.2</v>
      </c>
      <c r="D91" s="76">
        <v>0</v>
      </c>
      <c r="E91" s="76">
        <v>3.4</v>
      </c>
      <c r="F91" s="76">
        <v>2.9</v>
      </c>
      <c r="G91" s="76">
        <v>6</v>
      </c>
      <c r="H91" s="76">
        <v>6.2</v>
      </c>
      <c r="I91" s="76">
        <v>0</v>
      </c>
      <c r="J91" s="76">
        <v>22</v>
      </c>
      <c r="K91" s="76">
        <v>1.7</v>
      </c>
    </row>
    <row r="92" spans="1:11" x14ac:dyDescent="0.25">
      <c r="A92" s="1" t="s">
        <v>259</v>
      </c>
      <c r="B92" s="76">
        <v>33.299999999999997</v>
      </c>
      <c r="C92" s="76">
        <v>5.2</v>
      </c>
      <c r="D92" s="76">
        <v>7.3</v>
      </c>
      <c r="E92" s="76">
        <v>13.7</v>
      </c>
      <c r="F92" s="76">
        <v>4.8</v>
      </c>
      <c r="G92" s="76">
        <v>2.2000000000000002</v>
      </c>
      <c r="H92" s="76">
        <v>0</v>
      </c>
      <c r="I92" s="76">
        <v>0</v>
      </c>
      <c r="J92" s="76">
        <v>26.8</v>
      </c>
      <c r="K92" s="76">
        <v>6.5</v>
      </c>
    </row>
    <row r="93" spans="1:11" x14ac:dyDescent="0.25">
      <c r="A93" s="1" t="s">
        <v>260</v>
      </c>
      <c r="B93" s="76">
        <v>538</v>
      </c>
      <c r="C93" s="76">
        <v>107.8</v>
      </c>
      <c r="D93" s="76">
        <v>180.5</v>
      </c>
      <c r="E93" s="76">
        <v>111.4</v>
      </c>
      <c r="F93" s="76">
        <v>93.4</v>
      </c>
      <c r="G93" s="76">
        <v>35.5</v>
      </c>
      <c r="H93" s="76">
        <v>7.4</v>
      </c>
      <c r="I93" s="76">
        <v>2</v>
      </c>
      <c r="J93" s="76">
        <v>50.4</v>
      </c>
      <c r="K93" s="76">
        <v>487.5</v>
      </c>
    </row>
    <row r="94" spans="1:11" x14ac:dyDescent="0.25">
      <c r="A94" s="1" t="s">
        <v>261</v>
      </c>
      <c r="B94" s="76">
        <v>6.4</v>
      </c>
      <c r="C94" s="76">
        <v>0</v>
      </c>
      <c r="D94" s="76">
        <v>0</v>
      </c>
      <c r="E94" s="76">
        <v>0</v>
      </c>
      <c r="F94" s="76">
        <v>1.6</v>
      </c>
      <c r="G94" s="76">
        <v>1.1000000000000001</v>
      </c>
      <c r="H94" s="76">
        <v>0.9</v>
      </c>
      <c r="I94" s="76">
        <v>2.9</v>
      </c>
      <c r="J94" s="76">
        <v>4.7</v>
      </c>
      <c r="K94" s="76">
        <v>1.7</v>
      </c>
    </row>
    <row r="95" spans="1:11" x14ac:dyDescent="0.25">
      <c r="A95" s="1" t="s">
        <v>262</v>
      </c>
      <c r="B95" s="76">
        <v>0</v>
      </c>
      <c r="C95" s="76">
        <v>0</v>
      </c>
      <c r="D95" s="76">
        <v>0</v>
      </c>
      <c r="E95" s="76">
        <v>0</v>
      </c>
      <c r="F95" s="76">
        <v>0</v>
      </c>
      <c r="G95" s="76">
        <v>0</v>
      </c>
      <c r="H95" s="76">
        <v>0</v>
      </c>
      <c r="I95" s="76">
        <v>0</v>
      </c>
      <c r="J95" s="76">
        <v>0</v>
      </c>
      <c r="K95" s="76">
        <v>0</v>
      </c>
    </row>
    <row r="96" spans="1:11" x14ac:dyDescent="0.25">
      <c r="A96" s="1" t="s">
        <v>263</v>
      </c>
      <c r="B96" s="76">
        <v>57.5</v>
      </c>
      <c r="C96" s="76">
        <v>4.7</v>
      </c>
      <c r="D96" s="76">
        <v>19</v>
      </c>
      <c r="E96" s="76">
        <v>24.8</v>
      </c>
      <c r="F96" s="76">
        <v>4</v>
      </c>
      <c r="G96" s="76">
        <v>5</v>
      </c>
      <c r="H96" s="76">
        <v>0</v>
      </c>
      <c r="I96" s="76">
        <v>0</v>
      </c>
      <c r="J96" s="76">
        <v>40.9</v>
      </c>
      <c r="K96" s="76">
        <v>16.600000000000001</v>
      </c>
    </row>
    <row r="97" spans="1:11" x14ac:dyDescent="0.25">
      <c r="A97" s="1" t="s">
        <v>264</v>
      </c>
      <c r="B97" s="76">
        <v>10.5</v>
      </c>
      <c r="C97" s="76">
        <v>0</v>
      </c>
      <c r="D97" s="76">
        <v>1.6</v>
      </c>
      <c r="E97" s="76">
        <v>4</v>
      </c>
      <c r="F97" s="76">
        <v>0</v>
      </c>
      <c r="G97" s="76">
        <v>1.6</v>
      </c>
      <c r="H97" s="76">
        <v>0.8</v>
      </c>
      <c r="I97" s="76">
        <v>2.6</v>
      </c>
      <c r="J97" s="76">
        <v>6.5</v>
      </c>
      <c r="K97" s="76">
        <v>4</v>
      </c>
    </row>
    <row r="98" spans="1:11" x14ac:dyDescent="0.25">
      <c r="A98" s="1" t="s">
        <v>265</v>
      </c>
      <c r="B98" s="76">
        <v>6.8</v>
      </c>
      <c r="C98" s="76">
        <v>0</v>
      </c>
      <c r="D98" s="76">
        <v>2.9</v>
      </c>
      <c r="E98" s="76">
        <v>0.6</v>
      </c>
      <c r="F98" s="76">
        <v>2.4</v>
      </c>
      <c r="G98" s="76">
        <v>0</v>
      </c>
      <c r="H98" s="76">
        <v>0</v>
      </c>
      <c r="I98" s="76">
        <v>0.9</v>
      </c>
      <c r="J98" s="76">
        <v>6.8</v>
      </c>
      <c r="K98" s="76">
        <v>0</v>
      </c>
    </row>
    <row r="99" spans="1:11" x14ac:dyDescent="0.25">
      <c r="A99" s="1" t="s">
        <v>266</v>
      </c>
      <c r="B99" s="76">
        <v>3.3</v>
      </c>
      <c r="C99" s="76">
        <v>0.4</v>
      </c>
      <c r="D99" s="76">
        <v>2.8</v>
      </c>
      <c r="E99" s="76">
        <v>0</v>
      </c>
      <c r="F99" s="76">
        <v>0</v>
      </c>
      <c r="G99" s="76">
        <v>0</v>
      </c>
      <c r="H99" s="76">
        <v>0</v>
      </c>
      <c r="I99" s="76">
        <v>0</v>
      </c>
      <c r="J99" s="76">
        <v>1.3</v>
      </c>
      <c r="K99" s="76">
        <v>2</v>
      </c>
    </row>
    <row r="100" spans="1:11" x14ac:dyDescent="0.25">
      <c r="A100" s="1" t="s">
        <v>267</v>
      </c>
      <c r="B100" s="76">
        <v>7.4</v>
      </c>
      <c r="C100" s="76">
        <v>0</v>
      </c>
      <c r="D100" s="76">
        <v>0</v>
      </c>
      <c r="E100" s="76">
        <v>0</v>
      </c>
      <c r="F100" s="76">
        <v>0</v>
      </c>
      <c r="G100" s="76">
        <v>0.6</v>
      </c>
      <c r="H100" s="76">
        <v>0</v>
      </c>
      <c r="I100" s="76">
        <v>6.8</v>
      </c>
      <c r="J100" s="76">
        <v>3.1</v>
      </c>
      <c r="K100" s="76">
        <v>4.4000000000000004</v>
      </c>
    </row>
    <row r="101" spans="1:11" x14ac:dyDescent="0.25">
      <c r="A101" s="1" t="s">
        <v>268</v>
      </c>
      <c r="B101" s="76">
        <v>505.2</v>
      </c>
      <c r="C101" s="76">
        <v>0.7</v>
      </c>
      <c r="D101" s="76">
        <v>25.9</v>
      </c>
      <c r="E101" s="76">
        <v>91.4</v>
      </c>
      <c r="F101" s="76">
        <v>77.099999999999994</v>
      </c>
      <c r="G101" s="76">
        <v>110.7</v>
      </c>
      <c r="H101" s="76">
        <v>97.4</v>
      </c>
      <c r="I101" s="76">
        <v>102</v>
      </c>
      <c r="J101" s="76">
        <v>45.8</v>
      </c>
      <c r="K101" s="76">
        <v>459.5</v>
      </c>
    </row>
    <row r="102" spans="1:11" x14ac:dyDescent="0.25">
      <c r="A102" s="1" t="s">
        <v>269</v>
      </c>
      <c r="B102" s="76">
        <v>0</v>
      </c>
      <c r="C102" s="76">
        <v>0</v>
      </c>
      <c r="D102" s="76">
        <v>0</v>
      </c>
      <c r="E102" s="76">
        <v>0</v>
      </c>
      <c r="F102" s="76">
        <v>0</v>
      </c>
      <c r="G102" s="76">
        <v>0</v>
      </c>
      <c r="H102" s="76">
        <v>0</v>
      </c>
      <c r="I102" s="76">
        <v>0</v>
      </c>
      <c r="J102" s="76">
        <v>0</v>
      </c>
      <c r="K102" s="76">
        <v>0</v>
      </c>
    </row>
    <row r="103" spans="1:11" x14ac:dyDescent="0.25">
      <c r="A103" s="1" t="s">
        <v>270</v>
      </c>
      <c r="B103" s="76">
        <v>0.2</v>
      </c>
      <c r="C103" s="76">
        <v>0</v>
      </c>
      <c r="D103" s="76">
        <v>0</v>
      </c>
      <c r="E103" s="76">
        <v>0</v>
      </c>
      <c r="F103" s="76">
        <v>0</v>
      </c>
      <c r="G103" s="76">
        <v>0</v>
      </c>
      <c r="H103" s="76">
        <v>0.2</v>
      </c>
      <c r="I103" s="76">
        <v>0</v>
      </c>
      <c r="J103" s="76">
        <v>0.2</v>
      </c>
      <c r="K103" s="76">
        <v>0</v>
      </c>
    </row>
    <row r="104" spans="1:11" x14ac:dyDescent="0.25">
      <c r="A104" s="1" t="s">
        <v>271</v>
      </c>
      <c r="B104" s="76">
        <v>0.7</v>
      </c>
      <c r="C104" s="76">
        <v>0</v>
      </c>
      <c r="D104" s="76">
        <v>0</v>
      </c>
      <c r="E104" s="76">
        <v>0</v>
      </c>
      <c r="F104" s="76">
        <v>0</v>
      </c>
      <c r="G104" s="76">
        <v>0</v>
      </c>
      <c r="H104" s="76">
        <v>0</v>
      </c>
      <c r="I104" s="76">
        <v>0.7</v>
      </c>
      <c r="J104" s="76">
        <v>0</v>
      </c>
      <c r="K104" s="76">
        <v>0.7</v>
      </c>
    </row>
    <row r="105" spans="1:11" x14ac:dyDescent="0.25">
      <c r="A105" s="1" t="s">
        <v>272</v>
      </c>
      <c r="B105" s="76">
        <v>14.7</v>
      </c>
      <c r="C105" s="76">
        <v>0</v>
      </c>
      <c r="D105" s="76">
        <v>9.3000000000000007</v>
      </c>
      <c r="E105" s="76">
        <v>4.2</v>
      </c>
      <c r="F105" s="76">
        <v>0.4</v>
      </c>
      <c r="G105" s="76">
        <v>0.8</v>
      </c>
      <c r="H105" s="76">
        <v>0</v>
      </c>
      <c r="I105" s="76">
        <v>0</v>
      </c>
      <c r="J105" s="76">
        <v>8.8000000000000007</v>
      </c>
      <c r="K105" s="76">
        <v>5.9</v>
      </c>
    </row>
    <row r="106" spans="1:11" x14ac:dyDescent="0.25">
      <c r="A106" s="1" t="s">
        <v>273</v>
      </c>
      <c r="B106" s="76">
        <v>88.2</v>
      </c>
      <c r="C106" s="76">
        <v>7.4</v>
      </c>
      <c r="D106" s="76">
        <v>23.2</v>
      </c>
      <c r="E106" s="76">
        <v>29.6</v>
      </c>
      <c r="F106" s="76">
        <v>16.399999999999999</v>
      </c>
      <c r="G106" s="76">
        <v>9</v>
      </c>
      <c r="H106" s="76">
        <v>1.9</v>
      </c>
      <c r="I106" s="76">
        <v>0.6</v>
      </c>
      <c r="J106" s="76">
        <v>66.599999999999994</v>
      </c>
      <c r="K106" s="76">
        <v>21.6</v>
      </c>
    </row>
    <row r="107" spans="1:11" x14ac:dyDescent="0.25">
      <c r="A107" s="1" t="s">
        <v>274</v>
      </c>
      <c r="B107" s="76">
        <v>3.4</v>
      </c>
      <c r="C107" s="76">
        <v>0</v>
      </c>
      <c r="D107" s="76">
        <v>0</v>
      </c>
      <c r="E107" s="76">
        <v>0</v>
      </c>
      <c r="F107" s="76">
        <v>0</v>
      </c>
      <c r="G107" s="76">
        <v>1.1000000000000001</v>
      </c>
      <c r="H107" s="76">
        <v>2.2000000000000002</v>
      </c>
      <c r="I107" s="76">
        <v>0</v>
      </c>
      <c r="J107" s="76">
        <v>2.2000000000000002</v>
      </c>
      <c r="K107" s="76">
        <v>1.1000000000000001</v>
      </c>
    </row>
    <row r="108" spans="1:11" x14ac:dyDescent="0.25">
      <c r="A108" s="1" t="s">
        <v>275</v>
      </c>
      <c r="B108" s="76">
        <v>2.4</v>
      </c>
      <c r="C108" s="76">
        <v>0</v>
      </c>
      <c r="D108" s="76">
        <v>0</v>
      </c>
      <c r="E108" s="76">
        <v>0</v>
      </c>
      <c r="F108" s="76">
        <v>0</v>
      </c>
      <c r="G108" s="76">
        <v>0</v>
      </c>
      <c r="H108" s="76">
        <v>2.4</v>
      </c>
      <c r="I108" s="76">
        <v>0</v>
      </c>
      <c r="J108" s="76">
        <v>0.9</v>
      </c>
      <c r="K108" s="76">
        <v>1.5</v>
      </c>
    </row>
    <row r="109" spans="1:11" x14ac:dyDescent="0.25">
      <c r="A109" s="1" t="s">
        <v>276</v>
      </c>
      <c r="B109" s="76">
        <v>7.8</v>
      </c>
      <c r="C109" s="76">
        <v>0</v>
      </c>
      <c r="D109" s="76">
        <v>1.8</v>
      </c>
      <c r="E109" s="76">
        <v>2</v>
      </c>
      <c r="F109" s="76">
        <v>4</v>
      </c>
      <c r="G109" s="76">
        <v>0</v>
      </c>
      <c r="H109" s="76">
        <v>0</v>
      </c>
      <c r="I109" s="76">
        <v>0</v>
      </c>
      <c r="J109" s="76">
        <v>0</v>
      </c>
      <c r="K109" s="76">
        <v>7.8</v>
      </c>
    </row>
    <row r="110" spans="1:11" x14ac:dyDescent="0.25">
      <c r="A110" s="1" t="s">
        <v>277</v>
      </c>
      <c r="B110" s="76">
        <v>0.9</v>
      </c>
      <c r="C110" s="76">
        <v>0</v>
      </c>
      <c r="D110" s="76">
        <v>0</v>
      </c>
      <c r="E110" s="76">
        <v>0</v>
      </c>
      <c r="F110" s="76">
        <v>0</v>
      </c>
      <c r="G110" s="76">
        <v>0.9</v>
      </c>
      <c r="H110" s="76">
        <v>0</v>
      </c>
      <c r="I110" s="76">
        <v>0</v>
      </c>
      <c r="J110" s="76">
        <v>0</v>
      </c>
      <c r="K110" s="76">
        <v>0.9</v>
      </c>
    </row>
    <row r="111" spans="1:11" x14ac:dyDescent="0.25">
      <c r="A111" s="1" t="s">
        <v>278</v>
      </c>
      <c r="B111" s="76">
        <v>63.9</v>
      </c>
      <c r="C111" s="76">
        <v>16.8</v>
      </c>
      <c r="D111" s="76">
        <v>13</v>
      </c>
      <c r="E111" s="76">
        <v>8.1</v>
      </c>
      <c r="F111" s="76">
        <v>5.8</v>
      </c>
      <c r="G111" s="76">
        <v>8.1</v>
      </c>
      <c r="H111" s="76">
        <v>6.7</v>
      </c>
      <c r="I111" s="76">
        <v>5.5</v>
      </c>
      <c r="J111" s="76">
        <v>29.1</v>
      </c>
      <c r="K111" s="76">
        <v>34.9</v>
      </c>
    </row>
    <row r="112" spans="1:11" x14ac:dyDescent="0.25">
      <c r="A112" s="1" t="s">
        <v>279</v>
      </c>
      <c r="B112" s="76">
        <v>122.1</v>
      </c>
      <c r="C112" s="76">
        <v>37.4</v>
      </c>
      <c r="D112" s="76">
        <v>44.4</v>
      </c>
      <c r="E112" s="76">
        <v>24.4</v>
      </c>
      <c r="F112" s="76">
        <v>14</v>
      </c>
      <c r="G112" s="76">
        <v>2</v>
      </c>
      <c r="H112" s="76">
        <v>0</v>
      </c>
      <c r="I112" s="76">
        <v>0</v>
      </c>
      <c r="J112" s="76">
        <v>96.8</v>
      </c>
      <c r="K112" s="76">
        <v>25.2</v>
      </c>
    </row>
    <row r="113" spans="1:11" x14ac:dyDescent="0.25">
      <c r="A113" s="1" t="s">
        <v>280</v>
      </c>
      <c r="B113" s="76">
        <v>99.9</v>
      </c>
      <c r="C113" s="76">
        <v>30.3</v>
      </c>
      <c r="D113" s="76">
        <v>34.700000000000003</v>
      </c>
      <c r="E113" s="76">
        <v>19</v>
      </c>
      <c r="F113" s="76">
        <v>12.1</v>
      </c>
      <c r="G113" s="76">
        <v>2.4</v>
      </c>
      <c r="H113" s="76">
        <v>0.9</v>
      </c>
      <c r="I113" s="76">
        <v>0.4</v>
      </c>
      <c r="J113" s="76">
        <v>79.5</v>
      </c>
      <c r="K113" s="76">
        <v>20.399999999999999</v>
      </c>
    </row>
    <row r="114" spans="1:11" x14ac:dyDescent="0.25">
      <c r="A114" s="1" t="s">
        <v>281</v>
      </c>
      <c r="B114" s="76">
        <v>74</v>
      </c>
      <c r="C114" s="76">
        <v>2</v>
      </c>
      <c r="D114" s="76">
        <v>7.7</v>
      </c>
      <c r="E114" s="76">
        <v>13</v>
      </c>
      <c r="F114" s="76">
        <v>7.2</v>
      </c>
      <c r="G114" s="76">
        <v>12.7</v>
      </c>
      <c r="H114" s="76">
        <v>10.5</v>
      </c>
      <c r="I114" s="76">
        <v>20.9</v>
      </c>
      <c r="J114" s="76">
        <v>52</v>
      </c>
      <c r="K114" s="76">
        <v>22.1</v>
      </c>
    </row>
    <row r="115" spans="1:11" x14ac:dyDescent="0.25">
      <c r="A115" s="1" t="s">
        <v>282</v>
      </c>
      <c r="B115" s="76">
        <v>0</v>
      </c>
      <c r="C115" s="76">
        <v>0</v>
      </c>
      <c r="D115" s="76">
        <v>0</v>
      </c>
      <c r="E115" s="76">
        <v>0</v>
      </c>
      <c r="F115" s="76">
        <v>0</v>
      </c>
      <c r="G115" s="76">
        <v>0</v>
      </c>
      <c r="H115" s="76">
        <v>0</v>
      </c>
      <c r="I115" s="76">
        <v>0</v>
      </c>
      <c r="J115" s="76">
        <v>0</v>
      </c>
      <c r="K115" s="76">
        <v>0</v>
      </c>
    </row>
    <row r="116" spans="1:11" x14ac:dyDescent="0.25">
      <c r="A116" s="1" t="s">
        <v>283</v>
      </c>
      <c r="B116" s="76">
        <v>45.8</v>
      </c>
      <c r="C116" s="76">
        <v>0</v>
      </c>
      <c r="D116" s="76">
        <v>1</v>
      </c>
      <c r="E116" s="76">
        <v>3.2</v>
      </c>
      <c r="F116" s="76">
        <v>9.6</v>
      </c>
      <c r="G116" s="76">
        <v>10.8</v>
      </c>
      <c r="H116" s="76">
        <v>8.6</v>
      </c>
      <c r="I116" s="76">
        <v>12.6</v>
      </c>
      <c r="J116" s="76">
        <v>41.3</v>
      </c>
      <c r="K116" s="76">
        <v>4.4000000000000004</v>
      </c>
    </row>
    <row r="117" spans="1:11" x14ac:dyDescent="0.25">
      <c r="A117" s="1" t="s">
        <v>284</v>
      </c>
      <c r="B117" s="76">
        <v>1.5</v>
      </c>
      <c r="C117" s="76">
        <v>0</v>
      </c>
      <c r="D117" s="76">
        <v>0</v>
      </c>
      <c r="E117" s="76">
        <v>0</v>
      </c>
      <c r="F117" s="76">
        <v>0</v>
      </c>
      <c r="G117" s="76">
        <v>0</v>
      </c>
      <c r="H117" s="76">
        <v>1.5</v>
      </c>
      <c r="I117" s="76">
        <v>0</v>
      </c>
      <c r="J117" s="76">
        <v>1.5</v>
      </c>
      <c r="K117" s="76">
        <v>0</v>
      </c>
    </row>
    <row r="118" spans="1:11" x14ac:dyDescent="0.25">
      <c r="A118" s="1" t="s">
        <v>285</v>
      </c>
      <c r="B118" s="76">
        <v>14.9</v>
      </c>
      <c r="C118" s="76">
        <v>4.8</v>
      </c>
      <c r="D118" s="76">
        <v>1.4</v>
      </c>
      <c r="E118" s="76">
        <v>1.5</v>
      </c>
      <c r="F118" s="76">
        <v>4.5</v>
      </c>
      <c r="G118" s="76">
        <v>2.7</v>
      </c>
      <c r="H118" s="76">
        <v>0</v>
      </c>
      <c r="I118" s="76">
        <v>0</v>
      </c>
      <c r="J118" s="76">
        <v>8.5</v>
      </c>
      <c r="K118" s="76">
        <v>6.5</v>
      </c>
    </row>
    <row r="119" spans="1:11" x14ac:dyDescent="0.25">
      <c r="A119" s="1" t="s">
        <v>286</v>
      </c>
      <c r="B119" s="76">
        <v>0</v>
      </c>
      <c r="C119" s="76">
        <v>0</v>
      </c>
      <c r="D119" s="76">
        <v>0</v>
      </c>
      <c r="E119" s="76">
        <v>0</v>
      </c>
      <c r="F119" s="76">
        <v>0</v>
      </c>
      <c r="G119" s="76">
        <v>0</v>
      </c>
      <c r="H119" s="76">
        <v>0</v>
      </c>
      <c r="I119" s="76">
        <v>0</v>
      </c>
      <c r="J119" s="76">
        <v>0</v>
      </c>
      <c r="K119" s="76">
        <v>0</v>
      </c>
    </row>
    <row r="120" spans="1:11" x14ac:dyDescent="0.25">
      <c r="A120" s="1" t="s">
        <v>287</v>
      </c>
      <c r="B120" s="76">
        <v>70</v>
      </c>
      <c r="C120" s="76">
        <v>0.8</v>
      </c>
      <c r="D120" s="76">
        <v>14.2</v>
      </c>
      <c r="E120" s="76">
        <v>8.1</v>
      </c>
      <c r="F120" s="76">
        <v>15.3</v>
      </c>
      <c r="G120" s="76">
        <v>19</v>
      </c>
      <c r="H120" s="76">
        <v>5.8</v>
      </c>
      <c r="I120" s="76">
        <v>6.7</v>
      </c>
      <c r="J120" s="76">
        <v>39.1</v>
      </c>
      <c r="K120" s="76">
        <v>30.9</v>
      </c>
    </row>
    <row r="121" spans="1:11" x14ac:dyDescent="0.25">
      <c r="A121" s="1" t="s">
        <v>288</v>
      </c>
      <c r="B121" s="76">
        <v>1.3</v>
      </c>
      <c r="C121" s="76">
        <v>0</v>
      </c>
      <c r="D121" s="76">
        <v>0</v>
      </c>
      <c r="E121" s="76">
        <v>1.3</v>
      </c>
      <c r="F121" s="76">
        <v>0</v>
      </c>
      <c r="G121" s="76">
        <v>0</v>
      </c>
      <c r="H121" s="76">
        <v>0</v>
      </c>
      <c r="I121" s="76">
        <v>0</v>
      </c>
      <c r="J121" s="76">
        <v>1.3</v>
      </c>
      <c r="K121" s="76">
        <v>0</v>
      </c>
    </row>
    <row r="122" spans="1:11" x14ac:dyDescent="0.25">
      <c r="A122" s="1" t="s">
        <v>289</v>
      </c>
      <c r="B122" s="76">
        <v>54.3</v>
      </c>
      <c r="C122" s="76">
        <v>15</v>
      </c>
      <c r="D122" s="76">
        <v>6.9</v>
      </c>
      <c r="E122" s="76">
        <v>8.5</v>
      </c>
      <c r="F122" s="76">
        <v>8.6999999999999993</v>
      </c>
      <c r="G122" s="76">
        <v>13.1</v>
      </c>
      <c r="H122" s="76">
        <v>2</v>
      </c>
      <c r="I122" s="76">
        <v>0.1</v>
      </c>
      <c r="J122" s="76">
        <v>19.2</v>
      </c>
      <c r="K122" s="76">
        <v>35.1</v>
      </c>
    </row>
    <row r="123" spans="1:11" x14ac:dyDescent="0.25">
      <c r="A123" s="1" t="s">
        <v>290</v>
      </c>
      <c r="B123" s="76">
        <v>1.4</v>
      </c>
      <c r="C123" s="76">
        <v>0</v>
      </c>
      <c r="D123" s="76">
        <v>0</v>
      </c>
      <c r="E123" s="76">
        <v>1.4</v>
      </c>
      <c r="F123" s="76">
        <v>0</v>
      </c>
      <c r="G123" s="76">
        <v>0</v>
      </c>
      <c r="H123" s="76">
        <v>0</v>
      </c>
      <c r="I123" s="76">
        <v>0</v>
      </c>
      <c r="J123" s="76">
        <v>0</v>
      </c>
      <c r="K123" s="76">
        <v>1.4</v>
      </c>
    </row>
    <row r="124" spans="1:11" x14ac:dyDescent="0.25">
      <c r="A124" s="1" t="s">
        <v>291</v>
      </c>
      <c r="B124" s="76">
        <v>118.5</v>
      </c>
      <c r="C124" s="76">
        <v>3.3</v>
      </c>
      <c r="D124" s="76">
        <v>11.9</v>
      </c>
      <c r="E124" s="76">
        <v>22.8</v>
      </c>
      <c r="F124" s="76">
        <v>36.5</v>
      </c>
      <c r="G124" s="76">
        <v>23.3</v>
      </c>
      <c r="H124" s="76">
        <v>10.6</v>
      </c>
      <c r="I124" s="76">
        <v>10.199999999999999</v>
      </c>
      <c r="J124" s="76">
        <v>89.7</v>
      </c>
      <c r="K124" s="76">
        <v>28.8</v>
      </c>
    </row>
    <row r="125" spans="1:11" x14ac:dyDescent="0.25">
      <c r="A125" s="1" t="s">
        <v>292</v>
      </c>
      <c r="B125" s="76">
        <v>52.7</v>
      </c>
      <c r="C125" s="76">
        <v>1.9</v>
      </c>
      <c r="D125" s="76">
        <v>9.6999999999999993</v>
      </c>
      <c r="E125" s="76">
        <v>9.3000000000000007</v>
      </c>
      <c r="F125" s="76">
        <v>13.9</v>
      </c>
      <c r="G125" s="76">
        <v>15.2</v>
      </c>
      <c r="H125" s="76">
        <v>1.9</v>
      </c>
      <c r="I125" s="76">
        <v>0.8</v>
      </c>
      <c r="J125" s="76">
        <v>33.4</v>
      </c>
      <c r="K125" s="76">
        <v>19.3</v>
      </c>
    </row>
    <row r="126" spans="1:11" x14ac:dyDescent="0.25">
      <c r="A126" s="1" t="s">
        <v>293</v>
      </c>
      <c r="B126" s="76">
        <v>1597.7</v>
      </c>
      <c r="C126" s="76">
        <v>66.599999999999994</v>
      </c>
      <c r="D126" s="76">
        <v>153.80000000000001</v>
      </c>
      <c r="E126" s="76">
        <v>333.9</v>
      </c>
      <c r="F126" s="76">
        <v>344.2</v>
      </c>
      <c r="G126" s="76">
        <v>301.5</v>
      </c>
      <c r="H126" s="76">
        <v>199.2</v>
      </c>
      <c r="I126" s="76">
        <v>198.5</v>
      </c>
      <c r="J126" s="76">
        <v>670.4</v>
      </c>
      <c r="K126" s="76">
        <v>927.3</v>
      </c>
    </row>
    <row r="127" spans="1:11" x14ac:dyDescent="0.25">
      <c r="A127" s="1" t="s">
        <v>294</v>
      </c>
      <c r="B127" s="76">
        <v>0</v>
      </c>
      <c r="C127" s="76">
        <v>0</v>
      </c>
      <c r="D127" s="76">
        <v>0</v>
      </c>
      <c r="E127" s="76">
        <v>0</v>
      </c>
      <c r="F127" s="76">
        <v>0</v>
      </c>
      <c r="G127" s="76">
        <v>0</v>
      </c>
      <c r="H127" s="76">
        <v>0</v>
      </c>
      <c r="I127" s="76">
        <v>0</v>
      </c>
      <c r="J127" s="76">
        <v>0</v>
      </c>
      <c r="K127" s="76">
        <v>0</v>
      </c>
    </row>
    <row r="128" spans="1:11" x14ac:dyDescent="0.25">
      <c r="A128" s="1" t="s">
        <v>295</v>
      </c>
      <c r="B128" s="76">
        <v>65.5</v>
      </c>
      <c r="C128" s="76">
        <v>1</v>
      </c>
      <c r="D128" s="76">
        <v>2.7</v>
      </c>
      <c r="E128" s="76">
        <v>5.2</v>
      </c>
      <c r="F128" s="76">
        <v>13.8</v>
      </c>
      <c r="G128" s="76">
        <v>8.4</v>
      </c>
      <c r="H128" s="76">
        <v>8.1999999999999993</v>
      </c>
      <c r="I128" s="76">
        <v>26.4</v>
      </c>
      <c r="J128" s="76">
        <v>46.1</v>
      </c>
      <c r="K128" s="76">
        <v>19.399999999999999</v>
      </c>
    </row>
    <row r="129" spans="1:11" x14ac:dyDescent="0.25">
      <c r="A129" s="1" t="s">
        <v>296</v>
      </c>
      <c r="B129" s="76">
        <v>45.3</v>
      </c>
      <c r="C129" s="76">
        <v>10.199999999999999</v>
      </c>
      <c r="D129" s="76">
        <v>6.3</v>
      </c>
      <c r="E129" s="76">
        <v>5.8</v>
      </c>
      <c r="F129" s="76">
        <v>12.8</v>
      </c>
      <c r="G129" s="76">
        <v>8.8000000000000007</v>
      </c>
      <c r="H129" s="76">
        <v>1.3</v>
      </c>
      <c r="I129" s="76">
        <v>0</v>
      </c>
      <c r="J129" s="76">
        <v>20.7</v>
      </c>
      <c r="K129" s="76">
        <v>24.5</v>
      </c>
    </row>
    <row r="130" spans="1:11" x14ac:dyDescent="0.25">
      <c r="A130" s="1" t="s">
        <v>297</v>
      </c>
      <c r="B130" s="76">
        <v>0</v>
      </c>
      <c r="C130" s="76">
        <v>0</v>
      </c>
      <c r="D130" s="76">
        <v>0</v>
      </c>
      <c r="E130" s="76">
        <v>0</v>
      </c>
      <c r="F130" s="76">
        <v>0</v>
      </c>
      <c r="G130" s="76">
        <v>0</v>
      </c>
      <c r="H130" s="76">
        <v>0</v>
      </c>
      <c r="I130" s="76">
        <v>0</v>
      </c>
      <c r="J130" s="76">
        <v>0</v>
      </c>
      <c r="K130" s="76">
        <v>0</v>
      </c>
    </row>
    <row r="131" spans="1:11" x14ac:dyDescent="0.25">
      <c r="A131" s="1" t="s">
        <v>298</v>
      </c>
      <c r="B131" s="76">
        <v>583.4</v>
      </c>
      <c r="C131" s="76">
        <v>52.7</v>
      </c>
      <c r="D131" s="76">
        <v>58</v>
      </c>
      <c r="E131" s="76">
        <v>96.1</v>
      </c>
      <c r="F131" s="76">
        <v>97.6</v>
      </c>
      <c r="G131" s="76">
        <v>104</v>
      </c>
      <c r="H131" s="76">
        <v>78.400000000000006</v>
      </c>
      <c r="I131" s="76">
        <v>96.6</v>
      </c>
      <c r="J131" s="76">
        <v>332.4</v>
      </c>
      <c r="K131" s="76">
        <v>251</v>
      </c>
    </row>
    <row r="132" spans="1:11" x14ac:dyDescent="0.25">
      <c r="A132" s="1" t="s">
        <v>299</v>
      </c>
      <c r="B132" s="76">
        <v>51.7</v>
      </c>
      <c r="C132" s="76">
        <v>0</v>
      </c>
      <c r="D132" s="76">
        <v>4.5999999999999996</v>
      </c>
      <c r="E132" s="76">
        <v>3.3</v>
      </c>
      <c r="F132" s="76">
        <v>13.5</v>
      </c>
      <c r="G132" s="76">
        <v>12.7</v>
      </c>
      <c r="H132" s="76">
        <v>3.4</v>
      </c>
      <c r="I132" s="76">
        <v>14.3</v>
      </c>
      <c r="J132" s="76">
        <v>30.1</v>
      </c>
      <c r="K132" s="76">
        <v>21.5</v>
      </c>
    </row>
    <row r="133" spans="1:11" x14ac:dyDescent="0.25">
      <c r="A133" s="1" t="s">
        <v>300</v>
      </c>
      <c r="B133" s="76">
        <v>0</v>
      </c>
      <c r="C133" s="76">
        <v>0</v>
      </c>
      <c r="D133" s="76">
        <v>0</v>
      </c>
      <c r="E133" s="76">
        <v>0</v>
      </c>
      <c r="F133" s="76">
        <v>0</v>
      </c>
      <c r="G133" s="76">
        <v>0</v>
      </c>
      <c r="H133" s="76">
        <v>0</v>
      </c>
      <c r="I133" s="76">
        <v>0</v>
      </c>
      <c r="J133" s="76">
        <v>0</v>
      </c>
      <c r="K133" s="76">
        <v>0</v>
      </c>
    </row>
    <row r="134" spans="1:11" x14ac:dyDescent="0.25">
      <c r="A134" s="1" t="s">
        <v>301</v>
      </c>
      <c r="B134" s="76">
        <v>275</v>
      </c>
      <c r="C134" s="76">
        <v>34.299999999999997</v>
      </c>
      <c r="D134" s="76">
        <v>86.7</v>
      </c>
      <c r="E134" s="76">
        <v>68</v>
      </c>
      <c r="F134" s="76">
        <v>43.8</v>
      </c>
      <c r="G134" s="76">
        <v>35</v>
      </c>
      <c r="H134" s="76">
        <v>5.8</v>
      </c>
      <c r="I134" s="76">
        <v>1.5</v>
      </c>
      <c r="J134" s="76">
        <v>155.69999999999999</v>
      </c>
      <c r="K134" s="76">
        <v>119.2</v>
      </c>
    </row>
    <row r="135" spans="1:11" x14ac:dyDescent="0.25">
      <c r="A135" s="1" t="s">
        <v>302</v>
      </c>
      <c r="B135" s="76">
        <v>53.6</v>
      </c>
      <c r="C135" s="76">
        <v>3.2</v>
      </c>
      <c r="D135" s="76">
        <v>3.4</v>
      </c>
      <c r="E135" s="76">
        <v>18.2</v>
      </c>
      <c r="F135" s="76">
        <v>16.8</v>
      </c>
      <c r="G135" s="76">
        <v>8</v>
      </c>
      <c r="H135" s="76">
        <v>0.2</v>
      </c>
      <c r="I135" s="76">
        <v>3.6</v>
      </c>
      <c r="J135" s="76">
        <v>32.1</v>
      </c>
      <c r="K135" s="76">
        <v>21.5</v>
      </c>
    </row>
    <row r="136" spans="1:11" x14ac:dyDescent="0.25">
      <c r="A136" s="1" t="s">
        <v>303</v>
      </c>
      <c r="B136" s="76">
        <v>34.200000000000003</v>
      </c>
      <c r="C136" s="76">
        <v>0</v>
      </c>
      <c r="D136" s="76">
        <v>2.7</v>
      </c>
      <c r="E136" s="76">
        <v>9.3000000000000007</v>
      </c>
      <c r="F136" s="76">
        <v>2.2999999999999998</v>
      </c>
      <c r="G136" s="76">
        <v>11</v>
      </c>
      <c r="H136" s="76">
        <v>4.3</v>
      </c>
      <c r="I136" s="76">
        <v>4.5</v>
      </c>
      <c r="J136" s="76">
        <v>19.100000000000001</v>
      </c>
      <c r="K136" s="76">
        <v>15.1</v>
      </c>
    </row>
    <row r="137" spans="1:11" x14ac:dyDescent="0.25">
      <c r="A137" s="1" t="s">
        <v>304</v>
      </c>
      <c r="B137" s="76">
        <v>0</v>
      </c>
      <c r="C137" s="76">
        <v>0</v>
      </c>
      <c r="D137" s="76">
        <v>0</v>
      </c>
      <c r="E137" s="76">
        <v>0</v>
      </c>
      <c r="F137" s="76">
        <v>0</v>
      </c>
      <c r="G137" s="76">
        <v>0</v>
      </c>
      <c r="H137" s="76">
        <v>0</v>
      </c>
      <c r="I137" s="76">
        <v>0</v>
      </c>
      <c r="J137" s="76">
        <v>0</v>
      </c>
      <c r="K137" s="76">
        <v>0</v>
      </c>
    </row>
    <row r="138" spans="1:11" x14ac:dyDescent="0.25">
      <c r="A138" s="1" t="s">
        <v>305</v>
      </c>
      <c r="B138" s="76">
        <v>144</v>
      </c>
      <c r="C138" s="76">
        <v>33.1</v>
      </c>
      <c r="D138" s="76">
        <v>48.2</v>
      </c>
      <c r="E138" s="76">
        <v>33</v>
      </c>
      <c r="F138" s="76">
        <v>17.899999999999999</v>
      </c>
      <c r="G138" s="76">
        <v>9.6999999999999993</v>
      </c>
      <c r="H138" s="76">
        <v>1.6</v>
      </c>
      <c r="I138" s="76">
        <v>0.4</v>
      </c>
      <c r="J138" s="76">
        <v>56.7</v>
      </c>
      <c r="K138" s="76">
        <v>87.3</v>
      </c>
    </row>
    <row r="139" spans="1:11" x14ac:dyDescent="0.25">
      <c r="A139" s="1" t="s">
        <v>306</v>
      </c>
      <c r="B139" s="76">
        <v>349.7</v>
      </c>
      <c r="C139" s="76">
        <v>1.1000000000000001</v>
      </c>
      <c r="D139" s="76">
        <v>10.199999999999999</v>
      </c>
      <c r="E139" s="76">
        <v>31.5</v>
      </c>
      <c r="F139" s="76">
        <v>57.1</v>
      </c>
      <c r="G139" s="76">
        <v>64.400000000000006</v>
      </c>
      <c r="H139" s="76">
        <v>61.1</v>
      </c>
      <c r="I139" s="76">
        <v>124.3</v>
      </c>
      <c r="J139" s="76">
        <v>123.8</v>
      </c>
      <c r="K139" s="76">
        <v>225.9</v>
      </c>
    </row>
    <row r="140" spans="1:11" x14ac:dyDescent="0.25">
      <c r="A140" s="1" t="s">
        <v>307</v>
      </c>
      <c r="B140" s="76">
        <v>48.9</v>
      </c>
      <c r="C140" s="76">
        <v>10.1</v>
      </c>
      <c r="D140" s="76">
        <v>14.4</v>
      </c>
      <c r="E140" s="76">
        <v>12.2</v>
      </c>
      <c r="F140" s="76">
        <v>7.9</v>
      </c>
      <c r="G140" s="76">
        <v>3.2</v>
      </c>
      <c r="H140" s="76">
        <v>1.1000000000000001</v>
      </c>
      <c r="I140" s="76">
        <v>0</v>
      </c>
      <c r="J140" s="76">
        <v>28.8</v>
      </c>
      <c r="K140" s="76">
        <v>20.100000000000001</v>
      </c>
    </row>
    <row r="141" spans="1:11" x14ac:dyDescent="0.25">
      <c r="A141" s="1" t="s">
        <v>308</v>
      </c>
      <c r="B141" s="76">
        <v>9.3000000000000007</v>
      </c>
      <c r="C141" s="76">
        <v>0</v>
      </c>
      <c r="D141" s="76">
        <v>0.8</v>
      </c>
      <c r="E141" s="76">
        <v>3.7</v>
      </c>
      <c r="F141" s="76">
        <v>3.4</v>
      </c>
      <c r="G141" s="76">
        <v>0.8</v>
      </c>
      <c r="H141" s="76">
        <v>0.6</v>
      </c>
      <c r="I141" s="76">
        <v>0</v>
      </c>
      <c r="J141" s="76">
        <v>7.2</v>
      </c>
      <c r="K141" s="76">
        <v>2</v>
      </c>
    </row>
    <row r="142" spans="1:11" x14ac:dyDescent="0.25">
      <c r="A142" s="1" t="s">
        <v>309</v>
      </c>
      <c r="B142" s="76">
        <v>101.5</v>
      </c>
      <c r="C142" s="76">
        <v>0</v>
      </c>
      <c r="D142" s="76">
        <v>20.7</v>
      </c>
      <c r="E142" s="76">
        <v>42</v>
      </c>
      <c r="F142" s="76">
        <v>18.100000000000001</v>
      </c>
      <c r="G142" s="76">
        <v>10.4</v>
      </c>
      <c r="H142" s="76">
        <v>6.2</v>
      </c>
      <c r="I142" s="76">
        <v>4</v>
      </c>
      <c r="J142" s="76">
        <v>64.2</v>
      </c>
      <c r="K142" s="76">
        <v>37.299999999999997</v>
      </c>
    </row>
    <row r="143" spans="1:11" x14ac:dyDescent="0.25">
      <c r="A143" s="1" t="s">
        <v>310</v>
      </c>
      <c r="B143" s="76">
        <v>0</v>
      </c>
      <c r="C143" s="76">
        <v>0</v>
      </c>
      <c r="D143" s="76">
        <v>0</v>
      </c>
      <c r="E143" s="76">
        <v>0</v>
      </c>
      <c r="F143" s="76">
        <v>0</v>
      </c>
      <c r="G143" s="76">
        <v>0</v>
      </c>
      <c r="H143" s="76">
        <v>0</v>
      </c>
      <c r="I143" s="76">
        <v>0</v>
      </c>
      <c r="J143" s="76">
        <v>0</v>
      </c>
      <c r="K143" s="76">
        <v>0</v>
      </c>
    </row>
    <row r="144" spans="1:11" x14ac:dyDescent="0.25">
      <c r="A144" s="1" t="s">
        <v>311</v>
      </c>
      <c r="B144" s="76">
        <v>0.3</v>
      </c>
      <c r="C144" s="76">
        <v>0</v>
      </c>
      <c r="D144" s="76">
        <v>0</v>
      </c>
      <c r="E144" s="76">
        <v>0.3</v>
      </c>
      <c r="F144" s="76">
        <v>0</v>
      </c>
      <c r="G144" s="76">
        <v>0</v>
      </c>
      <c r="H144" s="76">
        <v>0</v>
      </c>
      <c r="I144" s="76">
        <v>0</v>
      </c>
      <c r="J144" s="76">
        <v>0.3</v>
      </c>
      <c r="K144" s="76">
        <v>0</v>
      </c>
    </row>
    <row r="145" spans="1:11" x14ac:dyDescent="0.25">
      <c r="A145" s="1" t="s">
        <v>312</v>
      </c>
      <c r="B145" s="76">
        <v>2.9</v>
      </c>
      <c r="C145" s="76">
        <v>0</v>
      </c>
      <c r="D145" s="76">
        <v>0</v>
      </c>
      <c r="E145" s="76">
        <v>1.7</v>
      </c>
      <c r="F145" s="76">
        <v>0</v>
      </c>
      <c r="G145" s="76">
        <v>1.3</v>
      </c>
      <c r="H145" s="76">
        <v>0</v>
      </c>
      <c r="I145" s="76">
        <v>0</v>
      </c>
      <c r="J145" s="76">
        <v>2.5</v>
      </c>
      <c r="K145" s="76">
        <v>0.4</v>
      </c>
    </row>
    <row r="146" spans="1:11" x14ac:dyDescent="0.25">
      <c r="A146" s="1" t="s">
        <v>313</v>
      </c>
      <c r="B146" s="76">
        <v>722.9</v>
      </c>
      <c r="C146" s="76">
        <v>12.5</v>
      </c>
      <c r="D146" s="76">
        <v>45.3</v>
      </c>
      <c r="E146" s="76">
        <v>174.2</v>
      </c>
      <c r="F146" s="76">
        <v>153.5</v>
      </c>
      <c r="G146" s="76">
        <v>150.4</v>
      </c>
      <c r="H146" s="76">
        <v>114.2</v>
      </c>
      <c r="I146" s="76">
        <v>72.8</v>
      </c>
      <c r="J146" s="76">
        <v>83.4</v>
      </c>
      <c r="K146" s="76">
        <v>639.5</v>
      </c>
    </row>
    <row r="147" spans="1:11" x14ac:dyDescent="0.25">
      <c r="A147" s="1" t="s">
        <v>314</v>
      </c>
      <c r="B147" s="76">
        <v>0</v>
      </c>
      <c r="C147" s="76">
        <v>0</v>
      </c>
      <c r="D147" s="76">
        <v>0</v>
      </c>
      <c r="E147" s="76">
        <v>0</v>
      </c>
      <c r="F147" s="76">
        <v>0</v>
      </c>
      <c r="G147" s="76">
        <v>0</v>
      </c>
      <c r="H147" s="76">
        <v>0</v>
      </c>
      <c r="I147" s="76">
        <v>0</v>
      </c>
      <c r="J147" s="76">
        <v>0</v>
      </c>
      <c r="K147" s="76">
        <v>0</v>
      </c>
    </row>
    <row r="148" spans="1:11" x14ac:dyDescent="0.25">
      <c r="A148" s="1" t="s">
        <v>315</v>
      </c>
      <c r="B148" s="76">
        <v>0.3</v>
      </c>
      <c r="C148" s="76">
        <v>0</v>
      </c>
      <c r="D148" s="76">
        <v>0</v>
      </c>
      <c r="E148" s="76">
        <v>0</v>
      </c>
      <c r="F148" s="76">
        <v>0</v>
      </c>
      <c r="G148" s="76">
        <v>0</v>
      </c>
      <c r="H148" s="76">
        <v>0.3</v>
      </c>
      <c r="I148" s="76">
        <v>0</v>
      </c>
      <c r="J148" s="76">
        <v>0</v>
      </c>
      <c r="K148" s="76">
        <v>0.3</v>
      </c>
    </row>
    <row r="149" spans="1:11" x14ac:dyDescent="0.25">
      <c r="C149" s="9"/>
    </row>
    <row r="150" spans="1:11" x14ac:dyDescent="0.25">
      <c r="A150" s="15"/>
      <c r="B150" s="15" t="s">
        <v>13</v>
      </c>
      <c r="C150" s="15"/>
      <c r="D150" s="15"/>
      <c r="E150" s="15"/>
      <c r="F150" s="15"/>
      <c r="G150" s="15"/>
      <c r="H150" s="15"/>
      <c r="I150" s="15"/>
      <c r="J150" s="15"/>
      <c r="K150" s="15"/>
    </row>
    <row r="151" spans="1:11" x14ac:dyDescent="0.25">
      <c r="A151" s="1" t="s">
        <v>184</v>
      </c>
      <c r="B151" s="8">
        <v>1.3082774267978871E-4</v>
      </c>
      <c r="C151" s="8">
        <v>0</v>
      </c>
      <c r="D151" s="8">
        <v>0</v>
      </c>
      <c r="E151" s="8">
        <v>0</v>
      </c>
      <c r="F151" s="8">
        <v>3.6416934067165621E-4</v>
      </c>
      <c r="G151" s="8">
        <v>4.3629862521928753E-4</v>
      </c>
      <c r="H151" s="8">
        <v>0</v>
      </c>
      <c r="I151" s="8">
        <v>0</v>
      </c>
      <c r="J151" s="8">
        <v>1.4174125474153572E-4</v>
      </c>
      <c r="K151" s="8">
        <v>1.2016432910774176E-4</v>
      </c>
    </row>
    <row r="152" spans="1:11" x14ac:dyDescent="0.25">
      <c r="A152" s="1" t="s">
        <v>185</v>
      </c>
      <c r="B152" s="8">
        <v>7.7915026345015182E-4</v>
      </c>
      <c r="C152" s="8">
        <v>1.215031945236574E-3</v>
      </c>
      <c r="D152" s="8">
        <v>0</v>
      </c>
      <c r="E152" s="8">
        <v>1.124913619028922E-3</v>
      </c>
      <c r="F152" s="8">
        <v>1.107890205462704E-4</v>
      </c>
      <c r="G152" s="8">
        <v>1.2474052180844139E-3</v>
      </c>
      <c r="H152" s="8">
        <v>2.1098500895866819E-4</v>
      </c>
      <c r="I152" s="8">
        <v>1.4366882817710021E-3</v>
      </c>
      <c r="J152" s="8">
        <v>1.0379038211291514E-3</v>
      </c>
      <c r="K152" s="8">
        <v>5.2632640774188174E-4</v>
      </c>
    </row>
    <row r="153" spans="1:11" x14ac:dyDescent="0.25">
      <c r="A153" s="1" t="s">
        <v>186</v>
      </c>
      <c r="B153" s="8">
        <v>1.1668523188968765E-3</v>
      </c>
      <c r="C153" s="8">
        <v>1.0114336285548062E-3</v>
      </c>
      <c r="D153" s="8">
        <v>5.563171713857969E-4</v>
      </c>
      <c r="E153" s="8">
        <v>1.238113425258434E-3</v>
      </c>
      <c r="F153" s="8">
        <v>3.9299484133373822E-4</v>
      </c>
      <c r="G153" s="8">
        <v>1.4824388468875488E-3</v>
      </c>
      <c r="H153" s="8">
        <v>3.0671189624493374E-3</v>
      </c>
      <c r="I153" s="8">
        <v>4.8412523263859254E-4</v>
      </c>
      <c r="J153" s="8">
        <v>1.6026908193362297E-3</v>
      </c>
      <c r="K153" s="8">
        <v>7.4100167113926756E-4</v>
      </c>
    </row>
    <row r="154" spans="1:11" x14ac:dyDescent="0.25">
      <c r="A154" s="1" t="s">
        <v>418</v>
      </c>
      <c r="B154" s="8">
        <v>2.6759927719294439E-2</v>
      </c>
      <c r="C154" s="8">
        <v>5.955477847211299E-2</v>
      </c>
      <c r="D154" s="8">
        <v>3.0776768026286414E-2</v>
      </c>
      <c r="E154" s="8">
        <v>2.931064731985256E-2</v>
      </c>
      <c r="F154" s="8">
        <v>4.0864158994202697E-2</v>
      </c>
      <c r="G154" s="8">
        <v>3.2022564229693434E-2</v>
      </c>
      <c r="H154" s="8">
        <v>1.54918585347474E-2</v>
      </c>
      <c r="I154" s="8">
        <v>6.2294310680124226E-3</v>
      </c>
      <c r="J154" s="8">
        <v>2.5291824159506027E-2</v>
      </c>
      <c r="K154" s="8">
        <v>2.8194387619649378E-2</v>
      </c>
    </row>
    <row r="155" spans="1:11" x14ac:dyDescent="0.25">
      <c r="A155" s="1" t="s">
        <v>187</v>
      </c>
      <c r="B155" s="8">
        <v>1.6636540972415452E-2</v>
      </c>
      <c r="C155" s="8">
        <v>8.4169872358380041E-2</v>
      </c>
      <c r="D155" s="8">
        <v>3.69637512116281E-2</v>
      </c>
      <c r="E155" s="8">
        <v>2.6543609206464876E-2</v>
      </c>
      <c r="F155" s="8">
        <v>1.32183035499035E-2</v>
      </c>
      <c r="G155" s="8">
        <v>8.7601471541430623E-3</v>
      </c>
      <c r="H155" s="8">
        <v>1.5050688960575843E-3</v>
      </c>
      <c r="I155" s="8">
        <v>8.8911386242271806E-4</v>
      </c>
      <c r="J155" s="8">
        <v>2.9085436552614585E-2</v>
      </c>
      <c r="K155" s="8">
        <v>4.4729293562996396E-3</v>
      </c>
    </row>
    <row r="156" spans="1:11" x14ac:dyDescent="0.25">
      <c r="A156" s="1" t="s">
        <v>188</v>
      </c>
      <c r="B156" s="8">
        <v>5.3914604416973756E-3</v>
      </c>
      <c r="C156" s="8">
        <v>1.9266925548396392E-2</v>
      </c>
      <c r="D156" s="8">
        <v>6.823545133583229E-3</v>
      </c>
      <c r="E156" s="8">
        <v>6.0624142594884849E-3</v>
      </c>
      <c r="F156" s="8">
        <v>5.9800220474360618E-3</v>
      </c>
      <c r="G156" s="8">
        <v>5.0658875304239485E-3</v>
      </c>
      <c r="H156" s="8">
        <v>3.478155642245827E-3</v>
      </c>
      <c r="I156" s="8">
        <v>1.9994011272021104E-3</v>
      </c>
      <c r="J156" s="8">
        <v>6.8851083421449313E-3</v>
      </c>
      <c r="K156" s="8">
        <v>3.9320415852030933E-3</v>
      </c>
    </row>
    <row r="157" spans="1:11" x14ac:dyDescent="0.25">
      <c r="A157" s="1" t="s">
        <v>189</v>
      </c>
      <c r="B157" s="8">
        <v>1.7400493273045032E-3</v>
      </c>
      <c r="C157" s="8">
        <v>3.70986747776203E-3</v>
      </c>
      <c r="D157" s="8">
        <v>1.7361491324219937E-3</v>
      </c>
      <c r="E157" s="8">
        <v>1.7280287035032771E-3</v>
      </c>
      <c r="F157" s="8">
        <v>2.8707491740432747E-3</v>
      </c>
      <c r="G157" s="8">
        <v>2.2558661153948369E-3</v>
      </c>
      <c r="H157" s="8">
        <v>1.5896795458895513E-3</v>
      </c>
      <c r="I157" s="8">
        <v>0</v>
      </c>
      <c r="J157" s="8">
        <v>3.2518786338515196E-3</v>
      </c>
      <c r="K157" s="8">
        <v>2.6286571722192566E-4</v>
      </c>
    </row>
    <row r="158" spans="1:11" x14ac:dyDescent="0.25">
      <c r="A158" s="1" t="s">
        <v>190</v>
      </c>
      <c r="B158" s="8">
        <v>2.2430432831540306E-2</v>
      </c>
      <c r="C158" s="8">
        <v>0.12738271028378162</v>
      </c>
      <c r="D158" s="8">
        <v>4.9382768132547813E-2</v>
      </c>
      <c r="E158" s="8">
        <v>3.0043842590575354E-2</v>
      </c>
      <c r="F158" s="8">
        <v>2.2599074603535253E-2</v>
      </c>
      <c r="G158" s="8">
        <v>9.4089810699214942E-3</v>
      </c>
      <c r="H158" s="8">
        <v>3.1042801839920773E-3</v>
      </c>
      <c r="I158" s="8">
        <v>9.5824391225115017E-4</v>
      </c>
      <c r="J158" s="8">
        <v>3.1117318143620724E-2</v>
      </c>
      <c r="K158" s="8">
        <v>1.3942619723206937E-2</v>
      </c>
    </row>
    <row r="159" spans="1:11" x14ac:dyDescent="0.25">
      <c r="A159" s="1" t="s">
        <v>191</v>
      </c>
      <c r="B159" s="8">
        <v>0</v>
      </c>
      <c r="C159" s="8">
        <v>0</v>
      </c>
      <c r="D159" s="8">
        <v>0</v>
      </c>
      <c r="E159" s="8">
        <v>0</v>
      </c>
      <c r="F159" s="8">
        <v>0</v>
      </c>
      <c r="G159" s="8">
        <v>0</v>
      </c>
      <c r="H159" s="8">
        <v>0</v>
      </c>
      <c r="I159" s="8">
        <v>0</v>
      </c>
      <c r="J159" s="8">
        <v>0</v>
      </c>
      <c r="K159" s="8">
        <v>0</v>
      </c>
    </row>
    <row r="160" spans="1:11" x14ac:dyDescent="0.25">
      <c r="A160" s="1" t="s">
        <v>192</v>
      </c>
      <c r="B160" s="8">
        <v>0</v>
      </c>
      <c r="C160" s="8">
        <v>0</v>
      </c>
      <c r="D160" s="8">
        <v>0</v>
      </c>
      <c r="E160" s="8">
        <v>0</v>
      </c>
      <c r="F160" s="8">
        <v>0</v>
      </c>
      <c r="G160" s="8">
        <v>0</v>
      </c>
      <c r="H160" s="8">
        <v>0</v>
      </c>
      <c r="I160" s="8">
        <v>0</v>
      </c>
      <c r="J160" s="8">
        <v>0</v>
      </c>
      <c r="K160" s="8">
        <v>0</v>
      </c>
    </row>
    <row r="161" spans="1:11" x14ac:dyDescent="0.25">
      <c r="A161" s="1" t="s">
        <v>193</v>
      </c>
      <c r="B161" s="8">
        <v>5.5759369271499919E-4</v>
      </c>
      <c r="C161" s="8">
        <v>0</v>
      </c>
      <c r="D161" s="8">
        <v>0</v>
      </c>
      <c r="E161" s="8">
        <v>2.2388878046151225E-4</v>
      </c>
      <c r="F161" s="8">
        <v>2.1509328991248618E-4</v>
      </c>
      <c r="G161" s="8">
        <v>5.5633358433990426E-4</v>
      </c>
      <c r="H161" s="8">
        <v>6.5876310489538245E-4</v>
      </c>
      <c r="I161" s="8">
        <v>1.5654091345856554E-3</v>
      </c>
      <c r="J161" s="8">
        <v>1.103747649191961E-3</v>
      </c>
      <c r="K161" s="8">
        <v>2.3955622864266678E-5</v>
      </c>
    </row>
    <row r="162" spans="1:11" x14ac:dyDescent="0.25">
      <c r="A162" s="1" t="s">
        <v>194</v>
      </c>
      <c r="B162" s="8">
        <v>1.4079021423733332E-4</v>
      </c>
      <c r="C162" s="8">
        <v>0</v>
      </c>
      <c r="D162" s="8">
        <v>0</v>
      </c>
      <c r="E162" s="8">
        <v>4.1504264392398885E-4</v>
      </c>
      <c r="F162" s="8">
        <v>3.875812254828009E-4</v>
      </c>
      <c r="G162" s="8">
        <v>0</v>
      </c>
      <c r="H162" s="8">
        <v>0</v>
      </c>
      <c r="I162" s="8">
        <v>0</v>
      </c>
      <c r="J162" s="8">
        <v>2.8488250615433798E-4</v>
      </c>
      <c r="K162" s="8">
        <v>0</v>
      </c>
    </row>
    <row r="163" spans="1:11" x14ac:dyDescent="0.25">
      <c r="A163" s="1" t="s">
        <v>195</v>
      </c>
      <c r="B163" s="8">
        <v>0</v>
      </c>
      <c r="C163" s="8">
        <v>0</v>
      </c>
      <c r="D163" s="8">
        <v>0</v>
      </c>
      <c r="E163" s="8">
        <v>0</v>
      </c>
      <c r="F163" s="8">
        <v>0</v>
      </c>
      <c r="G163" s="8">
        <v>0</v>
      </c>
      <c r="H163" s="8">
        <v>0</v>
      </c>
      <c r="I163" s="8">
        <v>0</v>
      </c>
      <c r="J163" s="8">
        <v>0</v>
      </c>
      <c r="K163" s="8">
        <v>0</v>
      </c>
    </row>
    <row r="164" spans="1:11" x14ac:dyDescent="0.25">
      <c r="A164" s="1" t="s">
        <v>196</v>
      </c>
      <c r="B164" s="8">
        <v>1.0655004673974521E-4</v>
      </c>
      <c r="C164" s="8">
        <v>0</v>
      </c>
      <c r="D164" s="8">
        <v>0</v>
      </c>
      <c r="E164" s="8">
        <v>3.3180249700758436E-4</v>
      </c>
      <c r="F164" s="8">
        <v>0</v>
      </c>
      <c r="G164" s="8">
        <v>0</v>
      </c>
      <c r="H164" s="8">
        <v>0</v>
      </c>
      <c r="I164" s="8">
        <v>2.4073414938254712E-4</v>
      </c>
      <c r="J164" s="8">
        <v>1.2310885605267975E-4</v>
      </c>
      <c r="K164" s="8">
        <v>9.037070584879695E-5</v>
      </c>
    </row>
    <row r="165" spans="1:11" x14ac:dyDescent="0.25">
      <c r="A165" s="1" t="s">
        <v>197</v>
      </c>
      <c r="B165" s="8">
        <v>0</v>
      </c>
      <c r="C165" s="8">
        <v>0</v>
      </c>
      <c r="D165" s="8">
        <v>0</v>
      </c>
      <c r="E165" s="8">
        <v>0</v>
      </c>
      <c r="F165" s="8">
        <v>0</v>
      </c>
      <c r="G165" s="8">
        <v>0</v>
      </c>
      <c r="H165" s="8">
        <v>0</v>
      </c>
      <c r="I165" s="8">
        <v>0</v>
      </c>
      <c r="J165" s="8">
        <v>0</v>
      </c>
      <c r="K165" s="8">
        <v>0</v>
      </c>
    </row>
    <row r="166" spans="1:11" x14ac:dyDescent="0.25">
      <c r="A166" s="1" t="s">
        <v>198</v>
      </c>
      <c r="B166" s="8">
        <v>6.2883266033313373E-4</v>
      </c>
      <c r="C166" s="8">
        <v>0</v>
      </c>
      <c r="D166" s="8">
        <v>3.2975405531991248E-3</v>
      </c>
      <c r="E166" s="8">
        <v>4.1504264392398885E-4</v>
      </c>
      <c r="F166" s="8">
        <v>2.4663132439798827E-4</v>
      </c>
      <c r="G166" s="8">
        <v>6.9710309134912187E-4</v>
      </c>
      <c r="H166" s="8">
        <v>1.580072201577669E-4</v>
      </c>
      <c r="I166" s="8">
        <v>0</v>
      </c>
      <c r="J166" s="8">
        <v>9.0453144541118166E-4</v>
      </c>
      <c r="K166" s="8">
        <v>3.5945190096212977E-4</v>
      </c>
    </row>
    <row r="167" spans="1:11" x14ac:dyDescent="0.25">
      <c r="A167" s="1" t="s">
        <v>199</v>
      </c>
      <c r="B167" s="8">
        <v>0</v>
      </c>
      <c r="C167" s="8">
        <v>0</v>
      </c>
      <c r="D167" s="8">
        <v>0</v>
      </c>
      <c r="E167" s="8">
        <v>0</v>
      </c>
      <c r="F167" s="8">
        <v>0</v>
      </c>
      <c r="G167" s="8">
        <v>0</v>
      </c>
      <c r="H167" s="8">
        <v>0</v>
      </c>
      <c r="I167" s="8">
        <v>0</v>
      </c>
      <c r="J167" s="8">
        <v>0</v>
      </c>
      <c r="K167" s="8">
        <v>0</v>
      </c>
    </row>
    <row r="168" spans="1:11" x14ac:dyDescent="0.25">
      <c r="A168" s="1" t="s">
        <v>200</v>
      </c>
      <c r="B168" s="8">
        <v>1.1979544706019269E-2</v>
      </c>
      <c r="C168" s="8">
        <v>2.968485743467514E-3</v>
      </c>
      <c r="D168" s="8">
        <v>1.7536650747132846E-3</v>
      </c>
      <c r="E168" s="8">
        <v>0</v>
      </c>
      <c r="F168" s="8">
        <v>2.0485278413643893E-3</v>
      </c>
      <c r="G168" s="8">
        <v>4.8294617446518161E-3</v>
      </c>
      <c r="H168" s="8">
        <v>1.5269563949515966E-2</v>
      </c>
      <c r="I168" s="8">
        <v>4.4006738066765722E-2</v>
      </c>
      <c r="J168" s="8">
        <v>1.4600913430312763E-2</v>
      </c>
      <c r="K168" s="8">
        <v>9.4182483356283538E-3</v>
      </c>
    </row>
    <row r="169" spans="1:11" x14ac:dyDescent="0.25">
      <c r="A169" s="1" t="s">
        <v>201</v>
      </c>
      <c r="B169" s="8">
        <v>9.5683095386187422E-3</v>
      </c>
      <c r="C169" s="8">
        <v>2.7161076461486067E-2</v>
      </c>
      <c r="D169" s="8">
        <v>1.6633125527891961E-2</v>
      </c>
      <c r="E169" s="8">
        <v>1.7497414767877192E-2</v>
      </c>
      <c r="F169" s="8">
        <v>1.0170223072156323E-2</v>
      </c>
      <c r="G169" s="8">
        <v>5.576269550547094E-3</v>
      </c>
      <c r="H169" s="8">
        <v>4.5124202100953166E-3</v>
      </c>
      <c r="I169" s="8">
        <v>4.0228501625097734E-4</v>
      </c>
      <c r="J169" s="8">
        <v>9.0725804455440619E-3</v>
      </c>
      <c r="K169" s="8">
        <v>1.0052678301785198E-2</v>
      </c>
    </row>
    <row r="170" spans="1:11" x14ac:dyDescent="0.25">
      <c r="A170" s="1" t="s">
        <v>202</v>
      </c>
      <c r="B170" s="8">
        <v>0</v>
      </c>
      <c r="C170" s="8">
        <v>0</v>
      </c>
      <c r="D170" s="8">
        <v>0</v>
      </c>
      <c r="E170" s="8">
        <v>0</v>
      </c>
      <c r="F170" s="8">
        <v>0</v>
      </c>
      <c r="G170" s="8">
        <v>0</v>
      </c>
      <c r="H170" s="8">
        <v>0</v>
      </c>
      <c r="I170" s="8">
        <v>0</v>
      </c>
      <c r="J170" s="8">
        <v>0</v>
      </c>
      <c r="K170" s="8">
        <v>0</v>
      </c>
    </row>
    <row r="171" spans="1:11" x14ac:dyDescent="0.25">
      <c r="A171" s="1" t="s">
        <v>203</v>
      </c>
      <c r="B171" s="8">
        <v>6.1018135789018E-3</v>
      </c>
      <c r="C171" s="8">
        <v>0</v>
      </c>
      <c r="D171" s="8">
        <v>4.1349708420601317E-3</v>
      </c>
      <c r="E171" s="8">
        <v>3.8135534483156328E-3</v>
      </c>
      <c r="F171" s="8">
        <v>4.2428353243889674E-3</v>
      </c>
      <c r="G171" s="8">
        <v>9.3787002171686271E-3</v>
      </c>
      <c r="H171" s="8">
        <v>8.322687277194294E-3</v>
      </c>
      <c r="I171" s="8">
        <v>8.042632774063958E-3</v>
      </c>
      <c r="J171" s="8">
        <v>5.8506671497040516E-3</v>
      </c>
      <c r="K171" s="8">
        <v>6.3472046341849974E-3</v>
      </c>
    </row>
    <row r="172" spans="1:11" x14ac:dyDescent="0.25">
      <c r="A172" s="1" t="s">
        <v>204</v>
      </c>
      <c r="B172" s="8">
        <v>6.5623070291470967E-4</v>
      </c>
      <c r="C172" s="8">
        <v>1.4676201774731124E-3</v>
      </c>
      <c r="D172" s="8">
        <v>1.718881139710272E-3</v>
      </c>
      <c r="E172" s="8">
        <v>1.124273633518056E-3</v>
      </c>
      <c r="F172" s="8">
        <v>3.2829551498600852E-4</v>
      </c>
      <c r="G172" s="8">
        <v>4.2286115874527177E-4</v>
      </c>
      <c r="H172" s="8">
        <v>0</v>
      </c>
      <c r="I172" s="8">
        <v>3.6343609482113198E-4</v>
      </c>
      <c r="J172" s="8">
        <v>6.1098616733285145E-4</v>
      </c>
      <c r="K172" s="8">
        <v>7.0043839628186892E-4</v>
      </c>
    </row>
    <row r="173" spans="1:11" x14ac:dyDescent="0.25">
      <c r="A173" s="1" t="s">
        <v>205</v>
      </c>
      <c r="B173" s="8">
        <v>1.1231321739904944E-4</v>
      </c>
      <c r="C173" s="8">
        <v>0</v>
      </c>
      <c r="D173" s="8">
        <v>0</v>
      </c>
      <c r="E173" s="8">
        <v>6.1251190494959664E-4</v>
      </c>
      <c r="F173" s="8">
        <v>0</v>
      </c>
      <c r="G173" s="8">
        <v>0</v>
      </c>
      <c r="H173" s="8">
        <v>0</v>
      </c>
      <c r="I173" s="8">
        <v>0</v>
      </c>
      <c r="J173" s="8">
        <v>0</v>
      </c>
      <c r="K173" s="8">
        <v>2.2205261934016171E-4</v>
      </c>
    </row>
    <row r="174" spans="1:11" x14ac:dyDescent="0.25">
      <c r="A174" s="1" t="s">
        <v>206</v>
      </c>
      <c r="B174" s="8">
        <v>2.403408568863116E-3</v>
      </c>
      <c r="C174" s="8">
        <v>3.2453307919426185E-3</v>
      </c>
      <c r="D174" s="8">
        <v>2.3937715895016106E-3</v>
      </c>
      <c r="E174" s="8">
        <v>1.5701932129375442E-3</v>
      </c>
      <c r="F174" s="8">
        <v>2.6714696348768365E-3</v>
      </c>
      <c r="G174" s="8">
        <v>2.925063347794887E-3</v>
      </c>
      <c r="H174" s="8">
        <v>2.429465119864165E-3</v>
      </c>
      <c r="I174" s="8">
        <v>2.3307269435321582E-3</v>
      </c>
      <c r="J174" s="8">
        <v>2.4695840444903072E-3</v>
      </c>
      <c r="K174" s="8">
        <v>2.3387495974021236E-3</v>
      </c>
    </row>
    <row r="175" spans="1:11" x14ac:dyDescent="0.25">
      <c r="A175" s="1" t="s">
        <v>207</v>
      </c>
      <c r="B175" s="8">
        <v>1.7887604689089095E-4</v>
      </c>
      <c r="C175" s="8">
        <v>0</v>
      </c>
      <c r="D175" s="8">
        <v>0</v>
      </c>
      <c r="E175" s="8">
        <v>0</v>
      </c>
      <c r="F175" s="8">
        <v>0</v>
      </c>
      <c r="G175" s="8">
        <v>0</v>
      </c>
      <c r="H175" s="8">
        <v>0</v>
      </c>
      <c r="I175" s="8">
        <v>9.420788366351513E-4</v>
      </c>
      <c r="J175" s="8">
        <v>7.3916542672894972E-5</v>
      </c>
      <c r="K175" s="8">
        <v>2.8143025633886978E-4</v>
      </c>
    </row>
    <row r="176" spans="1:11" x14ac:dyDescent="0.25">
      <c r="A176" s="1" t="s">
        <v>208</v>
      </c>
      <c r="B176" s="8">
        <v>1.8262688189003881E-2</v>
      </c>
      <c r="C176" s="8">
        <v>4.6028042215280868E-2</v>
      </c>
      <c r="D176" s="8">
        <v>1.9652307919591272E-2</v>
      </c>
      <c r="E176" s="8">
        <v>2.8704608454132741E-2</v>
      </c>
      <c r="F176" s="8">
        <v>2.7564910593903723E-2</v>
      </c>
      <c r="G176" s="8">
        <v>1.8531271615473827E-2</v>
      </c>
      <c r="H176" s="8">
        <v>6.4394170403018723E-3</v>
      </c>
      <c r="I176" s="8">
        <v>1.671144181200299E-3</v>
      </c>
      <c r="J176" s="8">
        <v>3.4152146411861789E-2</v>
      </c>
      <c r="K176" s="8">
        <v>2.7373592657894854E-3</v>
      </c>
    </row>
    <row r="177" spans="1:11" x14ac:dyDescent="0.25">
      <c r="A177" s="1" t="s">
        <v>209</v>
      </c>
      <c r="B177" s="8">
        <v>1.1016887935660991E-3</v>
      </c>
      <c r="C177" s="8">
        <v>0</v>
      </c>
      <c r="D177" s="8">
        <v>0</v>
      </c>
      <c r="E177" s="8">
        <v>0</v>
      </c>
      <c r="F177" s="8">
        <v>0</v>
      </c>
      <c r="G177" s="8">
        <v>0</v>
      </c>
      <c r="H177" s="8">
        <v>3.4437647788610929E-5</v>
      </c>
      <c r="I177" s="8">
        <v>5.7763121633967107E-3</v>
      </c>
      <c r="J177" s="8">
        <v>1.6466701795348669E-4</v>
      </c>
      <c r="K177" s="8">
        <v>2.0172373963291911E-3</v>
      </c>
    </row>
    <row r="178" spans="1:11" x14ac:dyDescent="0.25">
      <c r="A178" s="1" t="s">
        <v>210</v>
      </c>
      <c r="B178" s="8">
        <v>7.4065714136064839E-3</v>
      </c>
      <c r="C178" s="8">
        <v>1.5983622008737524E-2</v>
      </c>
      <c r="D178" s="8">
        <v>7.9047569623962467E-3</v>
      </c>
      <c r="E178" s="8">
        <v>1.5265842992012583E-2</v>
      </c>
      <c r="F178" s="8">
        <v>1.2864366497720457E-2</v>
      </c>
      <c r="G178" s="8">
        <v>3.9865877663627447E-3</v>
      </c>
      <c r="H178" s="8">
        <v>8.172361987766973E-4</v>
      </c>
      <c r="I178" s="8">
        <v>6.6476344717716711E-4</v>
      </c>
      <c r="J178" s="8">
        <v>7.0730451911498876E-3</v>
      </c>
      <c r="K178" s="8">
        <v>7.7324544132361646E-3</v>
      </c>
    </row>
    <row r="179" spans="1:11" x14ac:dyDescent="0.25">
      <c r="A179" s="1" t="s">
        <v>211</v>
      </c>
      <c r="B179" s="8">
        <v>0</v>
      </c>
      <c r="C179" s="8">
        <v>0</v>
      </c>
      <c r="D179" s="8">
        <v>0</v>
      </c>
      <c r="E179" s="8">
        <v>0</v>
      </c>
      <c r="F179" s="8">
        <v>0</v>
      </c>
      <c r="G179" s="8">
        <v>0</v>
      </c>
      <c r="H179" s="8">
        <v>0</v>
      </c>
      <c r="I179" s="8">
        <v>0</v>
      </c>
      <c r="J179" s="8">
        <v>0</v>
      </c>
      <c r="K179" s="8">
        <v>0</v>
      </c>
    </row>
    <row r="180" spans="1:11" x14ac:dyDescent="0.25">
      <c r="A180" s="1" t="s">
        <v>212</v>
      </c>
      <c r="B180" s="8">
        <v>9.5971748749007664E-3</v>
      </c>
      <c r="C180" s="8">
        <v>9.8229193077009995E-3</v>
      </c>
      <c r="D180" s="8">
        <v>4.2052300627500577E-3</v>
      </c>
      <c r="E180" s="8">
        <v>5.9748499769325079E-3</v>
      </c>
      <c r="F180" s="8">
        <v>1.1178833761215241E-2</v>
      </c>
      <c r="G180" s="8">
        <v>1.4377349163218896E-2</v>
      </c>
      <c r="H180" s="8">
        <v>1.1297930610634886E-2</v>
      </c>
      <c r="I180" s="8">
        <v>9.5808781327160267E-3</v>
      </c>
      <c r="J180" s="8">
        <v>1.2396126988004862E-2</v>
      </c>
      <c r="K180" s="8">
        <v>6.8623646890031047E-3</v>
      </c>
    </row>
    <row r="181" spans="1:11" x14ac:dyDescent="0.25">
      <c r="A181" s="1" t="s">
        <v>213</v>
      </c>
      <c r="B181" s="8">
        <v>5.5925320974948775E-3</v>
      </c>
      <c r="C181" s="8">
        <v>9.5752673253187079E-3</v>
      </c>
      <c r="D181" s="8">
        <v>5.2395812458098734E-3</v>
      </c>
      <c r="E181" s="8">
        <v>6.8563876414550152E-3</v>
      </c>
      <c r="F181" s="8">
        <v>3.0730851828327885E-3</v>
      </c>
      <c r="G181" s="8">
        <v>4.670787351301723E-3</v>
      </c>
      <c r="H181" s="8">
        <v>7.4215331588954854E-3</v>
      </c>
      <c r="I181" s="8">
        <v>5.3189605287775298E-3</v>
      </c>
      <c r="J181" s="8">
        <v>2.6828066512324025E-3</v>
      </c>
      <c r="K181" s="8">
        <v>8.4355770897077079E-3</v>
      </c>
    </row>
    <row r="182" spans="1:11" x14ac:dyDescent="0.25">
      <c r="A182" s="1" t="s">
        <v>214</v>
      </c>
      <c r="B182" s="8">
        <v>9.0434848825169407E-3</v>
      </c>
      <c r="C182" s="8">
        <v>1.918661476672397E-2</v>
      </c>
      <c r="D182" s="8">
        <v>1.3712655564534553E-2</v>
      </c>
      <c r="E182" s="8">
        <v>7.898251413614962E-3</v>
      </c>
      <c r="F182" s="8">
        <v>5.1009355098137659E-3</v>
      </c>
      <c r="G182" s="8">
        <v>4.077293825949518E-3</v>
      </c>
      <c r="H182" s="8">
        <v>7.9929693626381304E-3</v>
      </c>
      <c r="I182" s="8">
        <v>1.3541781433020339E-2</v>
      </c>
      <c r="J182" s="8">
        <v>1.8384431941842092E-3</v>
      </c>
      <c r="K182" s="8">
        <v>1.608341289944068E-2</v>
      </c>
    </row>
    <row r="183" spans="1:11" x14ac:dyDescent="0.25">
      <c r="A183" s="1" t="s">
        <v>215</v>
      </c>
      <c r="B183" s="8">
        <v>7.5427826837060573E-4</v>
      </c>
      <c r="C183" s="8">
        <v>0</v>
      </c>
      <c r="D183" s="8">
        <v>0</v>
      </c>
      <c r="E183" s="8">
        <v>5.0899305644636625E-4</v>
      </c>
      <c r="F183" s="8">
        <v>1.4809081357748433E-4</v>
      </c>
      <c r="G183" s="8">
        <v>1.3676417441155491E-3</v>
      </c>
      <c r="H183" s="8">
        <v>2.5255876541173112E-3</v>
      </c>
      <c r="I183" s="8">
        <v>2.9452946504982355E-4</v>
      </c>
      <c r="J183" s="8">
        <v>1.05077744811665E-3</v>
      </c>
      <c r="K183" s="8">
        <v>4.6457378465204893E-4</v>
      </c>
    </row>
    <row r="184" spans="1:11" x14ac:dyDescent="0.25">
      <c r="A184" s="1" t="s">
        <v>216</v>
      </c>
      <c r="B184" s="8">
        <v>3.9257509993505517E-4</v>
      </c>
      <c r="C184" s="8">
        <v>0</v>
      </c>
      <c r="D184" s="8">
        <v>1.2401042589488829E-3</v>
      </c>
      <c r="E184" s="8">
        <v>3.0492110131399695E-4</v>
      </c>
      <c r="F184" s="8">
        <v>3.0285653224048481E-4</v>
      </c>
      <c r="G184" s="8">
        <v>3.8873432614840603E-4</v>
      </c>
      <c r="H184" s="8">
        <v>5.733983964632055E-4</v>
      </c>
      <c r="I184" s="8">
        <v>0</v>
      </c>
      <c r="J184" s="8">
        <v>2.2264368384562581E-4</v>
      </c>
      <c r="K184" s="8">
        <v>5.5861229844574457E-4</v>
      </c>
    </row>
    <row r="185" spans="1:11" x14ac:dyDescent="0.25">
      <c r="A185" s="1" t="s">
        <v>217</v>
      </c>
      <c r="B185" s="8">
        <v>7.7543774472724127E-4</v>
      </c>
      <c r="C185" s="8">
        <v>8.3271267479123926E-4</v>
      </c>
      <c r="D185" s="8">
        <v>1.232577825796942E-3</v>
      </c>
      <c r="E185" s="8">
        <v>0</v>
      </c>
      <c r="F185" s="8">
        <v>1.157946015850591E-3</v>
      </c>
      <c r="G185" s="8">
        <v>1.6063671419307526E-3</v>
      </c>
      <c r="H185" s="8">
        <v>1.0067236879450214E-3</v>
      </c>
      <c r="I185" s="8">
        <v>2.3456971277753481E-5</v>
      </c>
      <c r="J185" s="8">
        <v>4.6431036478283009E-4</v>
      </c>
      <c r="K185" s="8">
        <v>1.0794352028473727E-3</v>
      </c>
    </row>
    <row r="186" spans="1:11" x14ac:dyDescent="0.25">
      <c r="A186" s="1" t="s">
        <v>218</v>
      </c>
      <c r="B186" s="8">
        <v>2.4259215199115573E-5</v>
      </c>
      <c r="C186" s="8">
        <v>0</v>
      </c>
      <c r="D186" s="8">
        <v>0</v>
      </c>
      <c r="E186" s="8">
        <v>0</v>
      </c>
      <c r="F186" s="8">
        <v>0</v>
      </c>
      <c r="G186" s="8">
        <v>0</v>
      </c>
      <c r="H186" s="8">
        <v>1.6984747860044025E-4</v>
      </c>
      <c r="I186" s="8">
        <v>0</v>
      </c>
      <c r="J186" s="8">
        <v>4.9087403273720257E-5</v>
      </c>
      <c r="K186" s="8">
        <v>0</v>
      </c>
    </row>
    <row r="187" spans="1:11" x14ac:dyDescent="0.25">
      <c r="A187" s="1" t="s">
        <v>219</v>
      </c>
      <c r="B187" s="8">
        <v>4.5657261352358616E-3</v>
      </c>
      <c r="C187" s="8">
        <v>3.156913914156984E-3</v>
      </c>
      <c r="D187" s="8">
        <v>1.1210602887605964E-2</v>
      </c>
      <c r="E187" s="8">
        <v>3.7848002598519178E-3</v>
      </c>
      <c r="F187" s="8">
        <v>3.3036878695097611E-3</v>
      </c>
      <c r="G187" s="8">
        <v>6.5208416423160245E-3</v>
      </c>
      <c r="H187" s="8">
        <v>4.1845204184392873E-3</v>
      </c>
      <c r="I187" s="8">
        <v>1.3734997445124344E-3</v>
      </c>
      <c r="J187" s="8">
        <v>1.1569665681398552E-3</v>
      </c>
      <c r="K187" s="8">
        <v>7.8963691790110997E-3</v>
      </c>
    </row>
    <row r="188" spans="1:11" x14ac:dyDescent="0.25">
      <c r="A188" s="1" t="s">
        <v>220</v>
      </c>
      <c r="B188" s="8">
        <v>5.8303822744491449E-4</v>
      </c>
      <c r="C188" s="8">
        <v>4.3592333685510513E-3</v>
      </c>
      <c r="D188" s="8">
        <v>2.1482927280914695E-3</v>
      </c>
      <c r="E188" s="8">
        <v>2.2388878046151225E-4</v>
      </c>
      <c r="F188" s="8">
        <v>2.4663132439798827E-4</v>
      </c>
      <c r="G188" s="8">
        <v>4.4535673612427015E-4</v>
      </c>
      <c r="H188" s="8">
        <v>0</v>
      </c>
      <c r="I188" s="8">
        <v>0</v>
      </c>
      <c r="J188" s="8">
        <v>6.4488896370321644E-4</v>
      </c>
      <c r="K188" s="8">
        <v>5.2260488786309237E-4</v>
      </c>
    </row>
    <row r="189" spans="1:11" x14ac:dyDescent="0.25">
      <c r="A189" s="1" t="s">
        <v>221</v>
      </c>
      <c r="B189" s="8">
        <v>1.7151606192743099E-3</v>
      </c>
      <c r="C189" s="8">
        <v>0</v>
      </c>
      <c r="D189" s="8">
        <v>2.5256890531002107E-4</v>
      </c>
      <c r="E189" s="8">
        <v>9.4516996249992518E-4</v>
      </c>
      <c r="F189" s="8">
        <v>2.2913010253184343E-3</v>
      </c>
      <c r="G189" s="8">
        <v>2.7682407395565275E-3</v>
      </c>
      <c r="H189" s="8">
        <v>1.9033125735116612E-3</v>
      </c>
      <c r="I189" s="8">
        <v>2.1817601658294808E-3</v>
      </c>
      <c r="J189" s="8">
        <v>3.409278481274806E-3</v>
      </c>
      <c r="K189" s="8">
        <v>5.9865852558234253E-5</v>
      </c>
    </row>
    <row r="190" spans="1:11" x14ac:dyDescent="0.25">
      <c r="A190" s="1" t="s">
        <v>222</v>
      </c>
      <c r="B190" s="8">
        <v>0</v>
      </c>
      <c r="C190" s="8">
        <v>0</v>
      </c>
      <c r="D190" s="8">
        <v>0</v>
      </c>
      <c r="E190" s="8">
        <v>0</v>
      </c>
      <c r="F190" s="8">
        <v>0</v>
      </c>
      <c r="G190" s="8">
        <v>0</v>
      </c>
      <c r="H190" s="8">
        <v>0</v>
      </c>
      <c r="I190" s="8">
        <v>0</v>
      </c>
      <c r="J190" s="8">
        <v>0</v>
      </c>
      <c r="K190" s="8">
        <v>0</v>
      </c>
    </row>
    <row r="191" spans="1:11" x14ac:dyDescent="0.25">
      <c r="A191" s="1" t="s">
        <v>223</v>
      </c>
      <c r="B191" s="8">
        <v>0.27667827151301633</v>
      </c>
      <c r="C191" s="8">
        <v>0.18310557241290512</v>
      </c>
      <c r="D191" s="8">
        <v>0.38477450666984903</v>
      </c>
      <c r="E191" s="8">
        <v>0.38036838143216095</v>
      </c>
      <c r="F191" s="8">
        <v>0.3009944109583722</v>
      </c>
      <c r="G191" s="8">
        <v>0.23990189316188079</v>
      </c>
      <c r="H191" s="8">
        <v>0.20687229136358742</v>
      </c>
      <c r="I191" s="8">
        <v>0.19443924663434761</v>
      </c>
      <c r="J191" s="8">
        <v>0.2352780506834459</v>
      </c>
      <c r="K191" s="8">
        <v>0.31712974801132471</v>
      </c>
    </row>
    <row r="192" spans="1:11" x14ac:dyDescent="0.25">
      <c r="A192" s="1" t="s">
        <v>224</v>
      </c>
      <c r="B192" s="8">
        <v>9.8112151557158193E-5</v>
      </c>
      <c r="C192" s="8">
        <v>0</v>
      </c>
      <c r="D192" s="8">
        <v>3.6946320648949786E-4</v>
      </c>
      <c r="E192" s="8">
        <v>0</v>
      </c>
      <c r="F192" s="8">
        <v>0</v>
      </c>
      <c r="G192" s="8">
        <v>3.4794533563124172E-4</v>
      </c>
      <c r="H192" s="8">
        <v>0</v>
      </c>
      <c r="I192" s="8">
        <v>0</v>
      </c>
      <c r="J192" s="8">
        <v>1.9852541436353501E-4</v>
      </c>
      <c r="K192" s="8">
        <v>0</v>
      </c>
    </row>
    <row r="193" spans="1:11" x14ac:dyDescent="0.25">
      <c r="A193" s="1" t="s">
        <v>225</v>
      </c>
      <c r="B193" s="8">
        <v>9.8506444404638225E-4</v>
      </c>
      <c r="C193" s="8">
        <v>3.7067796411953276E-3</v>
      </c>
      <c r="D193" s="8">
        <v>4.3269437404280268E-3</v>
      </c>
      <c r="E193" s="8">
        <v>5.9514398646105912E-4</v>
      </c>
      <c r="F193" s="8">
        <v>6.1215155546502219E-4</v>
      </c>
      <c r="G193" s="8">
        <v>7.6491050003713403E-4</v>
      </c>
      <c r="H193" s="8">
        <v>0</v>
      </c>
      <c r="I193" s="8">
        <v>0</v>
      </c>
      <c r="J193" s="8">
        <v>1.090468480862476E-3</v>
      </c>
      <c r="K193" s="8">
        <v>8.820758890904682E-4</v>
      </c>
    </row>
    <row r="194" spans="1:11" x14ac:dyDescent="0.25">
      <c r="A194" s="1" t="s">
        <v>226</v>
      </c>
      <c r="B194" s="8">
        <v>3.8696826170012327E-2</v>
      </c>
      <c r="C194" s="8">
        <v>0.15912252852965358</v>
      </c>
      <c r="D194" s="8">
        <v>9.158852851696124E-2</v>
      </c>
      <c r="E194" s="8">
        <v>5.8987453511093364E-2</v>
      </c>
      <c r="F194" s="8">
        <v>3.4993257487127401E-2</v>
      </c>
      <c r="G194" s="8">
        <v>2.1773138170796975E-2</v>
      </c>
      <c r="H194" s="8">
        <v>7.4941565472527623E-3</v>
      </c>
      <c r="I194" s="8">
        <v>1.563864736620568E-3</v>
      </c>
      <c r="J194" s="8">
        <v>5.9542700148926396E-2</v>
      </c>
      <c r="K194" s="8">
        <v>1.8328664733963964E-2</v>
      </c>
    </row>
    <row r="195" spans="1:11" x14ac:dyDescent="0.25">
      <c r="A195" s="1" t="s">
        <v>227</v>
      </c>
      <c r="B195" s="8">
        <v>1.329653983169705E-4</v>
      </c>
      <c r="C195" s="8">
        <v>0</v>
      </c>
      <c r="D195" s="8">
        <v>0</v>
      </c>
      <c r="E195" s="8">
        <v>7.2514073856634771E-4</v>
      </c>
      <c r="F195" s="8">
        <v>0</v>
      </c>
      <c r="G195" s="8">
        <v>0</v>
      </c>
      <c r="H195" s="8">
        <v>0</v>
      </c>
      <c r="I195" s="8">
        <v>0</v>
      </c>
      <c r="J195" s="8">
        <v>2.6904935197054233E-4</v>
      </c>
      <c r="K195" s="8">
        <v>0</v>
      </c>
    </row>
    <row r="196" spans="1:11" x14ac:dyDescent="0.25">
      <c r="A196" s="1" t="s">
        <v>228</v>
      </c>
      <c r="B196" s="8">
        <v>0</v>
      </c>
      <c r="C196" s="8">
        <v>0</v>
      </c>
      <c r="D196" s="8">
        <v>0</v>
      </c>
      <c r="E196" s="8">
        <v>0</v>
      </c>
      <c r="F196" s="8">
        <v>0</v>
      </c>
      <c r="G196" s="8">
        <v>0</v>
      </c>
      <c r="H196" s="8">
        <v>0</v>
      </c>
      <c r="I196" s="8">
        <v>0</v>
      </c>
      <c r="J196" s="8">
        <v>0</v>
      </c>
      <c r="K196" s="8">
        <v>0</v>
      </c>
    </row>
    <row r="197" spans="1:11" x14ac:dyDescent="0.25">
      <c r="A197" s="1" t="s">
        <v>229</v>
      </c>
      <c r="B197" s="8">
        <v>0</v>
      </c>
      <c r="C197" s="8">
        <v>0</v>
      </c>
      <c r="D197" s="8">
        <v>0</v>
      </c>
      <c r="E197" s="8">
        <v>0</v>
      </c>
      <c r="F197" s="8">
        <v>0</v>
      </c>
      <c r="G197" s="8">
        <v>0</v>
      </c>
      <c r="H197" s="8">
        <v>0</v>
      </c>
      <c r="I197" s="8">
        <v>0</v>
      </c>
      <c r="J197" s="8">
        <v>0</v>
      </c>
      <c r="K197" s="8">
        <v>0</v>
      </c>
    </row>
    <row r="198" spans="1:11" x14ac:dyDescent="0.25">
      <c r="A198" s="1" t="s">
        <v>230</v>
      </c>
      <c r="B198" s="8">
        <v>4.1486439951125213E-2</v>
      </c>
      <c r="C198" s="8">
        <v>4.2246784477127488E-3</v>
      </c>
      <c r="D198" s="8">
        <v>1.0812748491011685E-2</v>
      </c>
      <c r="E198" s="8">
        <v>1.7649448498335673E-2</v>
      </c>
      <c r="F198" s="8">
        <v>2.6606980516488934E-2</v>
      </c>
      <c r="G198" s="8">
        <v>4.2418808659361186E-2</v>
      </c>
      <c r="H198" s="8">
        <v>6.3749247824640393E-2</v>
      </c>
      <c r="I198" s="8">
        <v>8.6791118510621212E-2</v>
      </c>
      <c r="J198" s="8">
        <v>6.7119085203665066E-2</v>
      </c>
      <c r="K198" s="8">
        <v>1.6441202842583061E-2</v>
      </c>
    </row>
    <row r="199" spans="1:11" x14ac:dyDescent="0.25">
      <c r="A199" s="1" t="s">
        <v>231</v>
      </c>
      <c r="B199" s="8">
        <v>4.6407392292610291E-4</v>
      </c>
      <c r="C199" s="8">
        <v>9.2945294253897123E-4</v>
      </c>
      <c r="D199" s="8">
        <v>1.3598346844329295E-3</v>
      </c>
      <c r="E199" s="8">
        <v>1.46929194513653E-3</v>
      </c>
      <c r="F199" s="8">
        <v>0</v>
      </c>
      <c r="G199" s="8">
        <v>0</v>
      </c>
      <c r="H199" s="8">
        <v>0</v>
      </c>
      <c r="I199" s="8">
        <v>0</v>
      </c>
      <c r="J199" s="8">
        <v>8.334100156265565E-4</v>
      </c>
      <c r="K199" s="8">
        <v>1.0320168663169214E-4</v>
      </c>
    </row>
    <row r="200" spans="1:11" x14ac:dyDescent="0.25">
      <c r="A200" s="1" t="s">
        <v>232</v>
      </c>
      <c r="B200" s="8">
        <v>2.9363480664174333E-3</v>
      </c>
      <c r="C200" s="8">
        <v>1.6000485595022977E-2</v>
      </c>
      <c r="D200" s="8">
        <v>8.6028275304176442E-3</v>
      </c>
      <c r="E200" s="8">
        <v>2.2400544016603231E-3</v>
      </c>
      <c r="F200" s="8">
        <v>3.4018391197735537E-3</v>
      </c>
      <c r="G200" s="8">
        <v>1.3530044955702785E-3</v>
      </c>
      <c r="H200" s="8">
        <v>0</v>
      </c>
      <c r="I200" s="8">
        <v>4.3583534844460295E-4</v>
      </c>
      <c r="J200" s="8">
        <v>1.682292355165343E-3</v>
      </c>
      <c r="K200" s="8">
        <v>4.1616653259584696E-3</v>
      </c>
    </row>
    <row r="201" spans="1:11" x14ac:dyDescent="0.25">
      <c r="A201" s="1" t="s">
        <v>233</v>
      </c>
      <c r="B201" s="8">
        <v>5.0095492823322072E-4</v>
      </c>
      <c r="C201" s="8">
        <v>3.8324391208260184E-3</v>
      </c>
      <c r="D201" s="8">
        <v>1.7377283822067795E-3</v>
      </c>
      <c r="E201" s="8">
        <v>7.6774948910714419E-4</v>
      </c>
      <c r="F201" s="8">
        <v>0</v>
      </c>
      <c r="G201" s="8">
        <v>0</v>
      </c>
      <c r="H201" s="8">
        <v>0</v>
      </c>
      <c r="I201" s="8">
        <v>0</v>
      </c>
      <c r="J201" s="8">
        <v>3.2973722218087703E-4</v>
      </c>
      <c r="K201" s="8">
        <v>6.6824893956186644E-4</v>
      </c>
    </row>
    <row r="202" spans="1:11" x14ac:dyDescent="0.25">
      <c r="A202" s="1" t="s">
        <v>234</v>
      </c>
      <c r="B202" s="8">
        <v>2.975222520059184E-5</v>
      </c>
      <c r="C202" s="8">
        <v>7.0617695635539536E-4</v>
      </c>
      <c r="D202" s="8">
        <v>0</v>
      </c>
      <c r="E202" s="8">
        <v>0</v>
      </c>
      <c r="F202" s="8">
        <v>0</v>
      </c>
      <c r="G202" s="8">
        <v>0</v>
      </c>
      <c r="H202" s="8">
        <v>0</v>
      </c>
      <c r="I202" s="8">
        <v>0</v>
      </c>
      <c r="J202" s="8">
        <v>6.0202255708801285E-5</v>
      </c>
      <c r="K202" s="8">
        <v>0</v>
      </c>
    </row>
    <row r="203" spans="1:11" x14ac:dyDescent="0.25">
      <c r="A203" s="1" t="s">
        <v>235</v>
      </c>
      <c r="B203" s="8">
        <v>9.0987274430422236E-3</v>
      </c>
      <c r="C203" s="8">
        <v>4.5704085384149377E-2</v>
      </c>
      <c r="D203" s="8">
        <v>1.4515530783351388E-2</v>
      </c>
      <c r="E203" s="8">
        <v>9.6680100976928428E-3</v>
      </c>
      <c r="F203" s="8">
        <v>1.1547668390090124E-2</v>
      </c>
      <c r="G203" s="8">
        <v>6.2720790082068786E-3</v>
      </c>
      <c r="H203" s="8">
        <v>4.2653120064671153E-3</v>
      </c>
      <c r="I203" s="8">
        <v>1.0377124959785346E-3</v>
      </c>
      <c r="J203" s="8">
        <v>1.0530959960313991E-2</v>
      </c>
      <c r="K203" s="8">
        <v>7.6993165497758857E-3</v>
      </c>
    </row>
    <row r="204" spans="1:11" x14ac:dyDescent="0.25">
      <c r="A204" s="1" t="s">
        <v>236</v>
      </c>
      <c r="B204" s="8">
        <v>6.9992290471395814E-5</v>
      </c>
      <c r="C204" s="8">
        <v>0</v>
      </c>
      <c r="D204" s="8">
        <v>0</v>
      </c>
      <c r="E204" s="8">
        <v>0</v>
      </c>
      <c r="F204" s="8">
        <v>0</v>
      </c>
      <c r="G204" s="8">
        <v>3.7586211136272479E-4</v>
      </c>
      <c r="H204" s="8">
        <v>0</v>
      </c>
      <c r="I204" s="8">
        <v>5.0804307891350216E-5</v>
      </c>
      <c r="J204" s="8">
        <v>1.9519055171897684E-5</v>
      </c>
      <c r="K204" s="8">
        <v>1.1930886054275441E-4</v>
      </c>
    </row>
    <row r="205" spans="1:11" x14ac:dyDescent="0.25">
      <c r="A205" s="1" t="s">
        <v>237</v>
      </c>
      <c r="B205" s="8">
        <v>6.0547472355544022E-4</v>
      </c>
      <c r="C205" s="8">
        <v>1.6685333751557483E-3</v>
      </c>
      <c r="D205" s="8">
        <v>1.4932583409915249E-3</v>
      </c>
      <c r="E205" s="8">
        <v>5.7647125783948702E-4</v>
      </c>
      <c r="F205" s="8">
        <v>1.1798107622461355E-3</v>
      </c>
      <c r="G205" s="8">
        <v>0</v>
      </c>
      <c r="H205" s="8">
        <v>0</v>
      </c>
      <c r="I205" s="8">
        <v>3.25537259328064E-4</v>
      </c>
      <c r="J205" s="8">
        <v>7.7089752963886943E-4</v>
      </c>
      <c r="K205" s="8">
        <v>4.4384281390657615E-4</v>
      </c>
    </row>
    <row r="206" spans="1:11" x14ac:dyDescent="0.25">
      <c r="A206" s="1" t="s">
        <v>238</v>
      </c>
      <c r="B206" s="8">
        <v>0</v>
      </c>
      <c r="C206" s="8">
        <v>0</v>
      </c>
      <c r="D206" s="8">
        <v>0</v>
      </c>
      <c r="E206" s="8">
        <v>0</v>
      </c>
      <c r="F206" s="8">
        <v>0</v>
      </c>
      <c r="G206" s="8">
        <v>0</v>
      </c>
      <c r="H206" s="8">
        <v>0</v>
      </c>
      <c r="I206" s="8">
        <v>0</v>
      </c>
      <c r="J206" s="8">
        <v>0</v>
      </c>
      <c r="K206" s="8">
        <v>0</v>
      </c>
    </row>
    <row r="207" spans="1:11" x14ac:dyDescent="0.25">
      <c r="A207" s="1" t="s">
        <v>239</v>
      </c>
      <c r="B207" s="8">
        <v>1.3708029960237463E-3</v>
      </c>
      <c r="C207" s="8">
        <v>1.1317119491668177E-2</v>
      </c>
      <c r="D207" s="8">
        <v>7.6219850097654395E-4</v>
      </c>
      <c r="E207" s="8">
        <v>1.2793594533882029E-3</v>
      </c>
      <c r="F207" s="8">
        <v>1.2131344613212631E-3</v>
      </c>
      <c r="G207" s="8">
        <v>2.0249068755771788E-3</v>
      </c>
      <c r="H207" s="8">
        <v>2.7751386707325159E-4</v>
      </c>
      <c r="I207" s="8">
        <v>2.6537806382408584E-5</v>
      </c>
      <c r="J207" s="8">
        <v>6.6589634784145618E-4</v>
      </c>
      <c r="K207" s="8">
        <v>2.0595557162044163E-3</v>
      </c>
    </row>
    <row r="208" spans="1:11" x14ac:dyDescent="0.25">
      <c r="A208" s="1" t="s">
        <v>240</v>
      </c>
      <c r="B208" s="8">
        <v>9.3730200408586074E-5</v>
      </c>
      <c r="C208" s="8">
        <v>0</v>
      </c>
      <c r="D208" s="8">
        <v>8.1967280253646699E-4</v>
      </c>
      <c r="E208" s="8">
        <v>0</v>
      </c>
      <c r="F208" s="8">
        <v>0</v>
      </c>
      <c r="G208" s="8">
        <v>0</v>
      </c>
      <c r="H208" s="8">
        <v>0</v>
      </c>
      <c r="I208" s="8">
        <v>0</v>
      </c>
      <c r="J208" s="8">
        <v>1.8965873828229299E-4</v>
      </c>
      <c r="K208" s="8">
        <v>0</v>
      </c>
    </row>
    <row r="209" spans="1:11" x14ac:dyDescent="0.25">
      <c r="A209" s="1" t="s">
        <v>241</v>
      </c>
      <c r="B209" s="8">
        <v>7.1095176969195788E-4</v>
      </c>
      <c r="C209" s="8">
        <v>2.3044077100100708E-3</v>
      </c>
      <c r="D209" s="8">
        <v>0</v>
      </c>
      <c r="E209" s="8">
        <v>2.8467244322821707E-4</v>
      </c>
      <c r="F209" s="8">
        <v>2.2646374037902958E-3</v>
      </c>
      <c r="G209" s="8">
        <v>3.797962168660471E-4</v>
      </c>
      <c r="H209" s="8">
        <v>8.5925848199692101E-4</v>
      </c>
      <c r="I209" s="8">
        <v>0</v>
      </c>
      <c r="J209" s="8">
        <v>1.1619018885243514E-3</v>
      </c>
      <c r="K209" s="8">
        <v>2.7033580754644098E-4</v>
      </c>
    </row>
    <row r="210" spans="1:11" x14ac:dyDescent="0.25">
      <c r="A210" s="1" t="s">
        <v>242</v>
      </c>
      <c r="B210" s="8">
        <v>2.2751871996454852E-3</v>
      </c>
      <c r="C210" s="8">
        <v>1.5968904086406382E-3</v>
      </c>
      <c r="D210" s="8">
        <v>2.2339012365547588E-3</v>
      </c>
      <c r="E210" s="8">
        <v>6.0524616551820678E-3</v>
      </c>
      <c r="F210" s="8">
        <v>2.8928296025789537E-3</v>
      </c>
      <c r="G210" s="8">
        <v>1.2042338075440608E-3</v>
      </c>
      <c r="H210" s="8">
        <v>8.5448442479378085E-4</v>
      </c>
      <c r="I210" s="8">
        <v>2.3414564245392619E-4</v>
      </c>
      <c r="J210" s="8">
        <v>3.4715060148931844E-3</v>
      </c>
      <c r="K210" s="8">
        <v>1.1062837138720021E-3</v>
      </c>
    </row>
    <row r="211" spans="1:11" x14ac:dyDescent="0.25">
      <c r="A211" s="1" t="s">
        <v>243</v>
      </c>
      <c r="B211" s="8">
        <v>2.9763912461728773E-3</v>
      </c>
      <c r="C211" s="8">
        <v>4.3157037128246246E-3</v>
      </c>
      <c r="D211" s="8">
        <v>3.7501183511735765E-3</v>
      </c>
      <c r="E211" s="8">
        <v>2.1181325008944965E-3</v>
      </c>
      <c r="F211" s="8">
        <v>5.4409663110922945E-3</v>
      </c>
      <c r="G211" s="8">
        <v>4.8833675905473398E-3</v>
      </c>
      <c r="H211" s="8">
        <v>9.4494970100497059E-4</v>
      </c>
      <c r="I211" s="8">
        <v>7.9136385974420422E-4</v>
      </c>
      <c r="J211" s="8">
        <v>4.1813438978791093E-3</v>
      </c>
      <c r="K211" s="8">
        <v>1.7990517804554612E-3</v>
      </c>
    </row>
    <row r="212" spans="1:11" x14ac:dyDescent="0.25">
      <c r="A212" s="1" t="s">
        <v>244</v>
      </c>
      <c r="B212" s="8">
        <v>2.5325630209263437E-4</v>
      </c>
      <c r="C212" s="8">
        <v>0</v>
      </c>
      <c r="D212" s="8">
        <v>7.6375007517642866E-4</v>
      </c>
      <c r="E212" s="8">
        <v>0</v>
      </c>
      <c r="F212" s="8">
        <v>0</v>
      </c>
      <c r="G212" s="8">
        <v>4.6488959371433449E-4</v>
      </c>
      <c r="H212" s="8">
        <v>6.3909365387182764E-4</v>
      </c>
      <c r="I212" s="8">
        <v>0</v>
      </c>
      <c r="J212" s="8">
        <v>5.1245244870433784E-4</v>
      </c>
      <c r="K212" s="8">
        <v>0</v>
      </c>
    </row>
    <row r="213" spans="1:11" x14ac:dyDescent="0.25">
      <c r="A213" s="1" t="s">
        <v>245</v>
      </c>
      <c r="B213" s="8">
        <v>3.8342288114564195E-5</v>
      </c>
      <c r="C213" s="8">
        <v>0</v>
      </c>
      <c r="D213" s="8">
        <v>0</v>
      </c>
      <c r="E213" s="8">
        <v>0</v>
      </c>
      <c r="F213" s="8">
        <v>0</v>
      </c>
      <c r="G213" s="8">
        <v>2.3881351962831015E-4</v>
      </c>
      <c r="H213" s="8">
        <v>0</v>
      </c>
      <c r="I213" s="8">
        <v>0</v>
      </c>
      <c r="J213" s="8">
        <v>7.7583851895810763E-5</v>
      </c>
      <c r="K213" s="8">
        <v>0</v>
      </c>
    </row>
    <row r="214" spans="1:11" x14ac:dyDescent="0.25">
      <c r="A214" s="1" t="s">
        <v>246</v>
      </c>
      <c r="B214" s="8">
        <v>0</v>
      </c>
      <c r="C214" s="8">
        <v>0</v>
      </c>
      <c r="D214" s="8">
        <v>0</v>
      </c>
      <c r="E214" s="8">
        <v>0</v>
      </c>
      <c r="F214" s="8">
        <v>0</v>
      </c>
      <c r="G214" s="8">
        <v>0</v>
      </c>
      <c r="H214" s="8">
        <v>0</v>
      </c>
      <c r="I214" s="8">
        <v>0</v>
      </c>
      <c r="J214" s="8">
        <v>0</v>
      </c>
      <c r="K214" s="8">
        <v>0</v>
      </c>
    </row>
    <row r="215" spans="1:11" x14ac:dyDescent="0.25">
      <c r="A215" s="1" t="s">
        <v>247</v>
      </c>
      <c r="B215" s="8">
        <v>3.5071244886741116E-4</v>
      </c>
      <c r="C215" s="8">
        <v>0</v>
      </c>
      <c r="D215" s="8">
        <v>9.8827963341981085E-4</v>
      </c>
      <c r="E215" s="8">
        <v>7.6690327213970941E-4</v>
      </c>
      <c r="F215" s="8">
        <v>9.1668883931551046E-5</v>
      </c>
      <c r="G215" s="8">
        <v>1.3925725234726705E-4</v>
      </c>
      <c r="H215" s="8">
        <v>4.1603006528615567E-4</v>
      </c>
      <c r="I215" s="8">
        <v>0</v>
      </c>
      <c r="J215" s="8">
        <v>4.5380471363068236E-4</v>
      </c>
      <c r="K215" s="8">
        <v>2.4998268845390439E-4</v>
      </c>
    </row>
    <row r="216" spans="1:11" x14ac:dyDescent="0.25">
      <c r="A216" s="1" t="s">
        <v>248</v>
      </c>
      <c r="B216" s="8">
        <v>1.5624694694489079E-4</v>
      </c>
      <c r="C216" s="8">
        <v>0</v>
      </c>
      <c r="D216" s="8">
        <v>0</v>
      </c>
      <c r="E216" s="8">
        <v>4.1504264392398885E-4</v>
      </c>
      <c r="F216" s="8">
        <v>0</v>
      </c>
      <c r="G216" s="8">
        <v>4.9916565772217933E-4</v>
      </c>
      <c r="H216" s="8">
        <v>0</v>
      </c>
      <c r="I216" s="8">
        <v>0</v>
      </c>
      <c r="J216" s="8">
        <v>1.5399349181327598E-4</v>
      </c>
      <c r="K216" s="8">
        <v>1.5844876098041838E-4</v>
      </c>
    </row>
    <row r="217" spans="1:11" x14ac:dyDescent="0.25">
      <c r="A217" s="1" t="s">
        <v>249</v>
      </c>
      <c r="B217" s="8">
        <v>0</v>
      </c>
      <c r="C217" s="8">
        <v>0</v>
      </c>
      <c r="D217" s="8">
        <v>0</v>
      </c>
      <c r="E217" s="8">
        <v>0</v>
      </c>
      <c r="F217" s="8">
        <v>0</v>
      </c>
      <c r="G217" s="8">
        <v>0</v>
      </c>
      <c r="H217" s="8">
        <v>0</v>
      </c>
      <c r="I217" s="8">
        <v>0</v>
      </c>
      <c r="J217" s="8">
        <v>0</v>
      </c>
      <c r="K217" s="8">
        <v>0</v>
      </c>
    </row>
    <row r="218" spans="1:11" x14ac:dyDescent="0.25">
      <c r="A218" s="1" t="s">
        <v>250</v>
      </c>
      <c r="B218" s="8">
        <v>2.0692177434147559E-3</v>
      </c>
      <c r="C218" s="8">
        <v>2.091561697337479E-3</v>
      </c>
      <c r="D218" s="8">
        <v>4.5287547469283589E-3</v>
      </c>
      <c r="E218" s="8">
        <v>1.2010398581965077E-3</v>
      </c>
      <c r="F218" s="8">
        <v>3.7421453192335156E-3</v>
      </c>
      <c r="G218" s="8">
        <v>3.3249632604591354E-3</v>
      </c>
      <c r="H218" s="8">
        <v>5.9243867821975632E-4</v>
      </c>
      <c r="I218" s="8">
        <v>0</v>
      </c>
      <c r="J218" s="8">
        <v>2.6712042464824099E-3</v>
      </c>
      <c r="K218" s="8">
        <v>1.4810266083629517E-3</v>
      </c>
    </row>
    <row r="219" spans="1:11" x14ac:dyDescent="0.25">
      <c r="A219" s="1" t="s">
        <v>251</v>
      </c>
      <c r="B219" s="8">
        <v>0</v>
      </c>
      <c r="C219" s="8">
        <v>0</v>
      </c>
      <c r="D219" s="8">
        <v>0</v>
      </c>
      <c r="E219" s="8">
        <v>0</v>
      </c>
      <c r="F219" s="8">
        <v>0</v>
      </c>
      <c r="G219" s="8">
        <v>0</v>
      </c>
      <c r="H219" s="8">
        <v>0</v>
      </c>
      <c r="I219" s="8">
        <v>0</v>
      </c>
      <c r="J219" s="8">
        <v>0</v>
      </c>
      <c r="K219" s="8">
        <v>0</v>
      </c>
    </row>
    <row r="220" spans="1:11" x14ac:dyDescent="0.25">
      <c r="A220" s="1" t="s">
        <v>252</v>
      </c>
      <c r="B220" s="8">
        <v>1.7966559640857842E-4</v>
      </c>
      <c r="C220" s="8">
        <v>0</v>
      </c>
      <c r="D220" s="8">
        <v>0</v>
      </c>
      <c r="E220" s="8">
        <v>0</v>
      </c>
      <c r="F220" s="8">
        <v>7.4027756815511336E-4</v>
      </c>
      <c r="G220" s="8">
        <v>0</v>
      </c>
      <c r="H220" s="8">
        <v>3.0214817180509876E-4</v>
      </c>
      <c r="I220" s="8">
        <v>6.8257128695478625E-5</v>
      </c>
      <c r="J220" s="8">
        <v>3.3732060659736018E-4</v>
      </c>
      <c r="K220" s="8">
        <v>2.5623472678238064E-5</v>
      </c>
    </row>
    <row r="221" spans="1:11" x14ac:dyDescent="0.25">
      <c r="A221" s="1" t="s">
        <v>253</v>
      </c>
      <c r="B221" s="8">
        <v>1.0812791066569001E-2</v>
      </c>
      <c r="C221" s="8">
        <v>1.7536445497204657E-2</v>
      </c>
      <c r="D221" s="8">
        <v>1.7947071305496588E-2</v>
      </c>
      <c r="E221" s="8">
        <v>1.003574980980741E-2</v>
      </c>
      <c r="F221" s="8">
        <v>8.7028183092363563E-3</v>
      </c>
      <c r="G221" s="8">
        <v>4.3568684320137181E-3</v>
      </c>
      <c r="H221" s="8">
        <v>6.9911260485810084E-3</v>
      </c>
      <c r="I221" s="8">
        <v>1.5963094266669701E-2</v>
      </c>
      <c r="J221" s="8">
        <v>9.2596671391247075E-3</v>
      </c>
      <c r="K221" s="8">
        <v>1.2330322973188642E-2</v>
      </c>
    </row>
    <row r="222" spans="1:11" x14ac:dyDescent="0.25">
      <c r="A222" s="1" t="s">
        <v>254</v>
      </c>
      <c r="B222" s="8">
        <v>1.2565388123604671E-3</v>
      </c>
      <c r="C222" s="8">
        <v>6.1959480448469887E-3</v>
      </c>
      <c r="D222" s="8">
        <v>3.5369839944069184E-3</v>
      </c>
      <c r="E222" s="8">
        <v>1.8105942967971806E-3</v>
      </c>
      <c r="F222" s="8">
        <v>9.7051734709682714E-4</v>
      </c>
      <c r="G222" s="8">
        <v>6.0455079550533622E-4</v>
      </c>
      <c r="H222" s="8">
        <v>0</v>
      </c>
      <c r="I222" s="8">
        <v>0</v>
      </c>
      <c r="J222" s="8">
        <v>2.394657488644817E-3</v>
      </c>
      <c r="K222" s="8">
        <v>1.4450172744909812E-4</v>
      </c>
    </row>
    <row r="223" spans="1:11" x14ac:dyDescent="0.25">
      <c r="A223" s="1" t="s">
        <v>255</v>
      </c>
      <c r="B223" s="8">
        <v>0</v>
      </c>
      <c r="C223" s="8">
        <v>0</v>
      </c>
      <c r="D223" s="8">
        <v>0</v>
      </c>
      <c r="E223" s="8">
        <v>0</v>
      </c>
      <c r="F223" s="8">
        <v>0</v>
      </c>
      <c r="G223" s="8">
        <v>0</v>
      </c>
      <c r="H223" s="8">
        <v>0</v>
      </c>
      <c r="I223" s="8">
        <v>0</v>
      </c>
      <c r="J223" s="8">
        <v>0</v>
      </c>
      <c r="K223" s="8">
        <v>0</v>
      </c>
    </row>
    <row r="224" spans="1:11" x14ac:dyDescent="0.25">
      <c r="A224" s="1" t="s">
        <v>256</v>
      </c>
      <c r="B224" s="8">
        <v>2.6996560387125956E-3</v>
      </c>
      <c r="C224" s="8">
        <v>5.4712933690422786E-4</v>
      </c>
      <c r="D224" s="8">
        <v>2.7453972688056918E-3</v>
      </c>
      <c r="E224" s="8">
        <v>4.8429822607993639E-3</v>
      </c>
      <c r="F224" s="8">
        <v>1.5562547877144123E-3</v>
      </c>
      <c r="G224" s="8">
        <v>4.4192695291873051E-3</v>
      </c>
      <c r="H224" s="8">
        <v>2.010653230917266E-3</v>
      </c>
      <c r="I224" s="8">
        <v>1.1491387712375802E-3</v>
      </c>
      <c r="J224" s="8">
        <v>4.9704637151214435E-3</v>
      </c>
      <c r="K224" s="8">
        <v>4.8088711637821901E-4</v>
      </c>
    </row>
    <row r="225" spans="1:11" x14ac:dyDescent="0.25">
      <c r="A225" s="1" t="s">
        <v>257</v>
      </c>
      <c r="B225" s="8">
        <v>1.2576955960640691E-3</v>
      </c>
      <c r="C225" s="8">
        <v>0</v>
      </c>
      <c r="D225" s="8">
        <v>1.3581042620382021E-3</v>
      </c>
      <c r="E225" s="8">
        <v>0</v>
      </c>
      <c r="F225" s="8">
        <v>1.4270971172497234E-3</v>
      </c>
      <c r="G225" s="8">
        <v>3.0787608010446623E-3</v>
      </c>
      <c r="H225" s="8">
        <v>1.0531005732998069E-3</v>
      </c>
      <c r="I225" s="8">
        <v>1.1560264126523475E-3</v>
      </c>
      <c r="J225" s="8">
        <v>2.4309128948212409E-3</v>
      </c>
      <c r="K225" s="8">
        <v>1.1136422301527413E-4</v>
      </c>
    </row>
    <row r="226" spans="1:11" x14ac:dyDescent="0.25">
      <c r="A226" s="1" t="s">
        <v>258</v>
      </c>
      <c r="B226" s="8">
        <v>1.1800138736379623E-3</v>
      </c>
      <c r="C226" s="8">
        <v>6.1000407616258129E-3</v>
      </c>
      <c r="D226" s="8">
        <v>0</v>
      </c>
      <c r="E226" s="8">
        <v>9.1908140017203351E-4</v>
      </c>
      <c r="F226" s="8">
        <v>8.6656491559254254E-4</v>
      </c>
      <c r="G226" s="8">
        <v>1.8718930266013059E-3</v>
      </c>
      <c r="H226" s="8">
        <v>2.165647386608249E-3</v>
      </c>
      <c r="I226" s="8">
        <v>0</v>
      </c>
      <c r="J226" s="8">
        <v>2.2149923597706502E-3</v>
      </c>
      <c r="K226" s="8">
        <v>1.6875337625075923E-4</v>
      </c>
    </row>
    <row r="227" spans="1:11" x14ac:dyDescent="0.25">
      <c r="A227" s="1" t="s">
        <v>259</v>
      </c>
      <c r="B227" s="8">
        <v>1.6552996780940369E-3</v>
      </c>
      <c r="C227" s="8">
        <v>6.1732335739847861E-3</v>
      </c>
      <c r="D227" s="8">
        <v>3.1939593951085758E-3</v>
      </c>
      <c r="E227" s="8">
        <v>3.7248136061596975E-3</v>
      </c>
      <c r="F227" s="8">
        <v>1.4242076710990941E-3</v>
      </c>
      <c r="G227" s="8">
        <v>6.8068085317687899E-4</v>
      </c>
      <c r="H227" s="8">
        <v>0</v>
      </c>
      <c r="I227" s="8">
        <v>0</v>
      </c>
      <c r="J227" s="8">
        <v>2.6949168512686067E-3</v>
      </c>
      <c r="K227" s="8">
        <v>6.3950679570748403E-4</v>
      </c>
    </row>
    <row r="228" spans="1:11" x14ac:dyDescent="0.25">
      <c r="A228" s="1" t="s">
        <v>260</v>
      </c>
      <c r="B228" s="8">
        <v>2.6738448134378041E-2</v>
      </c>
      <c r="C228" s="8">
        <v>0.12722215269249709</v>
      </c>
      <c r="D228" s="8">
        <v>7.8442177116238798E-2</v>
      </c>
      <c r="E228" s="8">
        <v>3.0201088616536392E-2</v>
      </c>
      <c r="F228" s="8">
        <v>2.781639030768868E-2</v>
      </c>
      <c r="G228" s="8">
        <v>1.0986686080688951E-2</v>
      </c>
      <c r="H228" s="8">
        <v>2.5637020547717602E-3</v>
      </c>
      <c r="I228" s="8">
        <v>5.1655238960579412E-4</v>
      </c>
      <c r="J228" s="8">
        <v>5.073485670185264E-3</v>
      </c>
      <c r="K228" s="8">
        <v>4.790692749019497E-2</v>
      </c>
    </row>
    <row r="229" spans="1:11" x14ac:dyDescent="0.25">
      <c r="A229" s="1" t="s">
        <v>261</v>
      </c>
      <c r="B229" s="8">
        <v>3.1774068585598854E-4</v>
      </c>
      <c r="C229" s="8">
        <v>0</v>
      </c>
      <c r="D229" s="8">
        <v>0</v>
      </c>
      <c r="E229" s="8">
        <v>0</v>
      </c>
      <c r="F229" s="8">
        <v>4.6669347424672236E-4</v>
      </c>
      <c r="G229" s="8">
        <v>3.3757390881597303E-4</v>
      </c>
      <c r="H229" s="8">
        <v>3.0214817180509876E-4</v>
      </c>
      <c r="I229" s="8">
        <v>7.5048263515151039E-4</v>
      </c>
      <c r="J229" s="8">
        <v>4.6941818355613675E-4</v>
      </c>
      <c r="K229" s="8">
        <v>1.695390915022349E-4</v>
      </c>
    </row>
    <row r="230" spans="1:11" x14ac:dyDescent="0.25">
      <c r="A230" s="1" t="s">
        <v>262</v>
      </c>
      <c r="B230" s="8">
        <v>0</v>
      </c>
      <c r="C230" s="8">
        <v>0</v>
      </c>
      <c r="D230" s="8">
        <v>0</v>
      </c>
      <c r="E230" s="8">
        <v>0</v>
      </c>
      <c r="F230" s="8">
        <v>0</v>
      </c>
      <c r="G230" s="8">
        <v>0</v>
      </c>
      <c r="H230" s="8">
        <v>0</v>
      </c>
      <c r="I230" s="8">
        <v>0</v>
      </c>
      <c r="J230" s="8">
        <v>0</v>
      </c>
      <c r="K230" s="8">
        <v>0</v>
      </c>
    </row>
    <row r="231" spans="1:11" x14ac:dyDescent="0.25">
      <c r="A231" s="1" t="s">
        <v>263</v>
      </c>
      <c r="B231" s="8">
        <v>2.8588034707220512E-3</v>
      </c>
      <c r="C231" s="8">
        <v>5.4917242452636452E-3</v>
      </c>
      <c r="D231" s="8">
        <v>8.2709428100970379E-3</v>
      </c>
      <c r="E231" s="8">
        <v>6.7339766519883817E-3</v>
      </c>
      <c r="F231" s="8">
        <v>1.1964324004756664E-3</v>
      </c>
      <c r="G231" s="8">
        <v>1.5395841168265281E-3</v>
      </c>
      <c r="H231" s="8">
        <v>0</v>
      </c>
      <c r="I231" s="8">
        <v>0</v>
      </c>
      <c r="J231" s="8">
        <v>4.1144155574069233E-3</v>
      </c>
      <c r="K231" s="8">
        <v>1.6319655022818593E-3</v>
      </c>
    </row>
    <row r="232" spans="1:11" x14ac:dyDescent="0.25">
      <c r="A232" s="1" t="s">
        <v>264</v>
      </c>
      <c r="B232" s="8">
        <v>5.2336736991475947E-4</v>
      </c>
      <c r="C232" s="8">
        <v>0</v>
      </c>
      <c r="D232" s="8">
        <v>6.8015068808052693E-4</v>
      </c>
      <c r="E232" s="8">
        <v>1.0755785785104054E-3</v>
      </c>
      <c r="F232" s="8">
        <v>0</v>
      </c>
      <c r="G232" s="8">
        <v>4.9487271452731854E-4</v>
      </c>
      <c r="H232" s="8">
        <v>2.8618048791840991E-4</v>
      </c>
      <c r="I232" s="8">
        <v>6.7434172209507185E-4</v>
      </c>
      <c r="J232" s="8">
        <v>6.5303251553245159E-4</v>
      </c>
      <c r="K232" s="8">
        <v>3.9667368361303126E-4</v>
      </c>
    </row>
    <row r="233" spans="1:11" x14ac:dyDescent="0.25">
      <c r="A233" s="1" t="s">
        <v>265</v>
      </c>
      <c r="B233" s="8">
        <v>3.3570044286249638E-4</v>
      </c>
      <c r="C233" s="8">
        <v>0</v>
      </c>
      <c r="D233" s="8">
        <v>1.2591300417063502E-3</v>
      </c>
      <c r="E233" s="8">
        <v>1.5937168493267842E-4</v>
      </c>
      <c r="F233" s="8">
        <v>7.1693945676550507E-4</v>
      </c>
      <c r="G233" s="8">
        <v>0</v>
      </c>
      <c r="H233" s="8">
        <v>0</v>
      </c>
      <c r="I233" s="8">
        <v>2.2562428344019426E-4</v>
      </c>
      <c r="J233" s="8">
        <v>6.7927436574941687E-4</v>
      </c>
      <c r="K233" s="8">
        <v>0</v>
      </c>
    </row>
    <row r="234" spans="1:11" x14ac:dyDescent="0.25">
      <c r="A234" s="1" t="s">
        <v>266</v>
      </c>
      <c r="B234" s="8">
        <v>1.6224020810546192E-4</v>
      </c>
      <c r="C234" s="8">
        <v>5.1693910912302301E-4</v>
      </c>
      <c r="D234" s="8">
        <v>1.2283333313254428E-3</v>
      </c>
      <c r="E234" s="8">
        <v>0</v>
      </c>
      <c r="F234" s="8">
        <v>0</v>
      </c>
      <c r="G234" s="8">
        <v>0</v>
      </c>
      <c r="H234" s="8">
        <v>0</v>
      </c>
      <c r="I234" s="8">
        <v>0</v>
      </c>
      <c r="J234" s="8">
        <v>1.2832637602864621E-4</v>
      </c>
      <c r="K234" s="8">
        <v>1.9537685698640221E-4</v>
      </c>
    </row>
    <row r="235" spans="1:11" x14ac:dyDescent="0.25">
      <c r="A235" s="1" t="s">
        <v>267</v>
      </c>
      <c r="B235" s="8">
        <v>3.6912393530819944E-4</v>
      </c>
      <c r="C235" s="8">
        <v>0</v>
      </c>
      <c r="D235" s="8">
        <v>0</v>
      </c>
      <c r="E235" s="8">
        <v>0</v>
      </c>
      <c r="F235" s="8">
        <v>0</v>
      </c>
      <c r="G235" s="8">
        <v>1.839228929480845E-4</v>
      </c>
      <c r="H235" s="8">
        <v>0</v>
      </c>
      <c r="I235" s="8">
        <v>1.7885279339663444E-3</v>
      </c>
      <c r="J235" s="8">
        <v>3.0814805113767467E-4</v>
      </c>
      <c r="K235" s="8">
        <v>4.2870247126918995E-4</v>
      </c>
    </row>
    <row r="236" spans="1:11" x14ac:dyDescent="0.25">
      <c r="A236" s="1" t="s">
        <v>268</v>
      </c>
      <c r="B236" s="8">
        <v>2.5110217418042827E-2</v>
      </c>
      <c r="C236" s="8">
        <v>8.3412444160841758E-4</v>
      </c>
      <c r="D236" s="8">
        <v>1.1274791136051045E-2</v>
      </c>
      <c r="E236" s="8">
        <v>2.4777494051815004E-2</v>
      </c>
      <c r="F236" s="8">
        <v>2.2955823476732785E-2</v>
      </c>
      <c r="G236" s="8">
        <v>3.4264983880367278E-2</v>
      </c>
      <c r="H236" s="8">
        <v>3.3897129183729134E-2</v>
      </c>
      <c r="I236" s="8">
        <v>2.6693326033501708E-2</v>
      </c>
      <c r="J236" s="8">
        <v>4.6028185583026704E-3</v>
      </c>
      <c r="K236" s="8">
        <v>4.51476603686779E-2</v>
      </c>
    </row>
    <row r="237" spans="1:11" x14ac:dyDescent="0.25">
      <c r="A237" s="1" t="s">
        <v>269</v>
      </c>
      <c r="B237" s="8">
        <v>0</v>
      </c>
      <c r="C237" s="8">
        <v>0</v>
      </c>
      <c r="D237" s="8">
        <v>0</v>
      </c>
      <c r="E237" s="8">
        <v>0</v>
      </c>
      <c r="F237" s="8">
        <v>0</v>
      </c>
      <c r="G237" s="8">
        <v>0</v>
      </c>
      <c r="H237" s="8">
        <v>0</v>
      </c>
      <c r="I237" s="8">
        <v>0</v>
      </c>
      <c r="J237" s="8">
        <v>0</v>
      </c>
      <c r="K237" s="8">
        <v>0</v>
      </c>
    </row>
    <row r="238" spans="1:11" x14ac:dyDescent="0.25">
      <c r="A238" s="1" t="s">
        <v>270</v>
      </c>
      <c r="B238" s="8">
        <v>1.22479485467278E-5</v>
      </c>
      <c r="C238" s="8">
        <v>0</v>
      </c>
      <c r="D238" s="8">
        <v>0</v>
      </c>
      <c r="E238" s="8">
        <v>0</v>
      </c>
      <c r="F238" s="8">
        <v>0</v>
      </c>
      <c r="G238" s="8">
        <v>0</v>
      </c>
      <c r="H238" s="8">
        <v>8.5752286774944193E-5</v>
      </c>
      <c r="I238" s="8">
        <v>0</v>
      </c>
      <c r="J238" s="8">
        <v>2.4783159086322068E-5</v>
      </c>
      <c r="K238" s="8">
        <v>0</v>
      </c>
    </row>
    <row r="239" spans="1:11" x14ac:dyDescent="0.25">
      <c r="A239" s="1" t="s">
        <v>271</v>
      </c>
      <c r="B239" s="8">
        <v>3.4904622587084504E-5</v>
      </c>
      <c r="C239" s="8">
        <v>0</v>
      </c>
      <c r="D239" s="8">
        <v>0</v>
      </c>
      <c r="E239" s="8">
        <v>0</v>
      </c>
      <c r="F239" s="8">
        <v>0</v>
      </c>
      <c r="G239" s="8">
        <v>0</v>
      </c>
      <c r="H239" s="8">
        <v>0</v>
      </c>
      <c r="I239" s="8">
        <v>1.8383068505582073E-4</v>
      </c>
      <c r="J239" s="8">
        <v>0</v>
      </c>
      <c r="K239" s="8">
        <v>6.9009356619210185E-5</v>
      </c>
    </row>
    <row r="240" spans="1:11" x14ac:dyDescent="0.25">
      <c r="A240" s="1" t="s">
        <v>272</v>
      </c>
      <c r="B240" s="8">
        <v>7.288871525877081E-4</v>
      </c>
      <c r="C240" s="8">
        <v>0</v>
      </c>
      <c r="D240" s="8">
        <v>4.0369588486146562E-3</v>
      </c>
      <c r="E240" s="8">
        <v>1.1276968917664264E-3</v>
      </c>
      <c r="F240" s="8">
        <v>1.1453689278621359E-4</v>
      </c>
      <c r="G240" s="8">
        <v>2.5762158981401656E-4</v>
      </c>
      <c r="H240" s="8">
        <v>0</v>
      </c>
      <c r="I240" s="8">
        <v>0</v>
      </c>
      <c r="J240" s="8">
        <v>8.8045161073834507E-4</v>
      </c>
      <c r="K240" s="8">
        <v>5.8079600732308372E-4</v>
      </c>
    </row>
    <row r="241" spans="1:11" x14ac:dyDescent="0.25">
      <c r="A241" s="1" t="s">
        <v>273</v>
      </c>
      <c r="B241" s="8">
        <v>4.3849671341740027E-3</v>
      </c>
      <c r="C241" s="8">
        <v>8.7791707181180227E-3</v>
      </c>
      <c r="D241" s="8">
        <v>1.0086253364109453E-2</v>
      </c>
      <c r="E241" s="8">
        <v>8.0356687314877065E-3</v>
      </c>
      <c r="F241" s="8">
        <v>4.8865572486293529E-3</v>
      </c>
      <c r="G241" s="8">
        <v>2.8010708336372596E-3</v>
      </c>
      <c r="H241" s="8">
        <v>6.4473459119955881E-4</v>
      </c>
      <c r="I241" s="8">
        <v>1.6274194757531392E-4</v>
      </c>
      <c r="J241" s="8">
        <v>6.701991824873064E-3</v>
      </c>
      <c r="K241" s="8">
        <v>2.1210403254824724E-3</v>
      </c>
    </row>
    <row r="242" spans="1:11" x14ac:dyDescent="0.25">
      <c r="A242" s="1" t="s">
        <v>274</v>
      </c>
      <c r="B242" s="8">
        <v>1.6742957448596983E-4</v>
      </c>
      <c r="C242" s="8">
        <v>0</v>
      </c>
      <c r="D242" s="8">
        <v>0</v>
      </c>
      <c r="E242" s="8">
        <v>0</v>
      </c>
      <c r="F242" s="8">
        <v>0</v>
      </c>
      <c r="G242" s="8">
        <v>3.4907961070085048E-4</v>
      </c>
      <c r="H242" s="8">
        <v>7.798373336037409E-4</v>
      </c>
      <c r="I242" s="8">
        <v>0</v>
      </c>
      <c r="J242" s="8">
        <v>2.2537979367101614E-4</v>
      </c>
      <c r="K242" s="8">
        <v>1.1080736613868003E-4</v>
      </c>
    </row>
    <row r="243" spans="1:11" x14ac:dyDescent="0.25">
      <c r="A243" s="1" t="s">
        <v>275</v>
      </c>
      <c r="B243" s="8">
        <v>1.1887557739868652E-4</v>
      </c>
      <c r="C243" s="8">
        <v>0</v>
      </c>
      <c r="D243" s="8">
        <v>0</v>
      </c>
      <c r="E243" s="8">
        <v>0</v>
      </c>
      <c r="F243" s="8">
        <v>0</v>
      </c>
      <c r="G243" s="8">
        <v>0</v>
      </c>
      <c r="H243" s="8">
        <v>8.3229061297393036E-4</v>
      </c>
      <c r="I243" s="8">
        <v>0</v>
      </c>
      <c r="J243" s="8">
        <v>8.7323457963748376E-5</v>
      </c>
      <c r="K243" s="8">
        <v>1.4970463560705664E-4</v>
      </c>
    </row>
    <row r="244" spans="1:11" x14ac:dyDescent="0.25">
      <c r="A244" s="1" t="s">
        <v>276</v>
      </c>
      <c r="B244" s="8">
        <v>3.8684058526519449E-4</v>
      </c>
      <c r="C244" s="8">
        <v>0</v>
      </c>
      <c r="D244" s="8">
        <v>7.6219850097654395E-4</v>
      </c>
      <c r="E244" s="8">
        <v>5.4842721231912613E-4</v>
      </c>
      <c r="F244" s="8">
        <v>1.1930766556871219E-3</v>
      </c>
      <c r="G244" s="8">
        <v>0</v>
      </c>
      <c r="H244" s="8">
        <v>0</v>
      </c>
      <c r="I244" s="8">
        <v>0</v>
      </c>
      <c r="J244" s="8">
        <v>0</v>
      </c>
      <c r="K244" s="8">
        <v>7.6481617403958903E-4</v>
      </c>
    </row>
    <row r="245" spans="1:11" x14ac:dyDescent="0.25">
      <c r="A245" s="1" t="s">
        <v>277</v>
      </c>
      <c r="B245" s="8">
        <v>4.626982449027808E-5</v>
      </c>
      <c r="C245" s="8">
        <v>0</v>
      </c>
      <c r="D245" s="8">
        <v>0</v>
      </c>
      <c r="E245" s="8">
        <v>0</v>
      </c>
      <c r="F245" s="8">
        <v>0</v>
      </c>
      <c r="G245" s="8">
        <v>2.8818988595806402E-4</v>
      </c>
      <c r="H245" s="8">
        <v>0</v>
      </c>
      <c r="I245" s="8">
        <v>0</v>
      </c>
      <c r="J245" s="8">
        <v>0</v>
      </c>
      <c r="K245" s="8">
        <v>9.1479310827425074E-5</v>
      </c>
    </row>
    <row r="246" spans="1:11" x14ac:dyDescent="0.25">
      <c r="A246" s="1" t="s">
        <v>278</v>
      </c>
      <c r="B246" s="8">
        <v>3.1770990941206306E-3</v>
      </c>
      <c r="C246" s="8">
        <v>1.9796423598312355E-2</v>
      </c>
      <c r="D246" s="8">
        <v>5.6298243214207436E-3</v>
      </c>
      <c r="E246" s="8">
        <v>2.1989711540077615E-3</v>
      </c>
      <c r="F246" s="8">
        <v>1.7362930949170856E-3</v>
      </c>
      <c r="G246" s="8">
        <v>2.5038667442267176E-3</v>
      </c>
      <c r="H246" s="8">
        <v>2.3213518797079095E-3</v>
      </c>
      <c r="I246" s="8">
        <v>1.4363051995428E-3</v>
      </c>
      <c r="J246" s="8">
        <v>2.922486140038363E-3</v>
      </c>
      <c r="K246" s="8">
        <v>3.4258772339914884E-3</v>
      </c>
    </row>
    <row r="247" spans="1:11" x14ac:dyDescent="0.25">
      <c r="A247" s="1" t="s">
        <v>279</v>
      </c>
      <c r="B247" s="8">
        <v>6.0666810268166929E-3</v>
      </c>
      <c r="C247" s="8">
        <v>4.4098381140850275E-2</v>
      </c>
      <c r="D247" s="8">
        <v>1.9281178769867281E-2</v>
      </c>
      <c r="E247" s="8">
        <v>6.6121424226761013E-3</v>
      </c>
      <c r="F247" s="8">
        <v>4.1559738425711529E-3</v>
      </c>
      <c r="G247" s="8">
        <v>6.0967044378403923E-4</v>
      </c>
      <c r="H247" s="8">
        <v>0</v>
      </c>
      <c r="I247" s="8">
        <v>0</v>
      </c>
      <c r="J247" s="8">
        <v>9.7366045025090459E-3</v>
      </c>
      <c r="K247" s="8">
        <v>2.4808590129996497E-3</v>
      </c>
    </row>
    <row r="248" spans="1:11" x14ac:dyDescent="0.25">
      <c r="A248" s="1" t="s">
        <v>280</v>
      </c>
      <c r="B248" s="8">
        <v>4.9638087778747031E-3</v>
      </c>
      <c r="C248" s="8">
        <v>3.5740926963194843E-2</v>
      </c>
      <c r="D248" s="8">
        <v>1.5087068881662216E-2</v>
      </c>
      <c r="E248" s="8">
        <v>5.1602614018849361E-3</v>
      </c>
      <c r="F248" s="8">
        <v>3.6176570649832621E-3</v>
      </c>
      <c r="G248" s="8">
        <v>7.4198635285937261E-4</v>
      </c>
      <c r="H248" s="8">
        <v>2.9632726932981695E-4</v>
      </c>
      <c r="I248" s="8">
        <v>1.1237938286485042E-4</v>
      </c>
      <c r="J248" s="8">
        <v>7.9931777481465367E-3</v>
      </c>
      <c r="K248" s="8">
        <v>2.0038620614038177E-3</v>
      </c>
    </row>
    <row r="249" spans="1:11" x14ac:dyDescent="0.25">
      <c r="A249" s="1" t="s">
        <v>281</v>
      </c>
      <c r="B249" s="8">
        <v>3.679403018221907E-3</v>
      </c>
      <c r="C249" s="8">
        <v>2.4148170617631615E-3</v>
      </c>
      <c r="D249" s="8">
        <v>3.3621935642762961E-3</v>
      </c>
      <c r="E249" s="8">
        <v>3.5248172292681799E-3</v>
      </c>
      <c r="F249" s="8">
        <v>2.1382414348507695E-3</v>
      </c>
      <c r="G249" s="8">
        <v>3.9415101325292572E-3</v>
      </c>
      <c r="H249" s="8">
        <v>3.639703398933354E-3</v>
      </c>
      <c r="I249" s="8">
        <v>5.4632203013150272E-3</v>
      </c>
      <c r="J249" s="8">
        <v>5.2265040443907097E-3</v>
      </c>
      <c r="K249" s="8">
        <v>2.1677559896177367E-3</v>
      </c>
    </row>
    <row r="250" spans="1:11" x14ac:dyDescent="0.25">
      <c r="A250" s="1" t="s">
        <v>282</v>
      </c>
      <c r="B250" s="8">
        <v>0</v>
      </c>
      <c r="C250" s="8">
        <v>0</v>
      </c>
      <c r="D250" s="8">
        <v>0</v>
      </c>
      <c r="E250" s="8">
        <v>0</v>
      </c>
      <c r="F250" s="8">
        <v>0</v>
      </c>
      <c r="G250" s="8">
        <v>0</v>
      </c>
      <c r="H250" s="8">
        <v>0</v>
      </c>
      <c r="I250" s="8">
        <v>0</v>
      </c>
      <c r="J250" s="8">
        <v>0</v>
      </c>
      <c r="K250" s="8">
        <v>0</v>
      </c>
    </row>
    <row r="251" spans="1:11" x14ac:dyDescent="0.25">
      <c r="A251" s="1" t="s">
        <v>283</v>
      </c>
      <c r="B251" s="8">
        <v>2.2738915246190736E-3</v>
      </c>
      <c r="C251" s="8">
        <v>0</v>
      </c>
      <c r="D251" s="8">
        <v>4.2451810238908514E-4</v>
      </c>
      <c r="E251" s="8">
        <v>8.6685559500778429E-4</v>
      </c>
      <c r="F251" s="8">
        <v>2.8625222353952286E-3</v>
      </c>
      <c r="G251" s="8">
        <v>3.3472360751540019E-3</v>
      </c>
      <c r="H251" s="8">
        <v>2.9915548886060078E-3</v>
      </c>
      <c r="I251" s="8">
        <v>3.2861839795367029E-3</v>
      </c>
      <c r="J251" s="8">
        <v>4.1574912262805725E-3</v>
      </c>
      <c r="K251" s="8">
        <v>4.3345716129416357E-4</v>
      </c>
    </row>
    <row r="252" spans="1:11" x14ac:dyDescent="0.25">
      <c r="A252" s="1" t="s">
        <v>284</v>
      </c>
      <c r="B252" s="8">
        <v>7.3028362153729564E-5</v>
      </c>
      <c r="C252" s="8">
        <v>0</v>
      </c>
      <c r="D252" s="8">
        <v>0</v>
      </c>
      <c r="E252" s="8">
        <v>0</v>
      </c>
      <c r="F252" s="8">
        <v>0</v>
      </c>
      <c r="G252" s="8">
        <v>0</v>
      </c>
      <c r="H252" s="8">
        <v>5.1129779246044977E-4</v>
      </c>
      <c r="I252" s="8">
        <v>0</v>
      </c>
      <c r="J252" s="8">
        <v>1.4776952321153837E-4</v>
      </c>
      <c r="K252" s="8">
        <v>0</v>
      </c>
    </row>
    <row r="253" spans="1:11" x14ac:dyDescent="0.25">
      <c r="A253" s="1" t="s">
        <v>285</v>
      </c>
      <c r="B253" s="8">
        <v>7.4275428702682428E-4</v>
      </c>
      <c r="C253" s="8">
        <v>5.6914284146532719E-3</v>
      </c>
      <c r="D253" s="8">
        <v>6.0172999492629756E-4</v>
      </c>
      <c r="E253" s="8">
        <v>3.9546260399667588E-4</v>
      </c>
      <c r="F253" s="8">
        <v>1.3535684858910566E-3</v>
      </c>
      <c r="G253" s="8">
        <v>8.4544137856519986E-4</v>
      </c>
      <c r="H253" s="8">
        <v>0</v>
      </c>
      <c r="I253" s="8">
        <v>0</v>
      </c>
      <c r="J253" s="8">
        <v>8.5118536657943593E-4</v>
      </c>
      <c r="K253" s="8">
        <v>6.3680805827927343E-4</v>
      </c>
    </row>
    <row r="254" spans="1:11" x14ac:dyDescent="0.25">
      <c r="A254" s="1" t="s">
        <v>286</v>
      </c>
      <c r="B254" s="8">
        <v>0</v>
      </c>
      <c r="C254" s="8">
        <v>0</v>
      </c>
      <c r="D254" s="8">
        <v>0</v>
      </c>
      <c r="E254" s="8">
        <v>0</v>
      </c>
      <c r="F254" s="8">
        <v>0</v>
      </c>
      <c r="G254" s="8">
        <v>0</v>
      </c>
      <c r="H254" s="8">
        <v>0</v>
      </c>
      <c r="I254" s="8">
        <v>0</v>
      </c>
      <c r="J254" s="8">
        <v>0</v>
      </c>
      <c r="K254" s="8">
        <v>0</v>
      </c>
    </row>
    <row r="255" spans="1:11" x14ac:dyDescent="0.25">
      <c r="A255" s="1" t="s">
        <v>287</v>
      </c>
      <c r="B255" s="8">
        <v>3.4768835966519579E-3</v>
      </c>
      <c r="C255" s="8">
        <v>9.8833886720999637E-4</v>
      </c>
      <c r="D255" s="8">
        <v>6.1766040073548759E-3</v>
      </c>
      <c r="E255" s="8">
        <v>2.1926949592108481E-3</v>
      </c>
      <c r="F255" s="8">
        <v>4.5628118770553823E-3</v>
      </c>
      <c r="G255" s="8">
        <v>5.8867771450566058E-3</v>
      </c>
      <c r="H255" s="8">
        <v>2.0070104570331319E-3</v>
      </c>
      <c r="I255" s="8">
        <v>1.7567578975549204E-3</v>
      </c>
      <c r="J255" s="8">
        <v>3.9293508348409133E-3</v>
      </c>
      <c r="K255" s="8">
        <v>3.0347852820752758E-3</v>
      </c>
    </row>
    <row r="256" spans="1:11" x14ac:dyDescent="0.25">
      <c r="A256" s="1" t="s">
        <v>288</v>
      </c>
      <c r="B256" s="8">
        <v>6.6298611256529613E-5</v>
      </c>
      <c r="C256" s="8">
        <v>0</v>
      </c>
      <c r="D256" s="8">
        <v>0</v>
      </c>
      <c r="E256" s="8">
        <v>3.615664266118104E-4</v>
      </c>
      <c r="F256" s="8">
        <v>0</v>
      </c>
      <c r="G256" s="8">
        <v>0</v>
      </c>
      <c r="H256" s="8">
        <v>0</v>
      </c>
      <c r="I256" s="8">
        <v>0</v>
      </c>
      <c r="J256" s="8">
        <v>1.3415218260463455E-4</v>
      </c>
      <c r="K256" s="8">
        <v>0</v>
      </c>
    </row>
    <row r="257" spans="1:11" x14ac:dyDescent="0.25">
      <c r="A257" s="1" t="s">
        <v>289</v>
      </c>
      <c r="B257" s="8">
        <v>2.6988266190409562E-3</v>
      </c>
      <c r="C257" s="8">
        <v>1.7739314827604675E-2</v>
      </c>
      <c r="D257" s="8">
        <v>2.9939728198273615E-3</v>
      </c>
      <c r="E257" s="8">
        <v>2.3080545021976848E-3</v>
      </c>
      <c r="F257" s="8">
        <v>2.5956398467109716E-3</v>
      </c>
      <c r="G257" s="8">
        <v>4.056306481473434E-3</v>
      </c>
      <c r="H257" s="8">
        <v>6.8778682016813536E-4</v>
      </c>
      <c r="I257" s="8">
        <v>1.6708672786991801E-5</v>
      </c>
      <c r="J257" s="8">
        <v>1.9287061107840793E-3</v>
      </c>
      <c r="K257" s="8">
        <v>3.4512987319038693E-3</v>
      </c>
    </row>
    <row r="258" spans="1:11" x14ac:dyDescent="0.25">
      <c r="A258" s="1" t="s">
        <v>290</v>
      </c>
      <c r="B258" s="8">
        <v>6.8075193845231819E-5</v>
      </c>
      <c r="C258" s="8">
        <v>0</v>
      </c>
      <c r="D258" s="8">
        <v>0</v>
      </c>
      <c r="E258" s="8">
        <v>3.7125520599954692E-4</v>
      </c>
      <c r="F258" s="8">
        <v>0</v>
      </c>
      <c r="G258" s="8">
        <v>0</v>
      </c>
      <c r="H258" s="8">
        <v>0</v>
      </c>
      <c r="I258" s="8">
        <v>0</v>
      </c>
      <c r="J258" s="8">
        <v>0</v>
      </c>
      <c r="K258" s="8">
        <v>1.3459034880743177E-4</v>
      </c>
    </row>
    <row r="259" spans="1:11" x14ac:dyDescent="0.25">
      <c r="A259" s="1" t="s">
        <v>291</v>
      </c>
      <c r="B259" s="8">
        <v>5.8908623543167211E-3</v>
      </c>
      <c r="C259" s="8">
        <v>3.8907514188377982E-3</v>
      </c>
      <c r="D259" s="8">
        <v>5.1522643495118189E-3</v>
      </c>
      <c r="E259" s="8">
        <v>6.1797500356825172E-3</v>
      </c>
      <c r="F259" s="8">
        <v>1.0859236514037258E-2</v>
      </c>
      <c r="G259" s="8">
        <v>7.2122953956927967E-3</v>
      </c>
      <c r="H259" s="8">
        <v>3.6775626131545086E-3</v>
      </c>
      <c r="I259" s="8">
        <v>2.6809118513394887E-3</v>
      </c>
      <c r="J259" s="8">
        <v>9.0187404515466429E-3</v>
      </c>
      <c r="K259" s="8">
        <v>2.8346639861839291E-3</v>
      </c>
    </row>
    <row r="260" spans="1:11" x14ac:dyDescent="0.25">
      <c r="A260" s="1" t="s">
        <v>292</v>
      </c>
      <c r="B260" s="8">
        <v>2.6188698507796319E-3</v>
      </c>
      <c r="C260" s="8">
        <v>2.1983052881288908E-3</v>
      </c>
      <c r="D260" s="8">
        <v>4.2044213736101184E-3</v>
      </c>
      <c r="E260" s="8">
        <v>2.5276154933557469E-3</v>
      </c>
      <c r="F260" s="8">
        <v>4.1373773805381629E-3</v>
      </c>
      <c r="G260" s="8">
        <v>4.7071442305606434E-3</v>
      </c>
      <c r="H260" s="8">
        <v>6.6736947939502814E-4</v>
      </c>
      <c r="I260" s="8">
        <v>2.1285891178148697E-4</v>
      </c>
      <c r="J260" s="8">
        <v>3.3591666793375699E-3</v>
      </c>
      <c r="K260" s="8">
        <v>1.8955379660184092E-3</v>
      </c>
    </row>
    <row r="261" spans="1:11" x14ac:dyDescent="0.25">
      <c r="A261" s="1" t="s">
        <v>293</v>
      </c>
      <c r="B261" s="8">
        <v>7.9407005448026258E-2</v>
      </c>
      <c r="C261" s="8">
        <v>7.8616126281705945E-2</v>
      </c>
      <c r="D261" s="8">
        <v>6.6858605320601297E-2</v>
      </c>
      <c r="E261" s="8">
        <v>9.0492876856761009E-2</v>
      </c>
      <c r="F261" s="8">
        <v>0.10248662169227143</v>
      </c>
      <c r="G261" s="8">
        <v>9.3344600866612643E-2</v>
      </c>
      <c r="H261" s="8">
        <v>6.9322356940172081E-2</v>
      </c>
      <c r="I261" s="8">
        <v>5.1947871396147177E-2</v>
      </c>
      <c r="J261" s="8">
        <v>6.7418262882242647E-2</v>
      </c>
      <c r="K261" s="8">
        <v>9.1121009103718648E-2</v>
      </c>
    </row>
    <row r="262" spans="1:11" x14ac:dyDescent="0.25">
      <c r="A262" s="1" t="s">
        <v>294</v>
      </c>
      <c r="B262" s="8">
        <v>0</v>
      </c>
      <c r="C262" s="8">
        <v>0</v>
      </c>
      <c r="D262" s="8">
        <v>0</v>
      </c>
      <c r="E262" s="8">
        <v>0</v>
      </c>
      <c r="F262" s="8">
        <v>0</v>
      </c>
      <c r="G262" s="8">
        <v>0</v>
      </c>
      <c r="H262" s="8">
        <v>0</v>
      </c>
      <c r="I262" s="8">
        <v>0</v>
      </c>
      <c r="J262" s="8">
        <v>0</v>
      </c>
      <c r="K262" s="8">
        <v>0</v>
      </c>
    </row>
    <row r="263" spans="1:11" x14ac:dyDescent="0.25">
      <c r="A263" s="1" t="s">
        <v>295</v>
      </c>
      <c r="B263" s="8">
        <v>3.2569451374212964E-3</v>
      </c>
      <c r="C263" s="8">
        <v>1.1791962438848574E-3</v>
      </c>
      <c r="D263" s="8">
        <v>1.1552899553349131E-3</v>
      </c>
      <c r="E263" s="8">
        <v>1.4094499644669366E-3</v>
      </c>
      <c r="F263" s="8">
        <v>4.1055071777877485E-3</v>
      </c>
      <c r="G263" s="8">
        <v>2.5874732318355059E-3</v>
      </c>
      <c r="H263" s="8">
        <v>2.8414429674300063E-3</v>
      </c>
      <c r="I263" s="8">
        <v>6.900629336540785E-3</v>
      </c>
      <c r="J263" s="8">
        <v>4.6375199490886285E-3</v>
      </c>
      <c r="K263" s="8">
        <v>1.9080081407270803E-3</v>
      </c>
    </row>
    <row r="264" spans="1:11" x14ac:dyDescent="0.25">
      <c r="A264" s="1" t="s">
        <v>296</v>
      </c>
      <c r="B264" s="8">
        <v>2.2502505215384366E-3</v>
      </c>
      <c r="C264" s="8">
        <v>1.198545332689431E-2</v>
      </c>
      <c r="D264" s="8">
        <v>2.7463286651430801E-3</v>
      </c>
      <c r="E264" s="8">
        <v>1.5761563837317664E-3</v>
      </c>
      <c r="F264" s="8">
        <v>3.8196718181482967E-3</v>
      </c>
      <c r="G264" s="8">
        <v>2.7302765964219624E-3</v>
      </c>
      <c r="H264" s="8">
        <v>4.6478828919983459E-4</v>
      </c>
      <c r="I264" s="8">
        <v>0</v>
      </c>
      <c r="J264" s="8">
        <v>2.0857638092321306E-3</v>
      </c>
      <c r="K264" s="8">
        <v>2.4109677893166264E-3</v>
      </c>
    </row>
    <row r="265" spans="1:11" x14ac:dyDescent="0.25">
      <c r="A265" s="1" t="s">
        <v>297</v>
      </c>
      <c r="B265" s="8">
        <v>0</v>
      </c>
      <c r="C265" s="8">
        <v>0</v>
      </c>
      <c r="D265" s="8">
        <v>0</v>
      </c>
      <c r="E265" s="8">
        <v>0</v>
      </c>
      <c r="F265" s="8">
        <v>0</v>
      </c>
      <c r="G265" s="8">
        <v>0</v>
      </c>
      <c r="H265" s="8">
        <v>0</v>
      </c>
      <c r="I265" s="8">
        <v>0</v>
      </c>
      <c r="J265" s="8">
        <v>0</v>
      </c>
      <c r="K265" s="8">
        <v>0</v>
      </c>
    </row>
    <row r="266" spans="1:11" x14ac:dyDescent="0.25">
      <c r="A266" s="1" t="s">
        <v>298</v>
      </c>
      <c r="B266" s="8">
        <v>2.8994052344046301E-2</v>
      </c>
      <c r="C266" s="8">
        <v>6.2178330612683866E-2</v>
      </c>
      <c r="D266" s="8">
        <v>2.5197569248422567E-2</v>
      </c>
      <c r="E266" s="8">
        <v>2.6058060575196076E-2</v>
      </c>
      <c r="F266" s="8">
        <v>2.9067575901979857E-2</v>
      </c>
      <c r="G266" s="8">
        <v>3.2178409756022354E-2</v>
      </c>
      <c r="H266" s="8">
        <v>2.7294353573615628E-2</v>
      </c>
      <c r="I266" s="8">
        <v>2.5273821106090225E-2</v>
      </c>
      <c r="J266" s="8">
        <v>3.3423212294750364E-2</v>
      </c>
      <c r="K266" s="8">
        <v>2.4666392827670244E-2</v>
      </c>
    </row>
    <row r="267" spans="1:11" x14ac:dyDescent="0.25">
      <c r="A267" s="1" t="s">
        <v>299</v>
      </c>
      <c r="B267" s="8">
        <v>2.5677666101914204E-3</v>
      </c>
      <c r="C267" s="8">
        <v>0</v>
      </c>
      <c r="D267" s="8">
        <v>1.9807848517367868E-3</v>
      </c>
      <c r="E267" s="8">
        <v>8.8201818937475561E-4</v>
      </c>
      <c r="F267" s="8">
        <v>4.0223986480533462E-3</v>
      </c>
      <c r="G267" s="8">
        <v>3.9186671276095547E-3</v>
      </c>
      <c r="H267" s="8">
        <v>1.1809620897021995E-3</v>
      </c>
      <c r="I267" s="8">
        <v>3.7413076005557485E-3</v>
      </c>
      <c r="J267" s="8">
        <v>3.0286861402061896E-3</v>
      </c>
      <c r="K267" s="8">
        <v>2.1174096999527453E-3</v>
      </c>
    </row>
    <row r="268" spans="1:11" x14ac:dyDescent="0.25">
      <c r="A268" s="1" t="s">
        <v>300</v>
      </c>
      <c r="B268" s="8">
        <v>0</v>
      </c>
      <c r="C268" s="8">
        <v>0</v>
      </c>
      <c r="D268" s="8">
        <v>0</v>
      </c>
      <c r="E268" s="8">
        <v>0</v>
      </c>
      <c r="F268" s="8">
        <v>0</v>
      </c>
      <c r="G268" s="8">
        <v>0</v>
      </c>
      <c r="H268" s="8">
        <v>0</v>
      </c>
      <c r="I268" s="8">
        <v>0</v>
      </c>
      <c r="J268" s="8">
        <v>0</v>
      </c>
      <c r="K268" s="8">
        <v>0</v>
      </c>
    </row>
    <row r="269" spans="1:11" x14ac:dyDescent="0.25">
      <c r="A269" s="1" t="s">
        <v>301</v>
      </c>
      <c r="B269" s="8">
        <v>1.3665192983035739E-2</v>
      </c>
      <c r="C269" s="8">
        <v>4.0447725652984969E-2</v>
      </c>
      <c r="D269" s="8">
        <v>3.7665748845899676E-2</v>
      </c>
      <c r="E269" s="8">
        <v>1.8418295759084831E-2</v>
      </c>
      <c r="F269" s="8">
        <v>1.3033436011985871E-2</v>
      </c>
      <c r="G269" s="8">
        <v>1.0842196708198089E-2</v>
      </c>
      <c r="H269" s="8">
        <v>2.0163316568120823E-3</v>
      </c>
      <c r="I269" s="8">
        <v>3.8299687021448844E-4</v>
      </c>
      <c r="J269" s="8">
        <v>1.5661543648672949E-2</v>
      </c>
      <c r="K269" s="8">
        <v>1.1714591502771965E-2</v>
      </c>
    </row>
    <row r="270" spans="1:11" x14ac:dyDescent="0.25">
      <c r="A270" s="1" t="s">
        <v>302</v>
      </c>
      <c r="B270" s="8">
        <v>2.6644102861590677E-3</v>
      </c>
      <c r="C270" s="8">
        <v>3.8037310777886187E-3</v>
      </c>
      <c r="D270" s="8">
        <v>1.498522269923717E-3</v>
      </c>
      <c r="E270" s="8">
        <v>4.9426990376835222E-3</v>
      </c>
      <c r="F270" s="8">
        <v>4.9949900049930402E-3</v>
      </c>
      <c r="G270" s="8">
        <v>2.488612035124699E-3</v>
      </c>
      <c r="H270" s="8">
        <v>8.5752286774944193E-5</v>
      </c>
      <c r="I270" s="8">
        <v>9.5342252132313624E-4</v>
      </c>
      <c r="J270" s="8">
        <v>3.2298844379969965E-3</v>
      </c>
      <c r="K270" s="8">
        <v>2.1118947704172977E-3</v>
      </c>
    </row>
    <row r="271" spans="1:11" x14ac:dyDescent="0.25">
      <c r="A271" s="1" t="s">
        <v>303</v>
      </c>
      <c r="B271" s="8">
        <v>1.6981818721090232E-3</v>
      </c>
      <c r="C271" s="8">
        <v>0</v>
      </c>
      <c r="D271" s="8">
        <v>1.1839983036484277E-3</v>
      </c>
      <c r="E271" s="8">
        <v>2.5265463148566349E-3</v>
      </c>
      <c r="F271" s="8">
        <v>6.9934340749429336E-4</v>
      </c>
      <c r="G271" s="8">
        <v>3.401321910760759E-3</v>
      </c>
      <c r="H271" s="8">
        <v>1.5062755183537289E-3</v>
      </c>
      <c r="I271" s="8">
        <v>1.1668754810503098E-3</v>
      </c>
      <c r="J271" s="8">
        <v>1.9179168648872356E-3</v>
      </c>
      <c r="K271" s="8">
        <v>1.4834824159680709E-3</v>
      </c>
    </row>
    <row r="272" spans="1:11" x14ac:dyDescent="0.25">
      <c r="A272" s="1" t="s">
        <v>304</v>
      </c>
      <c r="B272" s="8">
        <v>0</v>
      </c>
      <c r="C272" s="8">
        <v>0</v>
      </c>
      <c r="D272" s="8">
        <v>0</v>
      </c>
      <c r="E272" s="8">
        <v>0</v>
      </c>
      <c r="F272" s="8">
        <v>0</v>
      </c>
      <c r="G272" s="8">
        <v>0</v>
      </c>
      <c r="H272" s="8">
        <v>0</v>
      </c>
      <c r="I272" s="8">
        <v>0</v>
      </c>
      <c r="J272" s="8">
        <v>0</v>
      </c>
      <c r="K272" s="8">
        <v>0</v>
      </c>
    </row>
    <row r="273" spans="1:11" x14ac:dyDescent="0.25">
      <c r="A273" s="1" t="s">
        <v>305</v>
      </c>
      <c r="B273" s="8">
        <v>7.1564899668923381E-3</v>
      </c>
      <c r="C273" s="8">
        <v>3.9090423786812815E-2</v>
      </c>
      <c r="D273" s="8">
        <v>2.0955113598904933E-2</v>
      </c>
      <c r="E273" s="8">
        <v>8.9394794588446309E-3</v>
      </c>
      <c r="F273" s="8">
        <v>5.3412264754642488E-3</v>
      </c>
      <c r="G273" s="8">
        <v>3.0103205005787884E-3</v>
      </c>
      <c r="H273" s="8">
        <v>5.7083557923621325E-4</v>
      </c>
      <c r="I273" s="8">
        <v>9.4034464495696831E-5</v>
      </c>
      <c r="J273" s="8">
        <v>5.7041232374204411E-3</v>
      </c>
      <c r="K273" s="8">
        <v>8.5755736685472223E-3</v>
      </c>
    </row>
    <row r="274" spans="1:11" x14ac:dyDescent="0.25">
      <c r="A274" s="1" t="s">
        <v>306</v>
      </c>
      <c r="B274" s="8">
        <v>1.7378311467895372E-2</v>
      </c>
      <c r="C274" s="8">
        <v>1.3407395808590016E-3</v>
      </c>
      <c r="D274" s="8">
        <v>4.4142133409501936E-3</v>
      </c>
      <c r="E274" s="8">
        <v>8.5386351769807193E-3</v>
      </c>
      <c r="F274" s="8">
        <v>1.6995663065556874E-2</v>
      </c>
      <c r="G274" s="8">
        <v>1.9921130367514688E-2</v>
      </c>
      <c r="H274" s="8">
        <v>2.1271517616127222E-2</v>
      </c>
      <c r="I274" s="8">
        <v>3.2538737648596987E-2</v>
      </c>
      <c r="J274" s="8">
        <v>1.2449666751714333E-2</v>
      </c>
      <c r="K274" s="8">
        <v>2.2194009353320783E-2</v>
      </c>
    </row>
    <row r="275" spans="1:11" x14ac:dyDescent="0.25">
      <c r="A275" s="1" t="s">
        <v>307</v>
      </c>
      <c r="B275" s="8">
        <v>2.4308882885212373E-3</v>
      </c>
      <c r="C275" s="8">
        <v>1.1893093994240623E-2</v>
      </c>
      <c r="D275" s="8">
        <v>6.2577042126179712E-3</v>
      </c>
      <c r="E275" s="8">
        <v>3.3151772528922426E-3</v>
      </c>
      <c r="F275" s="8">
        <v>2.3384221264410796E-3</v>
      </c>
      <c r="G275" s="8">
        <v>9.9113085884860682E-4</v>
      </c>
      <c r="H275" s="8">
        <v>3.9873704598899102E-4</v>
      </c>
      <c r="I275" s="8">
        <v>0</v>
      </c>
      <c r="J275" s="8">
        <v>2.8999088535776028E-3</v>
      </c>
      <c r="K275" s="8">
        <v>1.9726159898611792E-3</v>
      </c>
    </row>
    <row r="276" spans="1:11" x14ac:dyDescent="0.25">
      <c r="A276" s="1" t="s">
        <v>308</v>
      </c>
      <c r="B276" s="8">
        <v>4.6064623639414834E-4</v>
      </c>
      <c r="C276" s="8">
        <v>0</v>
      </c>
      <c r="D276" s="8">
        <v>3.6227732778466902E-4</v>
      </c>
      <c r="E276" s="8">
        <v>1.0028842996045947E-3</v>
      </c>
      <c r="F276" s="8">
        <v>1.0125406768511998E-3</v>
      </c>
      <c r="G276" s="8">
        <v>2.3881351962831015E-4</v>
      </c>
      <c r="H276" s="8">
        <v>1.959957980294094E-4</v>
      </c>
      <c r="I276" s="8">
        <v>0</v>
      </c>
      <c r="J276" s="8">
        <v>7.2702328772235965E-4</v>
      </c>
      <c r="K276" s="8">
        <v>2.0037359012373211E-4</v>
      </c>
    </row>
    <row r="277" spans="1:11" x14ac:dyDescent="0.25">
      <c r="A277" s="1" t="s">
        <v>309</v>
      </c>
      <c r="B277" s="8">
        <v>5.0436218077209482E-3</v>
      </c>
      <c r="C277" s="8">
        <v>0</v>
      </c>
      <c r="D277" s="8">
        <v>8.9995240302002486E-3</v>
      </c>
      <c r="E277" s="8">
        <v>1.1388080577178156E-2</v>
      </c>
      <c r="F277" s="8">
        <v>5.4036073397825419E-3</v>
      </c>
      <c r="G277" s="8">
        <v>3.2183626583346769E-3</v>
      </c>
      <c r="H277" s="8">
        <v>2.1737702325617487E-3</v>
      </c>
      <c r="I277" s="8">
        <v>1.0391361516657136E-3</v>
      </c>
      <c r="J277" s="8">
        <v>6.4521469223294912E-3</v>
      </c>
      <c r="K277" s="8">
        <v>3.6673750286175619E-3</v>
      </c>
    </row>
    <row r="278" spans="1:11" x14ac:dyDescent="0.25">
      <c r="A278" s="1" t="s">
        <v>310</v>
      </c>
      <c r="B278" s="8">
        <v>0</v>
      </c>
      <c r="C278" s="8">
        <v>0</v>
      </c>
      <c r="D278" s="8">
        <v>0</v>
      </c>
      <c r="E278" s="8">
        <v>0</v>
      </c>
      <c r="F278" s="8">
        <v>0</v>
      </c>
      <c r="G278" s="8">
        <v>0</v>
      </c>
      <c r="H278" s="8">
        <v>0</v>
      </c>
      <c r="I278" s="8">
        <v>0</v>
      </c>
      <c r="J278" s="8">
        <v>0</v>
      </c>
      <c r="K278" s="8">
        <v>0</v>
      </c>
    </row>
    <row r="279" spans="1:11" x14ac:dyDescent="0.25">
      <c r="A279" s="1" t="s">
        <v>311</v>
      </c>
      <c r="B279" s="8">
        <v>1.5727553609151642E-5</v>
      </c>
      <c r="C279" s="8">
        <v>0</v>
      </c>
      <c r="D279" s="8">
        <v>0</v>
      </c>
      <c r="E279" s="8">
        <v>8.5771862336657691E-5</v>
      </c>
      <c r="F279" s="8">
        <v>0</v>
      </c>
      <c r="G279" s="8">
        <v>0</v>
      </c>
      <c r="H279" s="8">
        <v>0</v>
      </c>
      <c r="I279" s="8">
        <v>0</v>
      </c>
      <c r="J279" s="8">
        <v>3.1823979472741856E-5</v>
      </c>
      <c r="K279" s="8">
        <v>0</v>
      </c>
    </row>
    <row r="280" spans="1:11" x14ac:dyDescent="0.25">
      <c r="A280" s="1" t="s">
        <v>312</v>
      </c>
      <c r="B280" s="8">
        <v>1.444844274144039E-4</v>
      </c>
      <c r="C280" s="8">
        <v>0</v>
      </c>
      <c r="D280" s="8">
        <v>0</v>
      </c>
      <c r="E280" s="8">
        <v>4.4891823190143916E-4</v>
      </c>
      <c r="F280" s="8">
        <v>0</v>
      </c>
      <c r="G280" s="8">
        <v>3.872145479507768E-4</v>
      </c>
      <c r="H280" s="8">
        <v>0</v>
      </c>
      <c r="I280" s="8">
        <v>0</v>
      </c>
      <c r="J280" s="8">
        <v>2.5076367342886425E-4</v>
      </c>
      <c r="K280" s="8">
        <v>4.0640719910766644E-5</v>
      </c>
    </row>
    <row r="281" spans="1:11" x14ac:dyDescent="0.25">
      <c r="A281" s="1" t="s">
        <v>313</v>
      </c>
      <c r="B281" s="8">
        <v>3.5929716643251799E-2</v>
      </c>
      <c r="C281" s="8">
        <v>1.4802158516235188E-2</v>
      </c>
      <c r="D281" s="8">
        <v>1.9707423146551339E-2</v>
      </c>
      <c r="E281" s="8">
        <v>4.7209201398116935E-2</v>
      </c>
      <c r="F281" s="8">
        <v>4.5710103424817253E-2</v>
      </c>
      <c r="G281" s="8">
        <v>4.6568779476388766E-2</v>
      </c>
      <c r="H281" s="8">
        <v>3.9726864957045874E-2</v>
      </c>
      <c r="I281" s="8">
        <v>1.9045393793212809E-2</v>
      </c>
      <c r="J281" s="8">
        <v>8.3902362545959838E-3</v>
      </c>
      <c r="K281" s="8">
        <v>6.2838091076888605E-2</v>
      </c>
    </row>
    <row r="282" spans="1:11" x14ac:dyDescent="0.25">
      <c r="A282" s="1" t="s">
        <v>314</v>
      </c>
      <c r="B282" s="8">
        <v>0</v>
      </c>
      <c r="C282" s="8">
        <v>0</v>
      </c>
      <c r="D282" s="8">
        <v>0</v>
      </c>
      <c r="E282" s="8">
        <v>0</v>
      </c>
      <c r="F282" s="8">
        <v>0</v>
      </c>
      <c r="G282" s="8">
        <v>0</v>
      </c>
      <c r="H282" s="8">
        <v>0</v>
      </c>
      <c r="I282" s="8">
        <v>0</v>
      </c>
      <c r="J282" s="8">
        <v>0</v>
      </c>
      <c r="K282" s="8">
        <v>0</v>
      </c>
    </row>
    <row r="283" spans="1:11" x14ac:dyDescent="0.25">
      <c r="A283" s="1" t="s">
        <v>315</v>
      </c>
      <c r="B283" s="8">
        <v>1.2920695340605888E-5</v>
      </c>
      <c r="C283" s="8">
        <v>0</v>
      </c>
      <c r="D283" s="8">
        <v>0</v>
      </c>
      <c r="E283" s="8">
        <v>0</v>
      </c>
      <c r="F283" s="8">
        <v>0</v>
      </c>
      <c r="G283" s="8">
        <v>0</v>
      </c>
      <c r="H283" s="8">
        <v>9.046242870405693E-5</v>
      </c>
      <c r="I283" s="8">
        <v>0</v>
      </c>
      <c r="J283" s="8">
        <v>0</v>
      </c>
      <c r="K283" s="8">
        <v>2.5545294761558871E-5</v>
      </c>
    </row>
    <row r="284" spans="1:11" x14ac:dyDescent="0.25">
      <c r="A284" s="5"/>
      <c r="B284" s="5"/>
      <c r="C284" s="5"/>
      <c r="D284" s="5"/>
      <c r="E284" s="5"/>
      <c r="F284" s="5"/>
      <c r="G284" s="5"/>
      <c r="H284" s="5"/>
      <c r="I284" s="5"/>
      <c r="J284" s="5"/>
      <c r="K284" s="5"/>
    </row>
    <row r="285" spans="1:11" x14ac:dyDescent="0.25">
      <c r="A285" s="56" t="s">
        <v>46</v>
      </c>
      <c r="B285" s="55"/>
      <c r="C285" s="7"/>
    </row>
    <row r="286" spans="1:11" x14ac:dyDescent="0.25">
      <c r="A286" s="57" t="s">
        <v>47</v>
      </c>
      <c r="B286" s="54"/>
      <c r="C286" s="7"/>
    </row>
    <row r="287" spans="1:11" x14ac:dyDescent="0.25">
      <c r="C287" s="9"/>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9"/>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B16&lt;'32'!$B$100</xm:f>
            <x14:dxf>
              <font>
                <color rgb="FFFF0000"/>
              </font>
              <numFmt numFmtId="174" formatCode="\*\*0.0"/>
            </x14:dxf>
          </x14:cfRule>
          <x14:cfRule type="expression" priority="166" id="{ADC05639-F897-4C8C-8F23-3FD34F9FA274}">
            <xm:f>B16&lt;'32'!$B$99</xm:f>
            <x14:dxf>
              <font>
                <color rgb="FF00B050"/>
              </font>
              <numFmt numFmtId="172" formatCode="\*0.0"/>
            </x14:dxf>
          </x14:cfRule>
          <xm:sqref>B16:K148</xm:sqref>
        </x14:conditionalFormatting>
        <x14:conditionalFormatting xmlns:xm="http://schemas.microsoft.com/office/excel/2006/main">
          <x14:cfRule type="expression" priority="201" id="{F2D5A7B0-AD5E-4F6B-B3FF-C560C6870F72}">
            <xm:f>B16&lt;'32'!$B$100</xm:f>
            <x14:dxf>
              <font>
                <color rgb="FFFF0000"/>
              </font>
              <numFmt numFmtId="173" formatCode="\*\*0.0%"/>
            </x14:dxf>
          </x14:cfRule>
          <x14:cfRule type="expression" priority="202" id="{E1AD5B34-F662-4D70-91D4-C50C530CDF87}">
            <xm:f>B16&lt;'32'!$B$99</xm:f>
            <x14:dxf>
              <font>
                <color rgb="FF00B050"/>
              </font>
              <numFmt numFmtId="171" formatCode="\*0.0%"/>
            </x14:dxf>
          </x14:cfRule>
          <xm:sqref>B151:K283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2" width="14.7109375" style="1" customWidth="1"/>
    <col min="3" max="4" width="15.7109375" style="1" customWidth="1"/>
    <col min="5" max="5" width="16.140625" style="1" customWidth="1"/>
    <col min="6" max="9" width="15.7109375" style="1" customWidth="1"/>
    <col min="10" max="16384" width="8.85546875" style="2"/>
  </cols>
  <sheetData>
    <row r="8" spans="1:9" x14ac:dyDescent="0.25">
      <c r="A8" s="1" t="s">
        <v>417</v>
      </c>
    </row>
    <row r="9" spans="1:9" ht="14.45" x14ac:dyDescent="0.3">
      <c r="A9" s="1" t="s">
        <v>0</v>
      </c>
      <c r="B9" s="9" t="str">
        <f>Index!$C$9</f>
        <v>30 April 2018</v>
      </c>
    </row>
    <row r="10" spans="1:9" x14ac:dyDescent="0.25">
      <c r="A10" s="1" t="s">
        <v>127</v>
      </c>
      <c r="B10" s="39">
        <f>Index!B31</f>
        <v>17</v>
      </c>
    </row>
    <row r="11" spans="1:9" x14ac:dyDescent="0.25">
      <c r="A11" s="2" t="s">
        <v>123</v>
      </c>
      <c r="B11" s="4" t="str">
        <f>Index!C31</f>
        <v>Type of organisations/venues used by activity (adults)</v>
      </c>
      <c r="C11" s="2"/>
      <c r="D11" s="2"/>
      <c r="E11" s="2"/>
      <c r="F11" s="2"/>
      <c r="G11" s="2"/>
      <c r="H11" s="2"/>
      <c r="I11" s="2"/>
    </row>
    <row r="12" spans="1:9" x14ac:dyDescent="0.25">
      <c r="A12" s="5" t="s">
        <v>135</v>
      </c>
      <c r="B12" s="6" t="s">
        <v>136</v>
      </c>
      <c r="C12" s="5"/>
      <c r="D12" s="5"/>
      <c r="E12" s="5"/>
      <c r="F12" s="5"/>
      <c r="G12" s="5"/>
      <c r="H12" s="5"/>
      <c r="I12" s="5"/>
    </row>
    <row r="13" spans="1:9" x14ac:dyDescent="0.25">
      <c r="C13" s="1" t="s">
        <v>50</v>
      </c>
    </row>
    <row r="14" spans="1:9" ht="45" x14ac:dyDescent="0.25">
      <c r="B14" s="18" t="s">
        <v>1</v>
      </c>
      <c r="C14" s="13" t="s">
        <v>63</v>
      </c>
      <c r="D14" s="13" t="s">
        <v>64</v>
      </c>
      <c r="E14" s="13" t="s">
        <v>65</v>
      </c>
      <c r="F14" s="13" t="s">
        <v>66</v>
      </c>
      <c r="G14" s="13" t="s">
        <v>67</v>
      </c>
      <c r="H14" s="13" t="s">
        <v>68</v>
      </c>
      <c r="I14" s="13" t="s">
        <v>36</v>
      </c>
    </row>
    <row r="15" spans="1:9" x14ac:dyDescent="0.25">
      <c r="A15" s="15"/>
      <c r="B15" s="15" t="s">
        <v>12</v>
      </c>
      <c r="C15" s="15"/>
      <c r="D15" s="15"/>
      <c r="E15" s="15"/>
      <c r="F15" s="15"/>
      <c r="G15" s="15"/>
      <c r="H15" s="15"/>
      <c r="I15" s="15"/>
    </row>
    <row r="16" spans="1:9" x14ac:dyDescent="0.25">
      <c r="A16" s="1" t="s">
        <v>184</v>
      </c>
      <c r="B16" s="76">
        <v>2.6</v>
      </c>
      <c r="C16" s="76">
        <v>0.8</v>
      </c>
      <c r="D16" s="76">
        <v>1.2</v>
      </c>
      <c r="E16" s="76">
        <v>0</v>
      </c>
      <c r="F16" s="76">
        <v>0</v>
      </c>
      <c r="G16" s="76">
        <v>0</v>
      </c>
      <c r="H16" s="76">
        <v>0</v>
      </c>
      <c r="I16" s="76">
        <v>0.6</v>
      </c>
    </row>
    <row r="17" spans="1:9" x14ac:dyDescent="0.25">
      <c r="A17" s="1" t="s">
        <v>185</v>
      </c>
      <c r="B17" s="76">
        <v>15.7</v>
      </c>
      <c r="C17" s="76">
        <v>4.8</v>
      </c>
      <c r="D17" s="76">
        <v>4.7</v>
      </c>
      <c r="E17" s="76">
        <v>1.3</v>
      </c>
      <c r="F17" s="76">
        <v>0</v>
      </c>
      <c r="G17" s="76">
        <v>0.5</v>
      </c>
      <c r="H17" s="76">
        <v>1</v>
      </c>
      <c r="I17" s="76">
        <v>3.8</v>
      </c>
    </row>
    <row r="18" spans="1:9" x14ac:dyDescent="0.25">
      <c r="A18" s="1" t="s">
        <v>186</v>
      </c>
      <c r="B18" s="76">
        <v>23.5</v>
      </c>
      <c r="C18" s="76">
        <v>17.5</v>
      </c>
      <c r="D18" s="76">
        <v>3.3</v>
      </c>
      <c r="E18" s="76">
        <v>0</v>
      </c>
      <c r="F18" s="76">
        <v>0</v>
      </c>
      <c r="G18" s="76">
        <v>0</v>
      </c>
      <c r="H18" s="76">
        <v>0</v>
      </c>
      <c r="I18" s="76">
        <v>2.7</v>
      </c>
    </row>
    <row r="19" spans="1:9" x14ac:dyDescent="0.25">
      <c r="A19" s="1" t="s">
        <v>418</v>
      </c>
      <c r="B19" s="76">
        <v>538.4</v>
      </c>
      <c r="C19" s="76">
        <v>149</v>
      </c>
      <c r="D19" s="76">
        <v>24.1</v>
      </c>
      <c r="E19" s="76">
        <v>31</v>
      </c>
      <c r="F19" s="76">
        <v>5.6</v>
      </c>
      <c r="G19" s="76">
        <v>4.8</v>
      </c>
      <c r="H19" s="76">
        <v>59.7</v>
      </c>
      <c r="I19" s="76">
        <v>278.10000000000002</v>
      </c>
    </row>
    <row r="20" spans="1:9" x14ac:dyDescent="0.25">
      <c r="A20" s="1" t="s">
        <v>187</v>
      </c>
      <c r="B20" s="76">
        <v>334.7</v>
      </c>
      <c r="C20" s="76">
        <v>294.10000000000002</v>
      </c>
      <c r="D20" s="76">
        <v>3.6</v>
      </c>
      <c r="E20" s="76">
        <v>0</v>
      </c>
      <c r="F20" s="76">
        <v>0</v>
      </c>
      <c r="G20" s="76">
        <v>0</v>
      </c>
      <c r="H20" s="76">
        <v>17.8</v>
      </c>
      <c r="I20" s="76">
        <v>24.1</v>
      </c>
    </row>
    <row r="21" spans="1:9" x14ac:dyDescent="0.25">
      <c r="A21" s="1" t="s">
        <v>188</v>
      </c>
      <c r="B21" s="76">
        <v>108.5</v>
      </c>
      <c r="C21" s="76">
        <v>56</v>
      </c>
      <c r="D21" s="76">
        <v>16.399999999999999</v>
      </c>
      <c r="E21" s="76">
        <v>9</v>
      </c>
      <c r="F21" s="76">
        <v>0</v>
      </c>
      <c r="G21" s="76">
        <v>0</v>
      </c>
      <c r="H21" s="76">
        <v>20.8</v>
      </c>
      <c r="I21" s="76">
        <v>6.8</v>
      </c>
    </row>
    <row r="22" spans="1:9" x14ac:dyDescent="0.25">
      <c r="A22" s="1" t="s">
        <v>189</v>
      </c>
      <c r="B22" s="76">
        <v>35</v>
      </c>
      <c r="C22" s="76">
        <v>33.200000000000003</v>
      </c>
      <c r="D22" s="76">
        <v>0</v>
      </c>
      <c r="E22" s="76">
        <v>0</v>
      </c>
      <c r="F22" s="76">
        <v>0</v>
      </c>
      <c r="G22" s="76">
        <v>0</v>
      </c>
      <c r="H22" s="76">
        <v>0.9</v>
      </c>
      <c r="I22" s="76">
        <v>0.8</v>
      </c>
    </row>
    <row r="23" spans="1:9" x14ac:dyDescent="0.25">
      <c r="A23" s="1" t="s">
        <v>190</v>
      </c>
      <c r="B23" s="76">
        <v>451.3</v>
      </c>
      <c r="C23" s="76">
        <v>314.7</v>
      </c>
      <c r="D23" s="76">
        <v>28</v>
      </c>
      <c r="E23" s="76">
        <v>18</v>
      </c>
      <c r="F23" s="76">
        <v>0</v>
      </c>
      <c r="G23" s="76">
        <v>0</v>
      </c>
      <c r="H23" s="76">
        <v>44</v>
      </c>
      <c r="I23" s="76">
        <v>56.9</v>
      </c>
    </row>
    <row r="24" spans="1:9" x14ac:dyDescent="0.25">
      <c r="A24" s="1" t="s">
        <v>191</v>
      </c>
      <c r="B24" s="76">
        <v>0</v>
      </c>
      <c r="C24" s="76">
        <v>0</v>
      </c>
      <c r="D24" s="76">
        <v>0</v>
      </c>
      <c r="E24" s="76">
        <v>0</v>
      </c>
      <c r="F24" s="76">
        <v>0</v>
      </c>
      <c r="G24" s="76">
        <v>0</v>
      </c>
      <c r="H24" s="76">
        <v>0</v>
      </c>
      <c r="I24" s="76">
        <v>0</v>
      </c>
    </row>
    <row r="25" spans="1:9" x14ac:dyDescent="0.25">
      <c r="A25" s="1" t="s">
        <v>192</v>
      </c>
      <c r="B25" s="76">
        <v>0</v>
      </c>
      <c r="C25" s="76">
        <v>0</v>
      </c>
      <c r="D25" s="76">
        <v>0</v>
      </c>
      <c r="E25" s="76">
        <v>0</v>
      </c>
      <c r="F25" s="76">
        <v>0</v>
      </c>
      <c r="G25" s="76">
        <v>0</v>
      </c>
      <c r="H25" s="76">
        <v>0</v>
      </c>
      <c r="I25" s="76">
        <v>0</v>
      </c>
    </row>
    <row r="26" spans="1:9" x14ac:dyDescent="0.25">
      <c r="A26" s="1" t="s">
        <v>193</v>
      </c>
      <c r="B26" s="76">
        <v>11.2</v>
      </c>
      <c r="C26" s="76">
        <v>6.1</v>
      </c>
      <c r="D26" s="76">
        <v>1.4</v>
      </c>
      <c r="E26" s="76">
        <v>0</v>
      </c>
      <c r="F26" s="76">
        <v>1.1000000000000001</v>
      </c>
      <c r="G26" s="76">
        <v>0</v>
      </c>
      <c r="H26" s="76">
        <v>0</v>
      </c>
      <c r="I26" s="76">
        <v>2.7</v>
      </c>
    </row>
    <row r="27" spans="1:9" x14ac:dyDescent="0.25">
      <c r="A27" s="1" t="s">
        <v>194</v>
      </c>
      <c r="B27" s="76">
        <v>2.8</v>
      </c>
      <c r="C27" s="76">
        <v>1.3</v>
      </c>
      <c r="D27" s="76">
        <v>0</v>
      </c>
      <c r="E27" s="76">
        <v>0</v>
      </c>
      <c r="F27" s="76">
        <v>0</v>
      </c>
      <c r="G27" s="76">
        <v>0</v>
      </c>
      <c r="H27" s="76">
        <v>0</v>
      </c>
      <c r="I27" s="76">
        <v>1.5</v>
      </c>
    </row>
    <row r="28" spans="1:9" x14ac:dyDescent="0.25">
      <c r="A28" s="1" t="s">
        <v>195</v>
      </c>
      <c r="B28" s="76">
        <v>0</v>
      </c>
      <c r="C28" s="76">
        <v>0</v>
      </c>
      <c r="D28" s="76">
        <v>0</v>
      </c>
      <c r="E28" s="76">
        <v>0</v>
      </c>
      <c r="F28" s="76">
        <v>0</v>
      </c>
      <c r="G28" s="76">
        <v>0</v>
      </c>
      <c r="H28" s="76">
        <v>0</v>
      </c>
      <c r="I28" s="76">
        <v>0</v>
      </c>
    </row>
    <row r="29" spans="1:9" x14ac:dyDescent="0.25">
      <c r="A29" s="1" t="s">
        <v>196</v>
      </c>
      <c r="B29" s="76">
        <v>2.1</v>
      </c>
      <c r="C29" s="76">
        <v>1.4</v>
      </c>
      <c r="D29" s="76">
        <v>0.7</v>
      </c>
      <c r="E29" s="76">
        <v>0</v>
      </c>
      <c r="F29" s="76">
        <v>0</v>
      </c>
      <c r="G29" s="76">
        <v>0</v>
      </c>
      <c r="H29" s="76">
        <v>0</v>
      </c>
      <c r="I29" s="76">
        <v>0</v>
      </c>
    </row>
    <row r="30" spans="1:9" x14ac:dyDescent="0.25">
      <c r="A30" s="1" t="s">
        <v>197</v>
      </c>
      <c r="B30" s="76">
        <v>0</v>
      </c>
      <c r="C30" s="76">
        <v>0</v>
      </c>
      <c r="D30" s="76">
        <v>0</v>
      </c>
      <c r="E30" s="76">
        <v>0</v>
      </c>
      <c r="F30" s="76">
        <v>0</v>
      </c>
      <c r="G30" s="76">
        <v>0</v>
      </c>
      <c r="H30" s="76">
        <v>0</v>
      </c>
      <c r="I30" s="76">
        <v>0</v>
      </c>
    </row>
    <row r="31" spans="1:9" x14ac:dyDescent="0.25">
      <c r="A31" s="1" t="s">
        <v>198</v>
      </c>
      <c r="B31" s="76">
        <v>12.7</v>
      </c>
      <c r="C31" s="76">
        <v>1.1000000000000001</v>
      </c>
      <c r="D31" s="76">
        <v>0</v>
      </c>
      <c r="E31" s="76">
        <v>11.5</v>
      </c>
      <c r="F31" s="76">
        <v>0</v>
      </c>
      <c r="G31" s="76">
        <v>0</v>
      </c>
      <c r="H31" s="76">
        <v>0</v>
      </c>
      <c r="I31" s="76">
        <v>0</v>
      </c>
    </row>
    <row r="32" spans="1:9" x14ac:dyDescent="0.25">
      <c r="A32" s="1" t="s">
        <v>199</v>
      </c>
      <c r="B32" s="76">
        <v>0</v>
      </c>
      <c r="C32" s="76">
        <v>0</v>
      </c>
      <c r="D32" s="76">
        <v>0</v>
      </c>
      <c r="E32" s="76">
        <v>0</v>
      </c>
      <c r="F32" s="76">
        <v>0</v>
      </c>
      <c r="G32" s="76">
        <v>0</v>
      </c>
      <c r="H32" s="76">
        <v>0</v>
      </c>
      <c r="I32" s="76">
        <v>0</v>
      </c>
    </row>
    <row r="33" spans="1:9" x14ac:dyDescent="0.25">
      <c r="A33" s="1" t="s">
        <v>200</v>
      </c>
      <c r="B33" s="76">
        <v>241</v>
      </c>
      <c r="C33" s="76">
        <v>162.5</v>
      </c>
      <c r="D33" s="76">
        <v>62.6</v>
      </c>
      <c r="E33" s="76">
        <v>3.1</v>
      </c>
      <c r="F33" s="76">
        <v>0.9</v>
      </c>
      <c r="G33" s="76">
        <v>0</v>
      </c>
      <c r="H33" s="76">
        <v>3</v>
      </c>
      <c r="I33" s="76">
        <v>13.3</v>
      </c>
    </row>
    <row r="34" spans="1:9" x14ac:dyDescent="0.25">
      <c r="A34" s="1" t="s">
        <v>201</v>
      </c>
      <c r="B34" s="76">
        <v>192.5</v>
      </c>
      <c r="C34" s="76">
        <v>45</v>
      </c>
      <c r="D34" s="76">
        <v>0</v>
      </c>
      <c r="E34" s="76">
        <v>82.2</v>
      </c>
      <c r="F34" s="76">
        <v>32.1</v>
      </c>
      <c r="G34" s="76">
        <v>19.7</v>
      </c>
      <c r="H34" s="76">
        <v>0</v>
      </c>
      <c r="I34" s="76">
        <v>18.3</v>
      </c>
    </row>
    <row r="35" spans="1:9" x14ac:dyDescent="0.25">
      <c r="A35" s="1" t="s">
        <v>202</v>
      </c>
      <c r="B35" s="76">
        <v>0</v>
      </c>
      <c r="C35" s="76">
        <v>0</v>
      </c>
      <c r="D35" s="76">
        <v>0</v>
      </c>
      <c r="E35" s="76">
        <v>0</v>
      </c>
      <c r="F35" s="76">
        <v>0</v>
      </c>
      <c r="G35" s="76">
        <v>0</v>
      </c>
      <c r="H35" s="76">
        <v>0</v>
      </c>
      <c r="I35" s="76">
        <v>0</v>
      </c>
    </row>
    <row r="36" spans="1:9" x14ac:dyDescent="0.25">
      <c r="A36" s="1" t="s">
        <v>203</v>
      </c>
      <c r="B36" s="76">
        <v>122.8</v>
      </c>
      <c r="C36" s="76">
        <v>19.7</v>
      </c>
      <c r="D36" s="76">
        <v>24.8</v>
      </c>
      <c r="E36" s="76">
        <v>0</v>
      </c>
      <c r="F36" s="76">
        <v>0</v>
      </c>
      <c r="G36" s="76">
        <v>2.2000000000000002</v>
      </c>
      <c r="H36" s="76">
        <v>4.5999999999999996</v>
      </c>
      <c r="I36" s="76">
        <v>72.8</v>
      </c>
    </row>
    <row r="37" spans="1:9" x14ac:dyDescent="0.25">
      <c r="A37" s="1" t="s">
        <v>204</v>
      </c>
      <c r="B37" s="76">
        <v>13.2</v>
      </c>
      <c r="C37" s="76">
        <v>7</v>
      </c>
      <c r="D37" s="76">
        <v>0</v>
      </c>
      <c r="E37" s="76">
        <v>3.6</v>
      </c>
      <c r="F37" s="76">
        <v>1.2</v>
      </c>
      <c r="G37" s="76">
        <v>0</v>
      </c>
      <c r="H37" s="76">
        <v>0</v>
      </c>
      <c r="I37" s="76">
        <v>2.5</v>
      </c>
    </row>
    <row r="38" spans="1:9" x14ac:dyDescent="0.25">
      <c r="A38" s="1" t="s">
        <v>205</v>
      </c>
      <c r="B38" s="76">
        <v>2.2999999999999998</v>
      </c>
      <c r="C38" s="76">
        <v>0</v>
      </c>
      <c r="D38" s="76">
        <v>0</v>
      </c>
      <c r="E38" s="76">
        <v>0</v>
      </c>
      <c r="F38" s="76">
        <v>0</v>
      </c>
      <c r="G38" s="76">
        <v>0</v>
      </c>
      <c r="H38" s="76">
        <v>0</v>
      </c>
      <c r="I38" s="76">
        <v>2.2999999999999998</v>
      </c>
    </row>
    <row r="39" spans="1:9" x14ac:dyDescent="0.25">
      <c r="A39" s="1" t="s">
        <v>206</v>
      </c>
      <c r="B39" s="76">
        <v>48.4</v>
      </c>
      <c r="C39" s="76">
        <v>20.3</v>
      </c>
      <c r="D39" s="76">
        <v>6.8</v>
      </c>
      <c r="E39" s="76">
        <v>0</v>
      </c>
      <c r="F39" s="76">
        <v>0</v>
      </c>
      <c r="G39" s="76">
        <v>0</v>
      </c>
      <c r="H39" s="76">
        <v>6</v>
      </c>
      <c r="I39" s="76">
        <v>17.5</v>
      </c>
    </row>
    <row r="40" spans="1:9" x14ac:dyDescent="0.25">
      <c r="A40" s="1" t="s">
        <v>207</v>
      </c>
      <c r="B40" s="76">
        <v>3.6</v>
      </c>
      <c r="C40" s="76">
        <v>1.2</v>
      </c>
      <c r="D40" s="76">
        <v>1.3</v>
      </c>
      <c r="E40" s="76">
        <v>0</v>
      </c>
      <c r="F40" s="76">
        <v>0</v>
      </c>
      <c r="G40" s="76">
        <v>0</v>
      </c>
      <c r="H40" s="76">
        <v>0</v>
      </c>
      <c r="I40" s="76">
        <v>1.1000000000000001</v>
      </c>
    </row>
    <row r="41" spans="1:9" x14ac:dyDescent="0.25">
      <c r="A41" s="1" t="s">
        <v>208</v>
      </c>
      <c r="B41" s="76">
        <v>367.5</v>
      </c>
      <c r="C41" s="76">
        <v>321.8</v>
      </c>
      <c r="D41" s="76">
        <v>6.4</v>
      </c>
      <c r="E41" s="76">
        <v>2.9</v>
      </c>
      <c r="F41" s="76">
        <v>0</v>
      </c>
      <c r="G41" s="76">
        <v>0</v>
      </c>
      <c r="H41" s="76">
        <v>15.8</v>
      </c>
      <c r="I41" s="76">
        <v>28.1</v>
      </c>
    </row>
    <row r="42" spans="1:9" x14ac:dyDescent="0.25">
      <c r="A42" s="1" t="s">
        <v>209</v>
      </c>
      <c r="B42" s="76">
        <v>22.2</v>
      </c>
      <c r="C42" s="76">
        <v>11.4</v>
      </c>
      <c r="D42" s="76">
        <v>9.8000000000000007</v>
      </c>
      <c r="E42" s="76">
        <v>0</v>
      </c>
      <c r="F42" s="76">
        <v>0</v>
      </c>
      <c r="G42" s="76">
        <v>0</v>
      </c>
      <c r="H42" s="76">
        <v>0.7</v>
      </c>
      <c r="I42" s="76">
        <v>0.3</v>
      </c>
    </row>
    <row r="43" spans="1:9" x14ac:dyDescent="0.25">
      <c r="A43" s="1" t="s">
        <v>210</v>
      </c>
      <c r="B43" s="76">
        <v>149</v>
      </c>
      <c r="C43" s="76">
        <v>18.5</v>
      </c>
      <c r="D43" s="76">
        <v>3</v>
      </c>
      <c r="E43" s="76">
        <v>112</v>
      </c>
      <c r="F43" s="76">
        <v>7.2</v>
      </c>
      <c r="G43" s="76">
        <v>1.2</v>
      </c>
      <c r="H43" s="76">
        <v>0</v>
      </c>
      <c r="I43" s="76">
        <v>9.1999999999999993</v>
      </c>
    </row>
    <row r="44" spans="1:9" x14ac:dyDescent="0.25">
      <c r="A44" s="1" t="s">
        <v>211</v>
      </c>
      <c r="B44" s="76">
        <v>0</v>
      </c>
      <c r="C44" s="76">
        <v>0</v>
      </c>
      <c r="D44" s="76">
        <v>0</v>
      </c>
      <c r="E44" s="76">
        <v>0</v>
      </c>
      <c r="F44" s="76">
        <v>0</v>
      </c>
      <c r="G44" s="76">
        <v>0</v>
      </c>
      <c r="H44" s="76">
        <v>0</v>
      </c>
      <c r="I44" s="76">
        <v>0</v>
      </c>
    </row>
    <row r="45" spans="1:9" x14ac:dyDescent="0.25">
      <c r="A45" s="1" t="s">
        <v>212</v>
      </c>
      <c r="B45" s="76">
        <v>193.1</v>
      </c>
      <c r="C45" s="76">
        <v>93.1</v>
      </c>
      <c r="D45" s="76">
        <v>18.8</v>
      </c>
      <c r="E45" s="76">
        <v>19.3</v>
      </c>
      <c r="F45" s="76">
        <v>0</v>
      </c>
      <c r="G45" s="76">
        <v>0</v>
      </c>
      <c r="H45" s="76">
        <v>3.2</v>
      </c>
      <c r="I45" s="76">
        <v>60.2</v>
      </c>
    </row>
    <row r="46" spans="1:9" x14ac:dyDescent="0.25">
      <c r="A46" s="1" t="s">
        <v>213</v>
      </c>
      <c r="B46" s="76">
        <v>112.5</v>
      </c>
      <c r="C46" s="76">
        <v>6.4</v>
      </c>
      <c r="D46" s="76">
        <v>16.100000000000001</v>
      </c>
      <c r="E46" s="76">
        <v>2.4</v>
      </c>
      <c r="F46" s="76">
        <v>61.7</v>
      </c>
      <c r="G46" s="76">
        <v>2.5</v>
      </c>
      <c r="H46" s="76">
        <v>4.3</v>
      </c>
      <c r="I46" s="76">
        <v>22.3</v>
      </c>
    </row>
    <row r="47" spans="1:9" x14ac:dyDescent="0.25">
      <c r="A47" s="1" t="s">
        <v>214</v>
      </c>
      <c r="B47" s="76">
        <v>182</v>
      </c>
      <c r="C47" s="76">
        <v>2.6</v>
      </c>
      <c r="D47" s="76">
        <v>18.100000000000001</v>
      </c>
      <c r="E47" s="76">
        <v>1.9</v>
      </c>
      <c r="F47" s="76">
        <v>116.1</v>
      </c>
      <c r="G47" s="76">
        <v>2.5</v>
      </c>
      <c r="H47" s="76">
        <v>13.7</v>
      </c>
      <c r="I47" s="76">
        <v>28.3</v>
      </c>
    </row>
    <row r="48" spans="1:9" x14ac:dyDescent="0.25">
      <c r="A48" s="1" t="s">
        <v>215</v>
      </c>
      <c r="B48" s="76">
        <v>15.2</v>
      </c>
      <c r="C48" s="76">
        <v>8.6</v>
      </c>
      <c r="D48" s="76">
        <v>3</v>
      </c>
      <c r="E48" s="76">
        <v>0</v>
      </c>
      <c r="F48" s="76">
        <v>0</v>
      </c>
      <c r="G48" s="76">
        <v>0</v>
      </c>
      <c r="H48" s="76">
        <v>0</v>
      </c>
      <c r="I48" s="76">
        <v>6.2</v>
      </c>
    </row>
    <row r="49" spans="1:9" x14ac:dyDescent="0.25">
      <c r="A49" s="1" t="s">
        <v>216</v>
      </c>
      <c r="B49" s="76">
        <v>7.9</v>
      </c>
      <c r="C49" s="76">
        <v>2.6</v>
      </c>
      <c r="D49" s="76">
        <v>0</v>
      </c>
      <c r="E49" s="76">
        <v>0</v>
      </c>
      <c r="F49" s="76">
        <v>0.1</v>
      </c>
      <c r="G49" s="76">
        <v>1.6</v>
      </c>
      <c r="H49" s="76">
        <v>1.2</v>
      </c>
      <c r="I49" s="76">
        <v>2.4</v>
      </c>
    </row>
    <row r="50" spans="1:9" x14ac:dyDescent="0.25">
      <c r="A50" s="1" t="s">
        <v>217</v>
      </c>
      <c r="B50" s="76">
        <v>15.6</v>
      </c>
      <c r="C50" s="76">
        <v>15.6</v>
      </c>
      <c r="D50" s="76">
        <v>0</v>
      </c>
      <c r="E50" s="76">
        <v>0</v>
      </c>
      <c r="F50" s="76">
        <v>0</v>
      </c>
      <c r="G50" s="76">
        <v>0</v>
      </c>
      <c r="H50" s="76">
        <v>0</v>
      </c>
      <c r="I50" s="76">
        <v>0</v>
      </c>
    </row>
    <row r="51" spans="1:9" x14ac:dyDescent="0.25">
      <c r="A51" s="1" t="s">
        <v>218</v>
      </c>
      <c r="B51" s="76">
        <v>0.5</v>
      </c>
      <c r="C51" s="76">
        <v>0.5</v>
      </c>
      <c r="D51" s="76">
        <v>0</v>
      </c>
      <c r="E51" s="76">
        <v>0</v>
      </c>
      <c r="F51" s="76">
        <v>0</v>
      </c>
      <c r="G51" s="76">
        <v>0</v>
      </c>
      <c r="H51" s="76">
        <v>0</v>
      </c>
      <c r="I51" s="76">
        <v>0</v>
      </c>
    </row>
    <row r="52" spans="1:9" x14ac:dyDescent="0.25">
      <c r="A52" s="1" t="s">
        <v>219</v>
      </c>
      <c r="B52" s="76">
        <v>91.9</v>
      </c>
      <c r="C52" s="76">
        <v>57.9</v>
      </c>
      <c r="D52" s="76">
        <v>9</v>
      </c>
      <c r="E52" s="76">
        <v>0</v>
      </c>
      <c r="F52" s="76">
        <v>3.8</v>
      </c>
      <c r="G52" s="76">
        <v>5</v>
      </c>
      <c r="H52" s="76">
        <v>3.2</v>
      </c>
      <c r="I52" s="76">
        <v>18.5</v>
      </c>
    </row>
    <row r="53" spans="1:9" x14ac:dyDescent="0.25">
      <c r="A53" s="1" t="s">
        <v>220</v>
      </c>
      <c r="B53" s="76">
        <v>11.7</v>
      </c>
      <c r="C53" s="76">
        <v>7.1</v>
      </c>
      <c r="D53" s="76">
        <v>0</v>
      </c>
      <c r="E53" s="76">
        <v>1.4</v>
      </c>
      <c r="F53" s="76">
        <v>0.7</v>
      </c>
      <c r="G53" s="76">
        <v>0</v>
      </c>
      <c r="H53" s="76">
        <v>2.6</v>
      </c>
      <c r="I53" s="76">
        <v>0</v>
      </c>
    </row>
    <row r="54" spans="1:9" x14ac:dyDescent="0.25">
      <c r="A54" s="1" t="s">
        <v>221</v>
      </c>
      <c r="B54" s="76">
        <v>34.5</v>
      </c>
      <c r="C54" s="76">
        <v>17.600000000000001</v>
      </c>
      <c r="D54" s="76">
        <v>1.5</v>
      </c>
      <c r="E54" s="76">
        <v>0</v>
      </c>
      <c r="F54" s="76">
        <v>0</v>
      </c>
      <c r="G54" s="76">
        <v>0.2</v>
      </c>
      <c r="H54" s="76">
        <v>0</v>
      </c>
      <c r="I54" s="76">
        <v>16.100000000000001</v>
      </c>
    </row>
    <row r="55" spans="1:9" x14ac:dyDescent="0.25">
      <c r="A55" s="1" t="s">
        <v>222</v>
      </c>
      <c r="B55" s="76">
        <v>0</v>
      </c>
      <c r="C55" s="76">
        <v>0</v>
      </c>
      <c r="D55" s="76">
        <v>0</v>
      </c>
      <c r="E55" s="76">
        <v>0</v>
      </c>
      <c r="F55" s="76">
        <v>0</v>
      </c>
      <c r="G55" s="76">
        <v>0</v>
      </c>
      <c r="H55" s="76">
        <v>0</v>
      </c>
      <c r="I55" s="76">
        <v>0</v>
      </c>
    </row>
    <row r="56" spans="1:9" x14ac:dyDescent="0.25">
      <c r="A56" s="1" t="s">
        <v>223</v>
      </c>
      <c r="B56" s="76">
        <v>5567</v>
      </c>
      <c r="C56" s="76">
        <v>44.3</v>
      </c>
      <c r="D56" s="76">
        <v>68</v>
      </c>
      <c r="E56" s="76">
        <v>4907.5</v>
      </c>
      <c r="F56" s="76">
        <v>133.80000000000001</v>
      </c>
      <c r="G56" s="76">
        <v>135.1</v>
      </c>
      <c r="H56" s="76">
        <v>26.6</v>
      </c>
      <c r="I56" s="76">
        <v>297.3</v>
      </c>
    </row>
    <row r="57" spans="1:9" x14ac:dyDescent="0.25">
      <c r="A57" s="1" t="s">
        <v>224</v>
      </c>
      <c r="B57" s="76">
        <v>2</v>
      </c>
      <c r="C57" s="76">
        <v>2</v>
      </c>
      <c r="D57" s="76">
        <v>0</v>
      </c>
      <c r="E57" s="76">
        <v>0</v>
      </c>
      <c r="F57" s="76">
        <v>0</v>
      </c>
      <c r="G57" s="76">
        <v>0</v>
      </c>
      <c r="H57" s="76">
        <v>0</v>
      </c>
      <c r="I57" s="76">
        <v>0</v>
      </c>
    </row>
    <row r="58" spans="1:9" x14ac:dyDescent="0.25">
      <c r="A58" s="1" t="s">
        <v>225</v>
      </c>
      <c r="B58" s="76">
        <v>19.8</v>
      </c>
      <c r="C58" s="76">
        <v>7.8</v>
      </c>
      <c r="D58" s="76">
        <v>0</v>
      </c>
      <c r="E58" s="76">
        <v>0</v>
      </c>
      <c r="F58" s="76">
        <v>0</v>
      </c>
      <c r="G58" s="76">
        <v>0</v>
      </c>
      <c r="H58" s="76">
        <v>4.5999999999999996</v>
      </c>
      <c r="I58" s="76">
        <v>7.4</v>
      </c>
    </row>
    <row r="59" spans="1:9" x14ac:dyDescent="0.25">
      <c r="A59" s="1" t="s">
        <v>226</v>
      </c>
      <c r="B59" s="76">
        <v>778.6</v>
      </c>
      <c r="C59" s="76">
        <v>586.1</v>
      </c>
      <c r="D59" s="76">
        <v>50.8</v>
      </c>
      <c r="E59" s="76">
        <v>29.1</v>
      </c>
      <c r="F59" s="76">
        <v>0.8</v>
      </c>
      <c r="G59" s="76">
        <v>0</v>
      </c>
      <c r="H59" s="76">
        <v>54.1</v>
      </c>
      <c r="I59" s="76">
        <v>78.400000000000006</v>
      </c>
    </row>
    <row r="60" spans="1:9" x14ac:dyDescent="0.25">
      <c r="A60" s="1" t="s">
        <v>227</v>
      </c>
      <c r="B60" s="76">
        <v>2.7</v>
      </c>
      <c r="C60" s="76">
        <v>2.7</v>
      </c>
      <c r="D60" s="76">
        <v>0</v>
      </c>
      <c r="E60" s="76">
        <v>0</v>
      </c>
      <c r="F60" s="76">
        <v>0</v>
      </c>
      <c r="G60" s="76">
        <v>0</v>
      </c>
      <c r="H60" s="76">
        <v>0</v>
      </c>
      <c r="I60" s="76">
        <v>0</v>
      </c>
    </row>
    <row r="61" spans="1:9" x14ac:dyDescent="0.25">
      <c r="A61" s="1" t="s">
        <v>228</v>
      </c>
      <c r="B61" s="76">
        <v>0</v>
      </c>
      <c r="C61" s="76">
        <v>0</v>
      </c>
      <c r="D61" s="76">
        <v>0</v>
      </c>
      <c r="E61" s="76">
        <v>0</v>
      </c>
      <c r="F61" s="76">
        <v>0</v>
      </c>
      <c r="G61" s="76">
        <v>0</v>
      </c>
      <c r="H61" s="76">
        <v>0</v>
      </c>
      <c r="I61" s="76">
        <v>0</v>
      </c>
    </row>
    <row r="62" spans="1:9" x14ac:dyDescent="0.25">
      <c r="A62" s="1" t="s">
        <v>229</v>
      </c>
      <c r="B62" s="76">
        <v>0</v>
      </c>
      <c r="C62" s="76">
        <v>0</v>
      </c>
      <c r="D62" s="76">
        <v>0</v>
      </c>
      <c r="E62" s="76">
        <v>0</v>
      </c>
      <c r="F62" s="76">
        <v>0</v>
      </c>
      <c r="G62" s="76">
        <v>0</v>
      </c>
      <c r="H62" s="76">
        <v>0</v>
      </c>
      <c r="I62" s="76">
        <v>0</v>
      </c>
    </row>
    <row r="63" spans="1:9" x14ac:dyDescent="0.25">
      <c r="A63" s="1" t="s">
        <v>230</v>
      </c>
      <c r="B63" s="76">
        <v>834.7</v>
      </c>
      <c r="C63" s="76">
        <v>710.1</v>
      </c>
      <c r="D63" s="76">
        <v>42.7</v>
      </c>
      <c r="E63" s="76">
        <v>8.1999999999999993</v>
      </c>
      <c r="F63" s="76">
        <v>1.2</v>
      </c>
      <c r="G63" s="76">
        <v>0</v>
      </c>
      <c r="H63" s="76">
        <v>0</v>
      </c>
      <c r="I63" s="76">
        <v>78.5</v>
      </c>
    </row>
    <row r="64" spans="1:9" x14ac:dyDescent="0.25">
      <c r="A64" s="1" t="s">
        <v>231</v>
      </c>
      <c r="B64" s="76">
        <v>9.3000000000000007</v>
      </c>
      <c r="C64" s="76">
        <v>9.3000000000000007</v>
      </c>
      <c r="D64" s="76">
        <v>0</v>
      </c>
      <c r="E64" s="76">
        <v>0</v>
      </c>
      <c r="F64" s="76">
        <v>0</v>
      </c>
      <c r="G64" s="76">
        <v>0</v>
      </c>
      <c r="H64" s="76">
        <v>0</v>
      </c>
      <c r="I64" s="76">
        <v>0</v>
      </c>
    </row>
    <row r="65" spans="1:9" x14ac:dyDescent="0.25">
      <c r="A65" s="1" t="s">
        <v>232</v>
      </c>
      <c r="B65" s="76">
        <v>59.1</v>
      </c>
      <c r="C65" s="76">
        <v>24.6</v>
      </c>
      <c r="D65" s="76">
        <v>7.1</v>
      </c>
      <c r="E65" s="76">
        <v>5.8</v>
      </c>
      <c r="F65" s="76">
        <v>11.7</v>
      </c>
      <c r="G65" s="76">
        <v>0</v>
      </c>
      <c r="H65" s="76">
        <v>5.9</v>
      </c>
      <c r="I65" s="76">
        <v>4</v>
      </c>
    </row>
    <row r="66" spans="1:9" x14ac:dyDescent="0.25">
      <c r="A66" s="1" t="s">
        <v>233</v>
      </c>
      <c r="B66" s="76">
        <v>10.1</v>
      </c>
      <c r="C66" s="76">
        <v>5.7</v>
      </c>
      <c r="D66" s="76">
        <v>0</v>
      </c>
      <c r="E66" s="76">
        <v>0</v>
      </c>
      <c r="F66" s="76">
        <v>0</v>
      </c>
      <c r="G66" s="76">
        <v>0</v>
      </c>
      <c r="H66" s="76">
        <v>3.2</v>
      </c>
      <c r="I66" s="76">
        <v>1.2</v>
      </c>
    </row>
    <row r="67" spans="1:9" x14ac:dyDescent="0.25">
      <c r="A67" s="1" t="s">
        <v>234</v>
      </c>
      <c r="B67" s="76">
        <v>0.6</v>
      </c>
      <c r="C67" s="76">
        <v>0.6</v>
      </c>
      <c r="D67" s="76">
        <v>0</v>
      </c>
      <c r="E67" s="76">
        <v>0</v>
      </c>
      <c r="F67" s="76">
        <v>0</v>
      </c>
      <c r="G67" s="76">
        <v>0</v>
      </c>
      <c r="H67" s="76">
        <v>0</v>
      </c>
      <c r="I67" s="76">
        <v>0</v>
      </c>
    </row>
    <row r="68" spans="1:9" x14ac:dyDescent="0.25">
      <c r="A68" s="1" t="s">
        <v>235</v>
      </c>
      <c r="B68" s="76">
        <v>183.1</v>
      </c>
      <c r="C68" s="76">
        <v>161.30000000000001</v>
      </c>
      <c r="D68" s="76">
        <v>3.4</v>
      </c>
      <c r="E68" s="76">
        <v>1.2</v>
      </c>
      <c r="F68" s="76">
        <v>0</v>
      </c>
      <c r="G68" s="76">
        <v>0</v>
      </c>
      <c r="H68" s="76">
        <v>16.600000000000001</v>
      </c>
      <c r="I68" s="76">
        <v>8.1</v>
      </c>
    </row>
    <row r="69" spans="1:9" x14ac:dyDescent="0.25">
      <c r="A69" s="1" t="s">
        <v>236</v>
      </c>
      <c r="B69" s="76">
        <v>1.4</v>
      </c>
      <c r="C69" s="76">
        <v>1.4</v>
      </c>
      <c r="D69" s="76">
        <v>0</v>
      </c>
      <c r="E69" s="76">
        <v>0</v>
      </c>
      <c r="F69" s="76">
        <v>0</v>
      </c>
      <c r="G69" s="76">
        <v>0</v>
      </c>
      <c r="H69" s="76">
        <v>0</v>
      </c>
      <c r="I69" s="76">
        <v>0</v>
      </c>
    </row>
    <row r="70" spans="1:9" x14ac:dyDescent="0.25">
      <c r="A70" s="1" t="s">
        <v>237</v>
      </c>
      <c r="B70" s="76">
        <v>12.2</v>
      </c>
      <c r="C70" s="76">
        <v>9</v>
      </c>
      <c r="D70" s="76">
        <v>1.9</v>
      </c>
      <c r="E70" s="76">
        <v>0</v>
      </c>
      <c r="F70" s="76">
        <v>0</v>
      </c>
      <c r="G70" s="76">
        <v>0</v>
      </c>
      <c r="H70" s="76">
        <v>0</v>
      </c>
      <c r="I70" s="76">
        <v>1.2</v>
      </c>
    </row>
    <row r="71" spans="1:9" x14ac:dyDescent="0.25">
      <c r="A71" s="1" t="s">
        <v>238</v>
      </c>
      <c r="B71" s="76">
        <v>0</v>
      </c>
      <c r="C71" s="76">
        <v>0</v>
      </c>
      <c r="D71" s="76">
        <v>0</v>
      </c>
      <c r="E71" s="76">
        <v>0</v>
      </c>
      <c r="F71" s="76">
        <v>0</v>
      </c>
      <c r="G71" s="76">
        <v>0</v>
      </c>
      <c r="H71" s="76">
        <v>0</v>
      </c>
      <c r="I71" s="76">
        <v>0</v>
      </c>
    </row>
    <row r="72" spans="1:9" x14ac:dyDescent="0.25">
      <c r="A72" s="1" t="s">
        <v>239</v>
      </c>
      <c r="B72" s="76">
        <v>27.6</v>
      </c>
      <c r="C72" s="76">
        <v>5.5</v>
      </c>
      <c r="D72" s="76">
        <v>2.7</v>
      </c>
      <c r="E72" s="76">
        <v>2.5</v>
      </c>
      <c r="F72" s="76">
        <v>0</v>
      </c>
      <c r="G72" s="76">
        <v>0</v>
      </c>
      <c r="H72" s="76">
        <v>0</v>
      </c>
      <c r="I72" s="76">
        <v>16.899999999999999</v>
      </c>
    </row>
    <row r="73" spans="1:9" x14ac:dyDescent="0.25">
      <c r="A73" s="1" t="s">
        <v>240</v>
      </c>
      <c r="B73" s="76">
        <v>1.9</v>
      </c>
      <c r="C73" s="76">
        <v>0</v>
      </c>
      <c r="D73" s="76">
        <v>0</v>
      </c>
      <c r="E73" s="76">
        <v>0</v>
      </c>
      <c r="F73" s="76">
        <v>0</v>
      </c>
      <c r="G73" s="76">
        <v>0</v>
      </c>
      <c r="H73" s="76">
        <v>0</v>
      </c>
      <c r="I73" s="76">
        <v>1.9</v>
      </c>
    </row>
    <row r="74" spans="1:9" x14ac:dyDescent="0.25">
      <c r="A74" s="1" t="s">
        <v>241</v>
      </c>
      <c r="B74" s="76">
        <v>14.3</v>
      </c>
      <c r="C74" s="76">
        <v>2.2999999999999998</v>
      </c>
      <c r="D74" s="76">
        <v>0</v>
      </c>
      <c r="E74" s="76">
        <v>0</v>
      </c>
      <c r="F74" s="76">
        <v>4.3</v>
      </c>
      <c r="G74" s="76">
        <v>1.7</v>
      </c>
      <c r="H74" s="76">
        <v>4.4000000000000004</v>
      </c>
      <c r="I74" s="76">
        <v>1.7</v>
      </c>
    </row>
    <row r="75" spans="1:9" x14ac:dyDescent="0.25">
      <c r="A75" s="1" t="s">
        <v>242</v>
      </c>
      <c r="B75" s="76">
        <v>45.8</v>
      </c>
      <c r="C75" s="76">
        <v>6</v>
      </c>
      <c r="D75" s="76">
        <v>0.6</v>
      </c>
      <c r="E75" s="76">
        <v>8.3000000000000007</v>
      </c>
      <c r="F75" s="76">
        <v>29.2</v>
      </c>
      <c r="G75" s="76">
        <v>0</v>
      </c>
      <c r="H75" s="76">
        <v>1.1000000000000001</v>
      </c>
      <c r="I75" s="76">
        <v>1.8</v>
      </c>
    </row>
    <row r="76" spans="1:9" x14ac:dyDescent="0.25">
      <c r="A76" s="1" t="s">
        <v>243</v>
      </c>
      <c r="B76" s="76">
        <v>59.9</v>
      </c>
      <c r="C76" s="76">
        <v>19.7</v>
      </c>
      <c r="D76" s="76">
        <v>0</v>
      </c>
      <c r="E76" s="76">
        <v>0.6</v>
      </c>
      <c r="F76" s="76">
        <v>37.200000000000003</v>
      </c>
      <c r="G76" s="76">
        <v>0</v>
      </c>
      <c r="H76" s="76">
        <v>0</v>
      </c>
      <c r="I76" s="76">
        <v>2.8</v>
      </c>
    </row>
    <row r="77" spans="1:9" x14ac:dyDescent="0.25">
      <c r="A77" s="1" t="s">
        <v>244</v>
      </c>
      <c r="B77" s="76">
        <v>5.0999999999999996</v>
      </c>
      <c r="C77" s="76">
        <v>0</v>
      </c>
      <c r="D77" s="76">
        <v>0</v>
      </c>
      <c r="E77" s="76">
        <v>1</v>
      </c>
      <c r="F77" s="76">
        <v>3.2</v>
      </c>
      <c r="G77" s="76">
        <v>0</v>
      </c>
      <c r="H77" s="76">
        <v>0.9</v>
      </c>
      <c r="I77" s="76">
        <v>1</v>
      </c>
    </row>
    <row r="78" spans="1:9" x14ac:dyDescent="0.25">
      <c r="A78" s="1" t="s">
        <v>245</v>
      </c>
      <c r="B78" s="76">
        <v>0.8</v>
      </c>
      <c r="C78" s="76">
        <v>0</v>
      </c>
      <c r="D78" s="76">
        <v>0</v>
      </c>
      <c r="E78" s="76">
        <v>0</v>
      </c>
      <c r="F78" s="76">
        <v>0</v>
      </c>
      <c r="G78" s="76">
        <v>0</v>
      </c>
      <c r="H78" s="76">
        <v>0</v>
      </c>
      <c r="I78" s="76">
        <v>0.8</v>
      </c>
    </row>
    <row r="79" spans="1:9" x14ac:dyDescent="0.25">
      <c r="A79" s="1" t="s">
        <v>246</v>
      </c>
      <c r="B79" s="76">
        <v>0</v>
      </c>
      <c r="C79" s="76">
        <v>0</v>
      </c>
      <c r="D79" s="76">
        <v>0</v>
      </c>
      <c r="E79" s="76">
        <v>0</v>
      </c>
      <c r="F79" s="76">
        <v>0</v>
      </c>
      <c r="G79" s="76">
        <v>0</v>
      </c>
      <c r="H79" s="76">
        <v>0</v>
      </c>
      <c r="I79" s="76">
        <v>0</v>
      </c>
    </row>
    <row r="80" spans="1:9" x14ac:dyDescent="0.25">
      <c r="A80" s="1" t="s">
        <v>247</v>
      </c>
      <c r="B80" s="76">
        <v>7.1</v>
      </c>
      <c r="C80" s="76">
        <v>0.5</v>
      </c>
      <c r="D80" s="76">
        <v>0</v>
      </c>
      <c r="E80" s="76">
        <v>0</v>
      </c>
      <c r="F80" s="76">
        <v>3.3</v>
      </c>
      <c r="G80" s="76">
        <v>1.5</v>
      </c>
      <c r="H80" s="76">
        <v>1.8</v>
      </c>
      <c r="I80" s="76">
        <v>0</v>
      </c>
    </row>
    <row r="81" spans="1:9" x14ac:dyDescent="0.25">
      <c r="A81" s="1" t="s">
        <v>248</v>
      </c>
      <c r="B81" s="76">
        <v>3.1</v>
      </c>
      <c r="C81" s="76">
        <v>3.1</v>
      </c>
      <c r="D81" s="76">
        <v>0</v>
      </c>
      <c r="E81" s="76">
        <v>0</v>
      </c>
      <c r="F81" s="76">
        <v>0</v>
      </c>
      <c r="G81" s="76">
        <v>0</v>
      </c>
      <c r="H81" s="76">
        <v>0</v>
      </c>
      <c r="I81" s="76">
        <v>0</v>
      </c>
    </row>
    <row r="82" spans="1:9" x14ac:dyDescent="0.25">
      <c r="A82" s="1" t="s">
        <v>249</v>
      </c>
      <c r="B82" s="76">
        <v>0</v>
      </c>
      <c r="C82" s="76">
        <v>0</v>
      </c>
      <c r="D82" s="76">
        <v>0</v>
      </c>
      <c r="E82" s="76">
        <v>0</v>
      </c>
      <c r="F82" s="76">
        <v>0</v>
      </c>
      <c r="G82" s="76">
        <v>0</v>
      </c>
      <c r="H82" s="76">
        <v>0</v>
      </c>
      <c r="I82" s="76">
        <v>0</v>
      </c>
    </row>
    <row r="83" spans="1:9" x14ac:dyDescent="0.25">
      <c r="A83" s="1" t="s">
        <v>250</v>
      </c>
      <c r="B83" s="76">
        <v>41.6</v>
      </c>
      <c r="C83" s="76">
        <v>31.3</v>
      </c>
      <c r="D83" s="76">
        <v>5</v>
      </c>
      <c r="E83" s="76">
        <v>0</v>
      </c>
      <c r="F83" s="76">
        <v>0</v>
      </c>
      <c r="G83" s="76">
        <v>0</v>
      </c>
      <c r="H83" s="76">
        <v>0</v>
      </c>
      <c r="I83" s="76">
        <v>7</v>
      </c>
    </row>
    <row r="84" spans="1:9" x14ac:dyDescent="0.25">
      <c r="A84" s="1" t="s">
        <v>251</v>
      </c>
      <c r="B84" s="76">
        <v>0</v>
      </c>
      <c r="C84" s="76">
        <v>0</v>
      </c>
      <c r="D84" s="76">
        <v>0</v>
      </c>
      <c r="E84" s="76">
        <v>0</v>
      </c>
      <c r="F84" s="76">
        <v>0</v>
      </c>
      <c r="G84" s="76">
        <v>0</v>
      </c>
      <c r="H84" s="76">
        <v>0</v>
      </c>
      <c r="I84" s="76">
        <v>0</v>
      </c>
    </row>
    <row r="85" spans="1:9" x14ac:dyDescent="0.25">
      <c r="A85" s="1" t="s">
        <v>252</v>
      </c>
      <c r="B85" s="76">
        <v>3.6</v>
      </c>
      <c r="C85" s="76">
        <v>0</v>
      </c>
      <c r="D85" s="76">
        <v>1.1000000000000001</v>
      </c>
      <c r="E85" s="76">
        <v>0</v>
      </c>
      <c r="F85" s="76">
        <v>0</v>
      </c>
      <c r="G85" s="76">
        <v>0</v>
      </c>
      <c r="H85" s="76">
        <v>0</v>
      </c>
      <c r="I85" s="76">
        <v>2.5</v>
      </c>
    </row>
    <row r="86" spans="1:9" x14ac:dyDescent="0.25">
      <c r="A86" s="1" t="s">
        <v>253</v>
      </c>
      <c r="B86" s="76">
        <v>217.6</v>
      </c>
      <c r="C86" s="76">
        <v>44.4</v>
      </c>
      <c r="D86" s="76">
        <v>15.9</v>
      </c>
      <c r="E86" s="76">
        <v>14.7</v>
      </c>
      <c r="F86" s="76">
        <v>80.400000000000006</v>
      </c>
      <c r="G86" s="76">
        <v>11</v>
      </c>
      <c r="H86" s="76">
        <v>6.2</v>
      </c>
      <c r="I86" s="76">
        <v>49.7</v>
      </c>
    </row>
    <row r="87" spans="1:9" x14ac:dyDescent="0.25">
      <c r="A87" s="1" t="s">
        <v>254</v>
      </c>
      <c r="B87" s="76">
        <v>25.3</v>
      </c>
      <c r="C87" s="76">
        <v>0.7</v>
      </c>
      <c r="D87" s="76">
        <v>0</v>
      </c>
      <c r="E87" s="76">
        <v>7.6</v>
      </c>
      <c r="F87" s="76">
        <v>15.2</v>
      </c>
      <c r="G87" s="76">
        <v>0</v>
      </c>
      <c r="H87" s="76">
        <v>0</v>
      </c>
      <c r="I87" s="76">
        <v>2.5</v>
      </c>
    </row>
    <row r="88" spans="1:9" x14ac:dyDescent="0.25">
      <c r="A88" s="1" t="s">
        <v>255</v>
      </c>
      <c r="B88" s="76">
        <v>0</v>
      </c>
      <c r="C88" s="76">
        <v>0</v>
      </c>
      <c r="D88" s="76">
        <v>0</v>
      </c>
      <c r="E88" s="76">
        <v>0</v>
      </c>
      <c r="F88" s="76">
        <v>0</v>
      </c>
      <c r="G88" s="76">
        <v>0</v>
      </c>
      <c r="H88" s="76">
        <v>0</v>
      </c>
      <c r="I88" s="76">
        <v>0</v>
      </c>
    </row>
    <row r="89" spans="1:9" x14ac:dyDescent="0.25">
      <c r="A89" s="1" t="s">
        <v>256</v>
      </c>
      <c r="B89" s="76">
        <v>54.3</v>
      </c>
      <c r="C89" s="76">
        <v>37.700000000000003</v>
      </c>
      <c r="D89" s="76">
        <v>4</v>
      </c>
      <c r="E89" s="76">
        <v>0</v>
      </c>
      <c r="F89" s="76">
        <v>0</v>
      </c>
      <c r="G89" s="76">
        <v>0</v>
      </c>
      <c r="H89" s="76">
        <v>0</v>
      </c>
      <c r="I89" s="76">
        <v>13.8</v>
      </c>
    </row>
    <row r="90" spans="1:9" x14ac:dyDescent="0.25">
      <c r="A90" s="1" t="s">
        <v>257</v>
      </c>
      <c r="B90" s="76">
        <v>25.3</v>
      </c>
      <c r="C90" s="76">
        <v>21.2</v>
      </c>
      <c r="D90" s="76">
        <v>1.2</v>
      </c>
      <c r="E90" s="76">
        <v>0</v>
      </c>
      <c r="F90" s="76">
        <v>0</v>
      </c>
      <c r="G90" s="76">
        <v>0</v>
      </c>
      <c r="H90" s="76">
        <v>0</v>
      </c>
      <c r="I90" s="76">
        <v>2.9</v>
      </c>
    </row>
    <row r="91" spans="1:9" x14ac:dyDescent="0.25">
      <c r="A91" s="1" t="s">
        <v>258</v>
      </c>
      <c r="B91" s="76">
        <v>23.7</v>
      </c>
      <c r="C91" s="76">
        <v>14.1</v>
      </c>
      <c r="D91" s="76">
        <v>0.7</v>
      </c>
      <c r="E91" s="76">
        <v>0</v>
      </c>
      <c r="F91" s="76">
        <v>0</v>
      </c>
      <c r="G91" s="76">
        <v>0</v>
      </c>
      <c r="H91" s="76">
        <v>3.7</v>
      </c>
      <c r="I91" s="76">
        <v>6.5</v>
      </c>
    </row>
    <row r="92" spans="1:9" x14ac:dyDescent="0.25">
      <c r="A92" s="1" t="s">
        <v>259</v>
      </c>
      <c r="B92" s="76">
        <v>33.299999999999997</v>
      </c>
      <c r="C92" s="76">
        <v>6.4</v>
      </c>
      <c r="D92" s="76">
        <v>0</v>
      </c>
      <c r="E92" s="76">
        <v>12.4</v>
      </c>
      <c r="F92" s="76">
        <v>12</v>
      </c>
      <c r="G92" s="76">
        <v>0</v>
      </c>
      <c r="H92" s="76">
        <v>0</v>
      </c>
      <c r="I92" s="76">
        <v>2.5</v>
      </c>
    </row>
    <row r="93" spans="1:9" x14ac:dyDescent="0.25">
      <c r="A93" s="1" t="s">
        <v>260</v>
      </c>
      <c r="B93" s="76">
        <v>538</v>
      </c>
      <c r="C93" s="76">
        <v>404.3</v>
      </c>
      <c r="D93" s="76">
        <v>34.1</v>
      </c>
      <c r="E93" s="76">
        <v>16.899999999999999</v>
      </c>
      <c r="F93" s="76">
        <v>0</v>
      </c>
      <c r="G93" s="76">
        <v>0</v>
      </c>
      <c r="H93" s="76">
        <v>50.5</v>
      </c>
      <c r="I93" s="76">
        <v>41.4</v>
      </c>
    </row>
    <row r="94" spans="1:9" x14ac:dyDescent="0.25">
      <c r="A94" s="1" t="s">
        <v>261</v>
      </c>
      <c r="B94" s="76">
        <v>6.4</v>
      </c>
      <c r="C94" s="76">
        <v>4.5999999999999996</v>
      </c>
      <c r="D94" s="76">
        <v>0.5</v>
      </c>
      <c r="E94" s="76">
        <v>0</v>
      </c>
      <c r="F94" s="76">
        <v>0</v>
      </c>
      <c r="G94" s="76">
        <v>0</v>
      </c>
      <c r="H94" s="76">
        <v>0</v>
      </c>
      <c r="I94" s="76">
        <v>1.3</v>
      </c>
    </row>
    <row r="95" spans="1:9" x14ac:dyDescent="0.25">
      <c r="A95" s="1" t="s">
        <v>262</v>
      </c>
      <c r="B95" s="76">
        <v>0</v>
      </c>
      <c r="C95" s="76">
        <v>0</v>
      </c>
      <c r="D95" s="76">
        <v>0</v>
      </c>
      <c r="E95" s="76">
        <v>0</v>
      </c>
      <c r="F95" s="76">
        <v>0</v>
      </c>
      <c r="G95" s="76">
        <v>0</v>
      </c>
      <c r="H95" s="76">
        <v>0</v>
      </c>
      <c r="I95" s="76">
        <v>0</v>
      </c>
    </row>
    <row r="96" spans="1:9" x14ac:dyDescent="0.25">
      <c r="A96" s="1" t="s">
        <v>263</v>
      </c>
      <c r="B96" s="76">
        <v>57.5</v>
      </c>
      <c r="C96" s="76">
        <v>43.6</v>
      </c>
      <c r="D96" s="76">
        <v>0</v>
      </c>
      <c r="E96" s="76">
        <v>0</v>
      </c>
      <c r="F96" s="76">
        <v>0</v>
      </c>
      <c r="G96" s="76">
        <v>0</v>
      </c>
      <c r="H96" s="76">
        <v>1.1000000000000001</v>
      </c>
      <c r="I96" s="76">
        <v>13.9</v>
      </c>
    </row>
    <row r="97" spans="1:9" x14ac:dyDescent="0.25">
      <c r="A97" s="1" t="s">
        <v>264</v>
      </c>
      <c r="B97" s="76">
        <v>10.5</v>
      </c>
      <c r="C97" s="76">
        <v>6.4</v>
      </c>
      <c r="D97" s="76">
        <v>1.6</v>
      </c>
      <c r="E97" s="76">
        <v>0</v>
      </c>
      <c r="F97" s="76">
        <v>0</v>
      </c>
      <c r="G97" s="76">
        <v>0</v>
      </c>
      <c r="H97" s="76">
        <v>0</v>
      </c>
      <c r="I97" s="76">
        <v>2.5</v>
      </c>
    </row>
    <row r="98" spans="1:9" x14ac:dyDescent="0.25">
      <c r="A98" s="1" t="s">
        <v>265</v>
      </c>
      <c r="B98" s="76">
        <v>6.8</v>
      </c>
      <c r="C98" s="76">
        <v>1.2</v>
      </c>
      <c r="D98" s="76">
        <v>4.9000000000000004</v>
      </c>
      <c r="E98" s="76">
        <v>0</v>
      </c>
      <c r="F98" s="76">
        <v>0</v>
      </c>
      <c r="G98" s="76">
        <v>0</v>
      </c>
      <c r="H98" s="76">
        <v>0</v>
      </c>
      <c r="I98" s="76">
        <v>0.6</v>
      </c>
    </row>
    <row r="99" spans="1:9" x14ac:dyDescent="0.25">
      <c r="A99" s="1" t="s">
        <v>266</v>
      </c>
      <c r="B99" s="76">
        <v>3.3</v>
      </c>
      <c r="C99" s="76">
        <v>2.8</v>
      </c>
      <c r="D99" s="76">
        <v>0</v>
      </c>
      <c r="E99" s="76">
        <v>0.4</v>
      </c>
      <c r="F99" s="76">
        <v>0</v>
      </c>
      <c r="G99" s="76">
        <v>0</v>
      </c>
      <c r="H99" s="76">
        <v>0</v>
      </c>
      <c r="I99" s="76">
        <v>0</v>
      </c>
    </row>
    <row r="100" spans="1:9" x14ac:dyDescent="0.25">
      <c r="A100" s="1" t="s">
        <v>267</v>
      </c>
      <c r="B100" s="76">
        <v>7.4</v>
      </c>
      <c r="C100" s="76">
        <v>4.7</v>
      </c>
      <c r="D100" s="76">
        <v>2.7</v>
      </c>
      <c r="E100" s="76">
        <v>0</v>
      </c>
      <c r="F100" s="76">
        <v>0</v>
      </c>
      <c r="G100" s="76">
        <v>0</v>
      </c>
      <c r="H100" s="76">
        <v>0</v>
      </c>
      <c r="I100" s="76">
        <v>0</v>
      </c>
    </row>
    <row r="101" spans="1:9" x14ac:dyDescent="0.25">
      <c r="A101" s="1" t="s">
        <v>268</v>
      </c>
      <c r="B101" s="76">
        <v>505.2</v>
      </c>
      <c r="C101" s="76">
        <v>11.8</v>
      </c>
      <c r="D101" s="76">
        <v>17</v>
      </c>
      <c r="E101" s="76">
        <v>98.3</v>
      </c>
      <c r="F101" s="76">
        <v>296.10000000000002</v>
      </c>
      <c r="G101" s="76">
        <v>13</v>
      </c>
      <c r="H101" s="76">
        <v>5.8</v>
      </c>
      <c r="I101" s="76">
        <v>70.900000000000006</v>
      </c>
    </row>
    <row r="102" spans="1:9" x14ac:dyDescent="0.25">
      <c r="A102" s="1" t="s">
        <v>269</v>
      </c>
      <c r="B102" s="76">
        <v>0</v>
      </c>
      <c r="C102" s="76">
        <v>0</v>
      </c>
      <c r="D102" s="76">
        <v>0</v>
      </c>
      <c r="E102" s="76">
        <v>0</v>
      </c>
      <c r="F102" s="76">
        <v>0</v>
      </c>
      <c r="G102" s="76">
        <v>0</v>
      </c>
      <c r="H102" s="76">
        <v>0</v>
      </c>
      <c r="I102" s="76">
        <v>0</v>
      </c>
    </row>
    <row r="103" spans="1:9" x14ac:dyDescent="0.25">
      <c r="A103" s="1" t="s">
        <v>270</v>
      </c>
      <c r="B103" s="76">
        <v>0.2</v>
      </c>
      <c r="C103" s="76">
        <v>0.2</v>
      </c>
      <c r="D103" s="76">
        <v>0</v>
      </c>
      <c r="E103" s="76">
        <v>0</v>
      </c>
      <c r="F103" s="76">
        <v>0</v>
      </c>
      <c r="G103" s="76">
        <v>0</v>
      </c>
      <c r="H103" s="76">
        <v>0</v>
      </c>
      <c r="I103" s="76">
        <v>0</v>
      </c>
    </row>
    <row r="104" spans="1:9" x14ac:dyDescent="0.25">
      <c r="A104" s="1" t="s">
        <v>271</v>
      </c>
      <c r="B104" s="76">
        <v>0.7</v>
      </c>
      <c r="C104" s="76">
        <v>0.7</v>
      </c>
      <c r="D104" s="76">
        <v>0</v>
      </c>
      <c r="E104" s="76">
        <v>0</v>
      </c>
      <c r="F104" s="76">
        <v>0</v>
      </c>
      <c r="G104" s="76">
        <v>0</v>
      </c>
      <c r="H104" s="76">
        <v>0</v>
      </c>
      <c r="I104" s="76">
        <v>0</v>
      </c>
    </row>
    <row r="105" spans="1:9" x14ac:dyDescent="0.25">
      <c r="A105" s="1" t="s">
        <v>272</v>
      </c>
      <c r="B105" s="76">
        <v>14.7</v>
      </c>
      <c r="C105" s="76">
        <v>0</v>
      </c>
      <c r="D105" s="76">
        <v>0</v>
      </c>
      <c r="E105" s="76">
        <v>14.7</v>
      </c>
      <c r="F105" s="76">
        <v>0</v>
      </c>
      <c r="G105" s="76">
        <v>0</v>
      </c>
      <c r="H105" s="76">
        <v>0</v>
      </c>
      <c r="I105" s="76">
        <v>0</v>
      </c>
    </row>
    <row r="106" spans="1:9" x14ac:dyDescent="0.25">
      <c r="A106" s="1" t="s">
        <v>273</v>
      </c>
      <c r="B106" s="76">
        <v>88.2</v>
      </c>
      <c r="C106" s="76">
        <v>29.3</v>
      </c>
      <c r="D106" s="76">
        <v>21.5</v>
      </c>
      <c r="E106" s="76">
        <v>17.600000000000001</v>
      </c>
      <c r="F106" s="76">
        <v>4.5</v>
      </c>
      <c r="G106" s="76">
        <v>0</v>
      </c>
      <c r="H106" s="76">
        <v>4.8</v>
      </c>
      <c r="I106" s="76">
        <v>12.4</v>
      </c>
    </row>
    <row r="107" spans="1:9" x14ac:dyDescent="0.25">
      <c r="A107" s="1" t="s">
        <v>274</v>
      </c>
      <c r="B107" s="76">
        <v>3.4</v>
      </c>
      <c r="C107" s="76">
        <v>2.2000000000000002</v>
      </c>
      <c r="D107" s="76">
        <v>0</v>
      </c>
      <c r="E107" s="76">
        <v>0</v>
      </c>
      <c r="F107" s="76">
        <v>0</v>
      </c>
      <c r="G107" s="76">
        <v>0</v>
      </c>
      <c r="H107" s="76">
        <v>0</v>
      </c>
      <c r="I107" s="76">
        <v>1.1000000000000001</v>
      </c>
    </row>
    <row r="108" spans="1:9" x14ac:dyDescent="0.25">
      <c r="A108" s="1" t="s">
        <v>275</v>
      </c>
      <c r="B108" s="76">
        <v>2.4</v>
      </c>
      <c r="C108" s="76">
        <v>2.2000000000000002</v>
      </c>
      <c r="D108" s="76">
        <v>0.2</v>
      </c>
      <c r="E108" s="76">
        <v>0</v>
      </c>
      <c r="F108" s="76">
        <v>0</v>
      </c>
      <c r="G108" s="76">
        <v>0</v>
      </c>
      <c r="H108" s="76">
        <v>0</v>
      </c>
      <c r="I108" s="76">
        <v>0</v>
      </c>
    </row>
    <row r="109" spans="1:9" x14ac:dyDescent="0.25">
      <c r="A109" s="1" t="s">
        <v>276</v>
      </c>
      <c r="B109" s="76">
        <v>7.8</v>
      </c>
      <c r="C109" s="76">
        <v>7.8</v>
      </c>
      <c r="D109" s="76">
        <v>0</v>
      </c>
      <c r="E109" s="76">
        <v>0</v>
      </c>
      <c r="F109" s="76">
        <v>0</v>
      </c>
      <c r="G109" s="76">
        <v>0</v>
      </c>
      <c r="H109" s="76">
        <v>0</v>
      </c>
      <c r="I109" s="76">
        <v>0</v>
      </c>
    </row>
    <row r="110" spans="1:9" x14ac:dyDescent="0.25">
      <c r="A110" s="1" t="s">
        <v>277</v>
      </c>
      <c r="B110" s="76">
        <v>0.9</v>
      </c>
      <c r="C110" s="76">
        <v>0</v>
      </c>
      <c r="D110" s="76">
        <v>0</v>
      </c>
      <c r="E110" s="76">
        <v>0</v>
      </c>
      <c r="F110" s="76">
        <v>0</v>
      </c>
      <c r="G110" s="76">
        <v>0</v>
      </c>
      <c r="H110" s="76">
        <v>0.9</v>
      </c>
      <c r="I110" s="76">
        <v>0</v>
      </c>
    </row>
    <row r="111" spans="1:9" x14ac:dyDescent="0.25">
      <c r="A111" s="1" t="s">
        <v>278</v>
      </c>
      <c r="B111" s="76">
        <v>63.9</v>
      </c>
      <c r="C111" s="76">
        <v>34.700000000000003</v>
      </c>
      <c r="D111" s="76">
        <v>4.9000000000000004</v>
      </c>
      <c r="E111" s="76">
        <v>3.1</v>
      </c>
      <c r="F111" s="76">
        <v>0</v>
      </c>
      <c r="G111" s="76">
        <v>0</v>
      </c>
      <c r="H111" s="76">
        <v>10.7</v>
      </c>
      <c r="I111" s="76">
        <v>10.4</v>
      </c>
    </row>
    <row r="112" spans="1:9" x14ac:dyDescent="0.25">
      <c r="A112" s="1" t="s">
        <v>279</v>
      </c>
      <c r="B112" s="76">
        <v>122.1</v>
      </c>
      <c r="C112" s="76">
        <v>98.5</v>
      </c>
      <c r="D112" s="76">
        <v>0</v>
      </c>
      <c r="E112" s="76">
        <v>0</v>
      </c>
      <c r="F112" s="76">
        <v>0</v>
      </c>
      <c r="G112" s="76">
        <v>0</v>
      </c>
      <c r="H112" s="76">
        <v>16.600000000000001</v>
      </c>
      <c r="I112" s="76">
        <v>8.5</v>
      </c>
    </row>
    <row r="113" spans="1:9" x14ac:dyDescent="0.25">
      <c r="A113" s="1" t="s">
        <v>280</v>
      </c>
      <c r="B113" s="76">
        <v>99.9</v>
      </c>
      <c r="C113" s="76">
        <v>72.2</v>
      </c>
      <c r="D113" s="76">
        <v>0</v>
      </c>
      <c r="E113" s="76">
        <v>0</v>
      </c>
      <c r="F113" s="76">
        <v>0</v>
      </c>
      <c r="G113" s="76">
        <v>0</v>
      </c>
      <c r="H113" s="76">
        <v>25</v>
      </c>
      <c r="I113" s="76">
        <v>4.0999999999999996</v>
      </c>
    </row>
    <row r="114" spans="1:9" x14ac:dyDescent="0.25">
      <c r="A114" s="1" t="s">
        <v>281</v>
      </c>
      <c r="B114" s="76">
        <v>74</v>
      </c>
      <c r="C114" s="76">
        <v>55</v>
      </c>
      <c r="D114" s="76">
        <v>10.6</v>
      </c>
      <c r="E114" s="76">
        <v>0</v>
      </c>
      <c r="F114" s="76">
        <v>0</v>
      </c>
      <c r="G114" s="76">
        <v>0</v>
      </c>
      <c r="H114" s="76">
        <v>0</v>
      </c>
      <c r="I114" s="76">
        <v>8.4</v>
      </c>
    </row>
    <row r="115" spans="1:9" x14ac:dyDescent="0.25">
      <c r="A115" s="1" t="s">
        <v>282</v>
      </c>
      <c r="B115" s="76">
        <v>0</v>
      </c>
      <c r="C115" s="76">
        <v>0</v>
      </c>
      <c r="D115" s="76">
        <v>0</v>
      </c>
      <c r="E115" s="76">
        <v>0</v>
      </c>
      <c r="F115" s="76">
        <v>0</v>
      </c>
      <c r="G115" s="76">
        <v>0</v>
      </c>
      <c r="H115" s="76">
        <v>0</v>
      </c>
      <c r="I115" s="76">
        <v>0</v>
      </c>
    </row>
    <row r="116" spans="1:9" x14ac:dyDescent="0.25">
      <c r="A116" s="1" t="s">
        <v>283</v>
      </c>
      <c r="B116" s="76">
        <v>45.8</v>
      </c>
      <c r="C116" s="76">
        <v>27.9</v>
      </c>
      <c r="D116" s="76">
        <v>4.0999999999999996</v>
      </c>
      <c r="E116" s="76">
        <v>0</v>
      </c>
      <c r="F116" s="76">
        <v>0</v>
      </c>
      <c r="G116" s="76">
        <v>0</v>
      </c>
      <c r="H116" s="76">
        <v>0</v>
      </c>
      <c r="I116" s="76">
        <v>13.9</v>
      </c>
    </row>
    <row r="117" spans="1:9" x14ac:dyDescent="0.25">
      <c r="A117" s="1" t="s">
        <v>284</v>
      </c>
      <c r="B117" s="76">
        <v>1.5</v>
      </c>
      <c r="C117" s="76">
        <v>1.5</v>
      </c>
      <c r="D117" s="76">
        <v>0</v>
      </c>
      <c r="E117" s="76">
        <v>0</v>
      </c>
      <c r="F117" s="76">
        <v>0</v>
      </c>
      <c r="G117" s="76">
        <v>0</v>
      </c>
      <c r="H117" s="76">
        <v>0</v>
      </c>
      <c r="I117" s="76">
        <v>0</v>
      </c>
    </row>
    <row r="118" spans="1:9" x14ac:dyDescent="0.25">
      <c r="A118" s="1" t="s">
        <v>285</v>
      </c>
      <c r="B118" s="76">
        <v>14.9</v>
      </c>
      <c r="C118" s="76">
        <v>5.8</v>
      </c>
      <c r="D118" s="76">
        <v>1.8</v>
      </c>
      <c r="E118" s="76">
        <v>2.7</v>
      </c>
      <c r="F118" s="76">
        <v>0</v>
      </c>
      <c r="G118" s="76">
        <v>0</v>
      </c>
      <c r="H118" s="76">
        <v>0</v>
      </c>
      <c r="I118" s="76">
        <v>4.7</v>
      </c>
    </row>
    <row r="119" spans="1:9" x14ac:dyDescent="0.25">
      <c r="A119" s="1" t="s">
        <v>286</v>
      </c>
      <c r="B119" s="76">
        <v>0</v>
      </c>
      <c r="C119" s="76">
        <v>0</v>
      </c>
      <c r="D119" s="76">
        <v>0</v>
      </c>
      <c r="E119" s="76">
        <v>0</v>
      </c>
      <c r="F119" s="76">
        <v>0</v>
      </c>
      <c r="G119" s="76">
        <v>0</v>
      </c>
      <c r="H119" s="76">
        <v>0</v>
      </c>
      <c r="I119" s="76">
        <v>0</v>
      </c>
    </row>
    <row r="120" spans="1:9" x14ac:dyDescent="0.25">
      <c r="A120" s="1" t="s">
        <v>287</v>
      </c>
      <c r="B120" s="76">
        <v>70</v>
      </c>
      <c r="C120" s="76">
        <v>37.4</v>
      </c>
      <c r="D120" s="76">
        <v>6.8</v>
      </c>
      <c r="E120" s="76">
        <v>0</v>
      </c>
      <c r="F120" s="76">
        <v>0</v>
      </c>
      <c r="G120" s="76">
        <v>0</v>
      </c>
      <c r="H120" s="76">
        <v>1.6</v>
      </c>
      <c r="I120" s="76">
        <v>24.4</v>
      </c>
    </row>
    <row r="121" spans="1:9" x14ac:dyDescent="0.25">
      <c r="A121" s="1" t="s">
        <v>288</v>
      </c>
      <c r="B121" s="76">
        <v>1.3</v>
      </c>
      <c r="C121" s="76">
        <v>1.3</v>
      </c>
      <c r="D121" s="76">
        <v>0</v>
      </c>
      <c r="E121" s="76">
        <v>0</v>
      </c>
      <c r="F121" s="76">
        <v>0</v>
      </c>
      <c r="G121" s="76">
        <v>0</v>
      </c>
      <c r="H121" s="76">
        <v>0</v>
      </c>
      <c r="I121" s="76">
        <v>0</v>
      </c>
    </row>
    <row r="122" spans="1:9" x14ac:dyDescent="0.25">
      <c r="A122" s="1" t="s">
        <v>289</v>
      </c>
      <c r="B122" s="76">
        <v>54.3</v>
      </c>
      <c r="C122" s="76">
        <v>40.799999999999997</v>
      </c>
      <c r="D122" s="76">
        <v>0</v>
      </c>
      <c r="E122" s="76">
        <v>0</v>
      </c>
      <c r="F122" s="76">
        <v>0</v>
      </c>
      <c r="G122" s="76">
        <v>0</v>
      </c>
      <c r="H122" s="76">
        <v>12.1</v>
      </c>
      <c r="I122" s="76">
        <v>1.4</v>
      </c>
    </row>
    <row r="123" spans="1:9" x14ac:dyDescent="0.25">
      <c r="A123" s="1" t="s">
        <v>290</v>
      </c>
      <c r="B123" s="76">
        <v>1.4</v>
      </c>
      <c r="C123" s="76">
        <v>0</v>
      </c>
      <c r="D123" s="76">
        <v>0</v>
      </c>
      <c r="E123" s="76">
        <v>0</v>
      </c>
      <c r="F123" s="76">
        <v>0</v>
      </c>
      <c r="G123" s="76">
        <v>0</v>
      </c>
      <c r="H123" s="76">
        <v>0</v>
      </c>
      <c r="I123" s="76">
        <v>1.4</v>
      </c>
    </row>
    <row r="124" spans="1:9" x14ac:dyDescent="0.25">
      <c r="A124" s="1" t="s">
        <v>291</v>
      </c>
      <c r="B124" s="76">
        <v>118.5</v>
      </c>
      <c r="C124" s="76">
        <v>80.8</v>
      </c>
      <c r="D124" s="76">
        <v>3.7</v>
      </c>
      <c r="E124" s="76">
        <v>23.2</v>
      </c>
      <c r="F124" s="76">
        <v>0</v>
      </c>
      <c r="G124" s="76">
        <v>0</v>
      </c>
      <c r="H124" s="76">
        <v>4.8</v>
      </c>
      <c r="I124" s="76">
        <v>6.4</v>
      </c>
    </row>
    <row r="125" spans="1:9" x14ac:dyDescent="0.25">
      <c r="A125" s="1" t="s">
        <v>292</v>
      </c>
      <c r="B125" s="76">
        <v>52.7</v>
      </c>
      <c r="C125" s="76">
        <v>14.9</v>
      </c>
      <c r="D125" s="76">
        <v>1.1000000000000001</v>
      </c>
      <c r="E125" s="76">
        <v>0</v>
      </c>
      <c r="F125" s="76">
        <v>2.8</v>
      </c>
      <c r="G125" s="76">
        <v>1.1000000000000001</v>
      </c>
      <c r="H125" s="76">
        <v>0</v>
      </c>
      <c r="I125" s="76">
        <v>36.5</v>
      </c>
    </row>
    <row r="126" spans="1:9" x14ac:dyDescent="0.25">
      <c r="A126" s="1" t="s">
        <v>293</v>
      </c>
      <c r="B126" s="76">
        <v>1597.7</v>
      </c>
      <c r="C126" s="76">
        <v>120.5</v>
      </c>
      <c r="D126" s="76">
        <v>102.1</v>
      </c>
      <c r="E126" s="76">
        <v>831.2</v>
      </c>
      <c r="F126" s="76">
        <v>5.3</v>
      </c>
      <c r="G126" s="76">
        <v>3.6</v>
      </c>
      <c r="H126" s="76">
        <v>50.8</v>
      </c>
      <c r="I126" s="76">
        <v>534.5</v>
      </c>
    </row>
    <row r="127" spans="1:9" x14ac:dyDescent="0.25">
      <c r="A127" s="1" t="s">
        <v>294</v>
      </c>
      <c r="B127" s="76">
        <v>0</v>
      </c>
      <c r="C127" s="76">
        <v>0</v>
      </c>
      <c r="D127" s="76">
        <v>0</v>
      </c>
      <c r="E127" s="76">
        <v>0</v>
      </c>
      <c r="F127" s="76">
        <v>0</v>
      </c>
      <c r="G127" s="76">
        <v>0</v>
      </c>
      <c r="H127" s="76">
        <v>0</v>
      </c>
      <c r="I127" s="76">
        <v>0</v>
      </c>
    </row>
    <row r="128" spans="1:9" x14ac:dyDescent="0.25">
      <c r="A128" s="1" t="s">
        <v>295</v>
      </c>
      <c r="B128" s="76">
        <v>65.5</v>
      </c>
      <c r="C128" s="76">
        <v>32.299999999999997</v>
      </c>
      <c r="D128" s="76">
        <v>15.6</v>
      </c>
      <c r="E128" s="76">
        <v>0.4</v>
      </c>
      <c r="F128" s="76">
        <v>0</v>
      </c>
      <c r="G128" s="76">
        <v>0</v>
      </c>
      <c r="H128" s="76">
        <v>2</v>
      </c>
      <c r="I128" s="76">
        <v>16.7</v>
      </c>
    </row>
    <row r="129" spans="1:9" x14ac:dyDescent="0.25">
      <c r="A129" s="1" t="s">
        <v>296</v>
      </c>
      <c r="B129" s="76">
        <v>45.3</v>
      </c>
      <c r="C129" s="76">
        <v>19.8</v>
      </c>
      <c r="D129" s="76">
        <v>0</v>
      </c>
      <c r="E129" s="76">
        <v>0</v>
      </c>
      <c r="F129" s="76">
        <v>19.8</v>
      </c>
      <c r="G129" s="76">
        <v>0</v>
      </c>
      <c r="H129" s="76">
        <v>3.4</v>
      </c>
      <c r="I129" s="76">
        <v>2.2999999999999998</v>
      </c>
    </row>
    <row r="130" spans="1:9" x14ac:dyDescent="0.25">
      <c r="A130" s="1" t="s">
        <v>297</v>
      </c>
      <c r="B130" s="76">
        <v>0</v>
      </c>
      <c r="C130" s="76">
        <v>0</v>
      </c>
      <c r="D130" s="76">
        <v>0</v>
      </c>
      <c r="E130" s="76">
        <v>0</v>
      </c>
      <c r="F130" s="76">
        <v>0</v>
      </c>
      <c r="G130" s="76">
        <v>0</v>
      </c>
      <c r="H130" s="76">
        <v>0</v>
      </c>
      <c r="I130" s="76">
        <v>0</v>
      </c>
    </row>
    <row r="131" spans="1:9" x14ac:dyDescent="0.25">
      <c r="A131" s="1" t="s">
        <v>298</v>
      </c>
      <c r="B131" s="76">
        <v>583.4</v>
      </c>
      <c r="C131" s="76">
        <v>440.8</v>
      </c>
      <c r="D131" s="76">
        <v>26.7</v>
      </c>
      <c r="E131" s="76">
        <v>6.5</v>
      </c>
      <c r="F131" s="76">
        <v>2.4</v>
      </c>
      <c r="G131" s="76">
        <v>6.4</v>
      </c>
      <c r="H131" s="76">
        <v>12.9</v>
      </c>
      <c r="I131" s="76">
        <v>93</v>
      </c>
    </row>
    <row r="132" spans="1:9" x14ac:dyDescent="0.25">
      <c r="A132" s="1" t="s">
        <v>299</v>
      </c>
      <c r="B132" s="76">
        <v>51.7</v>
      </c>
      <c r="C132" s="76">
        <v>16.8</v>
      </c>
      <c r="D132" s="76">
        <v>14.1</v>
      </c>
      <c r="E132" s="76">
        <v>1.5</v>
      </c>
      <c r="F132" s="76">
        <v>0</v>
      </c>
      <c r="G132" s="76">
        <v>0</v>
      </c>
      <c r="H132" s="76">
        <v>0</v>
      </c>
      <c r="I132" s="76">
        <v>20.3</v>
      </c>
    </row>
    <row r="133" spans="1:9" x14ac:dyDescent="0.25">
      <c r="A133" s="1" t="s">
        <v>300</v>
      </c>
      <c r="B133" s="76">
        <v>0</v>
      </c>
      <c r="C133" s="76">
        <v>0</v>
      </c>
      <c r="D133" s="76">
        <v>0</v>
      </c>
      <c r="E133" s="76">
        <v>0</v>
      </c>
      <c r="F133" s="76">
        <v>0</v>
      </c>
      <c r="G133" s="76">
        <v>0</v>
      </c>
      <c r="H133" s="76">
        <v>0</v>
      </c>
      <c r="I133" s="76">
        <v>0</v>
      </c>
    </row>
    <row r="134" spans="1:9" x14ac:dyDescent="0.25">
      <c r="A134" s="1" t="s">
        <v>301</v>
      </c>
      <c r="B134" s="76">
        <v>275</v>
      </c>
      <c r="C134" s="76">
        <v>216.7</v>
      </c>
      <c r="D134" s="76">
        <v>18.3</v>
      </c>
      <c r="E134" s="76">
        <v>0</v>
      </c>
      <c r="F134" s="76">
        <v>0</v>
      </c>
      <c r="G134" s="76">
        <v>0</v>
      </c>
      <c r="H134" s="76">
        <v>21.1</v>
      </c>
      <c r="I134" s="76">
        <v>22.6</v>
      </c>
    </row>
    <row r="135" spans="1:9" x14ac:dyDescent="0.25">
      <c r="A135" s="1" t="s">
        <v>302</v>
      </c>
      <c r="B135" s="76">
        <v>53.6</v>
      </c>
      <c r="C135" s="76">
        <v>24.3</v>
      </c>
      <c r="D135" s="76">
        <v>0</v>
      </c>
      <c r="E135" s="76">
        <v>1.6</v>
      </c>
      <c r="F135" s="76">
        <v>0.5</v>
      </c>
      <c r="G135" s="76">
        <v>0</v>
      </c>
      <c r="H135" s="76">
        <v>3.4</v>
      </c>
      <c r="I135" s="76">
        <v>25.5</v>
      </c>
    </row>
    <row r="136" spans="1:9" x14ac:dyDescent="0.25">
      <c r="A136" s="1" t="s">
        <v>303</v>
      </c>
      <c r="B136" s="76">
        <v>34.200000000000003</v>
      </c>
      <c r="C136" s="76">
        <v>6.6</v>
      </c>
      <c r="D136" s="76">
        <v>13.3</v>
      </c>
      <c r="E136" s="76">
        <v>0.7</v>
      </c>
      <c r="F136" s="76">
        <v>3.2</v>
      </c>
      <c r="G136" s="76">
        <v>1.3</v>
      </c>
      <c r="H136" s="76">
        <v>1.1000000000000001</v>
      </c>
      <c r="I136" s="76">
        <v>8</v>
      </c>
    </row>
    <row r="137" spans="1:9" x14ac:dyDescent="0.25">
      <c r="A137" s="1" t="s">
        <v>304</v>
      </c>
      <c r="B137" s="76">
        <v>0</v>
      </c>
      <c r="C137" s="76">
        <v>0</v>
      </c>
      <c r="D137" s="76">
        <v>0</v>
      </c>
      <c r="E137" s="76">
        <v>0</v>
      </c>
      <c r="F137" s="76">
        <v>0</v>
      </c>
      <c r="G137" s="76">
        <v>0</v>
      </c>
      <c r="H137" s="76">
        <v>0</v>
      </c>
      <c r="I137" s="76">
        <v>0</v>
      </c>
    </row>
    <row r="138" spans="1:9" x14ac:dyDescent="0.25">
      <c r="A138" s="1" t="s">
        <v>305</v>
      </c>
      <c r="B138" s="76">
        <v>144</v>
      </c>
      <c r="C138" s="76">
        <v>77.099999999999994</v>
      </c>
      <c r="D138" s="76">
        <v>6.7</v>
      </c>
      <c r="E138" s="76">
        <v>5.9</v>
      </c>
      <c r="F138" s="76">
        <v>0.3</v>
      </c>
      <c r="G138" s="76">
        <v>0</v>
      </c>
      <c r="H138" s="76">
        <v>40.700000000000003</v>
      </c>
      <c r="I138" s="76">
        <v>22.1</v>
      </c>
    </row>
    <row r="139" spans="1:9" x14ac:dyDescent="0.25">
      <c r="A139" s="1" t="s">
        <v>306</v>
      </c>
      <c r="B139" s="76">
        <v>349.7</v>
      </c>
      <c r="C139" s="76">
        <v>18</v>
      </c>
      <c r="D139" s="76">
        <v>40.4</v>
      </c>
      <c r="E139" s="76">
        <v>20.8</v>
      </c>
      <c r="F139" s="76">
        <v>0</v>
      </c>
      <c r="G139" s="76">
        <v>3.7</v>
      </c>
      <c r="H139" s="76">
        <v>4</v>
      </c>
      <c r="I139" s="76">
        <v>266.8</v>
      </c>
    </row>
    <row r="140" spans="1:9" x14ac:dyDescent="0.25">
      <c r="A140" s="1" t="s">
        <v>307</v>
      </c>
      <c r="B140" s="76">
        <v>48.9</v>
      </c>
      <c r="C140" s="76">
        <v>37.1</v>
      </c>
      <c r="D140" s="76">
        <v>0</v>
      </c>
      <c r="E140" s="76">
        <v>2.2000000000000002</v>
      </c>
      <c r="F140" s="76">
        <v>0</v>
      </c>
      <c r="G140" s="76">
        <v>0</v>
      </c>
      <c r="H140" s="76">
        <v>7.5</v>
      </c>
      <c r="I140" s="76">
        <v>4.3</v>
      </c>
    </row>
    <row r="141" spans="1:9" x14ac:dyDescent="0.25">
      <c r="A141" s="1" t="s">
        <v>308</v>
      </c>
      <c r="B141" s="76">
        <v>9.3000000000000007</v>
      </c>
      <c r="C141" s="76">
        <v>6.6</v>
      </c>
      <c r="D141" s="76">
        <v>0</v>
      </c>
      <c r="E141" s="76">
        <v>0</v>
      </c>
      <c r="F141" s="76">
        <v>0</v>
      </c>
      <c r="G141" s="76">
        <v>0</v>
      </c>
      <c r="H141" s="76">
        <v>0</v>
      </c>
      <c r="I141" s="76">
        <v>2.6</v>
      </c>
    </row>
    <row r="142" spans="1:9" x14ac:dyDescent="0.25">
      <c r="A142" s="1" t="s">
        <v>309</v>
      </c>
      <c r="B142" s="76">
        <v>101.5</v>
      </c>
      <c r="C142" s="76">
        <v>4.8</v>
      </c>
      <c r="D142" s="76">
        <v>0.6</v>
      </c>
      <c r="E142" s="76">
        <v>80.900000000000006</v>
      </c>
      <c r="F142" s="76">
        <v>0</v>
      </c>
      <c r="G142" s="76">
        <v>1.4</v>
      </c>
      <c r="H142" s="76">
        <v>4.5999999999999996</v>
      </c>
      <c r="I142" s="76">
        <v>11.5</v>
      </c>
    </row>
    <row r="143" spans="1:9" x14ac:dyDescent="0.25">
      <c r="A143" s="1" t="s">
        <v>310</v>
      </c>
      <c r="B143" s="76">
        <v>0</v>
      </c>
      <c r="C143" s="76">
        <v>0</v>
      </c>
      <c r="D143" s="76">
        <v>0</v>
      </c>
      <c r="E143" s="76">
        <v>0</v>
      </c>
      <c r="F143" s="76">
        <v>0</v>
      </c>
      <c r="G143" s="76">
        <v>0</v>
      </c>
      <c r="H143" s="76">
        <v>0</v>
      </c>
      <c r="I143" s="76">
        <v>0</v>
      </c>
    </row>
    <row r="144" spans="1:9" x14ac:dyDescent="0.25">
      <c r="A144" s="1" t="s">
        <v>311</v>
      </c>
      <c r="B144" s="76">
        <v>0.3</v>
      </c>
      <c r="C144" s="76">
        <v>0.3</v>
      </c>
      <c r="D144" s="76">
        <v>0</v>
      </c>
      <c r="E144" s="76">
        <v>0</v>
      </c>
      <c r="F144" s="76">
        <v>0</v>
      </c>
      <c r="G144" s="76">
        <v>0</v>
      </c>
      <c r="H144" s="76">
        <v>0</v>
      </c>
      <c r="I144" s="76">
        <v>0</v>
      </c>
    </row>
    <row r="145" spans="1:9" x14ac:dyDescent="0.25">
      <c r="A145" s="1" t="s">
        <v>312</v>
      </c>
      <c r="B145" s="76">
        <v>2.9</v>
      </c>
      <c r="C145" s="76">
        <v>1.3</v>
      </c>
      <c r="D145" s="76">
        <v>0</v>
      </c>
      <c r="E145" s="76">
        <v>0</v>
      </c>
      <c r="F145" s="76">
        <v>1.7</v>
      </c>
      <c r="G145" s="76">
        <v>0</v>
      </c>
      <c r="H145" s="76">
        <v>0</v>
      </c>
      <c r="I145" s="76">
        <v>0</v>
      </c>
    </row>
    <row r="146" spans="1:9" x14ac:dyDescent="0.25">
      <c r="A146" s="1" t="s">
        <v>313</v>
      </c>
      <c r="B146" s="76">
        <v>722.9</v>
      </c>
      <c r="C146" s="76">
        <v>16.2</v>
      </c>
      <c r="D146" s="76">
        <v>19.2</v>
      </c>
      <c r="E146" s="76">
        <v>125.4</v>
      </c>
      <c r="F146" s="76">
        <v>480.6</v>
      </c>
      <c r="G146" s="76">
        <v>18.600000000000001</v>
      </c>
      <c r="H146" s="76">
        <v>9.5</v>
      </c>
      <c r="I146" s="76">
        <v>75.3</v>
      </c>
    </row>
    <row r="147" spans="1:9" x14ac:dyDescent="0.25">
      <c r="A147" s="1" t="s">
        <v>314</v>
      </c>
      <c r="B147" s="76">
        <v>0</v>
      </c>
      <c r="C147" s="76">
        <v>0</v>
      </c>
      <c r="D147" s="76">
        <v>0</v>
      </c>
      <c r="E147" s="76">
        <v>0</v>
      </c>
      <c r="F147" s="76">
        <v>0</v>
      </c>
      <c r="G147" s="76">
        <v>0</v>
      </c>
      <c r="H147" s="76">
        <v>0</v>
      </c>
      <c r="I147" s="76">
        <v>0</v>
      </c>
    </row>
    <row r="148" spans="1:9" x14ac:dyDescent="0.25">
      <c r="A148" s="1" t="s">
        <v>315</v>
      </c>
      <c r="B148" s="76">
        <v>0.3</v>
      </c>
      <c r="C148" s="76">
        <v>0</v>
      </c>
      <c r="D148" s="76">
        <v>0</v>
      </c>
      <c r="E148" s="76">
        <v>0</v>
      </c>
      <c r="F148" s="76">
        <v>0</v>
      </c>
      <c r="G148" s="76">
        <v>0</v>
      </c>
      <c r="H148" s="76">
        <v>0</v>
      </c>
      <c r="I148" s="76">
        <v>0.3</v>
      </c>
    </row>
    <row r="149" spans="1:9" x14ac:dyDescent="0.25">
      <c r="B149" s="9"/>
    </row>
    <row r="150" spans="1:9" x14ac:dyDescent="0.25">
      <c r="A150" s="15"/>
      <c r="B150" s="15" t="s">
        <v>13</v>
      </c>
      <c r="C150" s="15"/>
      <c r="D150" s="15"/>
      <c r="E150" s="15"/>
      <c r="F150" s="15"/>
      <c r="G150" s="15"/>
      <c r="H150" s="15"/>
      <c r="I150" s="15"/>
    </row>
    <row r="151" spans="1:9" x14ac:dyDescent="0.25">
      <c r="A151" s="1" t="s">
        <v>184</v>
      </c>
      <c r="B151" s="8">
        <v>1.3082774267978871E-4</v>
      </c>
      <c r="C151" s="8">
        <v>3.851952553843665E-5</v>
      </c>
      <c r="D151" s="8">
        <v>6.0778577882993499E-5</v>
      </c>
      <c r="E151" s="8">
        <v>0</v>
      </c>
      <c r="F151" s="8">
        <v>0</v>
      </c>
      <c r="G151" s="8">
        <v>0</v>
      </c>
      <c r="H151" s="8">
        <v>0</v>
      </c>
      <c r="I151" s="8">
        <v>3.1529639258358565E-5</v>
      </c>
    </row>
    <row r="152" spans="1:9" x14ac:dyDescent="0.25">
      <c r="A152" s="1" t="s">
        <v>185</v>
      </c>
      <c r="B152" s="8">
        <v>7.7915026345015182E-4</v>
      </c>
      <c r="C152" s="8">
        <v>2.3698570059191653E-4</v>
      </c>
      <c r="D152" s="8">
        <v>2.356134611396689E-4</v>
      </c>
      <c r="E152" s="8">
        <v>6.4026242733311437E-5</v>
      </c>
      <c r="F152" s="8">
        <v>0</v>
      </c>
      <c r="G152" s="8">
        <v>2.7249397256517093E-5</v>
      </c>
      <c r="H152" s="8">
        <v>5.1190999274689839E-5</v>
      </c>
      <c r="I152" s="8">
        <v>1.8858035954253351E-4</v>
      </c>
    </row>
    <row r="153" spans="1:9" x14ac:dyDescent="0.25">
      <c r="A153" s="1" t="s">
        <v>186</v>
      </c>
      <c r="B153" s="8">
        <v>1.1668523188968765E-3</v>
      </c>
      <c r="C153" s="8">
        <v>8.6999379571019945E-4</v>
      </c>
      <c r="D153" s="8">
        <v>1.6166619923276766E-4</v>
      </c>
      <c r="E153" s="8">
        <v>0</v>
      </c>
      <c r="F153" s="8">
        <v>0</v>
      </c>
      <c r="G153" s="8">
        <v>0</v>
      </c>
      <c r="H153" s="8">
        <v>0</v>
      </c>
      <c r="I153" s="8">
        <v>1.3519232395390942E-4</v>
      </c>
    </row>
    <row r="154" spans="1:9" x14ac:dyDescent="0.25">
      <c r="A154" s="1" t="s">
        <v>418</v>
      </c>
      <c r="B154" s="8">
        <v>2.6759927719294439E-2</v>
      </c>
      <c r="C154" s="8">
        <v>7.4062835131879484E-3</v>
      </c>
      <c r="D154" s="8">
        <v>1.2000291630964019E-3</v>
      </c>
      <c r="E154" s="8">
        <v>1.54276197388196E-3</v>
      </c>
      <c r="F154" s="8">
        <v>2.7944570891641349E-4</v>
      </c>
      <c r="G154" s="8">
        <v>2.3918679344584661E-4</v>
      </c>
      <c r="H154" s="8">
        <v>2.9690390135730573E-3</v>
      </c>
      <c r="I154" s="8">
        <v>1.3821416500456209E-2</v>
      </c>
    </row>
    <row r="155" spans="1:9" x14ac:dyDescent="0.25">
      <c r="A155" s="1" t="s">
        <v>187</v>
      </c>
      <c r="B155" s="8">
        <v>1.6636540972415452E-2</v>
      </c>
      <c r="C155" s="8">
        <v>1.4614441500416001E-2</v>
      </c>
      <c r="D155" s="8">
        <v>1.769015855665338E-4</v>
      </c>
      <c r="E155" s="8">
        <v>0</v>
      </c>
      <c r="F155" s="8">
        <v>0</v>
      </c>
      <c r="G155" s="8">
        <v>0</v>
      </c>
      <c r="H155" s="8">
        <v>8.8421561743362305E-4</v>
      </c>
      <c r="I155" s="8">
        <v>1.1982445360646911E-3</v>
      </c>
    </row>
    <row r="156" spans="1:9" x14ac:dyDescent="0.25">
      <c r="A156" s="1" t="s">
        <v>188</v>
      </c>
      <c r="B156" s="8">
        <v>5.3914604416973756E-3</v>
      </c>
      <c r="C156" s="8">
        <v>2.7815534988875272E-3</v>
      </c>
      <c r="D156" s="8">
        <v>8.1525985517661716E-4</v>
      </c>
      <c r="E156" s="8">
        <v>4.4891159316028827E-4</v>
      </c>
      <c r="F156" s="8">
        <v>0</v>
      </c>
      <c r="G156" s="8">
        <v>0</v>
      </c>
      <c r="H156" s="8">
        <v>1.0357305446128408E-3</v>
      </c>
      <c r="I156" s="8">
        <v>3.3934867676572192E-4</v>
      </c>
    </row>
    <row r="157" spans="1:9" x14ac:dyDescent="0.25">
      <c r="A157" s="1" t="s">
        <v>189</v>
      </c>
      <c r="B157" s="8">
        <v>1.7400493273045032E-3</v>
      </c>
      <c r="C157" s="8">
        <v>1.6521204622362681E-3</v>
      </c>
      <c r="D157" s="8">
        <v>0</v>
      </c>
      <c r="E157" s="8">
        <v>0</v>
      </c>
      <c r="F157" s="8">
        <v>0</v>
      </c>
      <c r="G157" s="8">
        <v>0</v>
      </c>
      <c r="H157" s="8">
        <v>4.6766967334992909E-5</v>
      </c>
      <c r="I157" s="8">
        <v>4.1161897733242231E-5</v>
      </c>
    </row>
    <row r="158" spans="1:9" x14ac:dyDescent="0.25">
      <c r="A158" s="1" t="s">
        <v>190</v>
      </c>
      <c r="B158" s="8">
        <v>2.2430432831540306E-2</v>
      </c>
      <c r="C158" s="8">
        <v>1.5642911795086197E-2</v>
      </c>
      <c r="D158" s="8">
        <v>1.3917471523016336E-3</v>
      </c>
      <c r="E158" s="8">
        <v>8.9299222439517714E-4</v>
      </c>
      <c r="F158" s="8">
        <v>0</v>
      </c>
      <c r="G158" s="8">
        <v>0</v>
      </c>
      <c r="H158" s="8">
        <v>2.1883765410758938E-3</v>
      </c>
      <c r="I158" s="8">
        <v>2.826741475305831E-3</v>
      </c>
    </row>
    <row r="159" spans="1:9" x14ac:dyDescent="0.25">
      <c r="A159" s="1" t="s">
        <v>191</v>
      </c>
      <c r="B159" s="8">
        <v>0</v>
      </c>
      <c r="C159" s="8">
        <v>0</v>
      </c>
      <c r="D159" s="8">
        <v>0</v>
      </c>
      <c r="E159" s="8">
        <v>0</v>
      </c>
      <c r="F159" s="8">
        <v>0</v>
      </c>
      <c r="G159" s="8">
        <v>0</v>
      </c>
      <c r="H159" s="8">
        <v>0</v>
      </c>
      <c r="I159" s="8">
        <v>0</v>
      </c>
    </row>
    <row r="160" spans="1:9" x14ac:dyDescent="0.25">
      <c r="A160" s="1" t="s">
        <v>192</v>
      </c>
      <c r="B160" s="8">
        <v>0</v>
      </c>
      <c r="C160" s="8">
        <v>0</v>
      </c>
      <c r="D160" s="8">
        <v>0</v>
      </c>
      <c r="E160" s="8">
        <v>0</v>
      </c>
      <c r="F160" s="8">
        <v>0</v>
      </c>
      <c r="G160" s="8">
        <v>0</v>
      </c>
      <c r="H160" s="8">
        <v>0</v>
      </c>
      <c r="I160" s="8">
        <v>0</v>
      </c>
    </row>
    <row r="161" spans="1:9" x14ac:dyDescent="0.25">
      <c r="A161" s="1" t="s">
        <v>193</v>
      </c>
      <c r="B161" s="8">
        <v>5.5759369271499919E-4</v>
      </c>
      <c r="C161" s="8">
        <v>3.0093498246959276E-4</v>
      </c>
      <c r="D161" s="8">
        <v>6.8157770662528413E-5</v>
      </c>
      <c r="E161" s="8">
        <v>0</v>
      </c>
      <c r="F161" s="8">
        <v>5.2331290596374422E-5</v>
      </c>
      <c r="G161" s="8">
        <v>0</v>
      </c>
      <c r="H161" s="8">
        <v>0</v>
      </c>
      <c r="I161" s="8">
        <v>1.3616964898650359E-4</v>
      </c>
    </row>
    <row r="162" spans="1:9" x14ac:dyDescent="0.25">
      <c r="A162" s="1" t="s">
        <v>194</v>
      </c>
      <c r="B162" s="8">
        <v>1.4079021423733332E-4</v>
      </c>
      <c r="C162" s="8">
        <v>6.4685938842478513E-5</v>
      </c>
      <c r="D162" s="8">
        <v>0</v>
      </c>
      <c r="E162" s="8">
        <v>0</v>
      </c>
      <c r="F162" s="8">
        <v>0</v>
      </c>
      <c r="G162" s="8">
        <v>0</v>
      </c>
      <c r="H162" s="8">
        <v>0</v>
      </c>
      <c r="I162" s="8">
        <v>7.6104275394854804E-5</v>
      </c>
    </row>
    <row r="163" spans="1:9" x14ac:dyDescent="0.25">
      <c r="A163" s="1" t="s">
        <v>195</v>
      </c>
      <c r="B163" s="8">
        <v>0</v>
      </c>
      <c r="C163" s="8">
        <v>0</v>
      </c>
      <c r="D163" s="8">
        <v>0</v>
      </c>
      <c r="E163" s="8">
        <v>0</v>
      </c>
      <c r="F163" s="8">
        <v>0</v>
      </c>
      <c r="G163" s="8">
        <v>0</v>
      </c>
      <c r="H163" s="8">
        <v>0</v>
      </c>
      <c r="I163" s="8">
        <v>0</v>
      </c>
    </row>
    <row r="164" spans="1:9" x14ac:dyDescent="0.25">
      <c r="A164" s="1" t="s">
        <v>196</v>
      </c>
      <c r="B164" s="8">
        <v>1.0655004673974521E-4</v>
      </c>
      <c r="C164" s="8">
        <v>7.2004822310154211E-5</v>
      </c>
      <c r="D164" s="8">
        <v>3.4545224429591016E-5</v>
      </c>
      <c r="E164" s="8">
        <v>0</v>
      </c>
      <c r="F164" s="8">
        <v>0</v>
      </c>
      <c r="G164" s="8">
        <v>0</v>
      </c>
      <c r="H164" s="8">
        <v>0</v>
      </c>
      <c r="I164" s="8">
        <v>0</v>
      </c>
    </row>
    <row r="165" spans="1:9" x14ac:dyDescent="0.25">
      <c r="A165" s="1" t="s">
        <v>197</v>
      </c>
      <c r="B165" s="8">
        <v>0</v>
      </c>
      <c r="C165" s="8">
        <v>0</v>
      </c>
      <c r="D165" s="8">
        <v>0</v>
      </c>
      <c r="E165" s="8">
        <v>0</v>
      </c>
      <c r="F165" s="8">
        <v>0</v>
      </c>
      <c r="G165" s="8">
        <v>0</v>
      </c>
      <c r="H165" s="8">
        <v>0</v>
      </c>
      <c r="I165" s="8">
        <v>0</v>
      </c>
    </row>
    <row r="166" spans="1:9" x14ac:dyDescent="0.25">
      <c r="A166" s="1" t="s">
        <v>198</v>
      </c>
      <c r="B166" s="8">
        <v>6.2883266033313373E-4</v>
      </c>
      <c r="C166" s="8">
        <v>5.5612789668517068E-5</v>
      </c>
      <c r="D166" s="8">
        <v>0</v>
      </c>
      <c r="E166" s="8">
        <v>5.732198706646166E-4</v>
      </c>
      <c r="F166" s="8">
        <v>0</v>
      </c>
      <c r="G166" s="8">
        <v>0</v>
      </c>
      <c r="H166" s="8">
        <v>0</v>
      </c>
      <c r="I166" s="8">
        <v>0</v>
      </c>
    </row>
    <row r="167" spans="1:9" x14ac:dyDescent="0.25">
      <c r="A167" s="1" t="s">
        <v>199</v>
      </c>
      <c r="B167" s="8">
        <v>0</v>
      </c>
      <c r="C167" s="8">
        <v>0</v>
      </c>
      <c r="D167" s="8">
        <v>0</v>
      </c>
      <c r="E167" s="8">
        <v>0</v>
      </c>
      <c r="F167" s="8">
        <v>0</v>
      </c>
      <c r="G167" s="8">
        <v>0</v>
      </c>
      <c r="H167" s="8">
        <v>0</v>
      </c>
      <c r="I167" s="8">
        <v>0</v>
      </c>
    </row>
    <row r="168" spans="1:9" x14ac:dyDescent="0.25">
      <c r="A168" s="1" t="s">
        <v>200</v>
      </c>
      <c r="B168" s="8">
        <v>1.1979544706019269E-2</v>
      </c>
      <c r="C168" s="8">
        <v>8.0758626538355843E-3</v>
      </c>
      <c r="D168" s="8">
        <v>3.1092859655302936E-3</v>
      </c>
      <c r="E168" s="8">
        <v>1.5440127562486302E-4</v>
      </c>
      <c r="F168" s="8">
        <v>4.3724390935194539E-5</v>
      </c>
      <c r="G168" s="8">
        <v>0</v>
      </c>
      <c r="H168" s="8">
        <v>1.4754549485670375E-4</v>
      </c>
      <c r="I168" s="8">
        <v>6.5856358647187565E-4</v>
      </c>
    </row>
    <row r="169" spans="1:9" x14ac:dyDescent="0.25">
      <c r="A169" s="1" t="s">
        <v>201</v>
      </c>
      <c r="B169" s="8">
        <v>9.5683095386187422E-3</v>
      </c>
      <c r="C169" s="8">
        <v>2.2348728663672728E-3</v>
      </c>
      <c r="D169" s="8">
        <v>0</v>
      </c>
      <c r="E169" s="8">
        <v>4.0829326065168385E-3</v>
      </c>
      <c r="F169" s="8">
        <v>1.5963102873931467E-3</v>
      </c>
      <c r="G169" s="8">
        <v>9.7866507384519177E-4</v>
      </c>
      <c r="H169" s="8">
        <v>0</v>
      </c>
      <c r="I169" s="8">
        <v>9.1042576106033603E-4</v>
      </c>
    </row>
    <row r="170" spans="1:9" x14ac:dyDescent="0.25">
      <c r="A170" s="1" t="s">
        <v>202</v>
      </c>
      <c r="B170" s="8">
        <v>0</v>
      </c>
      <c r="C170" s="8">
        <v>0</v>
      </c>
      <c r="D170" s="8">
        <v>0</v>
      </c>
      <c r="E170" s="8">
        <v>0</v>
      </c>
      <c r="F170" s="8">
        <v>0</v>
      </c>
      <c r="G170" s="8">
        <v>0</v>
      </c>
      <c r="H170" s="8">
        <v>0</v>
      </c>
      <c r="I170" s="8">
        <v>0</v>
      </c>
    </row>
    <row r="171" spans="1:9" x14ac:dyDescent="0.25">
      <c r="A171" s="1" t="s">
        <v>203</v>
      </c>
      <c r="B171" s="8">
        <v>6.1018135789018E-3</v>
      </c>
      <c r="C171" s="8">
        <v>9.80009348665223E-4</v>
      </c>
      <c r="D171" s="8">
        <v>1.2317016210198542E-3</v>
      </c>
      <c r="E171" s="8">
        <v>0</v>
      </c>
      <c r="F171" s="8">
        <v>0</v>
      </c>
      <c r="G171" s="8">
        <v>1.0863978196531164E-4</v>
      </c>
      <c r="H171" s="8">
        <v>2.2651808688297257E-4</v>
      </c>
      <c r="I171" s="8">
        <v>3.6165841802238839E-3</v>
      </c>
    </row>
    <row r="172" spans="1:9" x14ac:dyDescent="0.25">
      <c r="A172" s="1" t="s">
        <v>204</v>
      </c>
      <c r="B172" s="8">
        <v>6.5623070291470967E-4</v>
      </c>
      <c r="C172" s="8">
        <v>3.4997443187994567E-4</v>
      </c>
      <c r="D172" s="8">
        <v>0</v>
      </c>
      <c r="E172" s="8">
        <v>1.7979347986946399E-4</v>
      </c>
      <c r="F172" s="8">
        <v>6.175997746066154E-5</v>
      </c>
      <c r="G172" s="8">
        <v>0</v>
      </c>
      <c r="H172" s="8">
        <v>0</v>
      </c>
      <c r="I172" s="8">
        <v>1.2646279116530003E-4</v>
      </c>
    </row>
    <row r="173" spans="1:9" x14ac:dyDescent="0.25">
      <c r="A173" s="1" t="s">
        <v>205</v>
      </c>
      <c r="B173" s="8">
        <v>1.1231321739904944E-4</v>
      </c>
      <c r="C173" s="8">
        <v>0</v>
      </c>
      <c r="D173" s="8">
        <v>0</v>
      </c>
      <c r="E173" s="8">
        <v>0</v>
      </c>
      <c r="F173" s="8">
        <v>0</v>
      </c>
      <c r="G173" s="8">
        <v>0</v>
      </c>
      <c r="H173" s="8">
        <v>0</v>
      </c>
      <c r="I173" s="8">
        <v>1.1231321739904944E-4</v>
      </c>
    </row>
    <row r="174" spans="1:9" x14ac:dyDescent="0.25">
      <c r="A174" s="1" t="s">
        <v>206</v>
      </c>
      <c r="B174" s="8">
        <v>2.403408568863116E-3</v>
      </c>
      <c r="C174" s="8">
        <v>1.0083230490869424E-3</v>
      </c>
      <c r="D174" s="8">
        <v>3.3655542601604497E-4</v>
      </c>
      <c r="E174" s="8">
        <v>0</v>
      </c>
      <c r="F174" s="8">
        <v>0</v>
      </c>
      <c r="G174" s="8">
        <v>0</v>
      </c>
      <c r="H174" s="8">
        <v>2.9853606965774741E-4</v>
      </c>
      <c r="I174" s="8">
        <v>8.679757380320852E-4</v>
      </c>
    </row>
    <row r="175" spans="1:9" x14ac:dyDescent="0.25">
      <c r="A175" s="1" t="s">
        <v>207</v>
      </c>
      <c r="B175" s="8">
        <v>1.7887604689089095E-4</v>
      </c>
      <c r="C175" s="8">
        <v>5.8053406110390171E-5</v>
      </c>
      <c r="D175" s="8">
        <v>6.4209967046005524E-5</v>
      </c>
      <c r="E175" s="8">
        <v>0</v>
      </c>
      <c r="F175" s="8">
        <v>0</v>
      </c>
      <c r="G175" s="8">
        <v>0</v>
      </c>
      <c r="H175" s="8">
        <v>0</v>
      </c>
      <c r="I175" s="8">
        <v>5.6612673734495235E-5</v>
      </c>
    </row>
    <row r="176" spans="1:9" x14ac:dyDescent="0.25">
      <c r="A176" s="1" t="s">
        <v>208</v>
      </c>
      <c r="B176" s="8">
        <v>1.8262688189003881E-2</v>
      </c>
      <c r="C176" s="8">
        <v>1.5994460291799802E-2</v>
      </c>
      <c r="D176" s="8">
        <v>3.1925790884447931E-4</v>
      </c>
      <c r="E176" s="8">
        <v>1.4644188359294434E-4</v>
      </c>
      <c r="F176" s="8">
        <v>0</v>
      </c>
      <c r="G176" s="8">
        <v>0</v>
      </c>
      <c r="H176" s="8">
        <v>7.8613212531260549E-4</v>
      </c>
      <c r="I176" s="8">
        <v>1.3974016193128941E-3</v>
      </c>
    </row>
    <row r="177" spans="1:9" x14ac:dyDescent="0.25">
      <c r="A177" s="1" t="s">
        <v>209</v>
      </c>
      <c r="B177" s="8">
        <v>1.1016887935660991E-3</v>
      </c>
      <c r="C177" s="8">
        <v>5.6673550325718968E-4</v>
      </c>
      <c r="D177" s="8">
        <v>4.8589068299597282E-4</v>
      </c>
      <c r="E177" s="8">
        <v>0</v>
      </c>
      <c r="F177" s="8">
        <v>0</v>
      </c>
      <c r="G177" s="8">
        <v>0</v>
      </c>
      <c r="H177" s="8">
        <v>3.2656006217275278E-5</v>
      </c>
      <c r="I177" s="8">
        <v>1.6406601095661722E-5</v>
      </c>
    </row>
    <row r="178" spans="1:9" x14ac:dyDescent="0.25">
      <c r="A178" s="1" t="s">
        <v>210</v>
      </c>
      <c r="B178" s="8">
        <v>7.4065714136064839E-3</v>
      </c>
      <c r="C178" s="8">
        <v>9.2015654656302682E-4</v>
      </c>
      <c r="D178" s="8">
        <v>1.5093014772620756E-4</v>
      </c>
      <c r="E178" s="8">
        <v>5.5686126443519014E-3</v>
      </c>
      <c r="F178" s="8">
        <v>3.5987877924084503E-4</v>
      </c>
      <c r="G178" s="8">
        <v>6.0866787135026155E-5</v>
      </c>
      <c r="H178" s="8">
        <v>0</v>
      </c>
      <c r="I178" s="8">
        <v>4.5744154415228009E-4</v>
      </c>
    </row>
    <row r="179" spans="1:9" x14ac:dyDescent="0.25">
      <c r="A179" s="1" t="s">
        <v>211</v>
      </c>
      <c r="B179" s="8">
        <v>0</v>
      </c>
      <c r="C179" s="8">
        <v>0</v>
      </c>
      <c r="D179" s="8">
        <v>0</v>
      </c>
      <c r="E179" s="8">
        <v>0</v>
      </c>
      <c r="F179" s="8">
        <v>0</v>
      </c>
      <c r="G179" s="8">
        <v>0</v>
      </c>
      <c r="H179" s="8">
        <v>0</v>
      </c>
      <c r="I179" s="8">
        <v>0</v>
      </c>
    </row>
    <row r="180" spans="1:9" x14ac:dyDescent="0.25">
      <c r="A180" s="1" t="s">
        <v>212</v>
      </c>
      <c r="B180" s="8">
        <v>9.5971748749007664E-3</v>
      </c>
      <c r="C180" s="8">
        <v>4.6289105575366271E-3</v>
      </c>
      <c r="D180" s="8">
        <v>9.3353526101204898E-4</v>
      </c>
      <c r="E180" s="8">
        <v>9.5750478352011476E-4</v>
      </c>
      <c r="F180" s="8">
        <v>0</v>
      </c>
      <c r="G180" s="8">
        <v>0</v>
      </c>
      <c r="H180" s="8">
        <v>1.6048538768099704E-4</v>
      </c>
      <c r="I180" s="8">
        <v>2.9924909729928417E-3</v>
      </c>
    </row>
    <row r="181" spans="1:9" x14ac:dyDescent="0.25">
      <c r="A181" s="1" t="s">
        <v>213</v>
      </c>
      <c r="B181" s="8">
        <v>5.5925320974948775E-3</v>
      </c>
      <c r="C181" s="8">
        <v>3.1868739286250642E-4</v>
      </c>
      <c r="D181" s="8">
        <v>7.989776994217939E-4</v>
      </c>
      <c r="E181" s="8">
        <v>1.1806126916408E-4</v>
      </c>
      <c r="F181" s="8">
        <v>3.0652846669358908E-3</v>
      </c>
      <c r="G181" s="8">
        <v>1.2405689851862037E-4</v>
      </c>
      <c r="H181" s="8">
        <v>2.1210251701320586E-4</v>
      </c>
      <c r="I181" s="8">
        <v>1.1087572782283168E-3</v>
      </c>
    </row>
    <row r="182" spans="1:9" x14ac:dyDescent="0.25">
      <c r="A182" s="1" t="s">
        <v>214</v>
      </c>
      <c r="B182" s="8">
        <v>9.0434848825169407E-3</v>
      </c>
      <c r="C182" s="8">
        <v>1.3084217209301146E-4</v>
      </c>
      <c r="D182" s="8">
        <v>8.9750877905244602E-4</v>
      </c>
      <c r="E182" s="8">
        <v>9.5982021548107093E-5</v>
      </c>
      <c r="F182" s="8">
        <v>5.768568643741861E-3</v>
      </c>
      <c r="G182" s="8">
        <v>1.2338817715748971E-4</v>
      </c>
      <c r="H182" s="8">
        <v>6.7875205704902503E-4</v>
      </c>
      <c r="I182" s="8">
        <v>1.4042917765649874E-3</v>
      </c>
    </row>
    <row r="183" spans="1:9" x14ac:dyDescent="0.25">
      <c r="A183" s="1" t="s">
        <v>215</v>
      </c>
      <c r="B183" s="8">
        <v>7.5427826837060573E-4</v>
      </c>
      <c r="C183" s="8">
        <v>4.2515837282094406E-4</v>
      </c>
      <c r="D183" s="8">
        <v>1.4855155175080614E-4</v>
      </c>
      <c r="E183" s="8">
        <v>0</v>
      </c>
      <c r="F183" s="8">
        <v>0</v>
      </c>
      <c r="G183" s="8">
        <v>0</v>
      </c>
      <c r="H183" s="8">
        <v>0</v>
      </c>
      <c r="I183" s="8">
        <v>3.0828224061957629E-4</v>
      </c>
    </row>
    <row r="184" spans="1:9" x14ac:dyDescent="0.25">
      <c r="A184" s="1" t="s">
        <v>216</v>
      </c>
      <c r="B184" s="8">
        <v>3.9257509993505517E-4</v>
      </c>
      <c r="C184" s="8">
        <v>1.2951710175443181E-4</v>
      </c>
      <c r="D184" s="8">
        <v>0</v>
      </c>
      <c r="E184" s="8">
        <v>0</v>
      </c>
      <c r="F184" s="8">
        <v>2.9267395600251359E-6</v>
      </c>
      <c r="G184" s="8">
        <v>8.0046877278337701E-5</v>
      </c>
      <c r="H184" s="8">
        <v>6.1759975845410584E-5</v>
      </c>
      <c r="I184" s="8">
        <v>1.1832440549684991E-4</v>
      </c>
    </row>
    <row r="185" spans="1:9" x14ac:dyDescent="0.25">
      <c r="A185" s="1" t="s">
        <v>217</v>
      </c>
      <c r="B185" s="8">
        <v>7.7543774472724127E-4</v>
      </c>
      <c r="C185" s="8">
        <v>7.7543774472724127E-4</v>
      </c>
      <c r="D185" s="8">
        <v>0</v>
      </c>
      <c r="E185" s="8">
        <v>0</v>
      </c>
      <c r="F185" s="8">
        <v>0</v>
      </c>
      <c r="G185" s="8">
        <v>0</v>
      </c>
      <c r="H185" s="8">
        <v>0</v>
      </c>
      <c r="I185" s="8">
        <v>0</v>
      </c>
    </row>
    <row r="186" spans="1:9" x14ac:dyDescent="0.25">
      <c r="A186" s="1" t="s">
        <v>218</v>
      </c>
      <c r="B186" s="8">
        <v>2.4259215199115573E-5</v>
      </c>
      <c r="C186" s="8">
        <v>2.4259215199115573E-5</v>
      </c>
      <c r="D186" s="8">
        <v>0</v>
      </c>
      <c r="E186" s="8">
        <v>0</v>
      </c>
      <c r="F186" s="8">
        <v>0</v>
      </c>
      <c r="G186" s="8">
        <v>0</v>
      </c>
      <c r="H186" s="8">
        <v>0</v>
      </c>
      <c r="I186" s="8">
        <v>0</v>
      </c>
    </row>
    <row r="187" spans="1:9" x14ac:dyDescent="0.25">
      <c r="A187" s="1" t="s">
        <v>219</v>
      </c>
      <c r="B187" s="8">
        <v>4.5657261352358616E-3</v>
      </c>
      <c r="C187" s="8">
        <v>2.8774013909596027E-3</v>
      </c>
      <c r="D187" s="8">
        <v>4.4902543887275924E-4</v>
      </c>
      <c r="E187" s="8">
        <v>0</v>
      </c>
      <c r="F187" s="8">
        <v>1.9096289486401924E-4</v>
      </c>
      <c r="G187" s="8">
        <v>2.5079942253383643E-4</v>
      </c>
      <c r="H187" s="8">
        <v>1.5980568630362697E-4</v>
      </c>
      <c r="I187" s="8">
        <v>9.1752898217510148E-4</v>
      </c>
    </row>
    <row r="188" spans="1:9" x14ac:dyDescent="0.25">
      <c r="A188" s="1" t="s">
        <v>220</v>
      </c>
      <c r="B188" s="8">
        <v>5.8303822744491449E-4</v>
      </c>
      <c r="C188" s="8">
        <v>3.5071614665520073E-4</v>
      </c>
      <c r="D188" s="8">
        <v>0</v>
      </c>
      <c r="E188" s="8">
        <v>7.1503473994335938E-5</v>
      </c>
      <c r="F188" s="8">
        <v>3.3623704528151774E-5</v>
      </c>
      <c r="G188" s="8">
        <v>0</v>
      </c>
      <c r="H188" s="8">
        <v>1.2719490226722598E-4</v>
      </c>
      <c r="I188" s="8">
        <v>0</v>
      </c>
    </row>
    <row r="189" spans="1:9" x14ac:dyDescent="0.25">
      <c r="A189" s="1" t="s">
        <v>221</v>
      </c>
      <c r="B189" s="8">
        <v>1.7151606192743099E-3</v>
      </c>
      <c r="C189" s="8">
        <v>8.756614164976993E-4</v>
      </c>
      <c r="D189" s="8">
        <v>7.6223870501140699E-5</v>
      </c>
      <c r="E189" s="8">
        <v>0</v>
      </c>
      <c r="F189" s="8">
        <v>0</v>
      </c>
      <c r="G189" s="8">
        <v>1.0131160983924482E-5</v>
      </c>
      <c r="H189" s="8">
        <v>0</v>
      </c>
      <c r="I189" s="8">
        <v>7.9819439655044191E-4</v>
      </c>
    </row>
    <row r="190" spans="1:9" x14ac:dyDescent="0.25">
      <c r="A190" s="1" t="s">
        <v>222</v>
      </c>
      <c r="B190" s="8">
        <v>0</v>
      </c>
      <c r="C190" s="8">
        <v>0</v>
      </c>
      <c r="D190" s="8">
        <v>0</v>
      </c>
      <c r="E190" s="8">
        <v>0</v>
      </c>
      <c r="F190" s="8">
        <v>0</v>
      </c>
      <c r="G190" s="8">
        <v>0</v>
      </c>
      <c r="H190" s="8">
        <v>0</v>
      </c>
      <c r="I190" s="8">
        <v>0</v>
      </c>
    </row>
    <row r="191" spans="1:9" x14ac:dyDescent="0.25">
      <c r="A191" s="1" t="s">
        <v>223</v>
      </c>
      <c r="B191" s="8">
        <v>0.27667827151301633</v>
      </c>
      <c r="C191" s="8">
        <v>2.2034397939849626E-3</v>
      </c>
      <c r="D191" s="8">
        <v>3.3791913577817861E-3</v>
      </c>
      <c r="E191" s="8">
        <v>0.24390371490653939</v>
      </c>
      <c r="F191" s="8">
        <v>6.6478365833025233E-3</v>
      </c>
      <c r="G191" s="8">
        <v>6.7132302445678475E-3</v>
      </c>
      <c r="H191" s="8">
        <v>1.3215842059364677E-3</v>
      </c>
      <c r="I191" s="8">
        <v>1.4778127526175754E-2</v>
      </c>
    </row>
    <row r="192" spans="1:9" x14ac:dyDescent="0.25">
      <c r="A192" s="1" t="s">
        <v>224</v>
      </c>
      <c r="B192" s="8">
        <v>9.8112151557158193E-5</v>
      </c>
      <c r="C192" s="8">
        <v>9.8112151557158193E-5</v>
      </c>
      <c r="D192" s="8">
        <v>0</v>
      </c>
      <c r="E192" s="8">
        <v>0</v>
      </c>
      <c r="F192" s="8">
        <v>0</v>
      </c>
      <c r="G192" s="8">
        <v>0</v>
      </c>
      <c r="H192" s="8">
        <v>0</v>
      </c>
      <c r="I192" s="8">
        <v>0</v>
      </c>
    </row>
    <row r="193" spans="1:9" x14ac:dyDescent="0.25">
      <c r="A193" s="1" t="s">
        <v>225</v>
      </c>
      <c r="B193" s="8">
        <v>9.8506444404638225E-4</v>
      </c>
      <c r="C193" s="8">
        <v>3.886743844410326E-4</v>
      </c>
      <c r="D193" s="8">
        <v>0</v>
      </c>
      <c r="E193" s="8">
        <v>0</v>
      </c>
      <c r="F193" s="8">
        <v>0</v>
      </c>
      <c r="G193" s="8">
        <v>0</v>
      </c>
      <c r="H193" s="8">
        <v>2.2936423652850085E-4</v>
      </c>
      <c r="I193" s="8">
        <v>3.6702582307684869E-4</v>
      </c>
    </row>
    <row r="194" spans="1:9" x14ac:dyDescent="0.25">
      <c r="A194" s="1" t="s">
        <v>226</v>
      </c>
      <c r="B194" s="8">
        <v>3.8696826170012327E-2</v>
      </c>
      <c r="C194" s="8">
        <v>2.9127074014825016E-2</v>
      </c>
      <c r="D194" s="8">
        <v>2.5254924486616116E-3</v>
      </c>
      <c r="E194" s="8">
        <v>1.445324403128037E-3</v>
      </c>
      <c r="F194" s="8">
        <v>4.1053355975588926E-5</v>
      </c>
      <c r="G194" s="8">
        <v>0</v>
      </c>
      <c r="H194" s="8">
        <v>2.6876207042467546E-3</v>
      </c>
      <c r="I194" s="8">
        <v>3.8984063185497782E-3</v>
      </c>
    </row>
    <row r="195" spans="1:9" x14ac:dyDescent="0.25">
      <c r="A195" s="1" t="s">
        <v>227</v>
      </c>
      <c r="B195" s="8">
        <v>1.329653983169705E-4</v>
      </c>
      <c r="C195" s="8">
        <v>1.329653983169705E-4</v>
      </c>
      <c r="D195" s="8">
        <v>0</v>
      </c>
      <c r="E195" s="8">
        <v>0</v>
      </c>
      <c r="F195" s="8">
        <v>0</v>
      </c>
      <c r="G195" s="8">
        <v>0</v>
      </c>
      <c r="H195" s="8">
        <v>0</v>
      </c>
      <c r="I195" s="8">
        <v>0</v>
      </c>
    </row>
    <row r="196" spans="1:9" x14ac:dyDescent="0.25">
      <c r="A196" s="1" t="s">
        <v>228</v>
      </c>
      <c r="B196" s="8">
        <v>0</v>
      </c>
      <c r="C196" s="8">
        <v>0</v>
      </c>
      <c r="D196" s="8">
        <v>0</v>
      </c>
      <c r="E196" s="8">
        <v>0</v>
      </c>
      <c r="F196" s="8">
        <v>0</v>
      </c>
      <c r="G196" s="8">
        <v>0</v>
      </c>
      <c r="H196" s="8">
        <v>0</v>
      </c>
      <c r="I196" s="8">
        <v>0</v>
      </c>
    </row>
    <row r="197" spans="1:9" x14ac:dyDescent="0.25">
      <c r="A197" s="1" t="s">
        <v>229</v>
      </c>
      <c r="B197" s="8">
        <v>0</v>
      </c>
      <c r="C197" s="8">
        <v>0</v>
      </c>
      <c r="D197" s="8">
        <v>0</v>
      </c>
      <c r="E197" s="8">
        <v>0</v>
      </c>
      <c r="F197" s="8">
        <v>0</v>
      </c>
      <c r="G197" s="8">
        <v>0</v>
      </c>
      <c r="H197" s="8">
        <v>0</v>
      </c>
      <c r="I197" s="8">
        <v>0</v>
      </c>
    </row>
    <row r="198" spans="1:9" x14ac:dyDescent="0.25">
      <c r="A198" s="1" t="s">
        <v>230</v>
      </c>
      <c r="B198" s="8">
        <v>4.1486439951125213E-2</v>
      </c>
      <c r="C198" s="8">
        <v>3.5290881499679086E-2</v>
      </c>
      <c r="D198" s="8">
        <v>2.1228847070495398E-3</v>
      </c>
      <c r="E198" s="8">
        <v>4.0992613401488108E-4</v>
      </c>
      <c r="F198" s="8">
        <v>5.834580637951405E-5</v>
      </c>
      <c r="G198" s="8">
        <v>0</v>
      </c>
      <c r="H198" s="8">
        <v>0</v>
      </c>
      <c r="I198" s="8">
        <v>3.9008835256963787E-3</v>
      </c>
    </row>
    <row r="199" spans="1:9" x14ac:dyDescent="0.25">
      <c r="A199" s="1" t="s">
        <v>231</v>
      </c>
      <c r="B199" s="8">
        <v>4.6407392292610291E-4</v>
      </c>
      <c r="C199" s="8">
        <v>4.6407392292610291E-4</v>
      </c>
      <c r="D199" s="8">
        <v>0</v>
      </c>
      <c r="E199" s="8">
        <v>0</v>
      </c>
      <c r="F199" s="8">
        <v>0</v>
      </c>
      <c r="G199" s="8">
        <v>0</v>
      </c>
      <c r="H199" s="8">
        <v>0</v>
      </c>
      <c r="I199" s="8">
        <v>0</v>
      </c>
    </row>
    <row r="200" spans="1:9" x14ac:dyDescent="0.25">
      <c r="A200" s="1" t="s">
        <v>232</v>
      </c>
      <c r="B200" s="8">
        <v>2.9363480664174333E-3</v>
      </c>
      <c r="C200" s="8">
        <v>1.2223963345408659E-3</v>
      </c>
      <c r="D200" s="8">
        <v>3.5318817532961763E-4</v>
      </c>
      <c r="E200" s="8">
        <v>2.8627171541340836E-4</v>
      </c>
      <c r="F200" s="8">
        <v>5.8194755093060775E-4</v>
      </c>
      <c r="G200" s="8">
        <v>0</v>
      </c>
      <c r="H200" s="8">
        <v>2.9475877502916308E-4</v>
      </c>
      <c r="I200" s="8">
        <v>1.9778551517377052E-4</v>
      </c>
    </row>
    <row r="201" spans="1:9" x14ac:dyDescent="0.25">
      <c r="A201" s="1" t="s">
        <v>233</v>
      </c>
      <c r="B201" s="8">
        <v>5.0095492823322072E-4</v>
      </c>
      <c r="C201" s="8">
        <v>2.8104253174263323E-4</v>
      </c>
      <c r="D201" s="8">
        <v>0</v>
      </c>
      <c r="E201" s="8">
        <v>0</v>
      </c>
      <c r="F201" s="8">
        <v>0</v>
      </c>
      <c r="G201" s="8">
        <v>0</v>
      </c>
      <c r="H201" s="8">
        <v>1.6146603307314606E-4</v>
      </c>
      <c r="I201" s="8">
        <v>5.84463634174414E-5</v>
      </c>
    </row>
    <row r="202" spans="1:9" x14ac:dyDescent="0.25">
      <c r="A202" s="1" t="s">
        <v>234</v>
      </c>
      <c r="B202" s="8">
        <v>2.975222520059184E-5</v>
      </c>
      <c r="C202" s="8">
        <v>2.975222520059184E-5</v>
      </c>
      <c r="D202" s="8">
        <v>0</v>
      </c>
      <c r="E202" s="8">
        <v>0</v>
      </c>
      <c r="F202" s="8">
        <v>0</v>
      </c>
      <c r="G202" s="8">
        <v>0</v>
      </c>
      <c r="H202" s="8">
        <v>0</v>
      </c>
      <c r="I202" s="8">
        <v>0</v>
      </c>
    </row>
    <row r="203" spans="1:9" x14ac:dyDescent="0.25">
      <c r="A203" s="1" t="s">
        <v>235</v>
      </c>
      <c r="B203" s="8">
        <v>9.0987274430422236E-3</v>
      </c>
      <c r="C203" s="8">
        <v>8.0163461750271062E-3</v>
      </c>
      <c r="D203" s="8">
        <v>1.6652796328557671E-4</v>
      </c>
      <c r="E203" s="8">
        <v>5.8189795552363632E-5</v>
      </c>
      <c r="F203" s="8">
        <v>0</v>
      </c>
      <c r="G203" s="8">
        <v>0</v>
      </c>
      <c r="H203" s="8">
        <v>8.2384406487341318E-4</v>
      </c>
      <c r="I203" s="8">
        <v>4.0208173706328008E-4</v>
      </c>
    </row>
    <row r="204" spans="1:9" x14ac:dyDescent="0.25">
      <c r="A204" s="1" t="s">
        <v>236</v>
      </c>
      <c r="B204" s="8">
        <v>6.9992290471395814E-5</v>
      </c>
      <c r="C204" s="8">
        <v>6.9992290471395814E-5</v>
      </c>
      <c r="D204" s="8">
        <v>0</v>
      </c>
      <c r="E204" s="8">
        <v>0</v>
      </c>
      <c r="F204" s="8">
        <v>0</v>
      </c>
      <c r="G204" s="8">
        <v>0</v>
      </c>
      <c r="H204" s="8">
        <v>0</v>
      </c>
      <c r="I204" s="8">
        <v>0</v>
      </c>
    </row>
    <row r="205" spans="1:9" x14ac:dyDescent="0.25">
      <c r="A205" s="1" t="s">
        <v>237</v>
      </c>
      <c r="B205" s="8">
        <v>6.0547472355544022E-4</v>
      </c>
      <c r="C205" s="8">
        <v>4.4731884484435245E-4</v>
      </c>
      <c r="D205" s="8">
        <v>9.6344896657522616E-5</v>
      </c>
      <c r="E205" s="8">
        <v>0</v>
      </c>
      <c r="F205" s="8">
        <v>0</v>
      </c>
      <c r="G205" s="8">
        <v>0</v>
      </c>
      <c r="H205" s="8">
        <v>0</v>
      </c>
      <c r="I205" s="8">
        <v>6.1810982053565184E-5</v>
      </c>
    </row>
    <row r="206" spans="1:9" x14ac:dyDescent="0.25">
      <c r="A206" s="1" t="s">
        <v>238</v>
      </c>
      <c r="B206" s="8">
        <v>0</v>
      </c>
      <c r="C206" s="8">
        <v>0</v>
      </c>
      <c r="D206" s="8">
        <v>0</v>
      </c>
      <c r="E206" s="8">
        <v>0</v>
      </c>
      <c r="F206" s="8">
        <v>0</v>
      </c>
      <c r="G206" s="8">
        <v>0</v>
      </c>
      <c r="H206" s="8">
        <v>0</v>
      </c>
      <c r="I206" s="8">
        <v>0</v>
      </c>
    </row>
    <row r="207" spans="1:9" x14ac:dyDescent="0.25">
      <c r="A207" s="1" t="s">
        <v>239</v>
      </c>
      <c r="B207" s="8">
        <v>1.3708029960237463E-3</v>
      </c>
      <c r="C207" s="8">
        <v>2.724981513212661E-4</v>
      </c>
      <c r="D207" s="8">
        <v>1.3383674475909543E-4</v>
      </c>
      <c r="E207" s="8">
        <v>1.2356299651341356E-4</v>
      </c>
      <c r="F207" s="8">
        <v>0</v>
      </c>
      <c r="G207" s="8">
        <v>0</v>
      </c>
      <c r="H207" s="8">
        <v>0</v>
      </c>
      <c r="I207" s="8">
        <v>8.4090510342997116E-4</v>
      </c>
    </row>
    <row r="208" spans="1:9" x14ac:dyDescent="0.25">
      <c r="A208" s="1" t="s">
        <v>240</v>
      </c>
      <c r="B208" s="8">
        <v>9.3730200408586074E-5</v>
      </c>
      <c r="C208" s="8">
        <v>0</v>
      </c>
      <c r="D208" s="8">
        <v>0</v>
      </c>
      <c r="E208" s="8">
        <v>0</v>
      </c>
      <c r="F208" s="8">
        <v>0</v>
      </c>
      <c r="G208" s="8">
        <v>0</v>
      </c>
      <c r="H208" s="8">
        <v>0</v>
      </c>
      <c r="I208" s="8">
        <v>9.3730200408586074E-5</v>
      </c>
    </row>
    <row r="209" spans="1:9" x14ac:dyDescent="0.25">
      <c r="A209" s="1" t="s">
        <v>241</v>
      </c>
      <c r="B209" s="8">
        <v>7.1095176969195788E-4</v>
      </c>
      <c r="C209" s="8">
        <v>1.1195816097025961E-4</v>
      </c>
      <c r="D209" s="8">
        <v>0</v>
      </c>
      <c r="E209" s="8">
        <v>0</v>
      </c>
      <c r="F209" s="8">
        <v>2.1285778413532728E-4</v>
      </c>
      <c r="G209" s="8">
        <v>8.4284358182628842E-5</v>
      </c>
      <c r="H209" s="8">
        <v>2.1922197976205883E-4</v>
      </c>
      <c r="I209" s="8">
        <v>8.2629486641683288E-5</v>
      </c>
    </row>
    <row r="210" spans="1:9" x14ac:dyDescent="0.25">
      <c r="A210" s="1" t="s">
        <v>242</v>
      </c>
      <c r="B210" s="8">
        <v>2.2751871996454852E-3</v>
      </c>
      <c r="C210" s="8">
        <v>2.9760762828173314E-4</v>
      </c>
      <c r="D210" s="8">
        <v>3.1747665247745047E-5</v>
      </c>
      <c r="E210" s="8">
        <v>4.1371001103710571E-4</v>
      </c>
      <c r="F210" s="8">
        <v>1.452676415241132E-3</v>
      </c>
      <c r="G210" s="8">
        <v>0</v>
      </c>
      <c r="H210" s="8">
        <v>5.6356566261911012E-5</v>
      </c>
      <c r="I210" s="8">
        <v>8.9571612734342851E-5</v>
      </c>
    </row>
    <row r="211" spans="1:9" x14ac:dyDescent="0.25">
      <c r="A211" s="1" t="s">
        <v>243</v>
      </c>
      <c r="B211" s="8">
        <v>2.9763912461728773E-3</v>
      </c>
      <c r="C211" s="8">
        <v>9.8133977988751862E-4</v>
      </c>
      <c r="D211" s="8">
        <v>0</v>
      </c>
      <c r="E211" s="8">
        <v>2.8232703687632778E-5</v>
      </c>
      <c r="F211" s="8">
        <v>1.8482706324937093E-3</v>
      </c>
      <c r="G211" s="8">
        <v>0</v>
      </c>
      <c r="H211" s="8">
        <v>0</v>
      </c>
      <c r="I211" s="8">
        <v>1.3770372405963097E-4</v>
      </c>
    </row>
    <row r="212" spans="1:9" x14ac:dyDescent="0.25">
      <c r="A212" s="1" t="s">
        <v>244</v>
      </c>
      <c r="B212" s="8">
        <v>2.5325630209263437E-4</v>
      </c>
      <c r="C212" s="8">
        <v>0</v>
      </c>
      <c r="D212" s="8">
        <v>0</v>
      </c>
      <c r="E212" s="8">
        <v>5.0099314884792282E-5</v>
      </c>
      <c r="F212" s="8">
        <v>1.6000134202406811E-4</v>
      </c>
      <c r="G212" s="8">
        <v>0</v>
      </c>
      <c r="H212" s="8">
        <v>4.3155645183773929E-5</v>
      </c>
      <c r="I212" s="8">
        <v>4.8125724486352926E-5</v>
      </c>
    </row>
    <row r="213" spans="1:9" x14ac:dyDescent="0.25">
      <c r="A213" s="1" t="s">
        <v>245</v>
      </c>
      <c r="B213" s="8">
        <v>3.8342288114564195E-5</v>
      </c>
      <c r="C213" s="8">
        <v>0</v>
      </c>
      <c r="D213" s="8">
        <v>0</v>
      </c>
      <c r="E213" s="8">
        <v>0</v>
      </c>
      <c r="F213" s="8">
        <v>0</v>
      </c>
      <c r="G213" s="8">
        <v>0</v>
      </c>
      <c r="H213" s="8">
        <v>0</v>
      </c>
      <c r="I213" s="8">
        <v>3.8342288114564195E-5</v>
      </c>
    </row>
    <row r="214" spans="1:9" x14ac:dyDescent="0.25">
      <c r="A214" s="1" t="s">
        <v>246</v>
      </c>
      <c r="B214" s="8">
        <v>0</v>
      </c>
      <c r="C214" s="8">
        <v>0</v>
      </c>
      <c r="D214" s="8">
        <v>0</v>
      </c>
      <c r="E214" s="8">
        <v>0</v>
      </c>
      <c r="F214" s="8">
        <v>0</v>
      </c>
      <c r="G214" s="8">
        <v>0</v>
      </c>
      <c r="H214" s="8">
        <v>0</v>
      </c>
      <c r="I214" s="8">
        <v>0</v>
      </c>
    </row>
    <row r="215" spans="1:9" x14ac:dyDescent="0.25">
      <c r="A215" s="1" t="s">
        <v>247</v>
      </c>
      <c r="B215" s="8">
        <v>3.5071244886741116E-4</v>
      </c>
      <c r="C215" s="8">
        <v>2.5852547244380134E-5</v>
      </c>
      <c r="D215" s="8">
        <v>0</v>
      </c>
      <c r="E215" s="8">
        <v>0</v>
      </c>
      <c r="F215" s="8">
        <v>1.628267607250537E-4</v>
      </c>
      <c r="G215" s="8">
        <v>7.4875170026451486E-5</v>
      </c>
      <c r="H215" s="8">
        <v>8.7157970871525866E-5</v>
      </c>
      <c r="I215" s="8">
        <v>0</v>
      </c>
    </row>
    <row r="216" spans="1:9" x14ac:dyDescent="0.25">
      <c r="A216" s="1" t="s">
        <v>248</v>
      </c>
      <c r="B216" s="8">
        <v>1.5624694694489079E-4</v>
      </c>
      <c r="C216" s="8">
        <v>1.5624694694489079E-4</v>
      </c>
      <c r="D216" s="8">
        <v>0</v>
      </c>
      <c r="E216" s="8">
        <v>0</v>
      </c>
      <c r="F216" s="8">
        <v>0</v>
      </c>
      <c r="G216" s="8">
        <v>0</v>
      </c>
      <c r="H216" s="8">
        <v>0</v>
      </c>
      <c r="I216" s="8">
        <v>0</v>
      </c>
    </row>
    <row r="217" spans="1:9" x14ac:dyDescent="0.25">
      <c r="A217" s="1" t="s">
        <v>249</v>
      </c>
      <c r="B217" s="8">
        <v>0</v>
      </c>
      <c r="C217" s="8">
        <v>0</v>
      </c>
      <c r="D217" s="8">
        <v>0</v>
      </c>
      <c r="E217" s="8">
        <v>0</v>
      </c>
      <c r="F217" s="8">
        <v>0</v>
      </c>
      <c r="G217" s="8">
        <v>0</v>
      </c>
      <c r="H217" s="8">
        <v>0</v>
      </c>
      <c r="I217" s="8">
        <v>0</v>
      </c>
    </row>
    <row r="218" spans="1:9" x14ac:dyDescent="0.25">
      <c r="A218" s="1" t="s">
        <v>250</v>
      </c>
      <c r="B218" s="8">
        <v>2.0692177434147559E-3</v>
      </c>
      <c r="C218" s="8">
        <v>1.5575339594067362E-3</v>
      </c>
      <c r="D218" s="8">
        <v>2.5080608843843589E-4</v>
      </c>
      <c r="E218" s="8">
        <v>0</v>
      </c>
      <c r="F218" s="8">
        <v>0</v>
      </c>
      <c r="G218" s="8">
        <v>0</v>
      </c>
      <c r="H218" s="8">
        <v>0</v>
      </c>
      <c r="I218" s="8">
        <v>3.4737582970570938E-4</v>
      </c>
    </row>
    <row r="219" spans="1:9" x14ac:dyDescent="0.25">
      <c r="A219" s="1" t="s">
        <v>251</v>
      </c>
      <c r="B219" s="8">
        <v>0</v>
      </c>
      <c r="C219" s="8">
        <v>0</v>
      </c>
      <c r="D219" s="8">
        <v>0</v>
      </c>
      <c r="E219" s="8">
        <v>0</v>
      </c>
      <c r="F219" s="8">
        <v>0</v>
      </c>
      <c r="G219" s="8">
        <v>0</v>
      </c>
      <c r="H219" s="8">
        <v>0</v>
      </c>
      <c r="I219" s="8">
        <v>0</v>
      </c>
    </row>
    <row r="220" spans="1:9" x14ac:dyDescent="0.25">
      <c r="A220" s="1" t="s">
        <v>252</v>
      </c>
      <c r="B220" s="8">
        <v>1.7966559640857842E-4</v>
      </c>
      <c r="C220" s="8">
        <v>0</v>
      </c>
      <c r="D220" s="8">
        <v>5.6115882563459957E-5</v>
      </c>
      <c r="E220" s="8">
        <v>0</v>
      </c>
      <c r="F220" s="8">
        <v>0</v>
      </c>
      <c r="G220" s="8">
        <v>0</v>
      </c>
      <c r="H220" s="8">
        <v>0</v>
      </c>
      <c r="I220" s="8">
        <v>1.2354971384511847E-4</v>
      </c>
    </row>
    <row r="221" spans="1:9" x14ac:dyDescent="0.25">
      <c r="A221" s="1" t="s">
        <v>253</v>
      </c>
      <c r="B221" s="8">
        <v>1.0812791066569001E-2</v>
      </c>
      <c r="C221" s="8">
        <v>2.2086708256370156E-3</v>
      </c>
      <c r="D221" s="8">
        <v>7.8853470468322694E-4</v>
      </c>
      <c r="E221" s="8">
        <v>7.3021629672586112E-4</v>
      </c>
      <c r="F221" s="8">
        <v>3.9936245572559535E-3</v>
      </c>
      <c r="G221" s="8">
        <v>5.4721008755818728E-4</v>
      </c>
      <c r="H221" s="8">
        <v>3.0948289736072569E-4</v>
      </c>
      <c r="I221" s="8">
        <v>2.4708046582668473E-3</v>
      </c>
    </row>
    <row r="222" spans="1:9" x14ac:dyDescent="0.25">
      <c r="A222" s="1" t="s">
        <v>254</v>
      </c>
      <c r="B222" s="8">
        <v>1.2565388123604671E-3</v>
      </c>
      <c r="C222" s="8">
        <v>3.4625233735921014E-5</v>
      </c>
      <c r="D222" s="8">
        <v>0</v>
      </c>
      <c r="E222" s="8">
        <v>3.7530700434709383E-4</v>
      </c>
      <c r="F222" s="8">
        <v>7.5416694835770933E-4</v>
      </c>
      <c r="G222" s="8">
        <v>0</v>
      </c>
      <c r="H222" s="8">
        <v>0</v>
      </c>
      <c r="I222" s="8">
        <v>1.2631901754147918E-4</v>
      </c>
    </row>
    <row r="223" spans="1:9" x14ac:dyDescent="0.25">
      <c r="A223" s="1" t="s">
        <v>255</v>
      </c>
      <c r="B223" s="8">
        <v>0</v>
      </c>
      <c r="C223" s="8">
        <v>0</v>
      </c>
      <c r="D223" s="8">
        <v>0</v>
      </c>
      <c r="E223" s="8">
        <v>0</v>
      </c>
      <c r="F223" s="8">
        <v>0</v>
      </c>
      <c r="G223" s="8">
        <v>0</v>
      </c>
      <c r="H223" s="8">
        <v>0</v>
      </c>
      <c r="I223" s="8">
        <v>0</v>
      </c>
    </row>
    <row r="224" spans="1:9" x14ac:dyDescent="0.25">
      <c r="A224" s="1" t="s">
        <v>256</v>
      </c>
      <c r="B224" s="8">
        <v>2.6996560387125956E-3</v>
      </c>
      <c r="C224" s="8">
        <v>1.8724377663450597E-3</v>
      </c>
      <c r="D224" s="8">
        <v>1.971681436793503E-4</v>
      </c>
      <c r="E224" s="8">
        <v>0</v>
      </c>
      <c r="F224" s="8">
        <v>0</v>
      </c>
      <c r="G224" s="8">
        <v>0</v>
      </c>
      <c r="H224" s="8">
        <v>0</v>
      </c>
      <c r="I224" s="8">
        <v>6.8437766910174505E-4</v>
      </c>
    </row>
    <row r="225" spans="1:9" x14ac:dyDescent="0.25">
      <c r="A225" s="1" t="s">
        <v>257</v>
      </c>
      <c r="B225" s="8">
        <v>1.2576955960640691E-3</v>
      </c>
      <c r="C225" s="8">
        <v>1.05356693533821E-3</v>
      </c>
      <c r="D225" s="8">
        <v>5.9731853071440624E-5</v>
      </c>
      <c r="E225" s="8">
        <v>0</v>
      </c>
      <c r="F225" s="8">
        <v>0</v>
      </c>
      <c r="G225" s="8">
        <v>0</v>
      </c>
      <c r="H225" s="8">
        <v>0</v>
      </c>
      <c r="I225" s="8">
        <v>1.4439680765441828E-4</v>
      </c>
    </row>
    <row r="226" spans="1:9" x14ac:dyDescent="0.25">
      <c r="A226" s="1" t="s">
        <v>258</v>
      </c>
      <c r="B226" s="8">
        <v>1.1800138736379623E-3</v>
      </c>
      <c r="C226" s="8">
        <v>7.0163803699119687E-4</v>
      </c>
      <c r="D226" s="8">
        <v>3.5614411550815943E-5</v>
      </c>
      <c r="E226" s="8">
        <v>0</v>
      </c>
      <c r="F226" s="8">
        <v>0</v>
      </c>
      <c r="G226" s="8">
        <v>0</v>
      </c>
      <c r="H226" s="8">
        <v>1.8599348333103339E-4</v>
      </c>
      <c r="I226" s="8">
        <v>3.2523397513682705E-4</v>
      </c>
    </row>
    <row r="227" spans="1:9" x14ac:dyDescent="0.25">
      <c r="A227" s="1" t="s">
        <v>259</v>
      </c>
      <c r="B227" s="8">
        <v>1.6552996780940369E-3</v>
      </c>
      <c r="C227" s="8">
        <v>3.166050301007631E-4</v>
      </c>
      <c r="D227" s="8">
        <v>0</v>
      </c>
      <c r="E227" s="8">
        <v>6.1652415315434979E-4</v>
      </c>
      <c r="F227" s="8">
        <v>5.9746436302402157E-4</v>
      </c>
      <c r="G227" s="8">
        <v>0</v>
      </c>
      <c r="H227" s="8">
        <v>0</v>
      </c>
      <c r="I227" s="8">
        <v>1.2470613181490251E-4</v>
      </c>
    </row>
    <row r="228" spans="1:9" x14ac:dyDescent="0.25">
      <c r="A228" s="1" t="s">
        <v>260</v>
      </c>
      <c r="B228" s="8">
        <v>2.6738448134378041E-2</v>
      </c>
      <c r="C228" s="8">
        <v>2.0095510444280682E-2</v>
      </c>
      <c r="D228" s="8">
        <v>1.6962473320436672E-3</v>
      </c>
      <c r="E228" s="8">
        <v>8.3774791955044329E-4</v>
      </c>
      <c r="F228" s="8">
        <v>0</v>
      </c>
      <c r="G228" s="8">
        <v>0</v>
      </c>
      <c r="H228" s="8">
        <v>2.511645832606226E-3</v>
      </c>
      <c r="I228" s="8">
        <v>2.0585783634239282E-3</v>
      </c>
    </row>
    <row r="229" spans="1:9" x14ac:dyDescent="0.25">
      <c r="A229" s="1" t="s">
        <v>261</v>
      </c>
      <c r="B229" s="8">
        <v>3.1774068585598854E-4</v>
      </c>
      <c r="C229" s="8">
        <v>2.2994885247214247E-4</v>
      </c>
      <c r="D229" s="8">
        <v>2.2964421103238413E-5</v>
      </c>
      <c r="E229" s="8">
        <v>0</v>
      </c>
      <c r="F229" s="8">
        <v>0</v>
      </c>
      <c r="G229" s="8">
        <v>0</v>
      </c>
      <c r="H229" s="8">
        <v>2.3334448456889769E-6</v>
      </c>
      <c r="I229" s="8">
        <v>6.2493967434918674E-5</v>
      </c>
    </row>
    <row r="230" spans="1:9" x14ac:dyDescent="0.25">
      <c r="A230" s="1" t="s">
        <v>262</v>
      </c>
      <c r="B230" s="8">
        <v>0</v>
      </c>
      <c r="C230" s="8">
        <v>0</v>
      </c>
      <c r="D230" s="8">
        <v>0</v>
      </c>
      <c r="E230" s="8">
        <v>0</v>
      </c>
      <c r="F230" s="8">
        <v>0</v>
      </c>
      <c r="G230" s="8">
        <v>0</v>
      </c>
      <c r="H230" s="8">
        <v>0</v>
      </c>
      <c r="I230" s="8">
        <v>0</v>
      </c>
    </row>
    <row r="231" spans="1:9" x14ac:dyDescent="0.25">
      <c r="A231" s="1" t="s">
        <v>263</v>
      </c>
      <c r="B231" s="8">
        <v>2.8588034707220512E-3</v>
      </c>
      <c r="C231" s="8">
        <v>2.1670319417980404E-3</v>
      </c>
      <c r="D231" s="8">
        <v>0</v>
      </c>
      <c r="E231" s="8">
        <v>0</v>
      </c>
      <c r="F231" s="8">
        <v>0</v>
      </c>
      <c r="G231" s="8">
        <v>0</v>
      </c>
      <c r="H231" s="8">
        <v>5.5609181843992984E-5</v>
      </c>
      <c r="I231" s="8">
        <v>6.9074603505793193E-4</v>
      </c>
    </row>
    <row r="232" spans="1:9" x14ac:dyDescent="0.25">
      <c r="A232" s="1" t="s">
        <v>264</v>
      </c>
      <c r="B232" s="8">
        <v>5.2336736991475947E-4</v>
      </c>
      <c r="C232" s="8">
        <v>3.1755183264316233E-4</v>
      </c>
      <c r="D232" s="8">
        <v>8.1985035134316377E-5</v>
      </c>
      <c r="E232" s="8">
        <v>0</v>
      </c>
      <c r="F232" s="8">
        <v>0</v>
      </c>
      <c r="G232" s="8">
        <v>0</v>
      </c>
      <c r="H232" s="8">
        <v>0</v>
      </c>
      <c r="I232" s="8">
        <v>1.2383050213728085E-4</v>
      </c>
    </row>
    <row r="233" spans="1:9" x14ac:dyDescent="0.25">
      <c r="A233" s="1" t="s">
        <v>265</v>
      </c>
      <c r="B233" s="8">
        <v>3.3570044286249638E-4</v>
      </c>
      <c r="C233" s="8">
        <v>6.1716895400322236E-5</v>
      </c>
      <c r="D233" s="8">
        <v>2.4476036575345336E-4</v>
      </c>
      <c r="E233" s="8">
        <v>0</v>
      </c>
      <c r="F233" s="8">
        <v>0</v>
      </c>
      <c r="G233" s="8">
        <v>0</v>
      </c>
      <c r="H233" s="8">
        <v>0</v>
      </c>
      <c r="I233" s="8">
        <v>2.92231817087207E-5</v>
      </c>
    </row>
    <row r="234" spans="1:9" x14ac:dyDescent="0.25">
      <c r="A234" s="1" t="s">
        <v>266</v>
      </c>
      <c r="B234" s="8">
        <v>1.6224020810546192E-4</v>
      </c>
      <c r="C234" s="8">
        <v>1.4046083871199048E-4</v>
      </c>
      <c r="D234" s="8">
        <v>0</v>
      </c>
      <c r="E234" s="8">
        <v>2.1779369393471421E-5</v>
      </c>
      <c r="F234" s="8">
        <v>0</v>
      </c>
      <c r="G234" s="8">
        <v>0</v>
      </c>
      <c r="H234" s="8">
        <v>0</v>
      </c>
      <c r="I234" s="8">
        <v>0</v>
      </c>
    </row>
    <row r="235" spans="1:9" x14ac:dyDescent="0.25">
      <c r="A235" s="1" t="s">
        <v>267</v>
      </c>
      <c r="B235" s="8">
        <v>3.6912393530819944E-4</v>
      </c>
      <c r="C235" s="8">
        <v>2.3467963277748312E-4</v>
      </c>
      <c r="D235" s="8">
        <v>1.3444430253071636E-4</v>
      </c>
      <c r="E235" s="8">
        <v>0</v>
      </c>
      <c r="F235" s="8">
        <v>0</v>
      </c>
      <c r="G235" s="8">
        <v>0</v>
      </c>
      <c r="H235" s="8">
        <v>0</v>
      </c>
      <c r="I235" s="8">
        <v>0</v>
      </c>
    </row>
    <row r="236" spans="1:9" x14ac:dyDescent="0.25">
      <c r="A236" s="1" t="s">
        <v>268</v>
      </c>
      <c r="B236" s="8">
        <v>2.5110217418042827E-2</v>
      </c>
      <c r="C236" s="8">
        <v>5.8572381582801323E-4</v>
      </c>
      <c r="D236" s="8">
        <v>8.4402114190025991E-4</v>
      </c>
      <c r="E236" s="8">
        <v>4.8835706094256387E-3</v>
      </c>
      <c r="F236" s="8">
        <v>1.4714396799663593E-2</v>
      </c>
      <c r="G236" s="8">
        <v>6.4792948108924082E-4</v>
      </c>
      <c r="H236" s="8">
        <v>2.8843646315779043E-4</v>
      </c>
      <c r="I236" s="8">
        <v>3.5245798014344248E-3</v>
      </c>
    </row>
    <row r="237" spans="1:9" x14ac:dyDescent="0.25">
      <c r="A237" s="1" t="s">
        <v>269</v>
      </c>
      <c r="B237" s="8">
        <v>0</v>
      </c>
      <c r="C237" s="8">
        <v>0</v>
      </c>
      <c r="D237" s="8">
        <v>0</v>
      </c>
      <c r="E237" s="8">
        <v>0</v>
      </c>
      <c r="F237" s="8">
        <v>0</v>
      </c>
      <c r="G237" s="8">
        <v>0</v>
      </c>
      <c r="H237" s="8">
        <v>0</v>
      </c>
      <c r="I237" s="8">
        <v>0</v>
      </c>
    </row>
    <row r="238" spans="1:9" x14ac:dyDescent="0.25">
      <c r="A238" s="1" t="s">
        <v>270</v>
      </c>
      <c r="B238" s="8">
        <v>1.22479485467278E-5</v>
      </c>
      <c r="C238" s="8">
        <v>1.22479485467278E-5</v>
      </c>
      <c r="D238" s="8">
        <v>0</v>
      </c>
      <c r="E238" s="8">
        <v>0</v>
      </c>
      <c r="F238" s="8">
        <v>0</v>
      </c>
      <c r="G238" s="8">
        <v>0</v>
      </c>
      <c r="H238" s="8">
        <v>0</v>
      </c>
      <c r="I238" s="8">
        <v>0</v>
      </c>
    </row>
    <row r="239" spans="1:9" x14ac:dyDescent="0.25">
      <c r="A239" s="1" t="s">
        <v>271</v>
      </c>
      <c r="B239" s="8">
        <v>3.4904622587084504E-5</v>
      </c>
      <c r="C239" s="8">
        <v>3.4904622587084504E-5</v>
      </c>
      <c r="D239" s="8">
        <v>0</v>
      </c>
      <c r="E239" s="8">
        <v>0</v>
      </c>
      <c r="F239" s="8">
        <v>0</v>
      </c>
      <c r="G239" s="8">
        <v>0</v>
      </c>
      <c r="H239" s="8">
        <v>0</v>
      </c>
      <c r="I239" s="8">
        <v>0</v>
      </c>
    </row>
    <row r="240" spans="1:9" x14ac:dyDescent="0.25">
      <c r="A240" s="1" t="s">
        <v>272</v>
      </c>
      <c r="B240" s="8">
        <v>7.288871525877081E-4</v>
      </c>
      <c r="C240" s="8">
        <v>0</v>
      </c>
      <c r="D240" s="8">
        <v>0</v>
      </c>
      <c r="E240" s="8">
        <v>7.288871525877081E-4</v>
      </c>
      <c r="F240" s="8">
        <v>0</v>
      </c>
      <c r="G240" s="8">
        <v>0</v>
      </c>
      <c r="H240" s="8">
        <v>0</v>
      </c>
      <c r="I240" s="8">
        <v>0</v>
      </c>
    </row>
    <row r="241" spans="1:9" x14ac:dyDescent="0.25">
      <c r="A241" s="1" t="s">
        <v>273</v>
      </c>
      <c r="B241" s="8">
        <v>4.3849671341740027E-3</v>
      </c>
      <c r="C241" s="8">
        <v>1.4562704149304849E-3</v>
      </c>
      <c r="D241" s="8">
        <v>1.0661661951767204E-3</v>
      </c>
      <c r="E241" s="8">
        <v>8.7427907255238255E-4</v>
      </c>
      <c r="F241" s="8">
        <v>2.2443325222566384E-4</v>
      </c>
      <c r="G241" s="8">
        <v>0</v>
      </c>
      <c r="H241" s="8">
        <v>2.3825543707614116E-4</v>
      </c>
      <c r="I241" s="8">
        <v>6.1800238813235155E-4</v>
      </c>
    </row>
    <row r="242" spans="1:9" x14ac:dyDescent="0.25">
      <c r="A242" s="1" t="s">
        <v>274</v>
      </c>
      <c r="B242" s="8">
        <v>1.6742957448596983E-4</v>
      </c>
      <c r="C242" s="8">
        <v>1.1138370644113052E-4</v>
      </c>
      <c r="D242" s="8">
        <v>0</v>
      </c>
      <c r="E242" s="8">
        <v>0</v>
      </c>
      <c r="F242" s="8">
        <v>0</v>
      </c>
      <c r="G242" s="8">
        <v>0</v>
      </c>
      <c r="H242" s="8">
        <v>0</v>
      </c>
      <c r="I242" s="8">
        <v>5.6045868044839326E-5</v>
      </c>
    </row>
    <row r="243" spans="1:9" x14ac:dyDescent="0.25">
      <c r="A243" s="1" t="s">
        <v>275</v>
      </c>
      <c r="B243" s="8">
        <v>1.1887557739868652E-4</v>
      </c>
      <c r="C243" s="8">
        <v>1.0968161886596178E-4</v>
      </c>
      <c r="D243" s="8">
        <v>9.1939585327247319E-6</v>
      </c>
      <c r="E243" s="8">
        <v>0</v>
      </c>
      <c r="F243" s="8">
        <v>0</v>
      </c>
      <c r="G243" s="8">
        <v>0</v>
      </c>
      <c r="H243" s="8">
        <v>0</v>
      </c>
      <c r="I243" s="8">
        <v>0</v>
      </c>
    </row>
    <row r="244" spans="1:9" x14ac:dyDescent="0.25">
      <c r="A244" s="1" t="s">
        <v>276</v>
      </c>
      <c r="B244" s="8">
        <v>3.8684058526519449E-4</v>
      </c>
      <c r="C244" s="8">
        <v>3.8684058526519449E-4</v>
      </c>
      <c r="D244" s="8">
        <v>0</v>
      </c>
      <c r="E244" s="8">
        <v>0</v>
      </c>
      <c r="F244" s="8">
        <v>0</v>
      </c>
      <c r="G244" s="8">
        <v>0</v>
      </c>
      <c r="H244" s="8">
        <v>0</v>
      </c>
      <c r="I244" s="8">
        <v>0</v>
      </c>
    </row>
    <row r="245" spans="1:9" x14ac:dyDescent="0.25">
      <c r="A245" s="1" t="s">
        <v>277</v>
      </c>
      <c r="B245" s="8">
        <v>4.626982449027808E-5</v>
      </c>
      <c r="C245" s="8">
        <v>0</v>
      </c>
      <c r="D245" s="8">
        <v>0</v>
      </c>
      <c r="E245" s="8">
        <v>0</v>
      </c>
      <c r="F245" s="8">
        <v>0</v>
      </c>
      <c r="G245" s="8">
        <v>0</v>
      </c>
      <c r="H245" s="8">
        <v>4.626982449027808E-5</v>
      </c>
      <c r="I245" s="8">
        <v>0</v>
      </c>
    </row>
    <row r="246" spans="1:9" x14ac:dyDescent="0.25">
      <c r="A246" s="1" t="s">
        <v>278</v>
      </c>
      <c r="B246" s="8">
        <v>3.1770990941206306E-3</v>
      </c>
      <c r="C246" s="8">
        <v>1.7259281412618482E-3</v>
      </c>
      <c r="D246" s="8">
        <v>2.4311943914611788E-4</v>
      </c>
      <c r="E246" s="8">
        <v>1.5645446597534136E-4</v>
      </c>
      <c r="F246" s="8">
        <v>0</v>
      </c>
      <c r="G246" s="8">
        <v>0</v>
      </c>
      <c r="H246" s="8">
        <v>5.3339270112501237E-4</v>
      </c>
      <c r="I246" s="8">
        <v>5.1820434661231098E-4</v>
      </c>
    </row>
    <row r="247" spans="1:9" x14ac:dyDescent="0.25">
      <c r="A247" s="1" t="s">
        <v>279</v>
      </c>
      <c r="B247" s="8">
        <v>6.0666810268166929E-3</v>
      </c>
      <c r="C247" s="8">
        <v>4.8965329050189681E-3</v>
      </c>
      <c r="D247" s="8">
        <v>0</v>
      </c>
      <c r="E247" s="8">
        <v>0</v>
      </c>
      <c r="F247" s="8">
        <v>0</v>
      </c>
      <c r="G247" s="8">
        <v>0</v>
      </c>
      <c r="H247" s="8">
        <v>8.2368390357196928E-4</v>
      </c>
      <c r="I247" s="8">
        <v>4.2227986713683143E-4</v>
      </c>
    </row>
    <row r="248" spans="1:9" x14ac:dyDescent="0.25">
      <c r="A248" s="1" t="s">
        <v>280</v>
      </c>
      <c r="B248" s="8">
        <v>4.9638087778747031E-3</v>
      </c>
      <c r="C248" s="8">
        <v>3.5876650861276145E-3</v>
      </c>
      <c r="D248" s="8">
        <v>0</v>
      </c>
      <c r="E248" s="8">
        <v>0</v>
      </c>
      <c r="F248" s="8">
        <v>0</v>
      </c>
      <c r="G248" s="8">
        <v>0</v>
      </c>
      <c r="H248" s="8">
        <v>1.2422099145518906E-3</v>
      </c>
      <c r="I248" s="8">
        <v>2.0315418621359295E-4</v>
      </c>
    </row>
    <row r="249" spans="1:9" x14ac:dyDescent="0.25">
      <c r="A249" s="1" t="s">
        <v>281</v>
      </c>
      <c r="B249" s="8">
        <v>3.679403018221907E-3</v>
      </c>
      <c r="C249" s="8">
        <v>2.7327957835236181E-3</v>
      </c>
      <c r="D249" s="8">
        <v>5.2778601267527113E-4</v>
      </c>
      <c r="E249" s="8">
        <v>0</v>
      </c>
      <c r="F249" s="8">
        <v>0</v>
      </c>
      <c r="G249" s="8">
        <v>0</v>
      </c>
      <c r="H249" s="8">
        <v>0</v>
      </c>
      <c r="I249" s="8">
        <v>4.1882122202301759E-4</v>
      </c>
    </row>
    <row r="250" spans="1:9" x14ac:dyDescent="0.25">
      <c r="A250" s="1" t="s">
        <v>282</v>
      </c>
      <c r="B250" s="8">
        <v>0</v>
      </c>
      <c r="C250" s="8">
        <v>0</v>
      </c>
      <c r="D250" s="8">
        <v>0</v>
      </c>
      <c r="E250" s="8">
        <v>0</v>
      </c>
      <c r="F250" s="8">
        <v>0</v>
      </c>
      <c r="G250" s="8">
        <v>0</v>
      </c>
      <c r="H250" s="8">
        <v>0</v>
      </c>
      <c r="I250" s="8">
        <v>0</v>
      </c>
    </row>
    <row r="251" spans="1:9" x14ac:dyDescent="0.25">
      <c r="A251" s="1" t="s">
        <v>283</v>
      </c>
      <c r="B251" s="8">
        <v>2.2738915246190736E-3</v>
      </c>
      <c r="C251" s="8">
        <v>1.3880928429587337E-3</v>
      </c>
      <c r="D251" s="8">
        <v>2.0361197992367874E-4</v>
      </c>
      <c r="E251" s="8">
        <v>0</v>
      </c>
      <c r="F251" s="8">
        <v>0</v>
      </c>
      <c r="G251" s="8">
        <v>0</v>
      </c>
      <c r="H251" s="8">
        <v>0</v>
      </c>
      <c r="I251" s="8">
        <v>6.904330793773136E-4</v>
      </c>
    </row>
    <row r="252" spans="1:9" x14ac:dyDescent="0.25">
      <c r="A252" s="1" t="s">
        <v>284</v>
      </c>
      <c r="B252" s="8">
        <v>7.3028362153729564E-5</v>
      </c>
      <c r="C252" s="8">
        <v>7.3028362153729564E-5</v>
      </c>
      <c r="D252" s="8">
        <v>0</v>
      </c>
      <c r="E252" s="8">
        <v>0</v>
      </c>
      <c r="F252" s="8">
        <v>0</v>
      </c>
      <c r="G252" s="8">
        <v>0</v>
      </c>
      <c r="H252" s="8">
        <v>0</v>
      </c>
      <c r="I252" s="8">
        <v>0</v>
      </c>
    </row>
    <row r="253" spans="1:9" x14ac:dyDescent="0.25">
      <c r="A253" s="1" t="s">
        <v>285</v>
      </c>
      <c r="B253" s="8">
        <v>7.4275428702682428E-4</v>
      </c>
      <c r="C253" s="8">
        <v>2.8644749707372371E-4</v>
      </c>
      <c r="D253" s="8">
        <v>8.7204459537123293E-5</v>
      </c>
      <c r="E253" s="8">
        <v>1.3372397324317687E-4</v>
      </c>
      <c r="F253" s="8">
        <v>0</v>
      </c>
      <c r="G253" s="8">
        <v>0</v>
      </c>
      <c r="H253" s="8">
        <v>0</v>
      </c>
      <c r="I253" s="8">
        <v>2.3537835717280035E-4</v>
      </c>
    </row>
    <row r="254" spans="1:9" x14ac:dyDescent="0.25">
      <c r="A254" s="1" t="s">
        <v>286</v>
      </c>
      <c r="B254" s="8">
        <v>0</v>
      </c>
      <c r="C254" s="8">
        <v>0</v>
      </c>
      <c r="D254" s="8">
        <v>0</v>
      </c>
      <c r="E254" s="8">
        <v>0</v>
      </c>
      <c r="F254" s="8">
        <v>0</v>
      </c>
      <c r="G254" s="8">
        <v>0</v>
      </c>
      <c r="H254" s="8">
        <v>0</v>
      </c>
      <c r="I254" s="8">
        <v>0</v>
      </c>
    </row>
    <row r="255" spans="1:9" x14ac:dyDescent="0.25">
      <c r="A255" s="1" t="s">
        <v>287</v>
      </c>
      <c r="B255" s="8">
        <v>3.4768835966519579E-3</v>
      </c>
      <c r="C255" s="8">
        <v>1.8611437759223242E-3</v>
      </c>
      <c r="D255" s="8">
        <v>3.3693159465445448E-4</v>
      </c>
      <c r="E255" s="8">
        <v>0</v>
      </c>
      <c r="F255" s="8">
        <v>0</v>
      </c>
      <c r="G255" s="8">
        <v>0</v>
      </c>
      <c r="H255" s="8">
        <v>8.0790766641098048E-5</v>
      </c>
      <c r="I255" s="8">
        <v>1.2143549371699223E-3</v>
      </c>
    </row>
    <row r="256" spans="1:9" x14ac:dyDescent="0.25">
      <c r="A256" s="1" t="s">
        <v>288</v>
      </c>
      <c r="B256" s="8">
        <v>6.6298611256529613E-5</v>
      </c>
      <c r="C256" s="8">
        <v>6.6298611256529613E-5</v>
      </c>
      <c r="D256" s="8">
        <v>0</v>
      </c>
      <c r="E256" s="8">
        <v>0</v>
      </c>
      <c r="F256" s="8">
        <v>0</v>
      </c>
      <c r="G256" s="8">
        <v>0</v>
      </c>
      <c r="H256" s="8">
        <v>0</v>
      </c>
      <c r="I256" s="8">
        <v>0</v>
      </c>
    </row>
    <row r="257" spans="1:9" x14ac:dyDescent="0.25">
      <c r="A257" s="1" t="s">
        <v>289</v>
      </c>
      <c r="B257" s="8">
        <v>2.6988266190409562E-3</v>
      </c>
      <c r="C257" s="8">
        <v>2.0280322784768236E-3</v>
      </c>
      <c r="D257" s="8">
        <v>0</v>
      </c>
      <c r="E257" s="8">
        <v>0</v>
      </c>
      <c r="F257" s="8">
        <v>0</v>
      </c>
      <c r="G257" s="8">
        <v>0</v>
      </c>
      <c r="H257" s="8">
        <v>6.0291342134013905E-4</v>
      </c>
      <c r="I257" s="8">
        <v>6.7880919223993819E-5</v>
      </c>
    </row>
    <row r="258" spans="1:9" x14ac:dyDescent="0.25">
      <c r="A258" s="1" t="s">
        <v>290</v>
      </c>
      <c r="B258" s="8">
        <v>6.8075193845231819E-5</v>
      </c>
      <c r="C258" s="8">
        <v>0</v>
      </c>
      <c r="D258" s="8">
        <v>0</v>
      </c>
      <c r="E258" s="8">
        <v>0</v>
      </c>
      <c r="F258" s="8">
        <v>0</v>
      </c>
      <c r="G258" s="8">
        <v>0</v>
      </c>
      <c r="H258" s="8">
        <v>0</v>
      </c>
      <c r="I258" s="8">
        <v>6.8075193845231819E-5</v>
      </c>
    </row>
    <row r="259" spans="1:9" x14ac:dyDescent="0.25">
      <c r="A259" s="1" t="s">
        <v>291</v>
      </c>
      <c r="B259" s="8">
        <v>5.8908623543167211E-3</v>
      </c>
      <c r="C259" s="8">
        <v>4.017262197971814E-3</v>
      </c>
      <c r="D259" s="8">
        <v>1.8546884527460592E-4</v>
      </c>
      <c r="E259" s="8">
        <v>1.1539264245803399E-3</v>
      </c>
      <c r="F259" s="8">
        <v>0</v>
      </c>
      <c r="G259" s="8">
        <v>0</v>
      </c>
      <c r="H259" s="8">
        <v>2.3896263288244839E-4</v>
      </c>
      <c r="I259" s="8">
        <v>3.1583808640655214E-4</v>
      </c>
    </row>
    <row r="260" spans="1:9" x14ac:dyDescent="0.25">
      <c r="A260" s="1" t="s">
        <v>292</v>
      </c>
      <c r="B260" s="8">
        <v>2.6188698507796319E-3</v>
      </c>
      <c r="C260" s="8">
        <v>7.3936155300959765E-4</v>
      </c>
      <c r="D260" s="8">
        <v>5.5280493396704657E-5</v>
      </c>
      <c r="E260" s="8">
        <v>0</v>
      </c>
      <c r="F260" s="8">
        <v>1.4124519081929805E-4</v>
      </c>
      <c r="G260" s="8">
        <v>5.5990703422811499E-5</v>
      </c>
      <c r="H260" s="8">
        <v>0</v>
      </c>
      <c r="I260" s="8">
        <v>1.8151593584995126E-3</v>
      </c>
    </row>
    <row r="261" spans="1:9" x14ac:dyDescent="0.25">
      <c r="A261" s="1" t="s">
        <v>293</v>
      </c>
      <c r="B261" s="8">
        <v>7.9407005448026258E-2</v>
      </c>
      <c r="C261" s="8">
        <v>5.9905877944515006E-3</v>
      </c>
      <c r="D261" s="8">
        <v>5.0759655938664968E-3</v>
      </c>
      <c r="E261" s="8">
        <v>4.1312379256505105E-2</v>
      </c>
      <c r="F261" s="8">
        <v>2.6306704539502982E-4</v>
      </c>
      <c r="G261" s="8">
        <v>1.8049321887721111E-4</v>
      </c>
      <c r="H261" s="8">
        <v>2.5272044873891064E-3</v>
      </c>
      <c r="I261" s="8">
        <v>2.6566781286289094E-2</v>
      </c>
    </row>
    <row r="262" spans="1:9" x14ac:dyDescent="0.25">
      <c r="A262" s="1" t="s">
        <v>294</v>
      </c>
      <c r="B262" s="8">
        <v>0</v>
      </c>
      <c r="C262" s="8">
        <v>0</v>
      </c>
      <c r="D262" s="8">
        <v>0</v>
      </c>
      <c r="E262" s="8">
        <v>0</v>
      </c>
      <c r="F262" s="8">
        <v>0</v>
      </c>
      <c r="G262" s="8">
        <v>0</v>
      </c>
      <c r="H262" s="8">
        <v>0</v>
      </c>
      <c r="I262" s="8">
        <v>0</v>
      </c>
    </row>
    <row r="263" spans="1:9" x14ac:dyDescent="0.25">
      <c r="A263" s="1" t="s">
        <v>295</v>
      </c>
      <c r="B263" s="8">
        <v>3.2569451374212964E-3</v>
      </c>
      <c r="C263" s="8">
        <v>1.6068090012147235E-3</v>
      </c>
      <c r="D263" s="8">
        <v>7.7362611291128148E-4</v>
      </c>
      <c r="E263" s="8">
        <v>1.9084022968752587E-5</v>
      </c>
      <c r="F263" s="8">
        <v>0</v>
      </c>
      <c r="G263" s="8">
        <v>0</v>
      </c>
      <c r="H263" s="8">
        <v>1.0014604393297497E-4</v>
      </c>
      <c r="I263" s="8">
        <v>8.285840051935892E-4</v>
      </c>
    </row>
    <row r="264" spans="1:9" x14ac:dyDescent="0.25">
      <c r="A264" s="1" t="s">
        <v>296</v>
      </c>
      <c r="B264" s="8">
        <v>2.2502505215384366E-3</v>
      </c>
      <c r="C264" s="8">
        <v>9.8258205158638866E-4</v>
      </c>
      <c r="D264" s="8">
        <v>0</v>
      </c>
      <c r="E264" s="8">
        <v>0</v>
      </c>
      <c r="F264" s="8">
        <v>9.8259215524822466E-4</v>
      </c>
      <c r="G264" s="8">
        <v>0</v>
      </c>
      <c r="H264" s="8">
        <v>1.7087121257406337E-4</v>
      </c>
      <c r="I264" s="8">
        <v>1.1420510212976009E-4</v>
      </c>
    </row>
    <row r="265" spans="1:9" x14ac:dyDescent="0.25">
      <c r="A265" s="1" t="s">
        <v>297</v>
      </c>
      <c r="B265" s="8">
        <v>0</v>
      </c>
      <c r="C265" s="8">
        <v>0</v>
      </c>
      <c r="D265" s="8">
        <v>0</v>
      </c>
      <c r="E265" s="8">
        <v>0</v>
      </c>
      <c r="F265" s="8">
        <v>0</v>
      </c>
      <c r="G265" s="8">
        <v>0</v>
      </c>
      <c r="H265" s="8">
        <v>0</v>
      </c>
      <c r="I265" s="8">
        <v>0</v>
      </c>
    </row>
    <row r="266" spans="1:9" x14ac:dyDescent="0.25">
      <c r="A266" s="1" t="s">
        <v>298</v>
      </c>
      <c r="B266" s="8">
        <v>2.8994052344046301E-2</v>
      </c>
      <c r="C266" s="8">
        <v>2.1908574490371438E-2</v>
      </c>
      <c r="D266" s="8">
        <v>1.3247193957899393E-3</v>
      </c>
      <c r="E266" s="8">
        <v>3.2515788303894575E-4</v>
      </c>
      <c r="F266" s="8">
        <v>1.1757220198144716E-4</v>
      </c>
      <c r="G266" s="8">
        <v>3.1955139996712046E-4</v>
      </c>
      <c r="H266" s="8">
        <v>6.4351654617953217E-4</v>
      </c>
      <c r="I266" s="8">
        <v>4.6220029196945706E-3</v>
      </c>
    </row>
    <row r="267" spans="1:9" x14ac:dyDescent="0.25">
      <c r="A267" s="1" t="s">
        <v>299</v>
      </c>
      <c r="B267" s="8">
        <v>2.5677666101914204E-3</v>
      </c>
      <c r="C267" s="8">
        <v>8.3675949759347333E-4</v>
      </c>
      <c r="D267" s="8">
        <v>6.9930899288926879E-4</v>
      </c>
      <c r="E267" s="8">
        <v>7.4827446910284787E-5</v>
      </c>
      <c r="F267" s="8">
        <v>0</v>
      </c>
      <c r="G267" s="8">
        <v>0</v>
      </c>
      <c r="H267" s="8">
        <v>0</v>
      </c>
      <c r="I267" s="8">
        <v>1.0093983652567778E-3</v>
      </c>
    </row>
    <row r="268" spans="1:9" x14ac:dyDescent="0.25">
      <c r="A268" s="1" t="s">
        <v>300</v>
      </c>
      <c r="B268" s="8">
        <v>0</v>
      </c>
      <c r="C268" s="8">
        <v>0</v>
      </c>
      <c r="D268" s="8">
        <v>0</v>
      </c>
      <c r="E268" s="8">
        <v>0</v>
      </c>
      <c r="F268" s="8">
        <v>0</v>
      </c>
      <c r="G268" s="8">
        <v>0</v>
      </c>
      <c r="H268" s="8">
        <v>0</v>
      </c>
      <c r="I268" s="8">
        <v>0</v>
      </c>
    </row>
    <row r="269" spans="1:9" x14ac:dyDescent="0.25">
      <c r="A269" s="1" t="s">
        <v>301</v>
      </c>
      <c r="B269" s="8">
        <v>1.3665192983035739E-2</v>
      </c>
      <c r="C269" s="8">
        <v>1.0768690680836159E-2</v>
      </c>
      <c r="D269" s="8">
        <v>9.1181809048206141E-4</v>
      </c>
      <c r="E269" s="8">
        <v>0</v>
      </c>
      <c r="F269" s="8">
        <v>0</v>
      </c>
      <c r="G269" s="8">
        <v>0</v>
      </c>
      <c r="H269" s="8">
        <v>1.0509024807954265E-3</v>
      </c>
      <c r="I269" s="8">
        <v>1.1256823032664675E-3</v>
      </c>
    </row>
    <row r="270" spans="1:9" x14ac:dyDescent="0.25">
      <c r="A270" s="1" t="s">
        <v>302</v>
      </c>
      <c r="B270" s="8">
        <v>2.6644102861590677E-3</v>
      </c>
      <c r="C270" s="8">
        <v>1.2058885874370797E-3</v>
      </c>
      <c r="D270" s="8">
        <v>0</v>
      </c>
      <c r="E270" s="8">
        <v>7.7227521738634268E-5</v>
      </c>
      <c r="F270" s="8">
        <v>2.2948819866453283E-5</v>
      </c>
      <c r="G270" s="8">
        <v>0</v>
      </c>
      <c r="H270" s="8">
        <v>1.6829880148277196E-4</v>
      </c>
      <c r="I270" s="8">
        <v>1.2672740773727619E-3</v>
      </c>
    </row>
    <row r="271" spans="1:9" x14ac:dyDescent="0.25">
      <c r="A271" s="1" t="s">
        <v>303</v>
      </c>
      <c r="B271" s="8">
        <v>1.6981818721090232E-3</v>
      </c>
      <c r="C271" s="8">
        <v>3.2808102481012523E-4</v>
      </c>
      <c r="D271" s="8">
        <v>6.5857251436023936E-4</v>
      </c>
      <c r="E271" s="8">
        <v>3.2560335574399763E-5</v>
      </c>
      <c r="F271" s="8">
        <v>1.6096084836609662E-4</v>
      </c>
      <c r="G271" s="8">
        <v>6.428700802678543E-5</v>
      </c>
      <c r="H271" s="8">
        <v>5.4057492322570204E-5</v>
      </c>
      <c r="I271" s="8">
        <v>3.9966264864880639E-4</v>
      </c>
    </row>
    <row r="272" spans="1:9" x14ac:dyDescent="0.25">
      <c r="A272" s="1" t="s">
        <v>304</v>
      </c>
      <c r="B272" s="8">
        <v>0</v>
      </c>
      <c r="C272" s="8">
        <v>0</v>
      </c>
      <c r="D272" s="8">
        <v>0</v>
      </c>
      <c r="E272" s="8">
        <v>0</v>
      </c>
      <c r="F272" s="8">
        <v>0</v>
      </c>
      <c r="G272" s="8">
        <v>0</v>
      </c>
      <c r="H272" s="8">
        <v>0</v>
      </c>
      <c r="I272" s="8">
        <v>0</v>
      </c>
    </row>
    <row r="273" spans="1:9" x14ac:dyDescent="0.25">
      <c r="A273" s="1" t="s">
        <v>305</v>
      </c>
      <c r="B273" s="8">
        <v>7.1564899668923381E-3</v>
      </c>
      <c r="C273" s="8">
        <v>3.8338004099348556E-3</v>
      </c>
      <c r="D273" s="8">
        <v>3.3260163117778974E-4</v>
      </c>
      <c r="E273" s="8">
        <v>2.9542822321346169E-4</v>
      </c>
      <c r="F273" s="8">
        <v>1.3406456915895065E-5</v>
      </c>
      <c r="G273" s="8">
        <v>0</v>
      </c>
      <c r="H273" s="8">
        <v>2.0241501598913356E-3</v>
      </c>
      <c r="I273" s="8">
        <v>1.1004268119911506E-3</v>
      </c>
    </row>
    <row r="274" spans="1:9" x14ac:dyDescent="0.25">
      <c r="A274" s="1" t="s">
        <v>306</v>
      </c>
      <c r="B274" s="8">
        <v>1.7378311467895372E-2</v>
      </c>
      <c r="C274" s="8">
        <v>8.9651265850130375E-4</v>
      </c>
      <c r="D274" s="8">
        <v>2.0092756693583487E-3</v>
      </c>
      <c r="E274" s="8">
        <v>1.0356021236038939E-3</v>
      </c>
      <c r="F274" s="8">
        <v>0</v>
      </c>
      <c r="G274" s="8">
        <v>1.8502563962272131E-4</v>
      </c>
      <c r="H274" s="8">
        <v>1.9771325159215078E-4</v>
      </c>
      <c r="I274" s="8">
        <v>1.3258506266529054E-2</v>
      </c>
    </row>
    <row r="275" spans="1:9" x14ac:dyDescent="0.25">
      <c r="A275" s="1" t="s">
        <v>307</v>
      </c>
      <c r="B275" s="8">
        <v>2.4308882885212373E-3</v>
      </c>
      <c r="C275" s="8">
        <v>1.8459282627304758E-3</v>
      </c>
      <c r="D275" s="8">
        <v>0</v>
      </c>
      <c r="E275" s="8">
        <v>1.0708971369611836E-4</v>
      </c>
      <c r="F275" s="8">
        <v>0</v>
      </c>
      <c r="G275" s="8">
        <v>0</v>
      </c>
      <c r="H275" s="8">
        <v>3.7114866687522287E-4</v>
      </c>
      <c r="I275" s="8">
        <v>2.1247700219234424E-4</v>
      </c>
    </row>
    <row r="276" spans="1:9" x14ac:dyDescent="0.25">
      <c r="A276" s="1" t="s">
        <v>308</v>
      </c>
      <c r="B276" s="8">
        <v>4.6064623639414834E-4</v>
      </c>
      <c r="C276" s="8">
        <v>3.2986432235984089E-4</v>
      </c>
      <c r="D276" s="8">
        <v>0</v>
      </c>
      <c r="E276" s="8">
        <v>0</v>
      </c>
      <c r="F276" s="8">
        <v>0</v>
      </c>
      <c r="G276" s="8">
        <v>0</v>
      </c>
      <c r="H276" s="8">
        <v>0</v>
      </c>
      <c r="I276" s="8">
        <v>1.307819140343074E-4</v>
      </c>
    </row>
    <row r="277" spans="1:9" x14ac:dyDescent="0.25">
      <c r="A277" s="1" t="s">
        <v>309</v>
      </c>
      <c r="B277" s="8">
        <v>5.0436218077209482E-3</v>
      </c>
      <c r="C277" s="8">
        <v>2.3902269666001058E-4</v>
      </c>
      <c r="D277" s="8">
        <v>2.8289673066823155E-5</v>
      </c>
      <c r="E277" s="8">
        <v>4.0191118581341849E-3</v>
      </c>
      <c r="F277" s="8">
        <v>0</v>
      </c>
      <c r="G277" s="8">
        <v>7.0176345643397178E-5</v>
      </c>
      <c r="H277" s="8">
        <v>2.2839131665800021E-4</v>
      </c>
      <c r="I277" s="8">
        <v>5.6994495312133367E-4</v>
      </c>
    </row>
    <row r="278" spans="1:9" x14ac:dyDescent="0.25">
      <c r="A278" s="1" t="s">
        <v>310</v>
      </c>
      <c r="B278" s="8">
        <v>0</v>
      </c>
      <c r="C278" s="8">
        <v>0</v>
      </c>
      <c r="D278" s="8">
        <v>0</v>
      </c>
      <c r="E278" s="8">
        <v>0</v>
      </c>
      <c r="F278" s="8">
        <v>0</v>
      </c>
      <c r="G278" s="8">
        <v>0</v>
      </c>
      <c r="H278" s="8">
        <v>0</v>
      </c>
      <c r="I278" s="8">
        <v>0</v>
      </c>
    </row>
    <row r="279" spans="1:9" x14ac:dyDescent="0.25">
      <c r="A279" s="1" t="s">
        <v>311</v>
      </c>
      <c r="B279" s="8">
        <v>1.5727553609151642E-5</v>
      </c>
      <c r="C279" s="8">
        <v>1.5727553609151642E-5</v>
      </c>
      <c r="D279" s="8">
        <v>0</v>
      </c>
      <c r="E279" s="8">
        <v>0</v>
      </c>
      <c r="F279" s="8">
        <v>0</v>
      </c>
      <c r="G279" s="8">
        <v>0</v>
      </c>
      <c r="H279" s="8">
        <v>0</v>
      </c>
      <c r="I279" s="8">
        <v>0</v>
      </c>
    </row>
    <row r="280" spans="1:9" x14ac:dyDescent="0.25">
      <c r="A280" s="1" t="s">
        <v>312</v>
      </c>
      <c r="B280" s="8">
        <v>1.444844274144039E-4</v>
      </c>
      <c r="C280" s="8">
        <v>6.2168556381509893E-5</v>
      </c>
      <c r="D280" s="8">
        <v>0</v>
      </c>
      <c r="E280" s="8">
        <v>0</v>
      </c>
      <c r="F280" s="8">
        <v>8.2315871032894006E-5</v>
      </c>
      <c r="G280" s="8">
        <v>0</v>
      </c>
      <c r="H280" s="8">
        <v>0</v>
      </c>
      <c r="I280" s="8">
        <v>0</v>
      </c>
    </row>
    <row r="281" spans="1:9" x14ac:dyDescent="0.25">
      <c r="A281" s="1" t="s">
        <v>313</v>
      </c>
      <c r="B281" s="8">
        <v>3.5929716643251799E-2</v>
      </c>
      <c r="C281" s="8">
        <v>8.0518643863389911E-4</v>
      </c>
      <c r="D281" s="8">
        <v>9.531096435754199E-4</v>
      </c>
      <c r="E281" s="8">
        <v>6.234107165634069E-3</v>
      </c>
      <c r="F281" s="8">
        <v>2.3887194954732873E-2</v>
      </c>
      <c r="G281" s="8">
        <v>9.2338334552825245E-4</v>
      </c>
      <c r="H281" s="8">
        <v>4.7271887275821965E-4</v>
      </c>
      <c r="I281" s="8">
        <v>3.7435500526058606E-3</v>
      </c>
    </row>
    <row r="282" spans="1:9" x14ac:dyDescent="0.25">
      <c r="A282" s="1" t="s">
        <v>314</v>
      </c>
      <c r="B282" s="8">
        <v>0</v>
      </c>
      <c r="C282" s="8">
        <v>0</v>
      </c>
      <c r="D282" s="8">
        <v>0</v>
      </c>
      <c r="E282" s="8">
        <v>0</v>
      </c>
      <c r="F282" s="8">
        <v>0</v>
      </c>
      <c r="G282" s="8">
        <v>0</v>
      </c>
      <c r="H282" s="8">
        <v>0</v>
      </c>
      <c r="I282" s="8">
        <v>0</v>
      </c>
    </row>
    <row r="283" spans="1:9" x14ac:dyDescent="0.25">
      <c r="A283" s="1" t="s">
        <v>315</v>
      </c>
      <c r="B283" s="8">
        <v>1.2920695340605888E-5</v>
      </c>
      <c r="C283" s="8">
        <v>0</v>
      </c>
      <c r="D283" s="8">
        <v>0</v>
      </c>
      <c r="E283" s="8">
        <v>0</v>
      </c>
      <c r="F283" s="8">
        <v>0</v>
      </c>
      <c r="G283" s="8">
        <v>0</v>
      </c>
      <c r="H283" s="8">
        <v>0</v>
      </c>
      <c r="I283" s="8">
        <v>1.2920695340605888E-5</v>
      </c>
    </row>
    <row r="284" spans="1:9" x14ac:dyDescent="0.25">
      <c r="A284" s="5"/>
      <c r="B284" s="5"/>
      <c r="C284" s="5"/>
      <c r="D284" s="5"/>
      <c r="E284" s="5"/>
      <c r="F284" s="5"/>
      <c r="G284" s="5"/>
      <c r="H284" s="5"/>
      <c r="I284" s="5"/>
    </row>
    <row r="285" spans="1:9" x14ac:dyDescent="0.25">
      <c r="A285" s="57" t="s">
        <v>46</v>
      </c>
      <c r="B285" s="7"/>
    </row>
    <row r="286" spans="1:9" x14ac:dyDescent="0.25">
      <c r="A286" s="57" t="s">
        <v>47</v>
      </c>
      <c r="B286" s="7"/>
    </row>
    <row r="287" spans="1:9" x14ac:dyDescent="0.25">
      <c r="B287" s="9"/>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B16&lt;'32'!$B$100</xm:f>
            <x14:dxf>
              <font>
                <color rgb="FFFF0000"/>
              </font>
              <numFmt numFmtId="174" formatCode="\*\*0.0"/>
            </x14:dxf>
          </x14:cfRule>
          <x14:cfRule type="expression" priority="170" id="{C81D9116-3640-439A-A4B8-CACFD052142D}">
            <xm:f>B16&lt;'32'!$B$99</xm:f>
            <x14:dxf>
              <font>
                <color rgb="FF00B050"/>
              </font>
              <numFmt numFmtId="172" formatCode="\*0.0"/>
            </x14:dxf>
          </x14:cfRule>
          <xm:sqref>B16:I148</xm:sqref>
        </x14:conditionalFormatting>
        <x14:conditionalFormatting xmlns:xm="http://schemas.microsoft.com/office/excel/2006/main">
          <x14:cfRule type="expression" priority="215" id="{FA7FEB53-7403-44D3-B014-C201187C3BE8}">
            <xm:f>B16&lt;'32'!$B$100</xm:f>
            <x14:dxf>
              <font>
                <color rgb="FFFF0000"/>
              </font>
              <numFmt numFmtId="173" formatCode="\*\*0.0%"/>
            </x14:dxf>
          </x14:cfRule>
          <x14:cfRule type="expression" priority="216" id="{98941C05-E64E-437F-8C84-DB440048F599}">
            <xm:f>B16&lt;'32'!$B$99</xm:f>
            <x14:dxf>
              <font>
                <color rgb="FF00B050"/>
              </font>
              <numFmt numFmtId="171" formatCode="\*0.0%"/>
            </x14:dxf>
          </x14:cfRule>
          <xm:sqref>B151:I283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2" width="14.7109375" style="1" customWidth="1"/>
    <col min="3" max="4" width="15.7109375" style="1" customWidth="1"/>
    <col min="5" max="5" width="16.140625" style="1" customWidth="1"/>
    <col min="6" max="9" width="15.7109375" style="1" customWidth="1"/>
    <col min="10" max="16384" width="8.85546875" style="2"/>
  </cols>
  <sheetData>
    <row r="8" spans="1:9" x14ac:dyDescent="0.25">
      <c r="A8" s="1" t="s">
        <v>417</v>
      </c>
    </row>
    <row r="9" spans="1:9" ht="14.45" x14ac:dyDescent="0.3">
      <c r="A9" s="1" t="s">
        <v>0</v>
      </c>
      <c r="B9" s="9" t="str">
        <f>Index!$C$9</f>
        <v>30 April 2018</v>
      </c>
    </row>
    <row r="10" spans="1:9" x14ac:dyDescent="0.25">
      <c r="A10" s="1" t="s">
        <v>127</v>
      </c>
      <c r="B10" s="80">
        <f>Index!B32</f>
        <v>18</v>
      </c>
    </row>
    <row r="11" spans="1:9" x14ac:dyDescent="0.25">
      <c r="A11" s="2" t="s">
        <v>123</v>
      </c>
      <c r="B11" s="4" t="str">
        <f>Index!C32</f>
        <v>Type of organisations/venues used by activity (children)</v>
      </c>
      <c r="C11" s="2"/>
      <c r="D11" s="2"/>
      <c r="E11" s="2"/>
      <c r="F11" s="2"/>
      <c r="G11" s="2"/>
      <c r="H11" s="2"/>
      <c r="I11" s="2"/>
    </row>
    <row r="12" spans="1:9" x14ac:dyDescent="0.25">
      <c r="A12" s="5" t="s">
        <v>135</v>
      </c>
      <c r="B12" s="6" t="s">
        <v>137</v>
      </c>
      <c r="C12" s="5"/>
      <c r="D12" s="5"/>
      <c r="E12" s="5"/>
      <c r="F12" s="5"/>
      <c r="G12" s="5"/>
      <c r="H12" s="5"/>
      <c r="I12" s="5"/>
    </row>
    <row r="13" spans="1:9" x14ac:dyDescent="0.25">
      <c r="C13" s="1" t="s">
        <v>50</v>
      </c>
    </row>
    <row r="14" spans="1:9" ht="45" x14ac:dyDescent="0.25">
      <c r="B14" s="18" t="s">
        <v>1</v>
      </c>
      <c r="C14" s="13" t="s">
        <v>63</v>
      </c>
      <c r="D14" s="13" t="s">
        <v>64</v>
      </c>
      <c r="E14" s="13" t="s">
        <v>65</v>
      </c>
      <c r="F14" s="13" t="s">
        <v>66</v>
      </c>
      <c r="G14" s="13" t="s">
        <v>67</v>
      </c>
      <c r="H14" s="13" t="s">
        <v>68</v>
      </c>
      <c r="I14" s="13" t="s">
        <v>36</v>
      </c>
    </row>
    <row r="15" spans="1:9" x14ac:dyDescent="0.25">
      <c r="A15" s="15"/>
      <c r="B15" s="15" t="s">
        <v>12</v>
      </c>
      <c r="C15" s="15"/>
      <c r="D15" s="15"/>
      <c r="E15" s="15"/>
      <c r="F15" s="15"/>
      <c r="G15" s="15"/>
      <c r="H15" s="15"/>
      <c r="I15" s="15"/>
    </row>
    <row r="16" spans="1:9" x14ac:dyDescent="0.25">
      <c r="A16" s="1" t="s">
        <v>184</v>
      </c>
      <c r="B16" s="76">
        <v>0.6</v>
      </c>
      <c r="C16" s="76">
        <v>0</v>
      </c>
      <c r="D16" s="76">
        <v>0</v>
      </c>
      <c r="E16" s="76">
        <v>0</v>
      </c>
      <c r="F16" s="76">
        <v>0</v>
      </c>
      <c r="G16" s="76">
        <v>0</v>
      </c>
      <c r="H16" s="76">
        <v>0.6</v>
      </c>
      <c r="I16" s="76">
        <v>0</v>
      </c>
    </row>
    <row r="17" spans="1:9" x14ac:dyDescent="0.25">
      <c r="A17" s="1" t="s">
        <v>185</v>
      </c>
      <c r="B17" s="76">
        <v>5.6</v>
      </c>
      <c r="C17" s="76">
        <v>1.2</v>
      </c>
      <c r="D17" s="76">
        <v>0</v>
      </c>
      <c r="E17" s="76">
        <v>0</v>
      </c>
      <c r="F17" s="76">
        <v>4.4000000000000004</v>
      </c>
      <c r="G17" s="76">
        <v>0</v>
      </c>
      <c r="H17" s="76">
        <v>0</v>
      </c>
      <c r="I17" s="76">
        <v>0</v>
      </c>
    </row>
    <row r="18" spans="1:9" x14ac:dyDescent="0.25">
      <c r="A18" s="1" t="s">
        <v>186</v>
      </c>
      <c r="B18" s="76">
        <v>8.1999999999999993</v>
      </c>
      <c r="C18" s="76">
        <v>7.4</v>
      </c>
      <c r="D18" s="76">
        <v>0</v>
      </c>
      <c r="E18" s="76">
        <v>0</v>
      </c>
      <c r="F18" s="76">
        <v>0</v>
      </c>
      <c r="G18" s="76">
        <v>0</v>
      </c>
      <c r="H18" s="76">
        <v>0</v>
      </c>
      <c r="I18" s="76">
        <v>0.8</v>
      </c>
    </row>
    <row r="19" spans="1:9" x14ac:dyDescent="0.25">
      <c r="A19" s="1" t="s">
        <v>418</v>
      </c>
      <c r="B19" s="76">
        <v>257.5</v>
      </c>
      <c r="C19" s="76">
        <v>152.80000000000001</v>
      </c>
      <c r="D19" s="76">
        <v>5.3</v>
      </c>
      <c r="E19" s="76">
        <v>0.7</v>
      </c>
      <c r="F19" s="76">
        <v>1.7</v>
      </c>
      <c r="G19" s="76">
        <v>7.9</v>
      </c>
      <c r="H19" s="76">
        <v>47.5</v>
      </c>
      <c r="I19" s="76">
        <v>50.5</v>
      </c>
    </row>
    <row r="20" spans="1:9" x14ac:dyDescent="0.25">
      <c r="A20" s="1" t="s">
        <v>187</v>
      </c>
      <c r="B20" s="76">
        <v>415.1</v>
      </c>
      <c r="C20" s="76">
        <v>372.8</v>
      </c>
      <c r="D20" s="76">
        <v>7.7</v>
      </c>
      <c r="E20" s="76">
        <v>0</v>
      </c>
      <c r="F20" s="76">
        <v>0</v>
      </c>
      <c r="G20" s="76">
        <v>0</v>
      </c>
      <c r="H20" s="76">
        <v>28.4</v>
      </c>
      <c r="I20" s="76">
        <v>19</v>
      </c>
    </row>
    <row r="21" spans="1:9" x14ac:dyDescent="0.25">
      <c r="A21" s="1" t="s">
        <v>188</v>
      </c>
      <c r="B21" s="76">
        <v>8.6999999999999993</v>
      </c>
      <c r="C21" s="76">
        <v>3.8</v>
      </c>
      <c r="D21" s="76">
        <v>0</v>
      </c>
      <c r="E21" s="76">
        <v>0</v>
      </c>
      <c r="F21" s="76">
        <v>0</v>
      </c>
      <c r="G21" s="76">
        <v>0</v>
      </c>
      <c r="H21" s="76">
        <v>4.9000000000000004</v>
      </c>
      <c r="I21" s="76">
        <v>0</v>
      </c>
    </row>
    <row r="22" spans="1:9" x14ac:dyDescent="0.25">
      <c r="A22" s="1" t="s">
        <v>189</v>
      </c>
      <c r="B22" s="76">
        <v>31.8</v>
      </c>
      <c r="C22" s="76">
        <v>23.9</v>
      </c>
      <c r="D22" s="76">
        <v>1.1000000000000001</v>
      </c>
      <c r="E22" s="76">
        <v>0</v>
      </c>
      <c r="F22" s="76">
        <v>0</v>
      </c>
      <c r="G22" s="76">
        <v>0</v>
      </c>
      <c r="H22" s="76">
        <v>5.2</v>
      </c>
      <c r="I22" s="76">
        <v>2.6</v>
      </c>
    </row>
    <row r="23" spans="1:9" x14ac:dyDescent="0.25">
      <c r="A23" s="1" t="s">
        <v>190</v>
      </c>
      <c r="B23" s="76">
        <v>343</v>
      </c>
      <c r="C23" s="76">
        <v>281.7</v>
      </c>
      <c r="D23" s="76">
        <v>6.8</v>
      </c>
      <c r="E23" s="76">
        <v>1.5</v>
      </c>
      <c r="F23" s="76">
        <v>0</v>
      </c>
      <c r="G23" s="76">
        <v>0</v>
      </c>
      <c r="H23" s="76">
        <v>45</v>
      </c>
      <c r="I23" s="76">
        <v>12.1</v>
      </c>
    </row>
    <row r="24" spans="1:9" x14ac:dyDescent="0.25">
      <c r="A24" s="1" t="s">
        <v>191</v>
      </c>
      <c r="B24" s="76">
        <v>0</v>
      </c>
      <c r="C24" s="76">
        <v>0</v>
      </c>
      <c r="D24" s="76">
        <v>0</v>
      </c>
      <c r="E24" s="76">
        <v>0</v>
      </c>
      <c r="F24" s="76">
        <v>0</v>
      </c>
      <c r="G24" s="76">
        <v>0</v>
      </c>
      <c r="H24" s="76">
        <v>0</v>
      </c>
      <c r="I24" s="76">
        <v>0</v>
      </c>
    </row>
    <row r="25" spans="1:9" x14ac:dyDescent="0.25">
      <c r="A25" s="1" t="s">
        <v>192</v>
      </c>
      <c r="B25" s="76">
        <v>0</v>
      </c>
      <c r="C25" s="76">
        <v>0</v>
      </c>
      <c r="D25" s="76">
        <v>0</v>
      </c>
      <c r="E25" s="76">
        <v>0</v>
      </c>
      <c r="F25" s="76">
        <v>0</v>
      </c>
      <c r="G25" s="76">
        <v>0</v>
      </c>
      <c r="H25" s="76">
        <v>0</v>
      </c>
      <c r="I25" s="76">
        <v>0</v>
      </c>
    </row>
    <row r="26" spans="1:9" x14ac:dyDescent="0.25">
      <c r="A26" s="1" t="s">
        <v>193</v>
      </c>
      <c r="B26" s="76">
        <v>0</v>
      </c>
      <c r="C26" s="76">
        <v>0</v>
      </c>
      <c r="D26" s="76">
        <v>0</v>
      </c>
      <c r="E26" s="76">
        <v>0</v>
      </c>
      <c r="F26" s="76">
        <v>0</v>
      </c>
      <c r="G26" s="76">
        <v>0</v>
      </c>
      <c r="H26" s="76">
        <v>0</v>
      </c>
      <c r="I26" s="76">
        <v>0</v>
      </c>
    </row>
    <row r="27" spans="1:9" x14ac:dyDescent="0.25">
      <c r="A27" s="1" t="s">
        <v>194</v>
      </c>
      <c r="B27" s="76">
        <v>10.6</v>
      </c>
      <c r="C27" s="76">
        <v>9.9</v>
      </c>
      <c r="D27" s="76">
        <v>0</v>
      </c>
      <c r="E27" s="76">
        <v>0</v>
      </c>
      <c r="F27" s="76">
        <v>0</v>
      </c>
      <c r="G27" s="76">
        <v>0</v>
      </c>
      <c r="H27" s="76">
        <v>0</v>
      </c>
      <c r="I27" s="76">
        <v>0.7</v>
      </c>
    </row>
    <row r="28" spans="1:9" x14ac:dyDescent="0.25">
      <c r="A28" s="1" t="s">
        <v>195</v>
      </c>
      <c r="B28" s="76">
        <v>0</v>
      </c>
      <c r="C28" s="76">
        <v>0</v>
      </c>
      <c r="D28" s="76">
        <v>0</v>
      </c>
      <c r="E28" s="76">
        <v>0</v>
      </c>
      <c r="F28" s="76">
        <v>0</v>
      </c>
      <c r="G28" s="76">
        <v>0</v>
      </c>
      <c r="H28" s="76">
        <v>0</v>
      </c>
      <c r="I28" s="76">
        <v>0</v>
      </c>
    </row>
    <row r="29" spans="1:9" x14ac:dyDescent="0.25">
      <c r="A29" s="1" t="s">
        <v>196</v>
      </c>
      <c r="B29" s="76">
        <v>0</v>
      </c>
      <c r="C29" s="76">
        <v>0</v>
      </c>
      <c r="D29" s="76">
        <v>0</v>
      </c>
      <c r="E29" s="76">
        <v>0</v>
      </c>
      <c r="F29" s="76">
        <v>0</v>
      </c>
      <c r="G29" s="76">
        <v>0</v>
      </c>
      <c r="H29" s="76">
        <v>0</v>
      </c>
      <c r="I29" s="76">
        <v>0</v>
      </c>
    </row>
    <row r="30" spans="1:9" x14ac:dyDescent="0.25">
      <c r="A30" s="1" t="s">
        <v>197</v>
      </c>
      <c r="B30" s="76">
        <v>0</v>
      </c>
      <c r="C30" s="76">
        <v>0</v>
      </c>
      <c r="D30" s="76">
        <v>0</v>
      </c>
      <c r="E30" s="76">
        <v>0</v>
      </c>
      <c r="F30" s="76">
        <v>0</v>
      </c>
      <c r="G30" s="76">
        <v>0</v>
      </c>
      <c r="H30" s="76">
        <v>0</v>
      </c>
      <c r="I30" s="76">
        <v>0</v>
      </c>
    </row>
    <row r="31" spans="1:9" x14ac:dyDescent="0.25">
      <c r="A31" s="1" t="s">
        <v>198</v>
      </c>
      <c r="B31" s="76">
        <v>0</v>
      </c>
      <c r="C31" s="76">
        <v>0</v>
      </c>
      <c r="D31" s="76">
        <v>0</v>
      </c>
      <c r="E31" s="76">
        <v>0</v>
      </c>
      <c r="F31" s="76">
        <v>0</v>
      </c>
      <c r="G31" s="76">
        <v>0</v>
      </c>
      <c r="H31" s="76">
        <v>0</v>
      </c>
      <c r="I31" s="76">
        <v>0</v>
      </c>
    </row>
    <row r="32" spans="1:9" x14ac:dyDescent="0.25">
      <c r="A32" s="1" t="s">
        <v>199</v>
      </c>
      <c r="B32" s="76">
        <v>0</v>
      </c>
      <c r="C32" s="76">
        <v>0</v>
      </c>
      <c r="D32" s="76">
        <v>0</v>
      </c>
      <c r="E32" s="76">
        <v>0</v>
      </c>
      <c r="F32" s="76">
        <v>0</v>
      </c>
      <c r="G32" s="76">
        <v>0</v>
      </c>
      <c r="H32" s="76">
        <v>0</v>
      </c>
      <c r="I32" s="76">
        <v>0</v>
      </c>
    </row>
    <row r="33" spans="1:9" x14ac:dyDescent="0.25">
      <c r="A33" s="1" t="s">
        <v>200</v>
      </c>
      <c r="B33" s="76">
        <v>7.7</v>
      </c>
      <c r="C33" s="76">
        <v>6.8</v>
      </c>
      <c r="D33" s="76">
        <v>0</v>
      </c>
      <c r="E33" s="76">
        <v>0</v>
      </c>
      <c r="F33" s="76">
        <v>0</v>
      </c>
      <c r="G33" s="76">
        <v>0</v>
      </c>
      <c r="H33" s="76">
        <v>0</v>
      </c>
      <c r="I33" s="76">
        <v>0.9</v>
      </c>
    </row>
    <row r="34" spans="1:9" x14ac:dyDescent="0.25">
      <c r="A34" s="1" t="s">
        <v>201</v>
      </c>
      <c r="B34" s="76">
        <v>13.1</v>
      </c>
      <c r="C34" s="76">
        <v>5</v>
      </c>
      <c r="D34" s="76">
        <v>0</v>
      </c>
      <c r="E34" s="76">
        <v>0.7</v>
      </c>
      <c r="F34" s="76">
        <v>4.0999999999999996</v>
      </c>
      <c r="G34" s="76">
        <v>0</v>
      </c>
      <c r="H34" s="76">
        <v>0.3</v>
      </c>
      <c r="I34" s="76">
        <v>3.1</v>
      </c>
    </row>
    <row r="35" spans="1:9" x14ac:dyDescent="0.25">
      <c r="A35" s="1" t="s">
        <v>202</v>
      </c>
      <c r="B35" s="76">
        <v>0</v>
      </c>
      <c r="C35" s="76">
        <v>0</v>
      </c>
      <c r="D35" s="76">
        <v>0</v>
      </c>
      <c r="E35" s="76">
        <v>0</v>
      </c>
      <c r="F35" s="76">
        <v>0</v>
      </c>
      <c r="G35" s="76">
        <v>0</v>
      </c>
      <c r="H35" s="76">
        <v>0</v>
      </c>
      <c r="I35" s="76">
        <v>0</v>
      </c>
    </row>
    <row r="36" spans="1:9" x14ac:dyDescent="0.25">
      <c r="A36" s="1" t="s">
        <v>203</v>
      </c>
      <c r="B36" s="76">
        <v>11.8</v>
      </c>
      <c r="C36" s="76">
        <v>1.1000000000000001</v>
      </c>
      <c r="D36" s="76">
        <v>2.7</v>
      </c>
      <c r="E36" s="76">
        <v>0</v>
      </c>
      <c r="F36" s="76">
        <v>0</v>
      </c>
      <c r="G36" s="76">
        <v>0</v>
      </c>
      <c r="H36" s="76">
        <v>2.7</v>
      </c>
      <c r="I36" s="76">
        <v>5.3</v>
      </c>
    </row>
    <row r="37" spans="1:9" x14ac:dyDescent="0.25">
      <c r="A37" s="1" t="s">
        <v>204</v>
      </c>
      <c r="B37" s="76">
        <v>22.2</v>
      </c>
      <c r="C37" s="76">
        <v>9.1999999999999993</v>
      </c>
      <c r="D37" s="76">
        <v>6.6</v>
      </c>
      <c r="E37" s="76">
        <v>3.2</v>
      </c>
      <c r="F37" s="76">
        <v>3.2</v>
      </c>
      <c r="G37" s="76">
        <v>0</v>
      </c>
      <c r="H37" s="76">
        <v>0</v>
      </c>
      <c r="I37" s="76">
        <v>0</v>
      </c>
    </row>
    <row r="38" spans="1:9" x14ac:dyDescent="0.25">
      <c r="A38" s="1" t="s">
        <v>205</v>
      </c>
      <c r="B38" s="76">
        <v>1.8</v>
      </c>
      <c r="C38" s="76">
        <v>0</v>
      </c>
      <c r="D38" s="76">
        <v>0</v>
      </c>
      <c r="E38" s="76">
        <v>0</v>
      </c>
      <c r="F38" s="76">
        <v>0</v>
      </c>
      <c r="G38" s="76">
        <v>0</v>
      </c>
      <c r="H38" s="76">
        <v>0</v>
      </c>
      <c r="I38" s="76">
        <v>1.8</v>
      </c>
    </row>
    <row r="39" spans="1:9" x14ac:dyDescent="0.25">
      <c r="A39" s="1" t="s">
        <v>206</v>
      </c>
      <c r="B39" s="76">
        <v>6.5</v>
      </c>
      <c r="C39" s="76">
        <v>2.2999999999999998</v>
      </c>
      <c r="D39" s="76">
        <v>0.3</v>
      </c>
      <c r="E39" s="76">
        <v>0</v>
      </c>
      <c r="F39" s="76">
        <v>0</v>
      </c>
      <c r="G39" s="76">
        <v>0</v>
      </c>
      <c r="H39" s="76">
        <v>2.8</v>
      </c>
      <c r="I39" s="76">
        <v>1.2</v>
      </c>
    </row>
    <row r="40" spans="1:9" x14ac:dyDescent="0.25">
      <c r="A40" s="1" t="s">
        <v>207</v>
      </c>
      <c r="B40" s="76">
        <v>0</v>
      </c>
      <c r="C40" s="76">
        <v>0</v>
      </c>
      <c r="D40" s="76">
        <v>0</v>
      </c>
      <c r="E40" s="76">
        <v>0</v>
      </c>
      <c r="F40" s="76">
        <v>0</v>
      </c>
      <c r="G40" s="76">
        <v>0</v>
      </c>
      <c r="H40" s="76">
        <v>0</v>
      </c>
      <c r="I40" s="76">
        <v>0</v>
      </c>
    </row>
    <row r="41" spans="1:9" x14ac:dyDescent="0.25">
      <c r="A41" s="1" t="s">
        <v>208</v>
      </c>
      <c r="B41" s="76">
        <v>256</v>
      </c>
      <c r="C41" s="76">
        <v>223.9</v>
      </c>
      <c r="D41" s="76">
        <v>3.4</v>
      </c>
      <c r="E41" s="76">
        <v>0.7</v>
      </c>
      <c r="F41" s="76">
        <v>0</v>
      </c>
      <c r="G41" s="76">
        <v>0.1</v>
      </c>
      <c r="H41" s="76">
        <v>26.3</v>
      </c>
      <c r="I41" s="76">
        <v>7.5</v>
      </c>
    </row>
    <row r="42" spans="1:9" x14ac:dyDescent="0.25">
      <c r="A42" s="1" t="s">
        <v>209</v>
      </c>
      <c r="B42" s="76">
        <v>0</v>
      </c>
      <c r="C42" s="76">
        <v>0</v>
      </c>
      <c r="D42" s="76">
        <v>0</v>
      </c>
      <c r="E42" s="76">
        <v>0</v>
      </c>
      <c r="F42" s="76">
        <v>0</v>
      </c>
      <c r="G42" s="76">
        <v>0</v>
      </c>
      <c r="H42" s="76">
        <v>0</v>
      </c>
      <c r="I42" s="76">
        <v>0</v>
      </c>
    </row>
    <row r="43" spans="1:9" x14ac:dyDescent="0.25">
      <c r="A43" s="1" t="s">
        <v>210</v>
      </c>
      <c r="B43" s="76">
        <v>8.6999999999999993</v>
      </c>
      <c r="C43" s="76">
        <v>0</v>
      </c>
      <c r="D43" s="76">
        <v>0</v>
      </c>
      <c r="E43" s="76">
        <v>4.8</v>
      </c>
      <c r="F43" s="76">
        <v>0.4</v>
      </c>
      <c r="G43" s="76">
        <v>0</v>
      </c>
      <c r="H43" s="76">
        <v>0</v>
      </c>
      <c r="I43" s="76">
        <v>3.4</v>
      </c>
    </row>
    <row r="44" spans="1:9" x14ac:dyDescent="0.25">
      <c r="A44" s="1" t="s">
        <v>211</v>
      </c>
      <c r="B44" s="76">
        <v>0</v>
      </c>
      <c r="C44" s="76">
        <v>0</v>
      </c>
      <c r="D44" s="76">
        <v>0</v>
      </c>
      <c r="E44" s="76">
        <v>0</v>
      </c>
      <c r="F44" s="76">
        <v>0</v>
      </c>
      <c r="G44" s="76">
        <v>0</v>
      </c>
      <c r="H44" s="76">
        <v>0</v>
      </c>
      <c r="I44" s="76">
        <v>0</v>
      </c>
    </row>
    <row r="45" spans="1:9" x14ac:dyDescent="0.25">
      <c r="A45" s="1" t="s">
        <v>212</v>
      </c>
      <c r="B45" s="76">
        <v>33.1</v>
      </c>
      <c r="C45" s="76">
        <v>0.9</v>
      </c>
      <c r="D45" s="76">
        <v>0.1</v>
      </c>
      <c r="E45" s="76">
        <v>0</v>
      </c>
      <c r="F45" s="76">
        <v>0</v>
      </c>
      <c r="G45" s="76">
        <v>0</v>
      </c>
      <c r="H45" s="76">
        <v>3.1</v>
      </c>
      <c r="I45" s="76">
        <v>29</v>
      </c>
    </row>
    <row r="46" spans="1:9" x14ac:dyDescent="0.25">
      <c r="A46" s="1" t="s">
        <v>213</v>
      </c>
      <c r="B46" s="76">
        <v>130.9</v>
      </c>
      <c r="C46" s="76">
        <v>4.0999999999999996</v>
      </c>
      <c r="D46" s="76">
        <v>2.9</v>
      </c>
      <c r="E46" s="76">
        <v>1.3</v>
      </c>
      <c r="F46" s="76">
        <v>94.9</v>
      </c>
      <c r="G46" s="76">
        <v>0.8</v>
      </c>
      <c r="H46" s="76">
        <v>13.6</v>
      </c>
      <c r="I46" s="76">
        <v>13.8</v>
      </c>
    </row>
    <row r="47" spans="1:9" x14ac:dyDescent="0.25">
      <c r="A47" s="1" t="s">
        <v>214</v>
      </c>
      <c r="B47" s="76">
        <v>375.6</v>
      </c>
      <c r="C47" s="76">
        <v>6.3</v>
      </c>
      <c r="D47" s="76">
        <v>2.5</v>
      </c>
      <c r="E47" s="76">
        <v>3.7</v>
      </c>
      <c r="F47" s="76">
        <v>323.60000000000002</v>
      </c>
      <c r="G47" s="76">
        <v>3.1</v>
      </c>
      <c r="H47" s="76">
        <v>14.1</v>
      </c>
      <c r="I47" s="76">
        <v>23.4</v>
      </c>
    </row>
    <row r="48" spans="1:9" x14ac:dyDescent="0.25">
      <c r="A48" s="1" t="s">
        <v>215</v>
      </c>
      <c r="B48" s="76">
        <v>0</v>
      </c>
      <c r="C48" s="76">
        <v>0</v>
      </c>
      <c r="D48" s="76">
        <v>0</v>
      </c>
      <c r="E48" s="76">
        <v>0</v>
      </c>
      <c r="F48" s="76">
        <v>0</v>
      </c>
      <c r="G48" s="76">
        <v>0</v>
      </c>
      <c r="H48" s="76">
        <v>0</v>
      </c>
      <c r="I48" s="76">
        <v>0</v>
      </c>
    </row>
    <row r="49" spans="1:9" x14ac:dyDescent="0.25">
      <c r="A49" s="1" t="s">
        <v>216</v>
      </c>
      <c r="B49" s="76">
        <v>2.2000000000000002</v>
      </c>
      <c r="C49" s="76">
        <v>2.2000000000000002</v>
      </c>
      <c r="D49" s="76">
        <v>0</v>
      </c>
      <c r="E49" s="76">
        <v>0</v>
      </c>
      <c r="F49" s="76">
        <v>0</v>
      </c>
      <c r="G49" s="76">
        <v>0</v>
      </c>
      <c r="H49" s="76">
        <v>0</v>
      </c>
      <c r="I49" s="76">
        <v>0</v>
      </c>
    </row>
    <row r="50" spans="1:9" x14ac:dyDescent="0.25">
      <c r="A50" s="1" t="s">
        <v>217</v>
      </c>
      <c r="B50" s="76">
        <v>0</v>
      </c>
      <c r="C50" s="76">
        <v>0</v>
      </c>
      <c r="D50" s="76">
        <v>0</v>
      </c>
      <c r="E50" s="76">
        <v>0</v>
      </c>
      <c r="F50" s="76">
        <v>0</v>
      </c>
      <c r="G50" s="76">
        <v>0</v>
      </c>
      <c r="H50" s="76">
        <v>0</v>
      </c>
      <c r="I50" s="76">
        <v>0</v>
      </c>
    </row>
    <row r="51" spans="1:9" x14ac:dyDescent="0.25">
      <c r="A51" s="1" t="s">
        <v>218</v>
      </c>
      <c r="B51" s="76">
        <v>0</v>
      </c>
      <c r="C51" s="76">
        <v>0</v>
      </c>
      <c r="D51" s="76">
        <v>0</v>
      </c>
      <c r="E51" s="76">
        <v>0</v>
      </c>
      <c r="F51" s="76">
        <v>0</v>
      </c>
      <c r="G51" s="76">
        <v>0</v>
      </c>
      <c r="H51" s="76">
        <v>0</v>
      </c>
      <c r="I51" s="76">
        <v>0</v>
      </c>
    </row>
    <row r="52" spans="1:9" x14ac:dyDescent="0.25">
      <c r="A52" s="1" t="s">
        <v>219</v>
      </c>
      <c r="B52" s="76">
        <v>37.1</v>
      </c>
      <c r="C52" s="76">
        <v>7.6</v>
      </c>
      <c r="D52" s="76">
        <v>7.3</v>
      </c>
      <c r="E52" s="76">
        <v>0</v>
      </c>
      <c r="F52" s="76">
        <v>4.9000000000000004</v>
      </c>
      <c r="G52" s="76">
        <v>8.3000000000000007</v>
      </c>
      <c r="H52" s="76">
        <v>0.9</v>
      </c>
      <c r="I52" s="76">
        <v>9.3000000000000007</v>
      </c>
    </row>
    <row r="53" spans="1:9" x14ac:dyDescent="0.25">
      <c r="A53" s="1" t="s">
        <v>220</v>
      </c>
      <c r="B53" s="76">
        <v>3.7</v>
      </c>
      <c r="C53" s="76">
        <v>2.6</v>
      </c>
      <c r="D53" s="76">
        <v>0</v>
      </c>
      <c r="E53" s="76">
        <v>0</v>
      </c>
      <c r="F53" s="76">
        <v>0.7</v>
      </c>
      <c r="G53" s="76">
        <v>0</v>
      </c>
      <c r="H53" s="76">
        <v>0.4</v>
      </c>
      <c r="I53" s="76">
        <v>0</v>
      </c>
    </row>
    <row r="54" spans="1:9" x14ac:dyDescent="0.25">
      <c r="A54" s="1" t="s">
        <v>221</v>
      </c>
      <c r="B54" s="76">
        <v>4.4000000000000004</v>
      </c>
      <c r="C54" s="76">
        <v>0.9</v>
      </c>
      <c r="D54" s="76">
        <v>1.2</v>
      </c>
      <c r="E54" s="76">
        <v>0</v>
      </c>
      <c r="F54" s="76">
        <v>0</v>
      </c>
      <c r="G54" s="76">
        <v>0</v>
      </c>
      <c r="H54" s="76">
        <v>0</v>
      </c>
      <c r="I54" s="76">
        <v>2.2999999999999998</v>
      </c>
    </row>
    <row r="55" spans="1:9" x14ac:dyDescent="0.25">
      <c r="A55" s="1" t="s">
        <v>222</v>
      </c>
      <c r="B55" s="76">
        <v>0</v>
      </c>
      <c r="C55" s="76">
        <v>0</v>
      </c>
      <c r="D55" s="76">
        <v>0</v>
      </c>
      <c r="E55" s="76">
        <v>0</v>
      </c>
      <c r="F55" s="76">
        <v>0</v>
      </c>
      <c r="G55" s="76">
        <v>0</v>
      </c>
      <c r="H55" s="76">
        <v>0</v>
      </c>
      <c r="I55" s="76">
        <v>0</v>
      </c>
    </row>
    <row r="56" spans="1:9" x14ac:dyDescent="0.25">
      <c r="A56" s="1" t="s">
        <v>223</v>
      </c>
      <c r="B56" s="76">
        <v>84.7</v>
      </c>
      <c r="C56" s="76">
        <v>7.4</v>
      </c>
      <c r="D56" s="76">
        <v>2</v>
      </c>
      <c r="E56" s="76">
        <v>59.3</v>
      </c>
      <c r="F56" s="76">
        <v>0.9</v>
      </c>
      <c r="G56" s="76">
        <v>5.7</v>
      </c>
      <c r="H56" s="76">
        <v>1.2</v>
      </c>
      <c r="I56" s="76">
        <v>8.1</v>
      </c>
    </row>
    <row r="57" spans="1:9" x14ac:dyDescent="0.25">
      <c r="A57" s="1" t="s">
        <v>224</v>
      </c>
      <c r="B57" s="76">
        <v>0.4</v>
      </c>
      <c r="C57" s="76">
        <v>0.4</v>
      </c>
      <c r="D57" s="76">
        <v>0</v>
      </c>
      <c r="E57" s="76">
        <v>0</v>
      </c>
      <c r="F57" s="76">
        <v>0</v>
      </c>
      <c r="G57" s="76">
        <v>0</v>
      </c>
      <c r="H57" s="76">
        <v>0</v>
      </c>
      <c r="I57" s="76">
        <v>0</v>
      </c>
    </row>
    <row r="58" spans="1:9" x14ac:dyDescent="0.25">
      <c r="A58" s="1" t="s">
        <v>225</v>
      </c>
      <c r="B58" s="76">
        <v>1</v>
      </c>
      <c r="C58" s="76">
        <v>0</v>
      </c>
      <c r="D58" s="76">
        <v>0</v>
      </c>
      <c r="E58" s="76">
        <v>0</v>
      </c>
      <c r="F58" s="76">
        <v>0</v>
      </c>
      <c r="G58" s="76">
        <v>0</v>
      </c>
      <c r="H58" s="76">
        <v>0</v>
      </c>
      <c r="I58" s="76">
        <v>1</v>
      </c>
    </row>
    <row r="59" spans="1:9" x14ac:dyDescent="0.25">
      <c r="A59" s="1" t="s">
        <v>226</v>
      </c>
      <c r="B59" s="76">
        <v>663.4</v>
      </c>
      <c r="C59" s="76">
        <v>574.9</v>
      </c>
      <c r="D59" s="76">
        <v>16.5</v>
      </c>
      <c r="E59" s="76">
        <v>5.2</v>
      </c>
      <c r="F59" s="76">
        <v>0.7</v>
      </c>
      <c r="G59" s="76">
        <v>0</v>
      </c>
      <c r="H59" s="76">
        <v>35.799999999999997</v>
      </c>
      <c r="I59" s="76">
        <v>38.799999999999997</v>
      </c>
    </row>
    <row r="60" spans="1:9" x14ac:dyDescent="0.25">
      <c r="A60" s="1" t="s">
        <v>227</v>
      </c>
      <c r="B60" s="76">
        <v>0</v>
      </c>
      <c r="C60" s="76">
        <v>0</v>
      </c>
      <c r="D60" s="76">
        <v>0</v>
      </c>
      <c r="E60" s="76">
        <v>0</v>
      </c>
      <c r="F60" s="76">
        <v>0</v>
      </c>
      <c r="G60" s="76">
        <v>0</v>
      </c>
      <c r="H60" s="76">
        <v>0</v>
      </c>
      <c r="I60" s="76">
        <v>0</v>
      </c>
    </row>
    <row r="61" spans="1:9" x14ac:dyDescent="0.25">
      <c r="A61" s="1" t="s">
        <v>228</v>
      </c>
      <c r="B61" s="76">
        <v>0</v>
      </c>
      <c r="C61" s="76">
        <v>0</v>
      </c>
      <c r="D61" s="76">
        <v>0</v>
      </c>
      <c r="E61" s="76">
        <v>0</v>
      </c>
      <c r="F61" s="76">
        <v>0</v>
      </c>
      <c r="G61" s="76">
        <v>0</v>
      </c>
      <c r="H61" s="76">
        <v>0</v>
      </c>
      <c r="I61" s="76">
        <v>0</v>
      </c>
    </row>
    <row r="62" spans="1:9" x14ac:dyDescent="0.25">
      <c r="A62" s="1" t="s">
        <v>229</v>
      </c>
      <c r="B62" s="76">
        <v>0</v>
      </c>
      <c r="C62" s="76">
        <v>0</v>
      </c>
      <c r="D62" s="76">
        <v>0</v>
      </c>
      <c r="E62" s="76">
        <v>0</v>
      </c>
      <c r="F62" s="76">
        <v>0</v>
      </c>
      <c r="G62" s="76">
        <v>0</v>
      </c>
      <c r="H62" s="76">
        <v>0</v>
      </c>
      <c r="I62" s="76">
        <v>0</v>
      </c>
    </row>
    <row r="63" spans="1:9" x14ac:dyDescent="0.25">
      <c r="A63" s="1" t="s">
        <v>230</v>
      </c>
      <c r="B63" s="76">
        <v>35.6</v>
      </c>
      <c r="C63" s="76">
        <v>31.6</v>
      </c>
      <c r="D63" s="76">
        <v>0</v>
      </c>
      <c r="E63" s="76">
        <v>1.8</v>
      </c>
      <c r="F63" s="76">
        <v>0</v>
      </c>
      <c r="G63" s="76">
        <v>0</v>
      </c>
      <c r="H63" s="76">
        <v>0</v>
      </c>
      <c r="I63" s="76">
        <v>2.5</v>
      </c>
    </row>
    <row r="64" spans="1:9" x14ac:dyDescent="0.25">
      <c r="A64" s="1" t="s">
        <v>231</v>
      </c>
      <c r="B64" s="76">
        <v>0</v>
      </c>
      <c r="C64" s="76">
        <v>0</v>
      </c>
      <c r="D64" s="76">
        <v>0</v>
      </c>
      <c r="E64" s="76">
        <v>0</v>
      </c>
      <c r="F64" s="76">
        <v>0</v>
      </c>
      <c r="G64" s="76">
        <v>0</v>
      </c>
      <c r="H64" s="76">
        <v>0</v>
      </c>
      <c r="I64" s="76">
        <v>0</v>
      </c>
    </row>
    <row r="65" spans="1:9" x14ac:dyDescent="0.25">
      <c r="A65" s="1" t="s">
        <v>232</v>
      </c>
      <c r="B65" s="76">
        <v>359.4</v>
      </c>
      <c r="C65" s="76">
        <v>121.4</v>
      </c>
      <c r="D65" s="76">
        <v>45</v>
      </c>
      <c r="E65" s="76">
        <v>58.6</v>
      </c>
      <c r="F65" s="76">
        <v>78.7</v>
      </c>
      <c r="G65" s="76">
        <v>0</v>
      </c>
      <c r="H65" s="76">
        <v>9.1</v>
      </c>
      <c r="I65" s="76">
        <v>55</v>
      </c>
    </row>
    <row r="66" spans="1:9" x14ac:dyDescent="0.25">
      <c r="A66" s="1" t="s">
        <v>233</v>
      </c>
      <c r="B66" s="76">
        <v>1.1000000000000001</v>
      </c>
      <c r="C66" s="76">
        <v>0</v>
      </c>
      <c r="D66" s="76">
        <v>0</v>
      </c>
      <c r="E66" s="76">
        <v>0</v>
      </c>
      <c r="F66" s="76">
        <v>0</v>
      </c>
      <c r="G66" s="76">
        <v>0</v>
      </c>
      <c r="H66" s="76">
        <v>0</v>
      </c>
      <c r="I66" s="76">
        <v>1.1000000000000001</v>
      </c>
    </row>
    <row r="67" spans="1:9" x14ac:dyDescent="0.25">
      <c r="A67" s="1" t="s">
        <v>234</v>
      </c>
      <c r="B67" s="76">
        <v>0</v>
      </c>
      <c r="C67" s="76">
        <v>0</v>
      </c>
      <c r="D67" s="76">
        <v>0</v>
      </c>
      <c r="E67" s="76">
        <v>0</v>
      </c>
      <c r="F67" s="76">
        <v>0</v>
      </c>
      <c r="G67" s="76">
        <v>0</v>
      </c>
      <c r="H67" s="76">
        <v>0</v>
      </c>
      <c r="I67" s="76">
        <v>0</v>
      </c>
    </row>
    <row r="68" spans="1:9" x14ac:dyDescent="0.25">
      <c r="A68" s="1" t="s">
        <v>235</v>
      </c>
      <c r="B68" s="76">
        <v>111.3</v>
      </c>
      <c r="C68" s="76">
        <v>97.8</v>
      </c>
      <c r="D68" s="76">
        <v>1.4</v>
      </c>
      <c r="E68" s="76">
        <v>0</v>
      </c>
      <c r="F68" s="76">
        <v>0</v>
      </c>
      <c r="G68" s="76">
        <v>0</v>
      </c>
      <c r="H68" s="76">
        <v>11.8</v>
      </c>
      <c r="I68" s="76">
        <v>1.8</v>
      </c>
    </row>
    <row r="69" spans="1:9" x14ac:dyDescent="0.25">
      <c r="A69" s="1" t="s">
        <v>236</v>
      </c>
      <c r="B69" s="76">
        <v>0</v>
      </c>
      <c r="C69" s="76">
        <v>0</v>
      </c>
      <c r="D69" s="76">
        <v>0</v>
      </c>
      <c r="E69" s="76">
        <v>0</v>
      </c>
      <c r="F69" s="76">
        <v>0</v>
      </c>
      <c r="G69" s="76">
        <v>0</v>
      </c>
      <c r="H69" s="76">
        <v>0</v>
      </c>
      <c r="I69" s="76">
        <v>0</v>
      </c>
    </row>
    <row r="70" spans="1:9" x14ac:dyDescent="0.25">
      <c r="A70" s="1" t="s">
        <v>237</v>
      </c>
      <c r="B70" s="76">
        <v>1.7</v>
      </c>
      <c r="C70" s="76">
        <v>1.7</v>
      </c>
      <c r="D70" s="76">
        <v>0</v>
      </c>
      <c r="E70" s="76">
        <v>0</v>
      </c>
      <c r="F70" s="76">
        <v>0</v>
      </c>
      <c r="G70" s="76">
        <v>0</v>
      </c>
      <c r="H70" s="76">
        <v>0.4</v>
      </c>
      <c r="I70" s="76">
        <v>0</v>
      </c>
    </row>
    <row r="71" spans="1:9" x14ac:dyDescent="0.25">
      <c r="A71" s="1" t="s">
        <v>238</v>
      </c>
      <c r="B71" s="76">
        <v>0</v>
      </c>
      <c r="C71" s="76">
        <v>0</v>
      </c>
      <c r="D71" s="76">
        <v>0</v>
      </c>
      <c r="E71" s="76">
        <v>0</v>
      </c>
      <c r="F71" s="76">
        <v>0</v>
      </c>
      <c r="G71" s="76">
        <v>0</v>
      </c>
      <c r="H71" s="76">
        <v>0</v>
      </c>
      <c r="I71" s="76">
        <v>0</v>
      </c>
    </row>
    <row r="72" spans="1:9" x14ac:dyDescent="0.25">
      <c r="A72" s="1" t="s">
        <v>239</v>
      </c>
      <c r="B72" s="76">
        <v>18.100000000000001</v>
      </c>
      <c r="C72" s="76">
        <v>10.199999999999999</v>
      </c>
      <c r="D72" s="76">
        <v>0</v>
      </c>
      <c r="E72" s="76">
        <v>0</v>
      </c>
      <c r="F72" s="76">
        <v>0.7</v>
      </c>
      <c r="G72" s="76">
        <v>0</v>
      </c>
      <c r="H72" s="76">
        <v>0</v>
      </c>
      <c r="I72" s="76">
        <v>7.2</v>
      </c>
    </row>
    <row r="73" spans="1:9" x14ac:dyDescent="0.25">
      <c r="A73" s="1" t="s">
        <v>240</v>
      </c>
      <c r="B73" s="76">
        <v>0</v>
      </c>
      <c r="C73" s="76">
        <v>0</v>
      </c>
      <c r="D73" s="76">
        <v>0</v>
      </c>
      <c r="E73" s="76">
        <v>0</v>
      </c>
      <c r="F73" s="76">
        <v>0</v>
      </c>
      <c r="G73" s="76">
        <v>0</v>
      </c>
      <c r="H73" s="76">
        <v>0</v>
      </c>
      <c r="I73" s="76">
        <v>0</v>
      </c>
    </row>
    <row r="74" spans="1:9" x14ac:dyDescent="0.25">
      <c r="A74" s="1" t="s">
        <v>241</v>
      </c>
      <c r="B74" s="76">
        <v>15.2</v>
      </c>
      <c r="C74" s="76">
        <v>7.9</v>
      </c>
      <c r="D74" s="76">
        <v>0</v>
      </c>
      <c r="E74" s="76">
        <v>5.4</v>
      </c>
      <c r="F74" s="76">
        <v>1.9</v>
      </c>
      <c r="G74" s="76">
        <v>0</v>
      </c>
      <c r="H74" s="76">
        <v>0</v>
      </c>
      <c r="I74" s="76">
        <v>0</v>
      </c>
    </row>
    <row r="75" spans="1:9" x14ac:dyDescent="0.25">
      <c r="A75" s="1" t="s">
        <v>242</v>
      </c>
      <c r="B75" s="76">
        <v>26.9</v>
      </c>
      <c r="C75" s="76">
        <v>3.6</v>
      </c>
      <c r="D75" s="76">
        <v>1.8</v>
      </c>
      <c r="E75" s="76">
        <v>5.3</v>
      </c>
      <c r="F75" s="76">
        <v>16.100000000000001</v>
      </c>
      <c r="G75" s="76">
        <v>0</v>
      </c>
      <c r="H75" s="76">
        <v>0</v>
      </c>
      <c r="I75" s="76">
        <v>0</v>
      </c>
    </row>
    <row r="76" spans="1:9" x14ac:dyDescent="0.25">
      <c r="A76" s="1" t="s">
        <v>243</v>
      </c>
      <c r="B76" s="76">
        <v>133.80000000000001</v>
      </c>
      <c r="C76" s="76">
        <v>22.5</v>
      </c>
      <c r="D76" s="76">
        <v>4.7</v>
      </c>
      <c r="E76" s="76">
        <v>2.4</v>
      </c>
      <c r="F76" s="76">
        <v>90.7</v>
      </c>
      <c r="G76" s="76">
        <v>1.8</v>
      </c>
      <c r="H76" s="76">
        <v>5.0999999999999996</v>
      </c>
      <c r="I76" s="76">
        <v>6.5</v>
      </c>
    </row>
    <row r="77" spans="1:9" x14ac:dyDescent="0.25">
      <c r="A77" s="1" t="s">
        <v>244</v>
      </c>
      <c r="B77" s="76">
        <v>0</v>
      </c>
      <c r="C77" s="76">
        <v>0</v>
      </c>
      <c r="D77" s="76">
        <v>0</v>
      </c>
      <c r="E77" s="76">
        <v>0</v>
      </c>
      <c r="F77" s="76">
        <v>0</v>
      </c>
      <c r="G77" s="76">
        <v>0</v>
      </c>
      <c r="H77" s="76">
        <v>0</v>
      </c>
      <c r="I77" s="76">
        <v>0</v>
      </c>
    </row>
    <row r="78" spans="1:9" x14ac:dyDescent="0.25">
      <c r="A78" s="1" t="s">
        <v>245</v>
      </c>
      <c r="B78" s="76">
        <v>0</v>
      </c>
      <c r="C78" s="76">
        <v>0</v>
      </c>
      <c r="D78" s="76">
        <v>0</v>
      </c>
      <c r="E78" s="76">
        <v>0</v>
      </c>
      <c r="F78" s="76">
        <v>0</v>
      </c>
      <c r="G78" s="76">
        <v>0</v>
      </c>
      <c r="H78" s="76">
        <v>0</v>
      </c>
      <c r="I78" s="76">
        <v>0</v>
      </c>
    </row>
    <row r="79" spans="1:9" x14ac:dyDescent="0.25">
      <c r="A79" s="1" t="s">
        <v>246</v>
      </c>
      <c r="B79" s="76">
        <v>0</v>
      </c>
      <c r="C79" s="76">
        <v>0</v>
      </c>
      <c r="D79" s="76">
        <v>0</v>
      </c>
      <c r="E79" s="76">
        <v>0</v>
      </c>
      <c r="F79" s="76">
        <v>0</v>
      </c>
      <c r="G79" s="76">
        <v>0</v>
      </c>
      <c r="H79" s="76">
        <v>0</v>
      </c>
      <c r="I79" s="76">
        <v>0</v>
      </c>
    </row>
    <row r="80" spans="1:9" x14ac:dyDescent="0.25">
      <c r="A80" s="1" t="s">
        <v>247</v>
      </c>
      <c r="B80" s="76">
        <v>3.1</v>
      </c>
      <c r="C80" s="76">
        <v>0</v>
      </c>
      <c r="D80" s="76">
        <v>0</v>
      </c>
      <c r="E80" s="76">
        <v>0</v>
      </c>
      <c r="F80" s="76">
        <v>3.1</v>
      </c>
      <c r="G80" s="76">
        <v>0</v>
      </c>
      <c r="H80" s="76">
        <v>0</v>
      </c>
      <c r="I80" s="76">
        <v>0</v>
      </c>
    </row>
    <row r="81" spans="1:9" x14ac:dyDescent="0.25">
      <c r="A81" s="1" t="s">
        <v>248</v>
      </c>
      <c r="B81" s="76">
        <v>3.2</v>
      </c>
      <c r="C81" s="76">
        <v>3.2</v>
      </c>
      <c r="D81" s="76">
        <v>0</v>
      </c>
      <c r="E81" s="76">
        <v>0</v>
      </c>
      <c r="F81" s="76">
        <v>0</v>
      </c>
      <c r="G81" s="76">
        <v>0</v>
      </c>
      <c r="H81" s="76">
        <v>0</v>
      </c>
      <c r="I81" s="76">
        <v>0</v>
      </c>
    </row>
    <row r="82" spans="1:9" x14ac:dyDescent="0.25">
      <c r="A82" s="1" t="s">
        <v>249</v>
      </c>
      <c r="B82" s="76">
        <v>0</v>
      </c>
      <c r="C82" s="76">
        <v>0</v>
      </c>
      <c r="D82" s="76">
        <v>0</v>
      </c>
      <c r="E82" s="76">
        <v>0</v>
      </c>
      <c r="F82" s="76">
        <v>0</v>
      </c>
      <c r="G82" s="76">
        <v>0</v>
      </c>
      <c r="H82" s="76">
        <v>0</v>
      </c>
      <c r="I82" s="76">
        <v>0</v>
      </c>
    </row>
    <row r="83" spans="1:9" x14ac:dyDescent="0.25">
      <c r="A83" s="1" t="s">
        <v>250</v>
      </c>
      <c r="B83" s="76">
        <v>65.3</v>
      </c>
      <c r="C83" s="76">
        <v>48</v>
      </c>
      <c r="D83" s="76">
        <v>3.6</v>
      </c>
      <c r="E83" s="76">
        <v>0</v>
      </c>
      <c r="F83" s="76">
        <v>0</v>
      </c>
      <c r="G83" s="76">
        <v>0</v>
      </c>
      <c r="H83" s="76">
        <v>0</v>
      </c>
      <c r="I83" s="76">
        <v>13.7</v>
      </c>
    </row>
    <row r="84" spans="1:9" x14ac:dyDescent="0.25">
      <c r="A84" s="1" t="s">
        <v>251</v>
      </c>
      <c r="B84" s="76">
        <v>0</v>
      </c>
      <c r="C84" s="76">
        <v>0</v>
      </c>
      <c r="D84" s="76">
        <v>0</v>
      </c>
      <c r="E84" s="76">
        <v>0</v>
      </c>
      <c r="F84" s="76">
        <v>0</v>
      </c>
      <c r="G84" s="76">
        <v>0</v>
      </c>
      <c r="H84" s="76">
        <v>0</v>
      </c>
      <c r="I84" s="76">
        <v>0</v>
      </c>
    </row>
    <row r="85" spans="1:9" x14ac:dyDescent="0.25">
      <c r="A85" s="1" t="s">
        <v>252</v>
      </c>
      <c r="B85" s="76">
        <v>0</v>
      </c>
      <c r="C85" s="76">
        <v>0</v>
      </c>
      <c r="D85" s="76">
        <v>0</v>
      </c>
      <c r="E85" s="76">
        <v>0</v>
      </c>
      <c r="F85" s="76">
        <v>0</v>
      </c>
      <c r="G85" s="76">
        <v>0</v>
      </c>
      <c r="H85" s="76">
        <v>0</v>
      </c>
      <c r="I85" s="76">
        <v>0</v>
      </c>
    </row>
    <row r="86" spans="1:9" x14ac:dyDescent="0.25">
      <c r="A86" s="1" t="s">
        <v>253</v>
      </c>
      <c r="B86" s="76">
        <v>81.599999999999994</v>
      </c>
      <c r="C86" s="76">
        <v>22.4</v>
      </c>
      <c r="D86" s="76">
        <v>0</v>
      </c>
      <c r="E86" s="76">
        <v>1.8</v>
      </c>
      <c r="F86" s="76">
        <v>46.7</v>
      </c>
      <c r="G86" s="76">
        <v>7.7</v>
      </c>
      <c r="H86" s="76">
        <v>1.6</v>
      </c>
      <c r="I86" s="76">
        <v>1.5</v>
      </c>
    </row>
    <row r="87" spans="1:9" x14ac:dyDescent="0.25">
      <c r="A87" s="1" t="s">
        <v>254</v>
      </c>
      <c r="B87" s="76">
        <v>3.9</v>
      </c>
      <c r="C87" s="76">
        <v>0</v>
      </c>
      <c r="D87" s="76">
        <v>0.6</v>
      </c>
      <c r="E87" s="76">
        <v>0</v>
      </c>
      <c r="F87" s="76">
        <v>3.3</v>
      </c>
      <c r="G87" s="76">
        <v>0</v>
      </c>
      <c r="H87" s="76">
        <v>0</v>
      </c>
      <c r="I87" s="76">
        <v>0</v>
      </c>
    </row>
    <row r="88" spans="1:9" x14ac:dyDescent="0.25">
      <c r="A88" s="1" t="s">
        <v>255</v>
      </c>
      <c r="B88" s="76">
        <v>0</v>
      </c>
      <c r="C88" s="76">
        <v>0</v>
      </c>
      <c r="D88" s="76">
        <v>0</v>
      </c>
      <c r="E88" s="76">
        <v>0</v>
      </c>
      <c r="F88" s="76">
        <v>0</v>
      </c>
      <c r="G88" s="76">
        <v>0</v>
      </c>
      <c r="H88" s="76">
        <v>0</v>
      </c>
      <c r="I88" s="76">
        <v>0</v>
      </c>
    </row>
    <row r="89" spans="1:9" x14ac:dyDescent="0.25">
      <c r="A89" s="1" t="s">
        <v>256</v>
      </c>
      <c r="B89" s="76">
        <v>7.6</v>
      </c>
      <c r="C89" s="76">
        <v>6.9</v>
      </c>
      <c r="D89" s="76">
        <v>0</v>
      </c>
      <c r="E89" s="76">
        <v>0</v>
      </c>
      <c r="F89" s="76">
        <v>0</v>
      </c>
      <c r="G89" s="76">
        <v>0</v>
      </c>
      <c r="H89" s="76">
        <v>0</v>
      </c>
      <c r="I89" s="76">
        <v>0.6</v>
      </c>
    </row>
    <row r="90" spans="1:9" x14ac:dyDescent="0.25">
      <c r="A90" s="1" t="s">
        <v>257</v>
      </c>
      <c r="B90" s="76">
        <v>3.7</v>
      </c>
      <c r="C90" s="76">
        <v>3.7</v>
      </c>
      <c r="D90" s="76">
        <v>0</v>
      </c>
      <c r="E90" s="76">
        <v>0</v>
      </c>
      <c r="F90" s="76">
        <v>0</v>
      </c>
      <c r="G90" s="76">
        <v>0</v>
      </c>
      <c r="H90" s="76">
        <v>0</v>
      </c>
      <c r="I90" s="76">
        <v>0</v>
      </c>
    </row>
    <row r="91" spans="1:9" x14ac:dyDescent="0.25">
      <c r="A91" s="1" t="s">
        <v>258</v>
      </c>
      <c r="B91" s="76">
        <v>8.1999999999999993</v>
      </c>
      <c r="C91" s="76">
        <v>0.7</v>
      </c>
      <c r="D91" s="76">
        <v>0</v>
      </c>
      <c r="E91" s="76">
        <v>0</v>
      </c>
      <c r="F91" s="76">
        <v>0</v>
      </c>
      <c r="G91" s="76">
        <v>0</v>
      </c>
      <c r="H91" s="76">
        <v>0</v>
      </c>
      <c r="I91" s="76">
        <v>7.5</v>
      </c>
    </row>
    <row r="92" spans="1:9" x14ac:dyDescent="0.25">
      <c r="A92" s="1" t="s">
        <v>259</v>
      </c>
      <c r="B92" s="76">
        <v>3.7</v>
      </c>
      <c r="C92" s="76">
        <v>0.1</v>
      </c>
      <c r="D92" s="76">
        <v>0</v>
      </c>
      <c r="E92" s="76">
        <v>0</v>
      </c>
      <c r="F92" s="76">
        <v>2.7</v>
      </c>
      <c r="G92" s="76">
        <v>0</v>
      </c>
      <c r="H92" s="76">
        <v>0</v>
      </c>
      <c r="I92" s="76">
        <v>0.9</v>
      </c>
    </row>
    <row r="93" spans="1:9" x14ac:dyDescent="0.25">
      <c r="A93" s="1" t="s">
        <v>260</v>
      </c>
      <c r="B93" s="76">
        <v>309.2</v>
      </c>
      <c r="C93" s="76">
        <v>259.8</v>
      </c>
      <c r="D93" s="76">
        <v>10.4</v>
      </c>
      <c r="E93" s="76">
        <v>1</v>
      </c>
      <c r="F93" s="76">
        <v>0.4</v>
      </c>
      <c r="G93" s="76">
        <v>0</v>
      </c>
      <c r="H93" s="76">
        <v>35.9</v>
      </c>
      <c r="I93" s="76">
        <v>8.9</v>
      </c>
    </row>
    <row r="94" spans="1:9" x14ac:dyDescent="0.25">
      <c r="A94" s="1" t="s">
        <v>261</v>
      </c>
      <c r="B94" s="76">
        <v>1.1000000000000001</v>
      </c>
      <c r="C94" s="76">
        <v>1.1000000000000001</v>
      </c>
      <c r="D94" s="76">
        <v>0</v>
      </c>
      <c r="E94" s="76">
        <v>0</v>
      </c>
      <c r="F94" s="76">
        <v>0</v>
      </c>
      <c r="G94" s="76">
        <v>0</v>
      </c>
      <c r="H94" s="76">
        <v>0</v>
      </c>
      <c r="I94" s="76">
        <v>0</v>
      </c>
    </row>
    <row r="95" spans="1:9" x14ac:dyDescent="0.25">
      <c r="A95" s="1" t="s">
        <v>262</v>
      </c>
      <c r="B95" s="76">
        <v>0</v>
      </c>
      <c r="C95" s="76">
        <v>0</v>
      </c>
      <c r="D95" s="76">
        <v>0</v>
      </c>
      <c r="E95" s="76">
        <v>0</v>
      </c>
      <c r="F95" s="76">
        <v>0</v>
      </c>
      <c r="G95" s="76">
        <v>0</v>
      </c>
      <c r="H95" s="76">
        <v>0</v>
      </c>
      <c r="I95" s="76">
        <v>0</v>
      </c>
    </row>
    <row r="96" spans="1:9" x14ac:dyDescent="0.25">
      <c r="A96" s="1" t="s">
        <v>263</v>
      </c>
      <c r="B96" s="76">
        <v>28</v>
      </c>
      <c r="C96" s="76">
        <v>25.7</v>
      </c>
      <c r="D96" s="76">
        <v>0</v>
      </c>
      <c r="E96" s="76">
        <v>0</v>
      </c>
      <c r="F96" s="76">
        <v>0</v>
      </c>
      <c r="G96" s="76">
        <v>0</v>
      </c>
      <c r="H96" s="76">
        <v>1.1000000000000001</v>
      </c>
      <c r="I96" s="76">
        <v>2</v>
      </c>
    </row>
    <row r="97" spans="1:9" x14ac:dyDescent="0.25">
      <c r="A97" s="1" t="s">
        <v>264</v>
      </c>
      <c r="B97" s="76">
        <v>0</v>
      </c>
      <c r="C97" s="76">
        <v>0</v>
      </c>
      <c r="D97" s="76">
        <v>0</v>
      </c>
      <c r="E97" s="76">
        <v>0</v>
      </c>
      <c r="F97" s="76">
        <v>0</v>
      </c>
      <c r="G97" s="76">
        <v>0</v>
      </c>
      <c r="H97" s="76">
        <v>0</v>
      </c>
      <c r="I97" s="76">
        <v>0</v>
      </c>
    </row>
    <row r="98" spans="1:9" x14ac:dyDescent="0.25">
      <c r="A98" s="1" t="s">
        <v>265</v>
      </c>
      <c r="B98" s="76">
        <v>0</v>
      </c>
      <c r="C98" s="76">
        <v>0</v>
      </c>
      <c r="D98" s="76">
        <v>0</v>
      </c>
      <c r="E98" s="76">
        <v>0</v>
      </c>
      <c r="F98" s="76">
        <v>0</v>
      </c>
      <c r="G98" s="76">
        <v>0</v>
      </c>
      <c r="H98" s="76">
        <v>0</v>
      </c>
      <c r="I98" s="76">
        <v>0</v>
      </c>
    </row>
    <row r="99" spans="1:9" x14ac:dyDescent="0.25">
      <c r="A99" s="1" t="s">
        <v>266</v>
      </c>
      <c r="B99" s="76">
        <v>1.3</v>
      </c>
      <c r="C99" s="76">
        <v>1.1000000000000001</v>
      </c>
      <c r="D99" s="76">
        <v>0</v>
      </c>
      <c r="E99" s="76">
        <v>0</v>
      </c>
      <c r="F99" s="76">
        <v>0</v>
      </c>
      <c r="G99" s="76">
        <v>0.2</v>
      </c>
      <c r="H99" s="76">
        <v>0</v>
      </c>
      <c r="I99" s="76">
        <v>0</v>
      </c>
    </row>
    <row r="100" spans="1:9" x14ac:dyDescent="0.25">
      <c r="A100" s="1" t="s">
        <v>267</v>
      </c>
      <c r="B100" s="76">
        <v>0</v>
      </c>
      <c r="C100" s="76">
        <v>0</v>
      </c>
      <c r="D100" s="76">
        <v>0</v>
      </c>
      <c r="E100" s="76">
        <v>0</v>
      </c>
      <c r="F100" s="76">
        <v>0</v>
      </c>
      <c r="G100" s="76">
        <v>0</v>
      </c>
      <c r="H100" s="76">
        <v>0</v>
      </c>
      <c r="I100" s="76">
        <v>0</v>
      </c>
    </row>
    <row r="101" spans="1:9" x14ac:dyDescent="0.25">
      <c r="A101" s="1" t="s">
        <v>268</v>
      </c>
      <c r="B101" s="76">
        <v>0.8</v>
      </c>
      <c r="C101" s="76">
        <v>0.8</v>
      </c>
      <c r="D101" s="76">
        <v>0</v>
      </c>
      <c r="E101" s="76">
        <v>0</v>
      </c>
      <c r="F101" s="76">
        <v>0</v>
      </c>
      <c r="G101" s="76">
        <v>0</v>
      </c>
      <c r="H101" s="76">
        <v>0</v>
      </c>
      <c r="I101" s="76">
        <v>0</v>
      </c>
    </row>
    <row r="102" spans="1:9" x14ac:dyDescent="0.25">
      <c r="A102" s="1" t="s">
        <v>269</v>
      </c>
      <c r="B102" s="76">
        <v>0</v>
      </c>
      <c r="C102" s="76">
        <v>0</v>
      </c>
      <c r="D102" s="76">
        <v>0</v>
      </c>
      <c r="E102" s="76">
        <v>0</v>
      </c>
      <c r="F102" s="76">
        <v>0</v>
      </c>
      <c r="G102" s="76">
        <v>0</v>
      </c>
      <c r="H102" s="76">
        <v>0</v>
      </c>
      <c r="I102" s="76">
        <v>0</v>
      </c>
    </row>
    <row r="103" spans="1:9" x14ac:dyDescent="0.25">
      <c r="A103" s="1" t="s">
        <v>270</v>
      </c>
      <c r="B103" s="76">
        <v>0</v>
      </c>
      <c r="C103" s="76">
        <v>0</v>
      </c>
      <c r="D103" s="76">
        <v>0</v>
      </c>
      <c r="E103" s="76">
        <v>0</v>
      </c>
      <c r="F103" s="76">
        <v>0</v>
      </c>
      <c r="G103" s="76">
        <v>0</v>
      </c>
      <c r="H103" s="76">
        <v>0</v>
      </c>
      <c r="I103" s="76">
        <v>0</v>
      </c>
    </row>
    <row r="104" spans="1:9" x14ac:dyDescent="0.25">
      <c r="A104" s="1" t="s">
        <v>271</v>
      </c>
      <c r="B104" s="76">
        <v>2.9</v>
      </c>
      <c r="C104" s="76">
        <v>2.9</v>
      </c>
      <c r="D104" s="76">
        <v>0</v>
      </c>
      <c r="E104" s="76">
        <v>0</v>
      </c>
      <c r="F104" s="76">
        <v>0</v>
      </c>
      <c r="G104" s="76">
        <v>0</v>
      </c>
      <c r="H104" s="76">
        <v>0</v>
      </c>
      <c r="I104" s="76">
        <v>0</v>
      </c>
    </row>
    <row r="105" spans="1:9" x14ac:dyDescent="0.25">
      <c r="A105" s="1" t="s">
        <v>272</v>
      </c>
      <c r="B105" s="76">
        <v>0</v>
      </c>
      <c r="C105" s="76">
        <v>0</v>
      </c>
      <c r="D105" s="76">
        <v>0</v>
      </c>
      <c r="E105" s="76">
        <v>0</v>
      </c>
      <c r="F105" s="76">
        <v>0</v>
      </c>
      <c r="G105" s="76">
        <v>0</v>
      </c>
      <c r="H105" s="76">
        <v>0</v>
      </c>
      <c r="I105" s="76">
        <v>0</v>
      </c>
    </row>
    <row r="106" spans="1:9" x14ac:dyDescent="0.25">
      <c r="A106" s="1" t="s">
        <v>273</v>
      </c>
      <c r="B106" s="76">
        <v>12.2</v>
      </c>
      <c r="C106" s="76">
        <v>4</v>
      </c>
      <c r="D106" s="76">
        <v>0.4</v>
      </c>
      <c r="E106" s="76">
        <v>4</v>
      </c>
      <c r="F106" s="76">
        <v>2.7</v>
      </c>
      <c r="G106" s="76">
        <v>0</v>
      </c>
      <c r="H106" s="76">
        <v>0</v>
      </c>
      <c r="I106" s="76">
        <v>1</v>
      </c>
    </row>
    <row r="107" spans="1:9" x14ac:dyDescent="0.25">
      <c r="A107" s="1" t="s">
        <v>274</v>
      </c>
      <c r="B107" s="76">
        <v>0</v>
      </c>
      <c r="C107" s="76">
        <v>0</v>
      </c>
      <c r="D107" s="76">
        <v>0</v>
      </c>
      <c r="E107" s="76">
        <v>0</v>
      </c>
      <c r="F107" s="76">
        <v>0</v>
      </c>
      <c r="G107" s="76">
        <v>0</v>
      </c>
      <c r="H107" s="76">
        <v>0</v>
      </c>
      <c r="I107" s="76">
        <v>0</v>
      </c>
    </row>
    <row r="108" spans="1:9" x14ac:dyDescent="0.25">
      <c r="A108" s="1" t="s">
        <v>275</v>
      </c>
      <c r="B108" s="76">
        <v>0</v>
      </c>
      <c r="C108" s="76">
        <v>0</v>
      </c>
      <c r="D108" s="76">
        <v>0</v>
      </c>
      <c r="E108" s="76">
        <v>0</v>
      </c>
      <c r="F108" s="76">
        <v>0</v>
      </c>
      <c r="G108" s="76">
        <v>0</v>
      </c>
      <c r="H108" s="76">
        <v>0</v>
      </c>
      <c r="I108" s="76">
        <v>0</v>
      </c>
    </row>
    <row r="109" spans="1:9" x14ac:dyDescent="0.25">
      <c r="A109" s="1" t="s">
        <v>276</v>
      </c>
      <c r="B109" s="76">
        <v>6.8</v>
      </c>
      <c r="C109" s="76">
        <v>6.8</v>
      </c>
      <c r="D109" s="76">
        <v>0</v>
      </c>
      <c r="E109" s="76">
        <v>0</v>
      </c>
      <c r="F109" s="76">
        <v>0</v>
      </c>
      <c r="G109" s="76">
        <v>0</v>
      </c>
      <c r="H109" s="76">
        <v>0</v>
      </c>
      <c r="I109" s="76">
        <v>0</v>
      </c>
    </row>
    <row r="110" spans="1:9" x14ac:dyDescent="0.25">
      <c r="A110" s="1" t="s">
        <v>277</v>
      </c>
      <c r="B110" s="76">
        <v>7.3</v>
      </c>
      <c r="C110" s="76">
        <v>0</v>
      </c>
      <c r="D110" s="76">
        <v>0</v>
      </c>
      <c r="E110" s="76">
        <v>0</v>
      </c>
      <c r="F110" s="76">
        <v>0</v>
      </c>
      <c r="G110" s="76">
        <v>0</v>
      </c>
      <c r="H110" s="76">
        <v>1.1000000000000001</v>
      </c>
      <c r="I110" s="76">
        <v>6.2</v>
      </c>
    </row>
    <row r="111" spans="1:9" x14ac:dyDescent="0.25">
      <c r="A111" s="1" t="s">
        <v>278</v>
      </c>
      <c r="B111" s="76">
        <v>12.8</v>
      </c>
      <c r="C111" s="76">
        <v>6.3</v>
      </c>
      <c r="D111" s="76">
        <v>0</v>
      </c>
      <c r="E111" s="76">
        <v>0</v>
      </c>
      <c r="F111" s="76">
        <v>0</v>
      </c>
      <c r="G111" s="76">
        <v>0</v>
      </c>
      <c r="H111" s="76">
        <v>5.8</v>
      </c>
      <c r="I111" s="76">
        <v>0.8</v>
      </c>
    </row>
    <row r="112" spans="1:9" x14ac:dyDescent="0.25">
      <c r="A112" s="1" t="s">
        <v>279</v>
      </c>
      <c r="B112" s="76">
        <v>147.69999999999999</v>
      </c>
      <c r="C112" s="76">
        <v>130.6</v>
      </c>
      <c r="D112" s="76">
        <v>2.2999999999999998</v>
      </c>
      <c r="E112" s="76">
        <v>0</v>
      </c>
      <c r="F112" s="76">
        <v>2</v>
      </c>
      <c r="G112" s="76">
        <v>0</v>
      </c>
      <c r="H112" s="76">
        <v>8.5</v>
      </c>
      <c r="I112" s="76">
        <v>5.2</v>
      </c>
    </row>
    <row r="113" spans="1:9" x14ac:dyDescent="0.25">
      <c r="A113" s="1" t="s">
        <v>280</v>
      </c>
      <c r="B113" s="76">
        <v>80.7</v>
      </c>
      <c r="C113" s="76">
        <v>70.7</v>
      </c>
      <c r="D113" s="76">
        <v>0</v>
      </c>
      <c r="E113" s="76">
        <v>0</v>
      </c>
      <c r="F113" s="76">
        <v>0</v>
      </c>
      <c r="G113" s="76">
        <v>0.1</v>
      </c>
      <c r="H113" s="76">
        <v>10.8</v>
      </c>
      <c r="I113" s="76">
        <v>2.9</v>
      </c>
    </row>
    <row r="114" spans="1:9" x14ac:dyDescent="0.25">
      <c r="A114" s="1" t="s">
        <v>281</v>
      </c>
      <c r="B114" s="76">
        <v>7.6</v>
      </c>
      <c r="C114" s="76">
        <v>6.8</v>
      </c>
      <c r="D114" s="76">
        <v>0</v>
      </c>
      <c r="E114" s="76">
        <v>0</v>
      </c>
      <c r="F114" s="76">
        <v>0</v>
      </c>
      <c r="G114" s="76">
        <v>0</v>
      </c>
      <c r="H114" s="76">
        <v>0</v>
      </c>
      <c r="I114" s="76">
        <v>0.8</v>
      </c>
    </row>
    <row r="115" spans="1:9" x14ac:dyDescent="0.25">
      <c r="A115" s="1" t="s">
        <v>282</v>
      </c>
      <c r="B115" s="76">
        <v>0</v>
      </c>
      <c r="C115" s="76">
        <v>0</v>
      </c>
      <c r="D115" s="76">
        <v>0</v>
      </c>
      <c r="E115" s="76">
        <v>0</v>
      </c>
      <c r="F115" s="76">
        <v>0</v>
      </c>
      <c r="G115" s="76">
        <v>0</v>
      </c>
      <c r="H115" s="76">
        <v>0</v>
      </c>
      <c r="I115" s="76">
        <v>0</v>
      </c>
    </row>
    <row r="116" spans="1:9" x14ac:dyDescent="0.25">
      <c r="A116" s="1" t="s">
        <v>283</v>
      </c>
      <c r="B116" s="76">
        <v>1.2</v>
      </c>
      <c r="C116" s="76">
        <v>1.2</v>
      </c>
      <c r="D116" s="76">
        <v>0</v>
      </c>
      <c r="E116" s="76">
        <v>0</v>
      </c>
      <c r="F116" s="76">
        <v>0</v>
      </c>
      <c r="G116" s="76">
        <v>0</v>
      </c>
      <c r="H116" s="76">
        <v>0</v>
      </c>
      <c r="I116" s="76">
        <v>0</v>
      </c>
    </row>
    <row r="117" spans="1:9" x14ac:dyDescent="0.25">
      <c r="A117" s="1" t="s">
        <v>284</v>
      </c>
      <c r="B117" s="76">
        <v>0</v>
      </c>
      <c r="C117" s="76">
        <v>0</v>
      </c>
      <c r="D117" s="76">
        <v>0</v>
      </c>
      <c r="E117" s="76">
        <v>0</v>
      </c>
      <c r="F117" s="76">
        <v>0</v>
      </c>
      <c r="G117" s="76">
        <v>0</v>
      </c>
      <c r="H117" s="76">
        <v>0</v>
      </c>
      <c r="I117" s="76">
        <v>0</v>
      </c>
    </row>
    <row r="118" spans="1:9" x14ac:dyDescent="0.25">
      <c r="A118" s="1" t="s">
        <v>285</v>
      </c>
      <c r="B118" s="76">
        <v>15.8</v>
      </c>
      <c r="C118" s="76">
        <v>4.0999999999999996</v>
      </c>
      <c r="D118" s="76">
        <v>0.7</v>
      </c>
      <c r="E118" s="76">
        <v>0.2</v>
      </c>
      <c r="F118" s="76">
        <v>0.5</v>
      </c>
      <c r="G118" s="76">
        <v>0</v>
      </c>
      <c r="H118" s="76">
        <v>0</v>
      </c>
      <c r="I118" s="76">
        <v>10.3</v>
      </c>
    </row>
    <row r="119" spans="1:9" x14ac:dyDescent="0.25">
      <c r="A119" s="1" t="s">
        <v>286</v>
      </c>
      <c r="B119" s="76">
        <v>0</v>
      </c>
      <c r="C119" s="76">
        <v>0</v>
      </c>
      <c r="D119" s="76">
        <v>0</v>
      </c>
      <c r="E119" s="76">
        <v>0</v>
      </c>
      <c r="F119" s="76">
        <v>0</v>
      </c>
      <c r="G119" s="76">
        <v>0</v>
      </c>
      <c r="H119" s="76">
        <v>0</v>
      </c>
      <c r="I119" s="76">
        <v>0</v>
      </c>
    </row>
    <row r="120" spans="1:9" x14ac:dyDescent="0.25">
      <c r="A120" s="1" t="s">
        <v>287</v>
      </c>
      <c r="B120" s="76">
        <v>12.9</v>
      </c>
      <c r="C120" s="76">
        <v>6.4</v>
      </c>
      <c r="D120" s="76">
        <v>0</v>
      </c>
      <c r="E120" s="76">
        <v>0</v>
      </c>
      <c r="F120" s="76">
        <v>0.8</v>
      </c>
      <c r="G120" s="76">
        <v>0</v>
      </c>
      <c r="H120" s="76">
        <v>1.4</v>
      </c>
      <c r="I120" s="76">
        <v>4.3</v>
      </c>
    </row>
    <row r="121" spans="1:9" x14ac:dyDescent="0.25">
      <c r="A121" s="1" t="s">
        <v>288</v>
      </c>
      <c r="B121" s="76">
        <v>0</v>
      </c>
      <c r="C121" s="76">
        <v>0</v>
      </c>
      <c r="D121" s="76">
        <v>0</v>
      </c>
      <c r="E121" s="76">
        <v>0</v>
      </c>
      <c r="F121" s="76">
        <v>0</v>
      </c>
      <c r="G121" s="76">
        <v>0</v>
      </c>
      <c r="H121" s="76">
        <v>0</v>
      </c>
      <c r="I121" s="76">
        <v>0</v>
      </c>
    </row>
    <row r="122" spans="1:9" x14ac:dyDescent="0.25">
      <c r="A122" s="1" t="s">
        <v>289</v>
      </c>
      <c r="B122" s="76">
        <v>23.6</v>
      </c>
      <c r="C122" s="76">
        <v>17.7</v>
      </c>
      <c r="D122" s="76">
        <v>0</v>
      </c>
      <c r="E122" s="76">
        <v>0</v>
      </c>
      <c r="F122" s="76">
        <v>0</v>
      </c>
      <c r="G122" s="76">
        <v>0</v>
      </c>
      <c r="H122" s="76">
        <v>5.9</v>
      </c>
      <c r="I122" s="76">
        <v>4.0999999999999996</v>
      </c>
    </row>
    <row r="123" spans="1:9" x14ac:dyDescent="0.25">
      <c r="A123" s="1" t="s">
        <v>290</v>
      </c>
      <c r="B123" s="76">
        <v>0</v>
      </c>
      <c r="C123" s="76">
        <v>0</v>
      </c>
      <c r="D123" s="76">
        <v>0</v>
      </c>
      <c r="E123" s="76">
        <v>0</v>
      </c>
      <c r="F123" s="76">
        <v>0</v>
      </c>
      <c r="G123" s="76">
        <v>0</v>
      </c>
      <c r="H123" s="76">
        <v>0</v>
      </c>
      <c r="I123" s="76">
        <v>0</v>
      </c>
    </row>
    <row r="124" spans="1:9" x14ac:dyDescent="0.25">
      <c r="A124" s="1" t="s">
        <v>291</v>
      </c>
      <c r="B124" s="76">
        <v>7.6</v>
      </c>
      <c r="C124" s="76">
        <v>3.9</v>
      </c>
      <c r="D124" s="76">
        <v>0</v>
      </c>
      <c r="E124" s="76">
        <v>0</v>
      </c>
      <c r="F124" s="76">
        <v>0</v>
      </c>
      <c r="G124" s="76">
        <v>0</v>
      </c>
      <c r="H124" s="76">
        <v>3.8</v>
      </c>
      <c r="I124" s="76">
        <v>0</v>
      </c>
    </row>
    <row r="125" spans="1:9" x14ac:dyDescent="0.25">
      <c r="A125" s="1" t="s">
        <v>292</v>
      </c>
      <c r="B125" s="76">
        <v>16.399999999999999</v>
      </c>
      <c r="C125" s="76">
        <v>4.7</v>
      </c>
      <c r="D125" s="76">
        <v>0.3</v>
      </c>
      <c r="E125" s="76">
        <v>0</v>
      </c>
      <c r="F125" s="76">
        <v>0</v>
      </c>
      <c r="G125" s="76">
        <v>0.5</v>
      </c>
      <c r="H125" s="76">
        <v>0</v>
      </c>
      <c r="I125" s="76">
        <v>10.9</v>
      </c>
    </row>
    <row r="126" spans="1:9" x14ac:dyDescent="0.25">
      <c r="A126" s="1" t="s">
        <v>293</v>
      </c>
      <c r="B126" s="76">
        <v>1497.1</v>
      </c>
      <c r="C126" s="76">
        <v>312.3</v>
      </c>
      <c r="D126" s="76">
        <v>87.3</v>
      </c>
      <c r="E126" s="76">
        <v>648</v>
      </c>
      <c r="F126" s="76">
        <v>64.900000000000006</v>
      </c>
      <c r="G126" s="76">
        <v>28.8</v>
      </c>
      <c r="H126" s="76">
        <v>86.4</v>
      </c>
      <c r="I126" s="76">
        <v>295.10000000000002</v>
      </c>
    </row>
    <row r="127" spans="1:9" x14ac:dyDescent="0.25">
      <c r="A127" s="1" t="s">
        <v>294</v>
      </c>
      <c r="B127" s="76">
        <v>0.3</v>
      </c>
      <c r="C127" s="76">
        <v>0.3</v>
      </c>
      <c r="D127" s="76">
        <v>0</v>
      </c>
      <c r="E127" s="76">
        <v>0</v>
      </c>
      <c r="F127" s="76">
        <v>0</v>
      </c>
      <c r="G127" s="76">
        <v>0</v>
      </c>
      <c r="H127" s="76">
        <v>0</v>
      </c>
      <c r="I127" s="76">
        <v>0</v>
      </c>
    </row>
    <row r="128" spans="1:9" x14ac:dyDescent="0.25">
      <c r="A128" s="1" t="s">
        <v>295</v>
      </c>
      <c r="B128" s="76">
        <v>8.1999999999999993</v>
      </c>
      <c r="C128" s="76">
        <v>6.4</v>
      </c>
      <c r="D128" s="76">
        <v>1.8</v>
      </c>
      <c r="E128" s="76">
        <v>0</v>
      </c>
      <c r="F128" s="76">
        <v>0</v>
      </c>
      <c r="G128" s="76">
        <v>0</v>
      </c>
      <c r="H128" s="76">
        <v>0</v>
      </c>
      <c r="I128" s="76">
        <v>0</v>
      </c>
    </row>
    <row r="129" spans="1:9" x14ac:dyDescent="0.25">
      <c r="A129" s="1" t="s">
        <v>296</v>
      </c>
      <c r="B129" s="76">
        <v>64.599999999999994</v>
      </c>
      <c r="C129" s="76">
        <v>8.8000000000000007</v>
      </c>
      <c r="D129" s="76">
        <v>2.4</v>
      </c>
      <c r="E129" s="76">
        <v>3.9</v>
      </c>
      <c r="F129" s="76">
        <v>48.5</v>
      </c>
      <c r="G129" s="76">
        <v>0</v>
      </c>
      <c r="H129" s="76">
        <v>2.2999999999999998</v>
      </c>
      <c r="I129" s="76">
        <v>1.1000000000000001</v>
      </c>
    </row>
    <row r="130" spans="1:9" x14ac:dyDescent="0.25">
      <c r="A130" s="1" t="s">
        <v>297</v>
      </c>
      <c r="B130" s="76">
        <v>16.7</v>
      </c>
      <c r="C130" s="76">
        <v>15.3</v>
      </c>
      <c r="D130" s="76">
        <v>0</v>
      </c>
      <c r="E130" s="76">
        <v>0</v>
      </c>
      <c r="F130" s="76">
        <v>0</v>
      </c>
      <c r="G130" s="76">
        <v>0</v>
      </c>
      <c r="H130" s="76">
        <v>1.1000000000000001</v>
      </c>
      <c r="I130" s="76">
        <v>0.3</v>
      </c>
    </row>
    <row r="131" spans="1:9" x14ac:dyDescent="0.25">
      <c r="A131" s="1" t="s">
        <v>298</v>
      </c>
      <c r="B131" s="76">
        <v>280.7</v>
      </c>
      <c r="C131" s="76">
        <v>217.2</v>
      </c>
      <c r="D131" s="76">
        <v>6</v>
      </c>
      <c r="E131" s="76">
        <v>1.1000000000000001</v>
      </c>
      <c r="F131" s="76">
        <v>4.5999999999999996</v>
      </c>
      <c r="G131" s="76">
        <v>16.8</v>
      </c>
      <c r="H131" s="76">
        <v>11.8</v>
      </c>
      <c r="I131" s="76">
        <v>29</v>
      </c>
    </row>
    <row r="132" spans="1:9" x14ac:dyDescent="0.25">
      <c r="A132" s="1" t="s">
        <v>299</v>
      </c>
      <c r="B132" s="76">
        <v>1.1000000000000001</v>
      </c>
      <c r="C132" s="76">
        <v>0.3</v>
      </c>
      <c r="D132" s="76">
        <v>0</v>
      </c>
      <c r="E132" s="76">
        <v>0</v>
      </c>
      <c r="F132" s="76">
        <v>0</v>
      </c>
      <c r="G132" s="76">
        <v>0</v>
      </c>
      <c r="H132" s="76">
        <v>0</v>
      </c>
      <c r="I132" s="76">
        <v>0.8</v>
      </c>
    </row>
    <row r="133" spans="1:9" x14ac:dyDescent="0.25">
      <c r="A133" s="1" t="s">
        <v>300</v>
      </c>
      <c r="B133" s="76">
        <v>0</v>
      </c>
      <c r="C133" s="76">
        <v>0</v>
      </c>
      <c r="D133" s="76">
        <v>0</v>
      </c>
      <c r="E133" s="76">
        <v>0</v>
      </c>
      <c r="F133" s="76">
        <v>0</v>
      </c>
      <c r="G133" s="76">
        <v>0</v>
      </c>
      <c r="H133" s="76">
        <v>0</v>
      </c>
      <c r="I133" s="76">
        <v>0</v>
      </c>
    </row>
    <row r="134" spans="1:9" x14ac:dyDescent="0.25">
      <c r="A134" s="1" t="s">
        <v>301</v>
      </c>
      <c r="B134" s="76">
        <v>120.7</v>
      </c>
      <c r="C134" s="76">
        <v>94.5</v>
      </c>
      <c r="D134" s="76">
        <v>0.8</v>
      </c>
      <c r="E134" s="76">
        <v>0</v>
      </c>
      <c r="F134" s="76">
        <v>0</v>
      </c>
      <c r="G134" s="76">
        <v>0</v>
      </c>
      <c r="H134" s="76">
        <v>15.9</v>
      </c>
      <c r="I134" s="76">
        <v>9.3000000000000007</v>
      </c>
    </row>
    <row r="135" spans="1:9" x14ac:dyDescent="0.25">
      <c r="A135" s="1" t="s">
        <v>302</v>
      </c>
      <c r="B135" s="76">
        <v>9.6999999999999993</v>
      </c>
      <c r="C135" s="76">
        <v>5.8</v>
      </c>
      <c r="D135" s="76">
        <v>1.1000000000000001</v>
      </c>
      <c r="E135" s="76">
        <v>0</v>
      </c>
      <c r="F135" s="76">
        <v>0</v>
      </c>
      <c r="G135" s="76">
        <v>0</v>
      </c>
      <c r="H135" s="76">
        <v>0.7</v>
      </c>
      <c r="I135" s="76">
        <v>2.2000000000000002</v>
      </c>
    </row>
    <row r="136" spans="1:9" x14ac:dyDescent="0.25">
      <c r="A136" s="1" t="s">
        <v>303</v>
      </c>
      <c r="B136" s="76">
        <v>0</v>
      </c>
      <c r="C136" s="76">
        <v>0</v>
      </c>
      <c r="D136" s="76">
        <v>0</v>
      </c>
      <c r="E136" s="76">
        <v>0</v>
      </c>
      <c r="F136" s="76">
        <v>0</v>
      </c>
      <c r="G136" s="76">
        <v>0</v>
      </c>
      <c r="H136" s="76">
        <v>0</v>
      </c>
      <c r="I136" s="76">
        <v>0</v>
      </c>
    </row>
    <row r="137" spans="1:9" x14ac:dyDescent="0.25">
      <c r="A137" s="1" t="s">
        <v>304</v>
      </c>
      <c r="B137" s="76">
        <v>0</v>
      </c>
      <c r="C137" s="76">
        <v>0</v>
      </c>
      <c r="D137" s="76">
        <v>0</v>
      </c>
      <c r="E137" s="76">
        <v>0</v>
      </c>
      <c r="F137" s="76">
        <v>0</v>
      </c>
      <c r="G137" s="76">
        <v>0</v>
      </c>
      <c r="H137" s="76">
        <v>0</v>
      </c>
      <c r="I137" s="76">
        <v>0</v>
      </c>
    </row>
    <row r="138" spans="1:9" x14ac:dyDescent="0.25">
      <c r="A138" s="1" t="s">
        <v>305</v>
      </c>
      <c r="B138" s="76">
        <v>29</v>
      </c>
      <c r="C138" s="76">
        <v>20.2</v>
      </c>
      <c r="D138" s="76">
        <v>0</v>
      </c>
      <c r="E138" s="76">
        <v>0</v>
      </c>
      <c r="F138" s="76">
        <v>0</v>
      </c>
      <c r="G138" s="76">
        <v>0</v>
      </c>
      <c r="H138" s="76">
        <v>5.7</v>
      </c>
      <c r="I138" s="76">
        <v>3</v>
      </c>
    </row>
    <row r="139" spans="1:9" x14ac:dyDescent="0.25">
      <c r="A139" s="1" t="s">
        <v>306</v>
      </c>
      <c r="B139" s="76">
        <v>2.4</v>
      </c>
      <c r="C139" s="76">
        <v>0</v>
      </c>
      <c r="D139" s="76">
        <v>0</v>
      </c>
      <c r="E139" s="76">
        <v>0</v>
      </c>
      <c r="F139" s="76">
        <v>0</v>
      </c>
      <c r="G139" s="76">
        <v>0</v>
      </c>
      <c r="H139" s="76">
        <v>0</v>
      </c>
      <c r="I139" s="76">
        <v>2.4</v>
      </c>
    </row>
    <row r="140" spans="1:9" x14ac:dyDescent="0.25">
      <c r="A140" s="1" t="s">
        <v>307</v>
      </c>
      <c r="B140" s="76">
        <v>15.6</v>
      </c>
      <c r="C140" s="76">
        <v>12.6</v>
      </c>
      <c r="D140" s="76">
        <v>0</v>
      </c>
      <c r="E140" s="76">
        <v>0</v>
      </c>
      <c r="F140" s="76">
        <v>0</v>
      </c>
      <c r="G140" s="76">
        <v>0</v>
      </c>
      <c r="H140" s="76">
        <v>2.5</v>
      </c>
      <c r="I140" s="76">
        <v>0.6</v>
      </c>
    </row>
    <row r="141" spans="1:9" x14ac:dyDescent="0.25">
      <c r="A141" s="1" t="s">
        <v>308</v>
      </c>
      <c r="B141" s="76">
        <v>0</v>
      </c>
      <c r="C141" s="76">
        <v>0</v>
      </c>
      <c r="D141" s="76">
        <v>0</v>
      </c>
      <c r="E141" s="76">
        <v>0</v>
      </c>
      <c r="F141" s="76">
        <v>0</v>
      </c>
      <c r="G141" s="76">
        <v>0</v>
      </c>
      <c r="H141" s="76">
        <v>0</v>
      </c>
      <c r="I141" s="76">
        <v>0</v>
      </c>
    </row>
    <row r="142" spans="1:9" x14ac:dyDescent="0.25">
      <c r="A142" s="1" t="s">
        <v>309</v>
      </c>
      <c r="B142" s="76">
        <v>0</v>
      </c>
      <c r="C142" s="76">
        <v>0</v>
      </c>
      <c r="D142" s="76">
        <v>0</v>
      </c>
      <c r="E142" s="76">
        <v>0</v>
      </c>
      <c r="F142" s="76">
        <v>0</v>
      </c>
      <c r="G142" s="76">
        <v>0</v>
      </c>
      <c r="H142" s="76">
        <v>0</v>
      </c>
      <c r="I142" s="76">
        <v>0</v>
      </c>
    </row>
    <row r="143" spans="1:9" x14ac:dyDescent="0.25">
      <c r="A143" s="1" t="s">
        <v>310</v>
      </c>
      <c r="B143" s="76">
        <v>0</v>
      </c>
      <c r="C143" s="76">
        <v>0</v>
      </c>
      <c r="D143" s="76">
        <v>0</v>
      </c>
      <c r="E143" s="76">
        <v>0</v>
      </c>
      <c r="F143" s="76">
        <v>0</v>
      </c>
      <c r="G143" s="76">
        <v>0</v>
      </c>
      <c r="H143" s="76">
        <v>0</v>
      </c>
      <c r="I143" s="76">
        <v>0</v>
      </c>
    </row>
    <row r="144" spans="1:9" x14ac:dyDescent="0.25">
      <c r="A144" s="1" t="s">
        <v>311</v>
      </c>
      <c r="B144" s="76">
        <v>0</v>
      </c>
      <c r="C144" s="76">
        <v>0</v>
      </c>
      <c r="D144" s="76">
        <v>0</v>
      </c>
      <c r="E144" s="76">
        <v>0</v>
      </c>
      <c r="F144" s="76">
        <v>0</v>
      </c>
      <c r="G144" s="76">
        <v>0</v>
      </c>
      <c r="H144" s="76">
        <v>0</v>
      </c>
      <c r="I144" s="76">
        <v>0</v>
      </c>
    </row>
    <row r="145" spans="1:9" x14ac:dyDescent="0.25">
      <c r="A145" s="1" t="s">
        <v>312</v>
      </c>
      <c r="B145" s="76">
        <v>2.6</v>
      </c>
      <c r="C145" s="76">
        <v>0</v>
      </c>
      <c r="D145" s="76">
        <v>0</v>
      </c>
      <c r="E145" s="76">
        <v>2.6</v>
      </c>
      <c r="F145" s="76">
        <v>0</v>
      </c>
      <c r="G145" s="76">
        <v>0</v>
      </c>
      <c r="H145" s="76">
        <v>0</v>
      </c>
      <c r="I145" s="76">
        <v>0</v>
      </c>
    </row>
    <row r="146" spans="1:9" x14ac:dyDescent="0.25">
      <c r="A146" s="1" t="s">
        <v>313</v>
      </c>
      <c r="B146" s="76">
        <v>18.5</v>
      </c>
      <c r="C146" s="76">
        <v>0</v>
      </c>
      <c r="D146" s="76">
        <v>0</v>
      </c>
      <c r="E146" s="76">
        <v>2.5</v>
      </c>
      <c r="F146" s="76">
        <v>12.3</v>
      </c>
      <c r="G146" s="76">
        <v>0</v>
      </c>
      <c r="H146" s="76">
        <v>2.2999999999999998</v>
      </c>
      <c r="I146" s="76">
        <v>1.4</v>
      </c>
    </row>
    <row r="147" spans="1:9" x14ac:dyDescent="0.25">
      <c r="A147" s="1" t="s">
        <v>314</v>
      </c>
      <c r="B147" s="76">
        <v>0</v>
      </c>
      <c r="C147" s="76">
        <v>0</v>
      </c>
      <c r="D147" s="76">
        <v>0</v>
      </c>
      <c r="E147" s="76">
        <v>0</v>
      </c>
      <c r="F147" s="76">
        <v>0</v>
      </c>
      <c r="G147" s="76">
        <v>0</v>
      </c>
      <c r="H147" s="76">
        <v>0</v>
      </c>
      <c r="I147" s="76">
        <v>0</v>
      </c>
    </row>
    <row r="148" spans="1:9" x14ac:dyDescent="0.25">
      <c r="A148" s="1" t="s">
        <v>315</v>
      </c>
      <c r="B148" s="76">
        <v>0.6</v>
      </c>
      <c r="C148" s="76">
        <v>0.6</v>
      </c>
      <c r="D148" s="76">
        <v>0</v>
      </c>
      <c r="E148" s="76">
        <v>0</v>
      </c>
      <c r="F148" s="76">
        <v>0</v>
      </c>
      <c r="G148" s="76">
        <v>0</v>
      </c>
      <c r="H148" s="76">
        <v>0</v>
      </c>
      <c r="I148" s="76">
        <v>0</v>
      </c>
    </row>
    <row r="149" spans="1:9" x14ac:dyDescent="0.25">
      <c r="B149" s="9"/>
    </row>
    <row r="150" spans="1:9" x14ac:dyDescent="0.25">
      <c r="A150" s="15"/>
      <c r="B150" s="15" t="s">
        <v>13</v>
      </c>
      <c r="C150" s="15"/>
      <c r="D150" s="15"/>
      <c r="E150" s="15"/>
      <c r="F150" s="15"/>
      <c r="G150" s="15"/>
      <c r="H150" s="15"/>
      <c r="I150" s="15"/>
    </row>
    <row r="151" spans="1:9" x14ac:dyDescent="0.25">
      <c r="A151" s="1" t="s">
        <v>184</v>
      </c>
      <c r="B151" s="8">
        <v>1.2611335324009412E-4</v>
      </c>
      <c r="C151" s="8">
        <v>0</v>
      </c>
      <c r="D151" s="8">
        <v>0</v>
      </c>
      <c r="E151" s="8">
        <v>0</v>
      </c>
      <c r="F151" s="8">
        <v>0</v>
      </c>
      <c r="G151" s="8">
        <v>0</v>
      </c>
      <c r="H151" s="8">
        <v>1.2611335324009412E-4</v>
      </c>
      <c r="I151" s="8">
        <v>0</v>
      </c>
    </row>
    <row r="152" spans="1:9" x14ac:dyDescent="0.25">
      <c r="A152" s="1" t="s">
        <v>185</v>
      </c>
      <c r="B152" s="8">
        <v>1.1902962215191194E-3</v>
      </c>
      <c r="C152" s="8">
        <v>2.6331029444389347E-4</v>
      </c>
      <c r="D152" s="8">
        <v>0</v>
      </c>
      <c r="E152" s="8">
        <v>0</v>
      </c>
      <c r="F152" s="8">
        <v>9.2698592707522579E-4</v>
      </c>
      <c r="G152" s="8">
        <v>0</v>
      </c>
      <c r="H152" s="8">
        <v>0</v>
      </c>
      <c r="I152" s="8">
        <v>0</v>
      </c>
    </row>
    <row r="153" spans="1:9" x14ac:dyDescent="0.25">
      <c r="A153" s="1" t="s">
        <v>186</v>
      </c>
      <c r="B153" s="8">
        <v>1.7492664313696056E-3</v>
      </c>
      <c r="C153" s="8">
        <v>1.5815451667918299E-3</v>
      </c>
      <c r="D153" s="8">
        <v>0</v>
      </c>
      <c r="E153" s="8">
        <v>0</v>
      </c>
      <c r="F153" s="8">
        <v>0</v>
      </c>
      <c r="G153" s="8">
        <v>0</v>
      </c>
      <c r="H153" s="8">
        <v>0</v>
      </c>
      <c r="I153" s="8">
        <v>1.6772126457777591E-4</v>
      </c>
    </row>
    <row r="154" spans="1:9" x14ac:dyDescent="0.25">
      <c r="A154" s="1" t="s">
        <v>418</v>
      </c>
      <c r="B154" s="8">
        <v>5.4747761015956728E-2</v>
      </c>
      <c r="C154" s="8">
        <v>3.2483592224543112E-2</v>
      </c>
      <c r="D154" s="8">
        <v>1.1357812275158284E-3</v>
      </c>
      <c r="E154" s="8">
        <v>1.5136087244514181E-4</v>
      </c>
      <c r="F154" s="8">
        <v>3.5679250066188395E-4</v>
      </c>
      <c r="G154" s="8">
        <v>1.6696645154650465E-3</v>
      </c>
      <c r="H154" s="8">
        <v>1.010129241431423E-2</v>
      </c>
      <c r="I154" s="8">
        <v>1.0728818816204449E-2</v>
      </c>
    </row>
    <row r="155" spans="1:9" x14ac:dyDescent="0.25">
      <c r="A155" s="1" t="s">
        <v>187</v>
      </c>
      <c r="B155" s="8">
        <v>8.8244521605515477E-2</v>
      </c>
      <c r="C155" s="8">
        <v>7.9253485939633897E-2</v>
      </c>
      <c r="D155" s="8">
        <v>1.6328359277833257E-3</v>
      </c>
      <c r="E155" s="8">
        <v>0</v>
      </c>
      <c r="F155" s="8">
        <v>0</v>
      </c>
      <c r="G155" s="8">
        <v>0</v>
      </c>
      <c r="H155" s="8">
        <v>6.0420719259994277E-3</v>
      </c>
      <c r="I155" s="8">
        <v>4.0495102977420785E-3</v>
      </c>
    </row>
    <row r="156" spans="1:9" x14ac:dyDescent="0.25">
      <c r="A156" s="1" t="s">
        <v>188</v>
      </c>
      <c r="B156" s="8">
        <v>1.8483707283240664E-3</v>
      </c>
      <c r="C156" s="8">
        <v>8.1117169149728518E-4</v>
      </c>
      <c r="D156" s="8">
        <v>0</v>
      </c>
      <c r="E156" s="8">
        <v>0</v>
      </c>
      <c r="F156" s="8">
        <v>0</v>
      </c>
      <c r="G156" s="8">
        <v>0</v>
      </c>
      <c r="H156" s="8">
        <v>1.0371990368267809E-3</v>
      </c>
      <c r="I156" s="8">
        <v>0</v>
      </c>
    </row>
    <row r="157" spans="1:9" x14ac:dyDescent="0.25">
      <c r="A157" s="1" t="s">
        <v>189</v>
      </c>
      <c r="B157" s="8">
        <v>6.7646917800685529E-3</v>
      </c>
      <c r="C157" s="8">
        <v>5.0849186737819329E-3</v>
      </c>
      <c r="D157" s="8">
        <v>2.3826289994861453E-4</v>
      </c>
      <c r="E157" s="8">
        <v>0</v>
      </c>
      <c r="F157" s="8">
        <v>0</v>
      </c>
      <c r="G157" s="8">
        <v>0</v>
      </c>
      <c r="H157" s="8">
        <v>1.1021200468354817E-3</v>
      </c>
      <c r="I157" s="8">
        <v>5.6068106653580838E-4</v>
      </c>
    </row>
    <row r="158" spans="1:9" x14ac:dyDescent="0.25">
      <c r="A158" s="1" t="s">
        <v>190</v>
      </c>
      <c r="B158" s="8">
        <v>7.2916708426615018E-2</v>
      </c>
      <c r="C158" s="8">
        <v>5.9894039687530945E-2</v>
      </c>
      <c r="D158" s="8">
        <v>1.4506490897077801E-3</v>
      </c>
      <c r="E158" s="8">
        <v>3.1796997492402885E-4</v>
      </c>
      <c r="F158" s="8">
        <v>0</v>
      </c>
      <c r="G158" s="8">
        <v>0</v>
      </c>
      <c r="H158" s="8">
        <v>9.5638841889603855E-3</v>
      </c>
      <c r="I158" s="8">
        <v>2.5756690690757955E-3</v>
      </c>
    </row>
    <row r="159" spans="1:9" x14ac:dyDescent="0.25">
      <c r="A159" s="1" t="s">
        <v>191</v>
      </c>
      <c r="B159" s="8">
        <v>0</v>
      </c>
      <c r="C159" s="8">
        <v>0</v>
      </c>
      <c r="D159" s="8">
        <v>0</v>
      </c>
      <c r="E159" s="8">
        <v>0</v>
      </c>
      <c r="F159" s="8">
        <v>0</v>
      </c>
      <c r="G159" s="8">
        <v>0</v>
      </c>
      <c r="H159" s="8">
        <v>0</v>
      </c>
      <c r="I159" s="8">
        <v>0</v>
      </c>
    </row>
    <row r="160" spans="1:9" x14ac:dyDescent="0.25">
      <c r="A160" s="1" t="s">
        <v>192</v>
      </c>
      <c r="B160" s="8">
        <v>0</v>
      </c>
      <c r="C160" s="8">
        <v>0</v>
      </c>
      <c r="D160" s="8">
        <v>0</v>
      </c>
      <c r="E160" s="8">
        <v>0</v>
      </c>
      <c r="F160" s="8">
        <v>0</v>
      </c>
      <c r="G160" s="8">
        <v>0</v>
      </c>
      <c r="H160" s="8">
        <v>0</v>
      </c>
      <c r="I160" s="8">
        <v>0</v>
      </c>
    </row>
    <row r="161" spans="1:9" x14ac:dyDescent="0.25">
      <c r="A161" s="1" t="s">
        <v>193</v>
      </c>
      <c r="B161" s="8">
        <v>0</v>
      </c>
      <c r="C161" s="8">
        <v>0</v>
      </c>
      <c r="D161" s="8">
        <v>0</v>
      </c>
      <c r="E161" s="8">
        <v>0</v>
      </c>
      <c r="F161" s="8">
        <v>0</v>
      </c>
      <c r="G161" s="8">
        <v>0</v>
      </c>
      <c r="H161" s="8">
        <v>0</v>
      </c>
      <c r="I161" s="8">
        <v>0</v>
      </c>
    </row>
    <row r="162" spans="1:9" x14ac:dyDescent="0.25">
      <c r="A162" s="1" t="s">
        <v>194</v>
      </c>
      <c r="B162" s="8">
        <v>2.2521874432534618E-3</v>
      </c>
      <c r="C162" s="8">
        <v>2.1073472933192919E-3</v>
      </c>
      <c r="D162" s="8">
        <v>0</v>
      </c>
      <c r="E162" s="8">
        <v>0</v>
      </c>
      <c r="F162" s="8">
        <v>0</v>
      </c>
      <c r="G162" s="8">
        <v>0</v>
      </c>
      <c r="H162" s="8">
        <v>0</v>
      </c>
      <c r="I162" s="8">
        <v>1.4484014993416968E-4</v>
      </c>
    </row>
    <row r="163" spans="1:9" x14ac:dyDescent="0.25">
      <c r="A163" s="1" t="s">
        <v>195</v>
      </c>
      <c r="B163" s="8">
        <v>0</v>
      </c>
      <c r="C163" s="8">
        <v>0</v>
      </c>
      <c r="D163" s="8">
        <v>0</v>
      </c>
      <c r="E163" s="8">
        <v>0</v>
      </c>
      <c r="F163" s="8">
        <v>0</v>
      </c>
      <c r="G163" s="8">
        <v>0</v>
      </c>
      <c r="H163" s="8">
        <v>0</v>
      </c>
      <c r="I163" s="8">
        <v>0</v>
      </c>
    </row>
    <row r="164" spans="1:9" x14ac:dyDescent="0.25">
      <c r="A164" s="1" t="s">
        <v>196</v>
      </c>
      <c r="B164" s="8">
        <v>0</v>
      </c>
      <c r="C164" s="8">
        <v>0</v>
      </c>
      <c r="D164" s="8">
        <v>0</v>
      </c>
      <c r="E164" s="8">
        <v>0</v>
      </c>
      <c r="F164" s="8">
        <v>0</v>
      </c>
      <c r="G164" s="8">
        <v>0</v>
      </c>
      <c r="H164" s="8">
        <v>0</v>
      </c>
      <c r="I164" s="8">
        <v>0</v>
      </c>
    </row>
    <row r="165" spans="1:9" x14ac:dyDescent="0.25">
      <c r="A165" s="1" t="s">
        <v>197</v>
      </c>
      <c r="B165" s="8">
        <v>0</v>
      </c>
      <c r="C165" s="8">
        <v>0</v>
      </c>
      <c r="D165" s="8">
        <v>0</v>
      </c>
      <c r="E165" s="8">
        <v>0</v>
      </c>
      <c r="F165" s="8">
        <v>0</v>
      </c>
      <c r="G165" s="8">
        <v>0</v>
      </c>
      <c r="H165" s="8">
        <v>0</v>
      </c>
      <c r="I165" s="8">
        <v>0</v>
      </c>
    </row>
    <row r="166" spans="1:9" x14ac:dyDescent="0.25">
      <c r="A166" s="1" t="s">
        <v>198</v>
      </c>
      <c r="B166" s="8">
        <v>0</v>
      </c>
      <c r="C166" s="8">
        <v>0</v>
      </c>
      <c r="D166" s="8">
        <v>0</v>
      </c>
      <c r="E166" s="8">
        <v>0</v>
      </c>
      <c r="F166" s="8">
        <v>0</v>
      </c>
      <c r="G166" s="8">
        <v>0</v>
      </c>
      <c r="H166" s="8">
        <v>0</v>
      </c>
      <c r="I166" s="8">
        <v>0</v>
      </c>
    </row>
    <row r="167" spans="1:9" x14ac:dyDescent="0.25">
      <c r="A167" s="1" t="s">
        <v>199</v>
      </c>
      <c r="B167" s="8">
        <v>0</v>
      </c>
      <c r="C167" s="8">
        <v>0</v>
      </c>
      <c r="D167" s="8">
        <v>0</v>
      </c>
      <c r="E167" s="8">
        <v>0</v>
      </c>
      <c r="F167" s="8">
        <v>0</v>
      </c>
      <c r="G167" s="8">
        <v>0</v>
      </c>
      <c r="H167" s="8">
        <v>0</v>
      </c>
      <c r="I167" s="8">
        <v>0</v>
      </c>
    </row>
    <row r="168" spans="1:9" x14ac:dyDescent="0.25">
      <c r="A168" s="1" t="s">
        <v>200</v>
      </c>
      <c r="B168" s="8">
        <v>1.6408810816374638E-3</v>
      </c>
      <c r="C168" s="8">
        <v>1.4485504304201776E-3</v>
      </c>
      <c r="D168" s="8">
        <v>0</v>
      </c>
      <c r="E168" s="8">
        <v>0</v>
      </c>
      <c r="F168" s="8">
        <v>0</v>
      </c>
      <c r="G168" s="8">
        <v>0</v>
      </c>
      <c r="H168" s="8">
        <v>0</v>
      </c>
      <c r="I168" s="8">
        <v>1.9233065121728617E-4</v>
      </c>
    </row>
    <row r="169" spans="1:9" x14ac:dyDescent="0.25">
      <c r="A169" s="1" t="s">
        <v>201</v>
      </c>
      <c r="B169" s="8">
        <v>2.7900831285314186E-3</v>
      </c>
      <c r="C169" s="8">
        <v>1.0543680325357768E-3</v>
      </c>
      <c r="D169" s="8">
        <v>0</v>
      </c>
      <c r="E169" s="8">
        <v>1.508627953915543E-4</v>
      </c>
      <c r="F169" s="8">
        <v>8.6389314658904311E-4</v>
      </c>
      <c r="G169" s="8">
        <v>0</v>
      </c>
      <c r="H169" s="8">
        <v>6.9610940595635605E-5</v>
      </c>
      <c r="I169" s="8">
        <v>6.5134821341940893E-4</v>
      </c>
    </row>
    <row r="170" spans="1:9" x14ac:dyDescent="0.25">
      <c r="A170" s="1" t="s">
        <v>202</v>
      </c>
      <c r="B170" s="8">
        <v>0</v>
      </c>
      <c r="C170" s="8">
        <v>0</v>
      </c>
      <c r="D170" s="8">
        <v>0</v>
      </c>
      <c r="E170" s="8">
        <v>0</v>
      </c>
      <c r="F170" s="8">
        <v>0</v>
      </c>
      <c r="G170" s="8">
        <v>0</v>
      </c>
      <c r="H170" s="8">
        <v>0</v>
      </c>
      <c r="I170" s="8">
        <v>0</v>
      </c>
    </row>
    <row r="171" spans="1:9" x14ac:dyDescent="0.25">
      <c r="A171" s="1" t="s">
        <v>203</v>
      </c>
      <c r="B171" s="8">
        <v>2.5046189652707029E-3</v>
      </c>
      <c r="C171" s="8">
        <v>2.3107775382492831E-4</v>
      </c>
      <c r="D171" s="8">
        <v>5.7484273969914275E-4</v>
      </c>
      <c r="E171" s="8">
        <v>0</v>
      </c>
      <c r="F171" s="8">
        <v>0</v>
      </c>
      <c r="G171" s="8">
        <v>0</v>
      </c>
      <c r="H171" s="8">
        <v>5.8170181163863944E-4</v>
      </c>
      <c r="I171" s="8">
        <v>1.1169966601079922E-3</v>
      </c>
    </row>
    <row r="172" spans="1:9" x14ac:dyDescent="0.25">
      <c r="A172" s="1" t="s">
        <v>204</v>
      </c>
      <c r="B172" s="8">
        <v>4.7116362134735175E-3</v>
      </c>
      <c r="C172" s="8">
        <v>1.954394648647145E-3</v>
      </c>
      <c r="D172" s="8">
        <v>1.4113335486204632E-3</v>
      </c>
      <c r="E172" s="8">
        <v>6.7240229832330487E-4</v>
      </c>
      <c r="F172" s="8">
        <v>6.7350571788260527E-4</v>
      </c>
      <c r="G172" s="8">
        <v>0</v>
      </c>
      <c r="H172" s="8">
        <v>0</v>
      </c>
      <c r="I172" s="8">
        <v>0</v>
      </c>
    </row>
    <row r="173" spans="1:9" x14ac:dyDescent="0.25">
      <c r="A173" s="1" t="s">
        <v>205</v>
      </c>
      <c r="B173" s="8">
        <v>3.9287549462524598E-4</v>
      </c>
      <c r="C173" s="8">
        <v>0</v>
      </c>
      <c r="D173" s="8">
        <v>0</v>
      </c>
      <c r="E173" s="8">
        <v>0</v>
      </c>
      <c r="F173" s="8">
        <v>0</v>
      </c>
      <c r="G173" s="8">
        <v>0</v>
      </c>
      <c r="H173" s="8">
        <v>0</v>
      </c>
      <c r="I173" s="8">
        <v>3.9287549462524598E-4</v>
      </c>
    </row>
    <row r="174" spans="1:9" x14ac:dyDescent="0.25">
      <c r="A174" s="1" t="s">
        <v>206</v>
      </c>
      <c r="B174" s="8">
        <v>1.3902004022242776E-3</v>
      </c>
      <c r="C174" s="8">
        <v>4.8543532908727467E-4</v>
      </c>
      <c r="D174" s="8">
        <v>5.7321212012394263E-5</v>
      </c>
      <c r="E174" s="8">
        <v>0</v>
      </c>
      <c r="F174" s="8">
        <v>0</v>
      </c>
      <c r="G174" s="8">
        <v>0</v>
      </c>
      <c r="H174" s="8">
        <v>5.9304840291821246E-4</v>
      </c>
      <c r="I174" s="8">
        <v>2.5439545820639609E-4</v>
      </c>
    </row>
    <row r="175" spans="1:9" x14ac:dyDescent="0.25">
      <c r="A175" s="1" t="s">
        <v>207</v>
      </c>
      <c r="B175" s="8">
        <v>0</v>
      </c>
      <c r="C175" s="8">
        <v>0</v>
      </c>
      <c r="D175" s="8">
        <v>0</v>
      </c>
      <c r="E175" s="8">
        <v>0</v>
      </c>
      <c r="F175" s="8">
        <v>0</v>
      </c>
      <c r="G175" s="8">
        <v>0</v>
      </c>
      <c r="H175" s="8">
        <v>0</v>
      </c>
      <c r="I175" s="8">
        <v>0</v>
      </c>
    </row>
    <row r="176" spans="1:9" x14ac:dyDescent="0.25">
      <c r="A176" s="1" t="s">
        <v>208</v>
      </c>
      <c r="B176" s="8">
        <v>5.4421708114159431E-2</v>
      </c>
      <c r="C176" s="8">
        <v>4.7593197049807932E-2</v>
      </c>
      <c r="D176" s="8">
        <v>7.1828290985494116E-4</v>
      </c>
      <c r="E176" s="8">
        <v>1.4235137213933726E-4</v>
      </c>
      <c r="F176" s="8">
        <v>0</v>
      </c>
      <c r="G176" s="8">
        <v>2.4243936730125648E-5</v>
      </c>
      <c r="H176" s="8">
        <v>5.581849603057935E-3</v>
      </c>
      <c r="I176" s="8">
        <v>1.5961465586880259E-3</v>
      </c>
    </row>
    <row r="177" spans="1:9" x14ac:dyDescent="0.25">
      <c r="A177" s="1" t="s">
        <v>209</v>
      </c>
      <c r="B177" s="8">
        <v>0</v>
      </c>
      <c r="C177" s="8">
        <v>0</v>
      </c>
      <c r="D177" s="8">
        <v>0</v>
      </c>
      <c r="E177" s="8">
        <v>0</v>
      </c>
      <c r="F177" s="8">
        <v>0</v>
      </c>
      <c r="G177" s="8">
        <v>0</v>
      </c>
      <c r="H177" s="8">
        <v>0</v>
      </c>
      <c r="I177" s="8">
        <v>0</v>
      </c>
    </row>
    <row r="178" spans="1:9" x14ac:dyDescent="0.25">
      <c r="A178" s="1" t="s">
        <v>210</v>
      </c>
      <c r="B178" s="8">
        <v>1.8452274086006107E-3</v>
      </c>
      <c r="C178" s="8">
        <v>0</v>
      </c>
      <c r="D178" s="8">
        <v>0</v>
      </c>
      <c r="E178" s="8">
        <v>1.02391644009476E-3</v>
      </c>
      <c r="F178" s="8">
        <v>9.2708128971168767E-5</v>
      </c>
      <c r="G178" s="8">
        <v>0</v>
      </c>
      <c r="H178" s="8">
        <v>0</v>
      </c>
      <c r="I178" s="8">
        <v>7.2860283953468197E-4</v>
      </c>
    </row>
    <row r="179" spans="1:9" x14ac:dyDescent="0.25">
      <c r="A179" s="1" t="s">
        <v>211</v>
      </c>
      <c r="B179" s="8">
        <v>0</v>
      </c>
      <c r="C179" s="8">
        <v>0</v>
      </c>
      <c r="D179" s="8">
        <v>0</v>
      </c>
      <c r="E179" s="8">
        <v>0</v>
      </c>
      <c r="F179" s="8">
        <v>0</v>
      </c>
      <c r="G179" s="8">
        <v>0</v>
      </c>
      <c r="H179" s="8">
        <v>0</v>
      </c>
      <c r="I179" s="8">
        <v>0</v>
      </c>
    </row>
    <row r="180" spans="1:9" x14ac:dyDescent="0.25">
      <c r="A180" s="1" t="s">
        <v>212</v>
      </c>
      <c r="B180" s="8">
        <v>7.0334943662784498E-3</v>
      </c>
      <c r="C180" s="8">
        <v>1.8335614856699529E-4</v>
      </c>
      <c r="D180" s="8">
        <v>3.0441782162383031E-5</v>
      </c>
      <c r="E180" s="8">
        <v>0</v>
      </c>
      <c r="F180" s="8">
        <v>0</v>
      </c>
      <c r="G180" s="8">
        <v>0</v>
      </c>
      <c r="H180" s="8">
        <v>6.5354967985663433E-4</v>
      </c>
      <c r="I180" s="8">
        <v>6.1661467556924365E-3</v>
      </c>
    </row>
    <row r="181" spans="1:9" x14ac:dyDescent="0.25">
      <c r="A181" s="1" t="s">
        <v>213</v>
      </c>
      <c r="B181" s="8">
        <v>2.7833309811956565E-2</v>
      </c>
      <c r="C181" s="8">
        <v>8.7833131036653986E-4</v>
      </c>
      <c r="D181" s="8">
        <v>6.2270300543193892E-4</v>
      </c>
      <c r="E181" s="8">
        <v>2.6980913254274179E-4</v>
      </c>
      <c r="F181" s="8">
        <v>2.018132362286371E-2</v>
      </c>
      <c r="G181" s="8">
        <v>1.7880077213094331E-4</v>
      </c>
      <c r="H181" s="8">
        <v>2.8809280199347327E-3</v>
      </c>
      <c r="I181" s="8">
        <v>2.9385594103603255E-3</v>
      </c>
    </row>
    <row r="182" spans="1:9" x14ac:dyDescent="0.25">
      <c r="A182" s="1" t="s">
        <v>214</v>
      </c>
      <c r="B182" s="8">
        <v>7.9843112766247365E-2</v>
      </c>
      <c r="C182" s="8">
        <v>1.3415410387639527E-3</v>
      </c>
      <c r="D182" s="8">
        <v>5.2436028118639174E-4</v>
      </c>
      <c r="E182" s="8">
        <v>7.8580971024780441E-4</v>
      </c>
      <c r="F182" s="8">
        <v>6.8794329461168896E-2</v>
      </c>
      <c r="G182" s="8">
        <v>6.6675978871379203E-4</v>
      </c>
      <c r="H182" s="8">
        <v>2.9919913297900358E-3</v>
      </c>
      <c r="I182" s="8">
        <v>4.9810611273131871E-3</v>
      </c>
    </row>
    <row r="183" spans="1:9" x14ac:dyDescent="0.25">
      <c r="A183" s="1" t="s">
        <v>215</v>
      </c>
      <c r="B183" s="8">
        <v>0</v>
      </c>
      <c r="C183" s="8">
        <v>0</v>
      </c>
      <c r="D183" s="8">
        <v>0</v>
      </c>
      <c r="E183" s="8">
        <v>0</v>
      </c>
      <c r="F183" s="8">
        <v>0</v>
      </c>
      <c r="G183" s="8">
        <v>0</v>
      </c>
      <c r="H183" s="8">
        <v>0</v>
      </c>
      <c r="I183" s="8">
        <v>0</v>
      </c>
    </row>
    <row r="184" spans="1:9" x14ac:dyDescent="0.25">
      <c r="A184" s="1" t="s">
        <v>216</v>
      </c>
      <c r="B184" s="8">
        <v>4.7028632844217877E-4</v>
      </c>
      <c r="C184" s="8">
        <v>4.7028632844217877E-4</v>
      </c>
      <c r="D184" s="8">
        <v>0</v>
      </c>
      <c r="E184" s="8">
        <v>0</v>
      </c>
      <c r="F184" s="8">
        <v>0</v>
      </c>
      <c r="G184" s="8">
        <v>0</v>
      </c>
      <c r="H184" s="8">
        <v>0</v>
      </c>
      <c r="I184" s="8">
        <v>0</v>
      </c>
    </row>
    <row r="185" spans="1:9" x14ac:dyDescent="0.25">
      <c r="A185" s="1" t="s">
        <v>217</v>
      </c>
      <c r="B185" s="8">
        <v>0</v>
      </c>
      <c r="C185" s="8">
        <v>0</v>
      </c>
      <c r="D185" s="8">
        <v>0</v>
      </c>
      <c r="E185" s="8">
        <v>0</v>
      </c>
      <c r="F185" s="8">
        <v>0</v>
      </c>
      <c r="G185" s="8">
        <v>0</v>
      </c>
      <c r="H185" s="8">
        <v>0</v>
      </c>
      <c r="I185" s="8">
        <v>0</v>
      </c>
    </row>
    <row r="186" spans="1:9" x14ac:dyDescent="0.25">
      <c r="A186" s="1" t="s">
        <v>218</v>
      </c>
      <c r="B186" s="8">
        <v>0</v>
      </c>
      <c r="C186" s="8">
        <v>0</v>
      </c>
      <c r="D186" s="8">
        <v>0</v>
      </c>
      <c r="E186" s="8">
        <v>0</v>
      </c>
      <c r="F186" s="8">
        <v>0</v>
      </c>
      <c r="G186" s="8">
        <v>0</v>
      </c>
      <c r="H186" s="8">
        <v>0</v>
      </c>
      <c r="I186" s="8">
        <v>0</v>
      </c>
    </row>
    <row r="187" spans="1:9" x14ac:dyDescent="0.25">
      <c r="A187" s="1" t="s">
        <v>219</v>
      </c>
      <c r="B187" s="8">
        <v>7.8839425205791073E-3</v>
      </c>
      <c r="C187" s="8">
        <v>1.6058421083412922E-3</v>
      </c>
      <c r="D187" s="8">
        <v>1.5452414971753219E-3</v>
      </c>
      <c r="E187" s="8">
        <v>0</v>
      </c>
      <c r="F187" s="8">
        <v>1.0487270661897286E-3</v>
      </c>
      <c r="G187" s="8">
        <v>1.761343532629015E-3</v>
      </c>
      <c r="H187" s="8">
        <v>1.9453223800640069E-4</v>
      </c>
      <c r="I187" s="8">
        <v>1.9810970614829834E-3</v>
      </c>
    </row>
    <row r="188" spans="1:9" x14ac:dyDescent="0.25">
      <c r="A188" s="1" t="s">
        <v>220</v>
      </c>
      <c r="B188" s="8">
        <v>7.8718839779147692E-4</v>
      </c>
      <c r="C188" s="8">
        <v>5.4932337663948512E-4</v>
      </c>
      <c r="D188" s="8">
        <v>0</v>
      </c>
      <c r="E188" s="8">
        <v>0</v>
      </c>
      <c r="F188" s="8">
        <v>1.5427185002442838E-4</v>
      </c>
      <c r="G188" s="8">
        <v>0</v>
      </c>
      <c r="H188" s="8">
        <v>8.3593171127563425E-5</v>
      </c>
      <c r="I188" s="8">
        <v>0</v>
      </c>
    </row>
    <row r="189" spans="1:9" x14ac:dyDescent="0.25">
      <c r="A189" s="1" t="s">
        <v>221</v>
      </c>
      <c r="B189" s="8">
        <v>9.3721965787376218E-4</v>
      </c>
      <c r="C189" s="8">
        <v>1.9191844387084737E-4</v>
      </c>
      <c r="D189" s="8">
        <v>2.5127912135950158E-4</v>
      </c>
      <c r="E189" s="8">
        <v>0</v>
      </c>
      <c r="F189" s="8">
        <v>0</v>
      </c>
      <c r="G189" s="8">
        <v>0</v>
      </c>
      <c r="H189" s="8">
        <v>0</v>
      </c>
      <c r="I189" s="8">
        <v>4.9402209264341333E-4</v>
      </c>
    </row>
    <row r="190" spans="1:9" x14ac:dyDescent="0.25">
      <c r="A190" s="1" t="s">
        <v>222</v>
      </c>
      <c r="B190" s="8">
        <v>0</v>
      </c>
      <c r="C190" s="8">
        <v>0</v>
      </c>
      <c r="D190" s="8">
        <v>0</v>
      </c>
      <c r="E190" s="8">
        <v>0</v>
      </c>
      <c r="F190" s="8">
        <v>0</v>
      </c>
      <c r="G190" s="8">
        <v>0</v>
      </c>
      <c r="H190" s="8">
        <v>0</v>
      </c>
      <c r="I190" s="8">
        <v>0</v>
      </c>
    </row>
    <row r="191" spans="1:9" x14ac:dyDescent="0.25">
      <c r="A191" s="1" t="s">
        <v>223</v>
      </c>
      <c r="B191" s="8">
        <v>1.8004964590707412E-2</v>
      </c>
      <c r="C191" s="8">
        <v>1.5802144395769943E-3</v>
      </c>
      <c r="D191" s="8">
        <v>4.183686823288106E-4</v>
      </c>
      <c r="E191" s="8">
        <v>1.2610511221569263E-2</v>
      </c>
      <c r="F191" s="8">
        <v>1.9404285735733371E-4</v>
      </c>
      <c r="G191" s="8">
        <v>1.2221866038321439E-3</v>
      </c>
      <c r="H191" s="8">
        <v>2.5380473105214438E-4</v>
      </c>
      <c r="I191" s="8">
        <v>1.7258360549907213E-3</v>
      </c>
    </row>
    <row r="192" spans="1:9" x14ac:dyDescent="0.25">
      <c r="A192" s="1" t="s">
        <v>224</v>
      </c>
      <c r="B192" s="8">
        <v>9.2293790834017635E-5</v>
      </c>
      <c r="C192" s="8">
        <v>9.2293790834017635E-5</v>
      </c>
      <c r="D192" s="8">
        <v>0</v>
      </c>
      <c r="E192" s="8">
        <v>0</v>
      </c>
      <c r="F192" s="8">
        <v>0</v>
      </c>
      <c r="G192" s="8">
        <v>0</v>
      </c>
      <c r="H192" s="8">
        <v>0</v>
      </c>
      <c r="I192" s="8">
        <v>0</v>
      </c>
    </row>
    <row r="193" spans="1:9" x14ac:dyDescent="0.25">
      <c r="A193" s="1" t="s">
        <v>225</v>
      </c>
      <c r="B193" s="8">
        <v>2.1489295983921703E-4</v>
      </c>
      <c r="C193" s="8">
        <v>0</v>
      </c>
      <c r="D193" s="8">
        <v>0</v>
      </c>
      <c r="E193" s="8">
        <v>0</v>
      </c>
      <c r="F193" s="8">
        <v>0</v>
      </c>
      <c r="G193" s="8">
        <v>0</v>
      </c>
      <c r="H193" s="8">
        <v>0</v>
      </c>
      <c r="I193" s="8">
        <v>2.1489295983921703E-4</v>
      </c>
    </row>
    <row r="194" spans="1:9" x14ac:dyDescent="0.25">
      <c r="A194" s="1" t="s">
        <v>226</v>
      </c>
      <c r="B194" s="8">
        <v>0.1410170455491454</v>
      </c>
      <c r="C194" s="8">
        <v>0.12220652621775438</v>
      </c>
      <c r="D194" s="8">
        <v>3.5104453851284609E-3</v>
      </c>
      <c r="E194" s="8">
        <v>1.1092183416873927E-3</v>
      </c>
      <c r="F194" s="8">
        <v>1.3822015717145206E-4</v>
      </c>
      <c r="G194" s="8">
        <v>0</v>
      </c>
      <c r="H194" s="8">
        <v>7.6031934403394492E-3</v>
      </c>
      <c r="I194" s="8">
        <v>8.2496162553489967E-3</v>
      </c>
    </row>
    <row r="195" spans="1:9" x14ac:dyDescent="0.25">
      <c r="A195" s="1" t="s">
        <v>227</v>
      </c>
      <c r="B195" s="8">
        <v>0</v>
      </c>
      <c r="C195" s="8">
        <v>0</v>
      </c>
      <c r="D195" s="8">
        <v>0</v>
      </c>
      <c r="E195" s="8">
        <v>0</v>
      </c>
      <c r="F195" s="8">
        <v>0</v>
      </c>
      <c r="G195" s="8">
        <v>0</v>
      </c>
      <c r="H195" s="8">
        <v>0</v>
      </c>
      <c r="I195" s="8">
        <v>0</v>
      </c>
    </row>
    <row r="196" spans="1:9" x14ac:dyDescent="0.25">
      <c r="A196" s="1" t="s">
        <v>228</v>
      </c>
      <c r="B196" s="8">
        <v>0</v>
      </c>
      <c r="C196" s="8">
        <v>0</v>
      </c>
      <c r="D196" s="8">
        <v>0</v>
      </c>
      <c r="E196" s="8">
        <v>0</v>
      </c>
      <c r="F196" s="8">
        <v>0</v>
      </c>
      <c r="G196" s="8">
        <v>0</v>
      </c>
      <c r="H196" s="8">
        <v>0</v>
      </c>
      <c r="I196" s="8">
        <v>0</v>
      </c>
    </row>
    <row r="197" spans="1:9" x14ac:dyDescent="0.25">
      <c r="A197" s="1" t="s">
        <v>229</v>
      </c>
      <c r="B197" s="8">
        <v>0</v>
      </c>
      <c r="C197" s="8">
        <v>0</v>
      </c>
      <c r="D197" s="8">
        <v>0</v>
      </c>
      <c r="E197" s="8">
        <v>0</v>
      </c>
      <c r="F197" s="8">
        <v>0</v>
      </c>
      <c r="G197" s="8">
        <v>0</v>
      </c>
      <c r="H197" s="8">
        <v>0</v>
      </c>
      <c r="I197" s="8">
        <v>0</v>
      </c>
    </row>
    <row r="198" spans="1:9" x14ac:dyDescent="0.25">
      <c r="A198" s="1" t="s">
        <v>230</v>
      </c>
      <c r="B198" s="8">
        <v>7.5647397135363992E-3</v>
      </c>
      <c r="C198" s="8">
        <v>6.7131060151897739E-3</v>
      </c>
      <c r="D198" s="8">
        <v>0</v>
      </c>
      <c r="E198" s="8">
        <v>3.7704866093701562E-4</v>
      </c>
      <c r="F198" s="8">
        <v>0</v>
      </c>
      <c r="G198" s="8">
        <v>0</v>
      </c>
      <c r="H198" s="8">
        <v>0</v>
      </c>
      <c r="I198" s="8">
        <v>5.2864171312621026E-4</v>
      </c>
    </row>
    <row r="199" spans="1:9" x14ac:dyDescent="0.25">
      <c r="A199" s="1" t="s">
        <v>231</v>
      </c>
      <c r="B199" s="8">
        <v>0</v>
      </c>
      <c r="C199" s="8">
        <v>0</v>
      </c>
      <c r="D199" s="8">
        <v>0</v>
      </c>
      <c r="E199" s="8">
        <v>0</v>
      </c>
      <c r="F199" s="8">
        <v>0</v>
      </c>
      <c r="G199" s="8">
        <v>0</v>
      </c>
      <c r="H199" s="8">
        <v>0</v>
      </c>
      <c r="I199" s="8">
        <v>0</v>
      </c>
    </row>
    <row r="200" spans="1:9" x14ac:dyDescent="0.25">
      <c r="A200" s="1" t="s">
        <v>232</v>
      </c>
      <c r="B200" s="8">
        <v>7.6391343604180428E-2</v>
      </c>
      <c r="C200" s="8">
        <v>2.5817232421444142E-2</v>
      </c>
      <c r="D200" s="8">
        <v>9.5626158448288128E-3</v>
      </c>
      <c r="E200" s="8">
        <v>1.2453518694679996E-2</v>
      </c>
      <c r="F200" s="8">
        <v>1.6725529821811216E-2</v>
      </c>
      <c r="G200" s="8">
        <v>0</v>
      </c>
      <c r="H200" s="8">
        <v>1.924818851318594E-3</v>
      </c>
      <c r="I200" s="8">
        <v>1.1688861690795166E-2</v>
      </c>
    </row>
    <row r="201" spans="1:9" x14ac:dyDescent="0.25">
      <c r="A201" s="1" t="s">
        <v>233</v>
      </c>
      <c r="B201" s="8">
        <v>2.3658751911641266E-4</v>
      </c>
      <c r="C201" s="8">
        <v>0</v>
      </c>
      <c r="D201" s="8">
        <v>0</v>
      </c>
      <c r="E201" s="8">
        <v>0</v>
      </c>
      <c r="F201" s="8">
        <v>0</v>
      </c>
      <c r="G201" s="8">
        <v>0</v>
      </c>
      <c r="H201" s="8">
        <v>0</v>
      </c>
      <c r="I201" s="8">
        <v>2.3658751911641266E-4</v>
      </c>
    </row>
    <row r="202" spans="1:9" x14ac:dyDescent="0.25">
      <c r="A202" s="1" t="s">
        <v>234</v>
      </c>
      <c r="B202" s="8">
        <v>0</v>
      </c>
      <c r="C202" s="8">
        <v>0</v>
      </c>
      <c r="D202" s="8">
        <v>0</v>
      </c>
      <c r="E202" s="8">
        <v>0</v>
      </c>
      <c r="F202" s="8">
        <v>0</v>
      </c>
      <c r="G202" s="8">
        <v>0</v>
      </c>
      <c r="H202" s="8">
        <v>0</v>
      </c>
      <c r="I202" s="8">
        <v>0</v>
      </c>
    </row>
    <row r="203" spans="1:9" x14ac:dyDescent="0.25">
      <c r="A203" s="1" t="s">
        <v>235</v>
      </c>
      <c r="B203" s="8">
        <v>2.3664671367119902E-2</v>
      </c>
      <c r="C203" s="8">
        <v>2.0796066500718195E-2</v>
      </c>
      <c r="D203" s="8">
        <v>2.9051924442382839E-4</v>
      </c>
      <c r="E203" s="8">
        <v>0</v>
      </c>
      <c r="F203" s="8">
        <v>0</v>
      </c>
      <c r="G203" s="8">
        <v>0</v>
      </c>
      <c r="H203" s="8">
        <v>2.5035665902234791E-3</v>
      </c>
      <c r="I203" s="8">
        <v>3.7782464817352778E-4</v>
      </c>
    </row>
    <row r="204" spans="1:9" x14ac:dyDescent="0.25">
      <c r="A204" s="1" t="s">
        <v>236</v>
      </c>
      <c r="B204" s="8">
        <v>0</v>
      </c>
      <c r="C204" s="8">
        <v>0</v>
      </c>
      <c r="D204" s="8">
        <v>0</v>
      </c>
      <c r="E204" s="8">
        <v>0</v>
      </c>
      <c r="F204" s="8">
        <v>0</v>
      </c>
      <c r="G204" s="8">
        <v>0</v>
      </c>
      <c r="H204" s="8">
        <v>0</v>
      </c>
      <c r="I204" s="8">
        <v>0</v>
      </c>
    </row>
    <row r="205" spans="1:9" x14ac:dyDescent="0.25">
      <c r="A205" s="1" t="s">
        <v>237</v>
      </c>
      <c r="B205" s="8">
        <v>3.5838971733710641E-4</v>
      </c>
      <c r="C205" s="8">
        <v>3.5838971733710641E-4</v>
      </c>
      <c r="D205" s="8">
        <v>0</v>
      </c>
      <c r="E205" s="8">
        <v>0</v>
      </c>
      <c r="F205" s="8">
        <v>0</v>
      </c>
      <c r="G205" s="8">
        <v>0</v>
      </c>
      <c r="H205" s="8">
        <v>9.4281926399580719E-5</v>
      </c>
      <c r="I205" s="8">
        <v>0</v>
      </c>
    </row>
    <row r="206" spans="1:9" x14ac:dyDescent="0.25">
      <c r="A206" s="1" t="s">
        <v>238</v>
      </c>
      <c r="B206" s="8">
        <v>0</v>
      </c>
      <c r="C206" s="8">
        <v>0</v>
      </c>
      <c r="D206" s="8">
        <v>0</v>
      </c>
      <c r="E206" s="8">
        <v>0</v>
      </c>
      <c r="F206" s="8">
        <v>0</v>
      </c>
      <c r="G206" s="8">
        <v>0</v>
      </c>
      <c r="H206" s="8">
        <v>0</v>
      </c>
      <c r="I206" s="8">
        <v>0</v>
      </c>
    </row>
    <row r="207" spans="1:9" x14ac:dyDescent="0.25">
      <c r="A207" s="1" t="s">
        <v>239</v>
      </c>
      <c r="B207" s="8">
        <v>3.8475772856964977E-3</v>
      </c>
      <c r="C207" s="8">
        <v>2.1597715215320077E-3</v>
      </c>
      <c r="D207" s="8">
        <v>0</v>
      </c>
      <c r="E207" s="8">
        <v>0</v>
      </c>
      <c r="F207" s="8">
        <v>1.4917765949824615E-4</v>
      </c>
      <c r="G207" s="8">
        <v>0</v>
      </c>
      <c r="H207" s="8">
        <v>0</v>
      </c>
      <c r="I207" s="8">
        <v>1.5386281046662431E-3</v>
      </c>
    </row>
    <row r="208" spans="1:9" x14ac:dyDescent="0.25">
      <c r="A208" s="1" t="s">
        <v>240</v>
      </c>
      <c r="B208" s="8">
        <v>0</v>
      </c>
      <c r="C208" s="8">
        <v>0</v>
      </c>
      <c r="D208" s="8">
        <v>0</v>
      </c>
      <c r="E208" s="8">
        <v>0</v>
      </c>
      <c r="F208" s="8">
        <v>0</v>
      </c>
      <c r="G208" s="8">
        <v>0</v>
      </c>
      <c r="H208" s="8">
        <v>0</v>
      </c>
      <c r="I208" s="8">
        <v>0</v>
      </c>
    </row>
    <row r="209" spans="1:9" x14ac:dyDescent="0.25">
      <c r="A209" s="1" t="s">
        <v>241</v>
      </c>
      <c r="B209" s="8">
        <v>3.2278971056864465E-3</v>
      </c>
      <c r="C209" s="8">
        <v>1.6861796600809943E-3</v>
      </c>
      <c r="D209" s="8">
        <v>0</v>
      </c>
      <c r="E209" s="8">
        <v>1.1406391420821335E-3</v>
      </c>
      <c r="F209" s="8">
        <v>4.0107830352331924E-4</v>
      </c>
      <c r="G209" s="8">
        <v>0</v>
      </c>
      <c r="H209" s="8">
        <v>0</v>
      </c>
      <c r="I209" s="8">
        <v>0</v>
      </c>
    </row>
    <row r="210" spans="1:9" x14ac:dyDescent="0.25">
      <c r="A210" s="1" t="s">
        <v>242</v>
      </c>
      <c r="B210" s="8">
        <v>5.7097762120653468E-3</v>
      </c>
      <c r="C210" s="8">
        <v>7.7579798335233353E-4</v>
      </c>
      <c r="D210" s="8">
        <v>3.7980462853542881E-4</v>
      </c>
      <c r="E210" s="8">
        <v>1.1306641977660271E-3</v>
      </c>
      <c r="F210" s="8">
        <v>3.423509402411558E-3</v>
      </c>
      <c r="G210" s="8">
        <v>0</v>
      </c>
      <c r="H210" s="8">
        <v>0</v>
      </c>
      <c r="I210" s="8">
        <v>0</v>
      </c>
    </row>
    <row r="211" spans="1:9" x14ac:dyDescent="0.25">
      <c r="A211" s="1" t="s">
        <v>243</v>
      </c>
      <c r="B211" s="8">
        <v>2.8435653173445409E-2</v>
      </c>
      <c r="C211" s="8">
        <v>4.7933374048539602E-3</v>
      </c>
      <c r="D211" s="8">
        <v>9.9031718908684048E-4</v>
      </c>
      <c r="E211" s="8">
        <v>5.1193951650497106E-4</v>
      </c>
      <c r="F211" s="8">
        <v>1.9273740485464031E-2</v>
      </c>
      <c r="G211" s="8">
        <v>3.8614017816956974E-4</v>
      </c>
      <c r="H211" s="8">
        <v>1.0924354265963053E-3</v>
      </c>
      <c r="I211" s="8">
        <v>1.3877429727697224E-3</v>
      </c>
    </row>
    <row r="212" spans="1:9" x14ac:dyDescent="0.25">
      <c r="A212" s="1" t="s">
        <v>244</v>
      </c>
      <c r="B212" s="8">
        <v>0</v>
      </c>
      <c r="C212" s="8">
        <v>0</v>
      </c>
      <c r="D212" s="8">
        <v>0</v>
      </c>
      <c r="E212" s="8">
        <v>0</v>
      </c>
      <c r="F212" s="8">
        <v>0</v>
      </c>
      <c r="G212" s="8">
        <v>0</v>
      </c>
      <c r="H212" s="8">
        <v>0</v>
      </c>
      <c r="I212" s="8">
        <v>0</v>
      </c>
    </row>
    <row r="213" spans="1:9" x14ac:dyDescent="0.25">
      <c r="A213" s="1" t="s">
        <v>245</v>
      </c>
      <c r="B213" s="8">
        <v>0</v>
      </c>
      <c r="C213" s="8">
        <v>0</v>
      </c>
      <c r="D213" s="8">
        <v>0</v>
      </c>
      <c r="E213" s="8">
        <v>0</v>
      </c>
      <c r="F213" s="8">
        <v>0</v>
      </c>
      <c r="G213" s="8">
        <v>0</v>
      </c>
      <c r="H213" s="8">
        <v>0</v>
      </c>
      <c r="I213" s="8">
        <v>0</v>
      </c>
    </row>
    <row r="214" spans="1:9" x14ac:dyDescent="0.25">
      <c r="A214" s="1" t="s">
        <v>246</v>
      </c>
      <c r="B214" s="8">
        <v>0</v>
      </c>
      <c r="C214" s="8">
        <v>0</v>
      </c>
      <c r="D214" s="8">
        <v>0</v>
      </c>
      <c r="E214" s="8">
        <v>0</v>
      </c>
      <c r="F214" s="8">
        <v>0</v>
      </c>
      <c r="G214" s="8">
        <v>0</v>
      </c>
      <c r="H214" s="8">
        <v>0</v>
      </c>
      <c r="I214" s="8">
        <v>0</v>
      </c>
    </row>
    <row r="215" spans="1:9" x14ac:dyDescent="0.25">
      <c r="A215" s="1" t="s">
        <v>247</v>
      </c>
      <c r="B215" s="8">
        <v>6.5852918671361574E-4</v>
      </c>
      <c r="C215" s="8">
        <v>0</v>
      </c>
      <c r="D215" s="8">
        <v>0</v>
      </c>
      <c r="E215" s="8">
        <v>0</v>
      </c>
      <c r="F215" s="8">
        <v>6.5852918671361574E-4</v>
      </c>
      <c r="G215" s="8">
        <v>0</v>
      </c>
      <c r="H215" s="8">
        <v>0</v>
      </c>
      <c r="I215" s="8">
        <v>0</v>
      </c>
    </row>
    <row r="216" spans="1:9" x14ac:dyDescent="0.25">
      <c r="A216" s="1" t="s">
        <v>248</v>
      </c>
      <c r="B216" s="8">
        <v>6.7272030579005313E-4</v>
      </c>
      <c r="C216" s="8">
        <v>6.7272030579005313E-4</v>
      </c>
      <c r="D216" s="8">
        <v>0</v>
      </c>
      <c r="E216" s="8">
        <v>0</v>
      </c>
      <c r="F216" s="8">
        <v>0</v>
      </c>
      <c r="G216" s="8">
        <v>0</v>
      </c>
      <c r="H216" s="8">
        <v>0</v>
      </c>
      <c r="I216" s="8">
        <v>0</v>
      </c>
    </row>
    <row r="217" spans="1:9" x14ac:dyDescent="0.25">
      <c r="A217" s="1" t="s">
        <v>249</v>
      </c>
      <c r="B217" s="8">
        <v>0</v>
      </c>
      <c r="C217" s="8">
        <v>0</v>
      </c>
      <c r="D217" s="8">
        <v>0</v>
      </c>
      <c r="E217" s="8">
        <v>0</v>
      </c>
      <c r="F217" s="8">
        <v>0</v>
      </c>
      <c r="G217" s="8">
        <v>0</v>
      </c>
      <c r="H217" s="8">
        <v>0</v>
      </c>
      <c r="I217" s="8">
        <v>0</v>
      </c>
    </row>
    <row r="218" spans="1:9" x14ac:dyDescent="0.25">
      <c r="A218" s="1" t="s">
        <v>250</v>
      </c>
      <c r="B218" s="8">
        <v>1.3879956303154519E-2</v>
      </c>
      <c r="C218" s="8">
        <v>1.0195654486388171E-2</v>
      </c>
      <c r="D218" s="8">
        <v>7.7363683814613059E-4</v>
      </c>
      <c r="E218" s="8">
        <v>0</v>
      </c>
      <c r="F218" s="8">
        <v>0</v>
      </c>
      <c r="G218" s="8">
        <v>0</v>
      </c>
      <c r="H218" s="8">
        <v>0</v>
      </c>
      <c r="I218" s="8">
        <v>2.9106649786202186E-3</v>
      </c>
    </row>
    <row r="219" spans="1:9" x14ac:dyDescent="0.25">
      <c r="A219" s="1" t="s">
        <v>251</v>
      </c>
      <c r="B219" s="8">
        <v>0</v>
      </c>
      <c r="C219" s="8">
        <v>0</v>
      </c>
      <c r="D219" s="8">
        <v>0</v>
      </c>
      <c r="E219" s="8">
        <v>0</v>
      </c>
      <c r="F219" s="8">
        <v>0</v>
      </c>
      <c r="G219" s="8">
        <v>0</v>
      </c>
      <c r="H219" s="8">
        <v>0</v>
      </c>
      <c r="I219" s="8">
        <v>0</v>
      </c>
    </row>
    <row r="220" spans="1:9" x14ac:dyDescent="0.25">
      <c r="A220" s="1" t="s">
        <v>252</v>
      </c>
      <c r="B220" s="8">
        <v>0</v>
      </c>
      <c r="C220" s="8">
        <v>0</v>
      </c>
      <c r="D220" s="8">
        <v>0</v>
      </c>
      <c r="E220" s="8">
        <v>0</v>
      </c>
      <c r="F220" s="8">
        <v>0</v>
      </c>
      <c r="G220" s="8">
        <v>0</v>
      </c>
      <c r="H220" s="8">
        <v>0</v>
      </c>
      <c r="I220" s="8">
        <v>0</v>
      </c>
    </row>
    <row r="221" spans="1:9" x14ac:dyDescent="0.25">
      <c r="A221" s="1" t="s">
        <v>253</v>
      </c>
      <c r="B221" s="8">
        <v>1.7338972166957397E-2</v>
      </c>
      <c r="C221" s="8">
        <v>4.7699185721429725E-3</v>
      </c>
      <c r="D221" s="8">
        <v>0</v>
      </c>
      <c r="E221" s="8">
        <v>3.7601530763715387E-4</v>
      </c>
      <c r="F221" s="8">
        <v>9.9171147227484387E-3</v>
      </c>
      <c r="G221" s="8">
        <v>1.6432546519671845E-3</v>
      </c>
      <c r="H221" s="8">
        <v>3.3068336351100333E-4</v>
      </c>
      <c r="I221" s="8">
        <v>3.118062353177839E-4</v>
      </c>
    </row>
    <row r="222" spans="1:9" x14ac:dyDescent="0.25">
      <c r="A222" s="1" t="s">
        <v>254</v>
      </c>
      <c r="B222" s="8">
        <v>8.2665678460894015E-4</v>
      </c>
      <c r="C222" s="8">
        <v>0</v>
      </c>
      <c r="D222" s="8">
        <v>1.3318099099120378E-4</v>
      </c>
      <c r="E222" s="8">
        <v>0</v>
      </c>
      <c r="F222" s="8">
        <v>6.9347579361773634E-4</v>
      </c>
      <c r="G222" s="8">
        <v>0</v>
      </c>
      <c r="H222" s="8">
        <v>0</v>
      </c>
      <c r="I222" s="8">
        <v>0</v>
      </c>
    </row>
    <row r="223" spans="1:9" x14ac:dyDescent="0.25">
      <c r="A223" s="1" t="s">
        <v>255</v>
      </c>
      <c r="B223" s="8">
        <v>0</v>
      </c>
      <c r="C223" s="8">
        <v>0</v>
      </c>
      <c r="D223" s="8">
        <v>0</v>
      </c>
      <c r="E223" s="8">
        <v>0</v>
      </c>
      <c r="F223" s="8">
        <v>0</v>
      </c>
      <c r="G223" s="8">
        <v>0</v>
      </c>
      <c r="H223" s="8">
        <v>0</v>
      </c>
      <c r="I223" s="8">
        <v>0</v>
      </c>
    </row>
    <row r="224" spans="1:9" x14ac:dyDescent="0.25">
      <c r="A224" s="1" t="s">
        <v>256</v>
      </c>
      <c r="B224" s="8">
        <v>1.6111008020699578E-3</v>
      </c>
      <c r="C224" s="8">
        <v>1.4755810529236109E-3</v>
      </c>
      <c r="D224" s="8">
        <v>0</v>
      </c>
      <c r="E224" s="8">
        <v>0</v>
      </c>
      <c r="F224" s="8">
        <v>0</v>
      </c>
      <c r="G224" s="8">
        <v>0</v>
      </c>
      <c r="H224" s="8">
        <v>0</v>
      </c>
      <c r="I224" s="8">
        <v>1.3551974914634705E-4</v>
      </c>
    </row>
    <row r="225" spans="1:9" x14ac:dyDescent="0.25">
      <c r="A225" s="1" t="s">
        <v>257</v>
      </c>
      <c r="B225" s="8">
        <v>7.9289152477758933E-4</v>
      </c>
      <c r="C225" s="8">
        <v>7.9289152477758933E-4</v>
      </c>
      <c r="D225" s="8">
        <v>0</v>
      </c>
      <c r="E225" s="8">
        <v>0</v>
      </c>
      <c r="F225" s="8">
        <v>0</v>
      </c>
      <c r="G225" s="8">
        <v>0</v>
      </c>
      <c r="H225" s="8">
        <v>0</v>
      </c>
      <c r="I225" s="8">
        <v>0</v>
      </c>
    </row>
    <row r="226" spans="1:9" x14ac:dyDescent="0.25">
      <c r="A226" s="1" t="s">
        <v>258</v>
      </c>
      <c r="B226" s="8">
        <v>1.7467973243964659E-3</v>
      </c>
      <c r="C226" s="8">
        <v>1.4233865153030127E-4</v>
      </c>
      <c r="D226" s="8">
        <v>0</v>
      </c>
      <c r="E226" s="8">
        <v>0</v>
      </c>
      <c r="F226" s="8">
        <v>0</v>
      </c>
      <c r="G226" s="8">
        <v>0</v>
      </c>
      <c r="H226" s="8">
        <v>0</v>
      </c>
      <c r="I226" s="8">
        <v>1.6044586728661645E-3</v>
      </c>
    </row>
    <row r="227" spans="1:9" x14ac:dyDescent="0.25">
      <c r="A227" s="1" t="s">
        <v>259</v>
      </c>
      <c r="B227" s="8">
        <v>7.9593323175065369E-4</v>
      </c>
      <c r="C227" s="8">
        <v>2.5834447983311156E-5</v>
      </c>
      <c r="D227" s="8">
        <v>0</v>
      </c>
      <c r="E227" s="8">
        <v>0</v>
      </c>
      <c r="F227" s="8">
        <v>5.8045190862538582E-4</v>
      </c>
      <c r="G227" s="8">
        <v>0</v>
      </c>
      <c r="H227" s="8">
        <v>0</v>
      </c>
      <c r="I227" s="8">
        <v>1.8964687514195664E-4</v>
      </c>
    </row>
    <row r="228" spans="1:9" x14ac:dyDescent="0.25">
      <c r="A228" s="1" t="s">
        <v>260</v>
      </c>
      <c r="B228" s="8">
        <v>6.5733113627073209E-2</v>
      </c>
      <c r="C228" s="8">
        <v>5.5218372515008607E-2</v>
      </c>
      <c r="D228" s="8">
        <v>2.2098879497082819E-3</v>
      </c>
      <c r="E228" s="8">
        <v>2.1016637319492724E-4</v>
      </c>
      <c r="F228" s="8">
        <v>7.98497102725728E-5</v>
      </c>
      <c r="G228" s="8">
        <v>0</v>
      </c>
      <c r="H228" s="8">
        <v>7.6270577880612348E-3</v>
      </c>
      <c r="I228" s="8">
        <v>1.8861487716560932E-3</v>
      </c>
    </row>
    <row r="229" spans="1:9" x14ac:dyDescent="0.25">
      <c r="A229" s="1" t="s">
        <v>261</v>
      </c>
      <c r="B229" s="8">
        <v>2.3107775382492831E-4</v>
      </c>
      <c r="C229" s="8">
        <v>2.3107775382492831E-4</v>
      </c>
      <c r="D229" s="8">
        <v>0</v>
      </c>
      <c r="E229" s="8">
        <v>0</v>
      </c>
      <c r="F229" s="8">
        <v>0</v>
      </c>
      <c r="G229" s="8">
        <v>0</v>
      </c>
      <c r="H229" s="8">
        <v>0</v>
      </c>
      <c r="I229" s="8">
        <v>0</v>
      </c>
    </row>
    <row r="230" spans="1:9" x14ac:dyDescent="0.25">
      <c r="A230" s="1" t="s">
        <v>262</v>
      </c>
      <c r="B230" s="8">
        <v>0</v>
      </c>
      <c r="C230" s="8">
        <v>0</v>
      </c>
      <c r="D230" s="8">
        <v>0</v>
      </c>
      <c r="E230" s="8">
        <v>0</v>
      </c>
      <c r="F230" s="8">
        <v>0</v>
      </c>
      <c r="G230" s="8">
        <v>0</v>
      </c>
      <c r="H230" s="8">
        <v>0</v>
      </c>
      <c r="I230" s="8">
        <v>0</v>
      </c>
    </row>
    <row r="231" spans="1:9" x14ac:dyDescent="0.25">
      <c r="A231" s="1" t="s">
        <v>263</v>
      </c>
      <c r="B231" s="8">
        <v>5.9523347557602453E-3</v>
      </c>
      <c r="C231" s="8">
        <v>5.4618857749763215E-3</v>
      </c>
      <c r="D231" s="8">
        <v>0</v>
      </c>
      <c r="E231" s="8">
        <v>0</v>
      </c>
      <c r="F231" s="8">
        <v>0</v>
      </c>
      <c r="G231" s="8">
        <v>0</v>
      </c>
      <c r="H231" s="8">
        <v>2.3588818408106285E-4</v>
      </c>
      <c r="I231" s="8">
        <v>4.3377578596006891E-4</v>
      </c>
    </row>
    <row r="232" spans="1:9" x14ac:dyDescent="0.25">
      <c r="A232" s="1" t="s">
        <v>264</v>
      </c>
      <c r="B232" s="8">
        <v>0</v>
      </c>
      <c r="C232" s="8">
        <v>0</v>
      </c>
      <c r="D232" s="8">
        <v>0</v>
      </c>
      <c r="E232" s="8">
        <v>0</v>
      </c>
      <c r="F232" s="8">
        <v>0</v>
      </c>
      <c r="G232" s="8">
        <v>0</v>
      </c>
      <c r="H232" s="8">
        <v>0</v>
      </c>
      <c r="I232" s="8">
        <v>0</v>
      </c>
    </row>
    <row r="233" spans="1:9" x14ac:dyDescent="0.25">
      <c r="A233" s="1" t="s">
        <v>265</v>
      </c>
      <c r="B233" s="8">
        <v>0</v>
      </c>
      <c r="C233" s="8">
        <v>0</v>
      </c>
      <c r="D233" s="8">
        <v>0</v>
      </c>
      <c r="E233" s="8">
        <v>0</v>
      </c>
      <c r="F233" s="8">
        <v>0</v>
      </c>
      <c r="G233" s="8">
        <v>0</v>
      </c>
      <c r="H233" s="8">
        <v>0</v>
      </c>
      <c r="I233" s="8">
        <v>0</v>
      </c>
    </row>
    <row r="234" spans="1:9" x14ac:dyDescent="0.25">
      <c r="A234" s="1" t="s">
        <v>266</v>
      </c>
      <c r="B234" s="8">
        <v>2.7258901361938139E-4</v>
      </c>
      <c r="C234" s="8">
        <v>2.2358257988468246E-4</v>
      </c>
      <c r="D234" s="8">
        <v>0</v>
      </c>
      <c r="E234" s="8">
        <v>0</v>
      </c>
      <c r="F234" s="8">
        <v>0</v>
      </c>
      <c r="G234" s="8">
        <v>4.9006433734698932E-5</v>
      </c>
      <c r="H234" s="8">
        <v>0</v>
      </c>
      <c r="I234" s="8">
        <v>0</v>
      </c>
    </row>
    <row r="235" spans="1:9" x14ac:dyDescent="0.25">
      <c r="A235" s="1" t="s">
        <v>267</v>
      </c>
      <c r="B235" s="8">
        <v>0</v>
      </c>
      <c r="C235" s="8">
        <v>0</v>
      </c>
      <c r="D235" s="8">
        <v>0</v>
      </c>
      <c r="E235" s="8">
        <v>0</v>
      </c>
      <c r="F235" s="8">
        <v>0</v>
      </c>
      <c r="G235" s="8">
        <v>0</v>
      </c>
      <c r="H235" s="8">
        <v>0</v>
      </c>
      <c r="I235" s="8">
        <v>0</v>
      </c>
    </row>
    <row r="236" spans="1:9" x14ac:dyDescent="0.25">
      <c r="A236" s="1" t="s">
        <v>268</v>
      </c>
      <c r="B236" s="8">
        <v>1.6919688502960121E-4</v>
      </c>
      <c r="C236" s="8">
        <v>1.6919688502960121E-4</v>
      </c>
      <c r="D236" s="8">
        <v>0</v>
      </c>
      <c r="E236" s="8">
        <v>0</v>
      </c>
      <c r="F236" s="8">
        <v>0</v>
      </c>
      <c r="G236" s="8">
        <v>0</v>
      </c>
      <c r="H236" s="8">
        <v>0</v>
      </c>
      <c r="I236" s="8">
        <v>0</v>
      </c>
    </row>
    <row r="237" spans="1:9" x14ac:dyDescent="0.25">
      <c r="A237" s="1" t="s">
        <v>269</v>
      </c>
      <c r="B237" s="8">
        <v>0</v>
      </c>
      <c r="C237" s="8">
        <v>0</v>
      </c>
      <c r="D237" s="8">
        <v>0</v>
      </c>
      <c r="E237" s="8">
        <v>0</v>
      </c>
      <c r="F237" s="8">
        <v>0</v>
      </c>
      <c r="G237" s="8">
        <v>0</v>
      </c>
      <c r="H237" s="8">
        <v>0</v>
      </c>
      <c r="I237" s="8">
        <v>0</v>
      </c>
    </row>
    <row r="238" spans="1:9" x14ac:dyDescent="0.25">
      <c r="A238" s="1" t="s">
        <v>270</v>
      </c>
      <c r="B238" s="8">
        <v>0</v>
      </c>
      <c r="C238" s="8">
        <v>0</v>
      </c>
      <c r="D238" s="8">
        <v>0</v>
      </c>
      <c r="E238" s="8">
        <v>0</v>
      </c>
      <c r="F238" s="8">
        <v>0</v>
      </c>
      <c r="G238" s="8">
        <v>0</v>
      </c>
      <c r="H238" s="8">
        <v>0</v>
      </c>
      <c r="I238" s="8">
        <v>0</v>
      </c>
    </row>
    <row r="239" spans="1:9" x14ac:dyDescent="0.25">
      <c r="A239" s="1" t="s">
        <v>271</v>
      </c>
      <c r="B239" s="8">
        <v>6.2516055641288488E-4</v>
      </c>
      <c r="C239" s="8">
        <v>6.2516055641288488E-4</v>
      </c>
      <c r="D239" s="8">
        <v>0</v>
      </c>
      <c r="E239" s="8">
        <v>0</v>
      </c>
      <c r="F239" s="8">
        <v>0</v>
      </c>
      <c r="G239" s="8">
        <v>0</v>
      </c>
      <c r="H239" s="8">
        <v>0</v>
      </c>
      <c r="I239" s="8">
        <v>0</v>
      </c>
    </row>
    <row r="240" spans="1:9" x14ac:dyDescent="0.25">
      <c r="A240" s="1" t="s">
        <v>272</v>
      </c>
      <c r="B240" s="8">
        <v>0</v>
      </c>
      <c r="C240" s="8">
        <v>0</v>
      </c>
      <c r="D240" s="8">
        <v>0</v>
      </c>
      <c r="E240" s="8">
        <v>0</v>
      </c>
      <c r="F240" s="8">
        <v>0</v>
      </c>
      <c r="G240" s="8">
        <v>0</v>
      </c>
      <c r="H240" s="8">
        <v>0</v>
      </c>
      <c r="I240" s="8">
        <v>0</v>
      </c>
    </row>
    <row r="241" spans="1:9" x14ac:dyDescent="0.25">
      <c r="A241" s="1" t="s">
        <v>273</v>
      </c>
      <c r="B241" s="8">
        <v>2.5834804259128605E-3</v>
      </c>
      <c r="C241" s="8">
        <v>8.5297495047925904E-4</v>
      </c>
      <c r="D241" s="8">
        <v>7.9230843330925111E-5</v>
      </c>
      <c r="E241" s="8">
        <v>8.5500370504659209E-4</v>
      </c>
      <c r="F241" s="8">
        <v>5.7352836759178797E-4</v>
      </c>
      <c r="G241" s="8">
        <v>0</v>
      </c>
      <c r="H241" s="8">
        <v>0</v>
      </c>
      <c r="I241" s="8">
        <v>2.2274255946429643E-4</v>
      </c>
    </row>
    <row r="242" spans="1:9" x14ac:dyDescent="0.25">
      <c r="A242" s="1" t="s">
        <v>274</v>
      </c>
      <c r="B242" s="8">
        <v>0</v>
      </c>
      <c r="C242" s="8">
        <v>0</v>
      </c>
      <c r="D242" s="8">
        <v>0</v>
      </c>
      <c r="E242" s="8">
        <v>0</v>
      </c>
      <c r="F242" s="8">
        <v>0</v>
      </c>
      <c r="G242" s="8">
        <v>0</v>
      </c>
      <c r="H242" s="8">
        <v>0</v>
      </c>
      <c r="I242" s="8">
        <v>0</v>
      </c>
    </row>
    <row r="243" spans="1:9" x14ac:dyDescent="0.25">
      <c r="A243" s="1" t="s">
        <v>275</v>
      </c>
      <c r="B243" s="8">
        <v>0</v>
      </c>
      <c r="C243" s="8">
        <v>0</v>
      </c>
      <c r="D243" s="8">
        <v>0</v>
      </c>
      <c r="E243" s="8">
        <v>0</v>
      </c>
      <c r="F243" s="8">
        <v>0</v>
      </c>
      <c r="G243" s="8">
        <v>0</v>
      </c>
      <c r="H243" s="8">
        <v>0</v>
      </c>
      <c r="I243" s="8">
        <v>0</v>
      </c>
    </row>
    <row r="244" spans="1:9" x14ac:dyDescent="0.25">
      <c r="A244" s="1" t="s">
        <v>276</v>
      </c>
      <c r="B244" s="8">
        <v>1.4479338081587146E-3</v>
      </c>
      <c r="C244" s="8">
        <v>1.4479338081587146E-3</v>
      </c>
      <c r="D244" s="8">
        <v>0</v>
      </c>
      <c r="E244" s="8">
        <v>0</v>
      </c>
      <c r="F244" s="8">
        <v>0</v>
      </c>
      <c r="G244" s="8">
        <v>0</v>
      </c>
      <c r="H244" s="8">
        <v>0</v>
      </c>
      <c r="I244" s="8">
        <v>0</v>
      </c>
    </row>
    <row r="245" spans="1:9" x14ac:dyDescent="0.25">
      <c r="A245" s="1" t="s">
        <v>277</v>
      </c>
      <c r="B245" s="8">
        <v>1.5583939487298871E-3</v>
      </c>
      <c r="C245" s="8">
        <v>0</v>
      </c>
      <c r="D245" s="8">
        <v>0</v>
      </c>
      <c r="E245" s="8">
        <v>0</v>
      </c>
      <c r="F245" s="8">
        <v>0</v>
      </c>
      <c r="G245" s="8">
        <v>0</v>
      </c>
      <c r="H245" s="8">
        <v>2.3566049457958402E-4</v>
      </c>
      <c r="I245" s="8">
        <v>1.3227334541503031E-3</v>
      </c>
    </row>
    <row r="246" spans="1:9" x14ac:dyDescent="0.25">
      <c r="A246" s="1" t="s">
        <v>278</v>
      </c>
      <c r="B246" s="8">
        <v>2.7206942355239381E-3</v>
      </c>
      <c r="C246" s="8">
        <v>1.3346513009494356E-3</v>
      </c>
      <c r="D246" s="8">
        <v>0</v>
      </c>
      <c r="E246" s="8">
        <v>0</v>
      </c>
      <c r="F246" s="8">
        <v>0</v>
      </c>
      <c r="G246" s="8">
        <v>0</v>
      </c>
      <c r="H246" s="8">
        <v>1.2248732147083759E-3</v>
      </c>
      <c r="I246" s="8">
        <v>1.6116971986612655E-4</v>
      </c>
    </row>
    <row r="247" spans="1:9" x14ac:dyDescent="0.25">
      <c r="A247" s="1" t="s">
        <v>279</v>
      </c>
      <c r="B247" s="8">
        <v>3.1388997721288045E-2</v>
      </c>
      <c r="C247" s="8">
        <v>2.776648710260321E-2</v>
      </c>
      <c r="D247" s="8">
        <v>4.8659388374643335E-4</v>
      </c>
      <c r="E247" s="8">
        <v>0</v>
      </c>
      <c r="F247" s="8">
        <v>4.2273937709550374E-4</v>
      </c>
      <c r="G247" s="8">
        <v>0</v>
      </c>
      <c r="H247" s="8">
        <v>1.8010555306536477E-3</v>
      </c>
      <c r="I247" s="8">
        <v>1.1106357838573928E-3</v>
      </c>
    </row>
    <row r="248" spans="1:9" x14ac:dyDescent="0.25">
      <c r="A248" s="1" t="s">
        <v>280</v>
      </c>
      <c r="B248" s="8">
        <v>1.7159074648398363E-2</v>
      </c>
      <c r="C248" s="8">
        <v>1.5039424560476976E-2</v>
      </c>
      <c r="D248" s="8">
        <v>0</v>
      </c>
      <c r="E248" s="8">
        <v>0</v>
      </c>
      <c r="F248" s="8">
        <v>0</v>
      </c>
      <c r="G248" s="8">
        <v>2.9797609798453916E-5</v>
      </c>
      <c r="H248" s="8">
        <v>2.3020519405727094E-3</v>
      </c>
      <c r="I248" s="8">
        <v>6.0935070458561689E-4</v>
      </c>
    </row>
    <row r="249" spans="1:9" x14ac:dyDescent="0.25">
      <c r="A249" s="1" t="s">
        <v>281</v>
      </c>
      <c r="B249" s="8">
        <v>1.6255926463135608E-3</v>
      </c>
      <c r="C249" s="8">
        <v>1.445590922559817E-3</v>
      </c>
      <c r="D249" s="8">
        <v>0</v>
      </c>
      <c r="E249" s="8">
        <v>0</v>
      </c>
      <c r="F249" s="8">
        <v>0</v>
      </c>
      <c r="G249" s="8">
        <v>0</v>
      </c>
      <c r="H249" s="8">
        <v>0</v>
      </c>
      <c r="I249" s="8">
        <v>1.8000172375374368E-4</v>
      </c>
    </row>
    <row r="250" spans="1:9" x14ac:dyDescent="0.25">
      <c r="A250" s="1" t="s">
        <v>282</v>
      </c>
      <c r="B250" s="8">
        <v>0</v>
      </c>
      <c r="C250" s="8">
        <v>0</v>
      </c>
      <c r="D250" s="8">
        <v>0</v>
      </c>
      <c r="E250" s="8">
        <v>0</v>
      </c>
      <c r="F250" s="8">
        <v>0</v>
      </c>
      <c r="G250" s="8">
        <v>0</v>
      </c>
      <c r="H250" s="8">
        <v>0</v>
      </c>
      <c r="I250" s="8">
        <v>0</v>
      </c>
    </row>
    <row r="251" spans="1:9" x14ac:dyDescent="0.25">
      <c r="A251" s="1" t="s">
        <v>283</v>
      </c>
      <c r="B251" s="8">
        <v>2.5127912135950158E-4</v>
      </c>
      <c r="C251" s="8">
        <v>2.5127912135950158E-4</v>
      </c>
      <c r="D251" s="8">
        <v>0</v>
      </c>
      <c r="E251" s="8">
        <v>0</v>
      </c>
      <c r="F251" s="8">
        <v>0</v>
      </c>
      <c r="G251" s="8">
        <v>0</v>
      </c>
      <c r="H251" s="8">
        <v>0</v>
      </c>
      <c r="I251" s="8">
        <v>0</v>
      </c>
    </row>
    <row r="252" spans="1:9" x14ac:dyDescent="0.25">
      <c r="A252" s="1" t="s">
        <v>284</v>
      </c>
      <c r="B252" s="8">
        <v>0</v>
      </c>
      <c r="C252" s="8">
        <v>0</v>
      </c>
      <c r="D252" s="8">
        <v>0</v>
      </c>
      <c r="E252" s="8">
        <v>0</v>
      </c>
      <c r="F252" s="8">
        <v>0</v>
      </c>
      <c r="G252" s="8">
        <v>0</v>
      </c>
      <c r="H252" s="8">
        <v>0</v>
      </c>
      <c r="I252" s="8">
        <v>0</v>
      </c>
    </row>
    <row r="253" spans="1:9" x14ac:dyDescent="0.25">
      <c r="A253" s="1" t="s">
        <v>285</v>
      </c>
      <c r="B253" s="8">
        <v>3.3651051912647364E-3</v>
      </c>
      <c r="C253" s="8">
        <v>8.8082992708509496E-4</v>
      </c>
      <c r="D253" s="8">
        <v>1.4707107090991162E-4</v>
      </c>
      <c r="E253" s="8">
        <v>5.2829746479167832E-5</v>
      </c>
      <c r="F253" s="8">
        <v>1.019731053437353E-4</v>
      </c>
      <c r="G253" s="8">
        <v>0</v>
      </c>
      <c r="H253" s="8">
        <v>0</v>
      </c>
      <c r="I253" s="8">
        <v>2.1824013414468266E-3</v>
      </c>
    </row>
    <row r="254" spans="1:9" x14ac:dyDescent="0.25">
      <c r="A254" s="1" t="s">
        <v>286</v>
      </c>
      <c r="B254" s="8">
        <v>0</v>
      </c>
      <c r="C254" s="8">
        <v>0</v>
      </c>
      <c r="D254" s="8">
        <v>0</v>
      </c>
      <c r="E254" s="8">
        <v>0</v>
      </c>
      <c r="F254" s="8">
        <v>0</v>
      </c>
      <c r="G254" s="8">
        <v>0</v>
      </c>
      <c r="H254" s="8">
        <v>0</v>
      </c>
      <c r="I254" s="8">
        <v>0</v>
      </c>
    </row>
    <row r="255" spans="1:9" x14ac:dyDescent="0.25">
      <c r="A255" s="1" t="s">
        <v>287</v>
      </c>
      <c r="B255" s="8">
        <v>2.7479096574764077E-3</v>
      </c>
      <c r="C255" s="8">
        <v>1.3600186806342993E-3</v>
      </c>
      <c r="D255" s="8">
        <v>0</v>
      </c>
      <c r="E255" s="8">
        <v>0</v>
      </c>
      <c r="F255" s="8">
        <v>1.7301841432764713E-4</v>
      </c>
      <c r="G255" s="8">
        <v>0</v>
      </c>
      <c r="H255" s="8">
        <v>2.9295617466091516E-4</v>
      </c>
      <c r="I255" s="8">
        <v>9.2191638785354567E-4</v>
      </c>
    </row>
    <row r="256" spans="1:9" x14ac:dyDescent="0.25">
      <c r="A256" s="1" t="s">
        <v>288</v>
      </c>
      <c r="B256" s="8">
        <v>0</v>
      </c>
      <c r="C256" s="8">
        <v>0</v>
      </c>
      <c r="D256" s="8">
        <v>0</v>
      </c>
      <c r="E256" s="8">
        <v>0</v>
      </c>
      <c r="F256" s="8">
        <v>0</v>
      </c>
      <c r="G256" s="8">
        <v>0</v>
      </c>
      <c r="H256" s="8">
        <v>0</v>
      </c>
      <c r="I256" s="8">
        <v>0</v>
      </c>
    </row>
    <row r="257" spans="1:9" x14ac:dyDescent="0.25">
      <c r="A257" s="1" t="s">
        <v>289</v>
      </c>
      <c r="B257" s="8">
        <v>5.0113902340449936E-3</v>
      </c>
      <c r="C257" s="8">
        <v>3.7520585027345705E-3</v>
      </c>
      <c r="D257" s="8">
        <v>1.0421644765907996E-5</v>
      </c>
      <c r="E257" s="8">
        <v>0</v>
      </c>
      <c r="F257" s="8">
        <v>0</v>
      </c>
      <c r="G257" s="8">
        <v>0</v>
      </c>
      <c r="H257" s="8">
        <v>1.2489100865445146E-3</v>
      </c>
      <c r="I257" s="8">
        <v>8.8147860634188815E-4</v>
      </c>
    </row>
    <row r="258" spans="1:9" x14ac:dyDescent="0.25">
      <c r="A258" s="1" t="s">
        <v>290</v>
      </c>
      <c r="B258" s="8">
        <v>0</v>
      </c>
      <c r="C258" s="8">
        <v>0</v>
      </c>
      <c r="D258" s="8">
        <v>0</v>
      </c>
      <c r="E258" s="8">
        <v>0</v>
      </c>
      <c r="F258" s="8">
        <v>0</v>
      </c>
      <c r="G258" s="8">
        <v>0</v>
      </c>
      <c r="H258" s="8">
        <v>0</v>
      </c>
      <c r="I258" s="8">
        <v>0</v>
      </c>
    </row>
    <row r="259" spans="1:9" x14ac:dyDescent="0.25">
      <c r="A259" s="1" t="s">
        <v>291</v>
      </c>
      <c r="B259" s="8">
        <v>1.6239134308924511E-3</v>
      </c>
      <c r="C259" s="8">
        <v>8.2277603831244154E-4</v>
      </c>
      <c r="D259" s="8">
        <v>0</v>
      </c>
      <c r="E259" s="8">
        <v>0</v>
      </c>
      <c r="F259" s="8">
        <v>0</v>
      </c>
      <c r="G259" s="8">
        <v>0</v>
      </c>
      <c r="H259" s="8">
        <v>8.0113739258000968E-4</v>
      </c>
      <c r="I259" s="8">
        <v>0</v>
      </c>
    </row>
    <row r="260" spans="1:9" x14ac:dyDescent="0.25">
      <c r="A260" s="1" t="s">
        <v>292</v>
      </c>
      <c r="B260" s="8">
        <v>3.4772453858353527E-3</v>
      </c>
      <c r="C260" s="8">
        <v>9.9515467524059742E-4</v>
      </c>
      <c r="D260" s="8">
        <v>7.1482109016052985E-5</v>
      </c>
      <c r="E260" s="8">
        <v>0</v>
      </c>
      <c r="F260" s="8">
        <v>0</v>
      </c>
      <c r="G260" s="8">
        <v>1.0097268704040766E-4</v>
      </c>
      <c r="H260" s="8">
        <v>0</v>
      </c>
      <c r="I260" s="8">
        <v>2.3096359145382945E-3</v>
      </c>
    </row>
    <row r="261" spans="1:9" x14ac:dyDescent="0.25">
      <c r="A261" s="1" t="s">
        <v>293</v>
      </c>
      <c r="B261" s="8">
        <v>0.31826169548607386</v>
      </c>
      <c r="C261" s="8">
        <v>6.6398325127974195E-2</v>
      </c>
      <c r="D261" s="8">
        <v>1.8553206533945585E-2</v>
      </c>
      <c r="E261" s="8">
        <v>0.13776076030904688</v>
      </c>
      <c r="F261" s="8">
        <v>1.3803476087812695E-2</v>
      </c>
      <c r="G261" s="8">
        <v>6.1174766698492066E-3</v>
      </c>
      <c r="H261" s="8">
        <v>1.8375082909272918E-2</v>
      </c>
      <c r="I261" s="8">
        <v>6.273425901457412E-2</v>
      </c>
    </row>
    <row r="262" spans="1:9" x14ac:dyDescent="0.25">
      <c r="A262" s="1" t="s">
        <v>294</v>
      </c>
      <c r="B262" s="8">
        <v>7.3599210830313966E-5</v>
      </c>
      <c r="C262" s="8">
        <v>7.3599210830313966E-5</v>
      </c>
      <c r="D262" s="8">
        <v>0</v>
      </c>
      <c r="E262" s="8">
        <v>0</v>
      </c>
      <c r="F262" s="8">
        <v>0</v>
      </c>
      <c r="G262" s="8">
        <v>0</v>
      </c>
      <c r="H262" s="8">
        <v>0</v>
      </c>
      <c r="I262" s="8">
        <v>0</v>
      </c>
    </row>
    <row r="263" spans="1:9" x14ac:dyDescent="0.25">
      <c r="A263" s="1" t="s">
        <v>295</v>
      </c>
      <c r="B263" s="8">
        <v>1.7440459210980132E-3</v>
      </c>
      <c r="C263" s="8">
        <v>1.3690693252524139E-3</v>
      </c>
      <c r="D263" s="8">
        <v>3.7497659584559911E-4</v>
      </c>
      <c r="E263" s="8">
        <v>0</v>
      </c>
      <c r="F263" s="8">
        <v>0</v>
      </c>
      <c r="G263" s="8">
        <v>0</v>
      </c>
      <c r="H263" s="8">
        <v>0</v>
      </c>
      <c r="I263" s="8">
        <v>0</v>
      </c>
    </row>
    <row r="264" spans="1:9" x14ac:dyDescent="0.25">
      <c r="A264" s="1" t="s">
        <v>296</v>
      </c>
      <c r="B264" s="8">
        <v>1.3730915626708745E-2</v>
      </c>
      <c r="C264" s="8">
        <v>1.8695291370420383E-3</v>
      </c>
      <c r="D264" s="8">
        <v>5.1476507577906806E-4</v>
      </c>
      <c r="E264" s="8">
        <v>8.2216548055110902E-4</v>
      </c>
      <c r="F264" s="8">
        <v>1.029980785440471E-2</v>
      </c>
      <c r="G264" s="8">
        <v>0</v>
      </c>
      <c r="H264" s="8">
        <v>4.7989031806530366E-4</v>
      </c>
      <c r="I264" s="8">
        <v>2.2544462933503056E-4</v>
      </c>
    </row>
    <row r="265" spans="1:9" x14ac:dyDescent="0.25">
      <c r="A265" s="1" t="s">
        <v>297</v>
      </c>
      <c r="B265" s="8">
        <v>3.5532756766880821E-3</v>
      </c>
      <c r="C265" s="8">
        <v>3.24801009659029E-3</v>
      </c>
      <c r="D265" s="8">
        <v>0</v>
      </c>
      <c r="E265" s="8">
        <v>0</v>
      </c>
      <c r="F265" s="8">
        <v>0</v>
      </c>
      <c r="G265" s="8">
        <v>0</v>
      </c>
      <c r="H265" s="8">
        <v>2.378024408268314E-4</v>
      </c>
      <c r="I265" s="8">
        <v>6.7463139270961233E-5</v>
      </c>
    </row>
    <row r="266" spans="1:9" x14ac:dyDescent="0.25">
      <c r="A266" s="1" t="s">
        <v>298</v>
      </c>
      <c r="B266" s="8">
        <v>5.966096261803671E-2</v>
      </c>
      <c r="C266" s="8">
        <v>4.6166357634481979E-2</v>
      </c>
      <c r="D266" s="8">
        <v>1.266765416383112E-3</v>
      </c>
      <c r="E266" s="8">
        <v>2.3294789261649201E-4</v>
      </c>
      <c r="F266" s="8">
        <v>9.7292284022614916E-4</v>
      </c>
      <c r="G266" s="8">
        <v>3.5675228563186428E-3</v>
      </c>
      <c r="H266" s="8">
        <v>2.5146488758613361E-3</v>
      </c>
      <c r="I266" s="8">
        <v>6.1564012562477927E-3</v>
      </c>
    </row>
    <row r="267" spans="1:9" x14ac:dyDescent="0.25">
      <c r="A267" s="1" t="s">
        <v>299</v>
      </c>
      <c r="B267" s="8">
        <v>2.3901565130408643E-4</v>
      </c>
      <c r="C267" s="8">
        <v>7.3178638458922866E-5</v>
      </c>
      <c r="D267" s="8">
        <v>0</v>
      </c>
      <c r="E267" s="8">
        <v>0</v>
      </c>
      <c r="F267" s="8">
        <v>0</v>
      </c>
      <c r="G267" s="8">
        <v>0</v>
      </c>
      <c r="H267" s="8">
        <v>0</v>
      </c>
      <c r="I267" s="8">
        <v>1.658370128451636E-4</v>
      </c>
    </row>
    <row r="268" spans="1:9" x14ac:dyDescent="0.25">
      <c r="A268" s="1" t="s">
        <v>300</v>
      </c>
      <c r="B268" s="8">
        <v>0</v>
      </c>
      <c r="C268" s="8">
        <v>0</v>
      </c>
      <c r="D268" s="8">
        <v>0</v>
      </c>
      <c r="E268" s="8">
        <v>0</v>
      </c>
      <c r="F268" s="8">
        <v>0</v>
      </c>
      <c r="G268" s="8">
        <v>0</v>
      </c>
      <c r="H268" s="8">
        <v>0</v>
      </c>
      <c r="I268" s="8">
        <v>0</v>
      </c>
    </row>
    <row r="269" spans="1:9" x14ac:dyDescent="0.25">
      <c r="A269" s="1" t="s">
        <v>301</v>
      </c>
      <c r="B269" s="8">
        <v>2.5647826012018159E-2</v>
      </c>
      <c r="C269" s="8">
        <v>2.0099061261740079E-2</v>
      </c>
      <c r="D269" s="8">
        <v>1.757181925381252E-4</v>
      </c>
      <c r="E269" s="8">
        <v>0</v>
      </c>
      <c r="F269" s="8">
        <v>0</v>
      </c>
      <c r="G269" s="8">
        <v>0</v>
      </c>
      <c r="H269" s="8">
        <v>3.3864023115191691E-3</v>
      </c>
      <c r="I269" s="8">
        <v>1.9866442462207843E-3</v>
      </c>
    </row>
    <row r="270" spans="1:9" x14ac:dyDescent="0.25">
      <c r="A270" s="1" t="s">
        <v>302</v>
      </c>
      <c r="B270" s="8">
        <v>2.0531625227174014E-3</v>
      </c>
      <c r="C270" s="8">
        <v>1.2261466625869868E-3</v>
      </c>
      <c r="D270" s="8">
        <v>2.2639908784213912E-4</v>
      </c>
      <c r="E270" s="8">
        <v>0</v>
      </c>
      <c r="F270" s="8">
        <v>0</v>
      </c>
      <c r="G270" s="8">
        <v>0</v>
      </c>
      <c r="H270" s="8">
        <v>1.4094312116329452E-4</v>
      </c>
      <c r="I270" s="8">
        <v>4.5967365112498061E-4</v>
      </c>
    </row>
    <row r="271" spans="1:9" x14ac:dyDescent="0.25">
      <c r="A271" s="1" t="s">
        <v>303</v>
      </c>
      <c r="B271" s="8">
        <v>0</v>
      </c>
      <c r="C271" s="8">
        <v>0</v>
      </c>
      <c r="D271" s="8">
        <v>0</v>
      </c>
      <c r="E271" s="8">
        <v>0</v>
      </c>
      <c r="F271" s="8">
        <v>0</v>
      </c>
      <c r="G271" s="8">
        <v>0</v>
      </c>
      <c r="H271" s="8">
        <v>0</v>
      </c>
      <c r="I271" s="8">
        <v>0</v>
      </c>
    </row>
    <row r="272" spans="1:9" x14ac:dyDescent="0.25">
      <c r="A272" s="1" t="s">
        <v>304</v>
      </c>
      <c r="B272" s="8">
        <v>0</v>
      </c>
      <c r="C272" s="8">
        <v>0</v>
      </c>
      <c r="D272" s="8">
        <v>0</v>
      </c>
      <c r="E272" s="8">
        <v>0</v>
      </c>
      <c r="F272" s="8">
        <v>0</v>
      </c>
      <c r="G272" s="8">
        <v>0</v>
      </c>
      <c r="H272" s="8">
        <v>0</v>
      </c>
      <c r="I272" s="8">
        <v>0</v>
      </c>
    </row>
    <row r="273" spans="1:9" x14ac:dyDescent="0.25">
      <c r="A273" s="1" t="s">
        <v>305</v>
      </c>
      <c r="B273" s="8">
        <v>6.161721183477565E-3</v>
      </c>
      <c r="C273" s="8">
        <v>4.3042688057289089E-3</v>
      </c>
      <c r="D273" s="8">
        <v>1.0421644765907996E-5</v>
      </c>
      <c r="E273" s="8">
        <v>0</v>
      </c>
      <c r="F273" s="8">
        <v>0</v>
      </c>
      <c r="G273" s="8">
        <v>0</v>
      </c>
      <c r="H273" s="8">
        <v>1.2050606803402867E-3</v>
      </c>
      <c r="I273" s="8">
        <v>6.4197005264246196E-4</v>
      </c>
    </row>
    <row r="274" spans="1:9" x14ac:dyDescent="0.25">
      <c r="A274" s="1" t="s">
        <v>306</v>
      </c>
      <c r="B274" s="8">
        <v>5.1084066481165249E-4</v>
      </c>
      <c r="C274" s="8">
        <v>0</v>
      </c>
      <c r="D274" s="8">
        <v>0</v>
      </c>
      <c r="E274" s="8">
        <v>0</v>
      </c>
      <c r="F274" s="8">
        <v>0</v>
      </c>
      <c r="G274" s="8">
        <v>0</v>
      </c>
      <c r="H274" s="8">
        <v>0</v>
      </c>
      <c r="I274" s="8">
        <v>5.1084066481165249E-4</v>
      </c>
    </row>
    <row r="275" spans="1:9" x14ac:dyDescent="0.25">
      <c r="A275" s="1" t="s">
        <v>307</v>
      </c>
      <c r="B275" s="8">
        <v>3.3184871983757184E-3</v>
      </c>
      <c r="C275" s="8">
        <v>2.6749987780345882E-3</v>
      </c>
      <c r="D275" s="8">
        <v>0</v>
      </c>
      <c r="E275" s="8">
        <v>0</v>
      </c>
      <c r="F275" s="8">
        <v>0</v>
      </c>
      <c r="G275" s="8">
        <v>0</v>
      </c>
      <c r="H275" s="8">
        <v>5.2494280872380746E-4</v>
      </c>
      <c r="I275" s="8">
        <v>1.185456116173227E-4</v>
      </c>
    </row>
    <row r="276" spans="1:9" x14ac:dyDescent="0.25">
      <c r="A276" s="1" t="s">
        <v>308</v>
      </c>
      <c r="B276" s="8">
        <v>0</v>
      </c>
      <c r="C276" s="8">
        <v>0</v>
      </c>
      <c r="D276" s="8">
        <v>0</v>
      </c>
      <c r="E276" s="8">
        <v>0</v>
      </c>
      <c r="F276" s="8">
        <v>0</v>
      </c>
      <c r="G276" s="8">
        <v>0</v>
      </c>
      <c r="H276" s="8">
        <v>0</v>
      </c>
      <c r="I276" s="8">
        <v>0</v>
      </c>
    </row>
    <row r="277" spans="1:9" x14ac:dyDescent="0.25">
      <c r="A277" s="1" t="s">
        <v>309</v>
      </c>
      <c r="B277" s="8">
        <v>0</v>
      </c>
      <c r="C277" s="8">
        <v>0</v>
      </c>
      <c r="D277" s="8">
        <v>0</v>
      </c>
      <c r="E277" s="8">
        <v>0</v>
      </c>
      <c r="F277" s="8">
        <v>0</v>
      </c>
      <c r="G277" s="8">
        <v>0</v>
      </c>
      <c r="H277" s="8">
        <v>0</v>
      </c>
      <c r="I277" s="8">
        <v>0</v>
      </c>
    </row>
    <row r="278" spans="1:9" x14ac:dyDescent="0.25">
      <c r="A278" s="1" t="s">
        <v>310</v>
      </c>
      <c r="B278" s="8">
        <v>0</v>
      </c>
      <c r="C278" s="8">
        <v>0</v>
      </c>
      <c r="D278" s="8">
        <v>0</v>
      </c>
      <c r="E278" s="8">
        <v>0</v>
      </c>
      <c r="F278" s="8">
        <v>0</v>
      </c>
      <c r="G278" s="8">
        <v>0</v>
      </c>
      <c r="H278" s="8">
        <v>0</v>
      </c>
      <c r="I278" s="8">
        <v>0</v>
      </c>
    </row>
    <row r="279" spans="1:9" x14ac:dyDescent="0.25">
      <c r="A279" s="1" t="s">
        <v>311</v>
      </c>
      <c r="B279" s="8">
        <v>0</v>
      </c>
      <c r="C279" s="8">
        <v>0</v>
      </c>
      <c r="D279" s="8">
        <v>0</v>
      </c>
      <c r="E279" s="8">
        <v>0</v>
      </c>
      <c r="F279" s="8">
        <v>0</v>
      </c>
      <c r="G279" s="8">
        <v>0</v>
      </c>
      <c r="H279" s="8">
        <v>0</v>
      </c>
      <c r="I279" s="8">
        <v>0</v>
      </c>
    </row>
    <row r="280" spans="1:9" x14ac:dyDescent="0.25">
      <c r="A280" s="1" t="s">
        <v>312</v>
      </c>
      <c r="B280" s="8">
        <v>5.5706352019122387E-4</v>
      </c>
      <c r="C280" s="8">
        <v>0</v>
      </c>
      <c r="D280" s="8">
        <v>0</v>
      </c>
      <c r="E280" s="8">
        <v>5.5706352019122387E-4</v>
      </c>
      <c r="F280" s="8">
        <v>0</v>
      </c>
      <c r="G280" s="8">
        <v>0</v>
      </c>
      <c r="H280" s="8">
        <v>0</v>
      </c>
      <c r="I280" s="8">
        <v>0</v>
      </c>
    </row>
    <row r="281" spans="1:9" x14ac:dyDescent="0.25">
      <c r="A281" s="1" t="s">
        <v>313</v>
      </c>
      <c r="B281" s="8">
        <v>3.9405995566364465E-3</v>
      </c>
      <c r="C281" s="8">
        <v>0</v>
      </c>
      <c r="D281" s="8">
        <v>0</v>
      </c>
      <c r="E281" s="8">
        <v>5.3210354593677715E-4</v>
      </c>
      <c r="F281" s="8">
        <v>2.622513099702246E-3</v>
      </c>
      <c r="G281" s="8">
        <v>0</v>
      </c>
      <c r="H281" s="8">
        <v>4.9881335954766006E-4</v>
      </c>
      <c r="I281" s="8">
        <v>2.8716955144976312E-4</v>
      </c>
    </row>
    <row r="282" spans="1:9" x14ac:dyDescent="0.25">
      <c r="A282" s="1" t="s">
        <v>314</v>
      </c>
      <c r="B282" s="8">
        <v>0</v>
      </c>
      <c r="C282" s="8">
        <v>0</v>
      </c>
      <c r="D282" s="8">
        <v>0</v>
      </c>
      <c r="E282" s="8">
        <v>0</v>
      </c>
      <c r="F282" s="8">
        <v>0</v>
      </c>
      <c r="G282" s="8">
        <v>0</v>
      </c>
      <c r="H282" s="8">
        <v>0</v>
      </c>
      <c r="I282" s="8">
        <v>0</v>
      </c>
    </row>
    <row r="283" spans="1:9" x14ac:dyDescent="0.25">
      <c r="A283" s="1" t="s">
        <v>315</v>
      </c>
      <c r="B283" s="8">
        <v>1.372592168493779E-4</v>
      </c>
      <c r="C283" s="8">
        <v>1.372592168493779E-4</v>
      </c>
      <c r="D283" s="8">
        <v>0</v>
      </c>
      <c r="E283" s="8">
        <v>0</v>
      </c>
      <c r="F283" s="8">
        <v>0</v>
      </c>
      <c r="G283" s="8">
        <v>0</v>
      </c>
      <c r="H283" s="8">
        <v>0</v>
      </c>
      <c r="I283" s="8">
        <v>0</v>
      </c>
    </row>
    <row r="284" spans="1:9" x14ac:dyDescent="0.25">
      <c r="A284" s="5"/>
      <c r="B284" s="5"/>
      <c r="C284" s="5"/>
      <c r="D284" s="5"/>
      <c r="E284" s="5"/>
      <c r="F284" s="5"/>
      <c r="G284" s="5"/>
      <c r="H284" s="5"/>
      <c r="I284" s="5"/>
    </row>
    <row r="285" spans="1:9" x14ac:dyDescent="0.25">
      <c r="A285" s="57" t="s">
        <v>46</v>
      </c>
      <c r="B285" s="7"/>
    </row>
    <row r="286" spans="1:9" x14ac:dyDescent="0.25">
      <c r="A286" s="57" t="s">
        <v>47</v>
      </c>
      <c r="B286" s="7"/>
    </row>
    <row r="287" spans="1:9" x14ac:dyDescent="0.25">
      <c r="B287" s="9"/>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00700179-E45B-41E7-81DD-55B3C7A545AC}">
            <xm:f>B16&lt;'32'!$C$100</xm:f>
            <x14:dxf>
              <font>
                <color rgb="FFFF0000"/>
              </font>
              <numFmt numFmtId="174" formatCode="\*\*0.0"/>
            </x14:dxf>
          </x14:cfRule>
          <x14:cfRule type="expression" priority="2" id="{F0CE4DE1-288E-4EC3-8162-642026D2979F}">
            <xm:f>B16&lt;'32'!$C$99</xm:f>
            <x14:dxf>
              <font>
                <color rgb="FF00B050"/>
              </font>
              <numFmt numFmtId="172" formatCode="\*0.0"/>
            </x14:dxf>
          </x14:cfRule>
          <xm:sqref>B16:I148</xm:sqref>
        </x14:conditionalFormatting>
        <x14:conditionalFormatting xmlns:xm="http://schemas.microsoft.com/office/excel/2006/main">
          <x14:cfRule type="expression" priority="3" id="{C30DACD7-C7E8-49D0-82DE-A37D1C084918}">
            <xm:f>B16&lt;'32'!$C$100</xm:f>
            <x14:dxf>
              <font>
                <color rgb="FFFF0000"/>
              </font>
              <numFmt numFmtId="173" formatCode="\*\*0.0%"/>
            </x14:dxf>
          </x14:cfRule>
          <x14:cfRule type="expression" priority="4" id="{54480133-D410-46C9-8740-29727F9B5237}">
            <xm:f>B16&lt;'32'!$C$99</xm:f>
            <x14:dxf>
              <font>
                <color rgb="FF00B050"/>
              </font>
              <numFmt numFmtId="171" formatCode="\*0.0%"/>
            </x14:dxf>
          </x14:cfRule>
          <xm:sqref>B151:I283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6"/>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417</v>
      </c>
    </row>
    <row r="9" spans="1:22" ht="14.45" x14ac:dyDescent="0.3">
      <c r="A9" s="2" t="s">
        <v>0</v>
      </c>
      <c r="B9" s="9" t="str">
        <f>Index!$C$9</f>
        <v>30 April 2018</v>
      </c>
    </row>
    <row r="10" spans="1:22" x14ac:dyDescent="0.25">
      <c r="A10" s="2" t="s">
        <v>127</v>
      </c>
      <c r="B10" s="39">
        <f>Index!B14</f>
        <v>1</v>
      </c>
    </row>
    <row r="11" spans="1:22" x14ac:dyDescent="0.25">
      <c r="A11" s="2" t="s">
        <v>123</v>
      </c>
      <c r="B11" s="4"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5" t="s">
        <v>135</v>
      </c>
      <c r="B12" s="6" t="s">
        <v>136</v>
      </c>
      <c r="C12" s="5"/>
      <c r="D12" s="5"/>
      <c r="E12" s="5"/>
      <c r="F12" s="5"/>
      <c r="G12" s="5"/>
      <c r="H12" s="5"/>
      <c r="I12" s="5"/>
      <c r="J12" s="5"/>
      <c r="K12" s="5"/>
      <c r="L12" s="5"/>
      <c r="M12" s="5"/>
      <c r="N12" s="5"/>
      <c r="O12" s="5"/>
      <c r="P12" s="5"/>
      <c r="Q12" s="5"/>
      <c r="R12" s="5"/>
      <c r="S12" s="5"/>
      <c r="T12" s="5"/>
      <c r="U12" s="5"/>
      <c r="V12" s="5"/>
    </row>
    <row r="13" spans="1:22" x14ac:dyDescent="0.25">
      <c r="A13" s="2"/>
      <c r="B13" s="2"/>
      <c r="C13" s="104" t="s">
        <v>159</v>
      </c>
      <c r="D13" s="104"/>
      <c r="E13" s="104"/>
      <c r="F13" s="104"/>
      <c r="G13" s="104"/>
      <c r="H13" s="104"/>
      <c r="I13" s="2"/>
      <c r="J13" s="104" t="s">
        <v>114</v>
      </c>
      <c r="K13" s="104"/>
      <c r="L13" s="104"/>
      <c r="M13" s="104"/>
      <c r="N13" s="104"/>
      <c r="O13" s="104"/>
      <c r="P13" s="2"/>
      <c r="Q13" s="104" t="s">
        <v>117</v>
      </c>
      <c r="R13" s="104"/>
      <c r="S13" s="104"/>
      <c r="T13" s="104"/>
      <c r="U13" s="104"/>
      <c r="V13" s="104"/>
    </row>
    <row r="14" spans="1:22" x14ac:dyDescent="0.25">
      <c r="C14" s="105" t="s">
        <v>12</v>
      </c>
      <c r="D14" s="105"/>
      <c r="E14" s="105"/>
      <c r="F14" s="105" t="s">
        <v>13</v>
      </c>
      <c r="G14" s="105"/>
      <c r="H14" s="105"/>
      <c r="J14" s="105" t="s">
        <v>12</v>
      </c>
      <c r="K14" s="105"/>
      <c r="L14" s="105"/>
      <c r="M14" s="105" t="s">
        <v>13</v>
      </c>
      <c r="N14" s="105"/>
      <c r="O14" s="105"/>
      <c r="Q14" s="105" t="s">
        <v>12</v>
      </c>
      <c r="R14" s="105"/>
      <c r="S14" s="105"/>
      <c r="T14" s="105" t="s">
        <v>13</v>
      </c>
      <c r="U14" s="105"/>
      <c r="V14" s="105"/>
    </row>
    <row r="15" spans="1:22" x14ac:dyDescent="0.25">
      <c r="C15" s="31" t="s">
        <v>48</v>
      </c>
      <c r="D15" s="31" t="s">
        <v>49</v>
      </c>
      <c r="E15" s="31" t="s">
        <v>1</v>
      </c>
      <c r="F15" s="31" t="s">
        <v>48</v>
      </c>
      <c r="G15" s="31" t="s">
        <v>49</v>
      </c>
      <c r="H15" s="31" t="s">
        <v>1</v>
      </c>
      <c r="I15" s="32"/>
      <c r="J15" s="31" t="s">
        <v>48</v>
      </c>
      <c r="K15" s="31" t="s">
        <v>49</v>
      </c>
      <c r="L15" s="31" t="s">
        <v>1</v>
      </c>
      <c r="M15" s="31" t="s">
        <v>48</v>
      </c>
      <c r="N15" s="31" t="s">
        <v>49</v>
      </c>
      <c r="O15" s="31" t="s">
        <v>1</v>
      </c>
      <c r="P15" s="32"/>
      <c r="Q15" s="31" t="s">
        <v>48</v>
      </c>
      <c r="R15" s="31" t="s">
        <v>49</v>
      </c>
      <c r="S15" s="31" t="s">
        <v>1</v>
      </c>
      <c r="T15" s="31" t="s">
        <v>48</v>
      </c>
      <c r="U15" s="31" t="s">
        <v>49</v>
      </c>
      <c r="V15" s="31" t="s">
        <v>1</v>
      </c>
    </row>
    <row r="16" spans="1:22" x14ac:dyDescent="0.25">
      <c r="A16" s="7" t="s">
        <v>14</v>
      </c>
    </row>
    <row r="17" spans="1:22" x14ac:dyDescent="0.25">
      <c r="B17" s="7" t="s">
        <v>30</v>
      </c>
      <c r="C17" s="77">
        <v>426.7</v>
      </c>
      <c r="D17" s="77">
        <v>378.9</v>
      </c>
      <c r="E17" s="77">
        <v>805.6</v>
      </c>
      <c r="F17" s="8">
        <v>0.95700001507013754</v>
      </c>
      <c r="G17" s="8">
        <v>0.94280296782678585</v>
      </c>
      <c r="H17" s="8">
        <v>0.95027001170515724</v>
      </c>
      <c r="J17" s="77">
        <v>385.1</v>
      </c>
      <c r="K17" s="77">
        <v>356.1</v>
      </c>
      <c r="L17" s="77">
        <v>741.1</v>
      </c>
      <c r="M17" s="8">
        <v>0.86362924500838645</v>
      </c>
      <c r="N17" s="8">
        <v>0.88608159519065488</v>
      </c>
      <c r="O17" s="8">
        <v>0.87427261258252553</v>
      </c>
      <c r="Q17" s="77">
        <v>274.8</v>
      </c>
      <c r="R17" s="77">
        <v>238.2</v>
      </c>
      <c r="S17" s="77">
        <v>513</v>
      </c>
      <c r="T17" s="8">
        <v>0.61634584694293959</v>
      </c>
      <c r="U17" s="8">
        <v>0.59279909089051663</v>
      </c>
      <c r="V17" s="8">
        <v>0.60518368450515636</v>
      </c>
    </row>
    <row r="18" spans="1:22" x14ac:dyDescent="0.25">
      <c r="B18" s="7" t="s">
        <v>5</v>
      </c>
      <c r="C18" s="77">
        <v>1074.4000000000001</v>
      </c>
      <c r="D18" s="77">
        <v>998.2</v>
      </c>
      <c r="E18" s="77">
        <v>2072.6</v>
      </c>
      <c r="F18" s="8">
        <v>0.90995896573489821</v>
      </c>
      <c r="G18" s="8">
        <v>0.89113090374853099</v>
      </c>
      <c r="H18" s="8">
        <v>0.90079275518046587</v>
      </c>
      <c r="J18" s="77">
        <v>977.8</v>
      </c>
      <c r="K18" s="77">
        <v>944.4</v>
      </c>
      <c r="L18" s="77">
        <v>1922.3</v>
      </c>
      <c r="M18" s="8">
        <v>0.82818187032638613</v>
      </c>
      <c r="N18" s="8">
        <v>0.84316205298395575</v>
      </c>
      <c r="O18" s="8">
        <v>0.83547478812549059</v>
      </c>
      <c r="Q18" s="77">
        <v>739.4</v>
      </c>
      <c r="R18" s="77">
        <v>733.2</v>
      </c>
      <c r="S18" s="77">
        <v>1472.7</v>
      </c>
      <c r="T18" s="8">
        <v>0.62625210662540864</v>
      </c>
      <c r="U18" s="8">
        <v>0.65460899147576357</v>
      </c>
      <c r="V18" s="8">
        <v>0.64005730746839284</v>
      </c>
    </row>
    <row r="19" spans="1:22" x14ac:dyDescent="0.25">
      <c r="B19" s="7" t="s">
        <v>6</v>
      </c>
      <c r="C19" s="77">
        <v>1668.1</v>
      </c>
      <c r="D19" s="77">
        <v>1667</v>
      </c>
      <c r="E19" s="77">
        <v>3335</v>
      </c>
      <c r="F19" s="8">
        <v>0.9060689813135776</v>
      </c>
      <c r="G19" s="8">
        <v>0.9018268242919274</v>
      </c>
      <c r="H19" s="8">
        <v>0.90394362337777312</v>
      </c>
      <c r="J19" s="77">
        <v>1482.2</v>
      </c>
      <c r="K19" s="77">
        <v>1536.7</v>
      </c>
      <c r="L19" s="77">
        <v>3018.9</v>
      </c>
      <c r="M19" s="8">
        <v>0.80511661944599333</v>
      </c>
      <c r="N19" s="8">
        <v>0.83136359904891544</v>
      </c>
      <c r="O19" s="8">
        <v>0.81826658681053821</v>
      </c>
      <c r="Q19" s="77">
        <v>1121.4000000000001</v>
      </c>
      <c r="R19" s="77">
        <v>1170.9000000000001</v>
      </c>
      <c r="S19" s="77">
        <v>2292.3000000000002</v>
      </c>
      <c r="T19" s="8">
        <v>0.60913052869872242</v>
      </c>
      <c r="U19" s="8">
        <v>0.6334459591542585</v>
      </c>
      <c r="V19" s="8">
        <v>0.62131277297148624</v>
      </c>
    </row>
    <row r="20" spans="1:22" x14ac:dyDescent="0.25">
      <c r="B20" s="7" t="s">
        <v>7</v>
      </c>
      <c r="C20" s="77">
        <v>1532.1</v>
      </c>
      <c r="D20" s="77">
        <v>1536.9</v>
      </c>
      <c r="E20" s="77">
        <v>3069</v>
      </c>
      <c r="F20" s="8">
        <v>0.91396437474897363</v>
      </c>
      <c r="G20" s="8">
        <v>0.91386746352716797</v>
      </c>
      <c r="H20" s="8">
        <v>0.91391584120160907</v>
      </c>
      <c r="J20" s="77">
        <v>1357.1</v>
      </c>
      <c r="K20" s="77">
        <v>1419.2</v>
      </c>
      <c r="L20" s="77">
        <v>2776.3</v>
      </c>
      <c r="M20" s="8">
        <v>0.80955654752071937</v>
      </c>
      <c r="N20" s="8">
        <v>0.8438749878040136</v>
      </c>
      <c r="O20" s="8">
        <v>0.82674336671395754</v>
      </c>
      <c r="Q20" s="77">
        <v>968.5</v>
      </c>
      <c r="R20" s="77">
        <v>1113.4000000000001</v>
      </c>
      <c r="S20" s="77">
        <v>2081.9</v>
      </c>
      <c r="T20" s="8">
        <v>0.57777303445760808</v>
      </c>
      <c r="U20" s="8">
        <v>0.66205655593509305</v>
      </c>
      <c r="V20" s="8">
        <v>0.61998257640197074</v>
      </c>
    </row>
    <row r="21" spans="1:22" x14ac:dyDescent="0.25">
      <c r="B21" s="7" t="s">
        <v>8</v>
      </c>
      <c r="C21" s="77">
        <v>1418.3</v>
      </c>
      <c r="D21" s="77">
        <v>1505.1</v>
      </c>
      <c r="E21" s="77">
        <v>2923.5</v>
      </c>
      <c r="F21" s="8">
        <v>0.88618045979853821</v>
      </c>
      <c r="G21" s="8">
        <v>0.92342618545504374</v>
      </c>
      <c r="H21" s="8">
        <v>0.90497288603172443</v>
      </c>
      <c r="J21" s="77">
        <v>1229.9000000000001</v>
      </c>
      <c r="K21" s="77">
        <v>1404.1</v>
      </c>
      <c r="L21" s="77">
        <v>2634</v>
      </c>
      <c r="M21" s="8">
        <v>0.76843387102684313</v>
      </c>
      <c r="N21" s="8">
        <v>0.86143363531493311</v>
      </c>
      <c r="O21" s="8">
        <v>0.81535714018812722</v>
      </c>
      <c r="Q21" s="77">
        <v>888.9</v>
      </c>
      <c r="R21" s="77">
        <v>1133.9000000000001</v>
      </c>
      <c r="S21" s="77">
        <v>2022.8</v>
      </c>
      <c r="T21" s="8">
        <v>0.5553885509777593</v>
      </c>
      <c r="U21" s="8">
        <v>0.69565980849584552</v>
      </c>
      <c r="V21" s="8">
        <v>0.6261627730685142</v>
      </c>
    </row>
    <row r="22" spans="1:22" x14ac:dyDescent="0.25">
      <c r="B22" s="7" t="s">
        <v>9</v>
      </c>
      <c r="C22" s="77">
        <v>1243.0999999999999</v>
      </c>
      <c r="D22" s="77">
        <v>1324.9</v>
      </c>
      <c r="E22" s="77">
        <v>2568</v>
      </c>
      <c r="F22" s="8">
        <v>0.87924324539316923</v>
      </c>
      <c r="G22" s="8">
        <v>0.90745819079464241</v>
      </c>
      <c r="H22" s="8">
        <v>0.89357767337613148</v>
      </c>
      <c r="J22" s="77">
        <v>1094.4000000000001</v>
      </c>
      <c r="K22" s="77">
        <v>1246.2</v>
      </c>
      <c r="L22" s="77">
        <v>2340.6</v>
      </c>
      <c r="M22" s="8">
        <v>0.77410303260561375</v>
      </c>
      <c r="N22" s="8">
        <v>0.85351971470446564</v>
      </c>
      <c r="O22" s="8">
        <v>0.8144501852934366</v>
      </c>
      <c r="Q22" s="77">
        <v>834.8</v>
      </c>
      <c r="R22" s="77">
        <v>1024.2</v>
      </c>
      <c r="S22" s="77">
        <v>1859</v>
      </c>
      <c r="T22" s="8">
        <v>0.59046453475869642</v>
      </c>
      <c r="U22" s="8">
        <v>0.70149435180059705</v>
      </c>
      <c r="V22" s="8">
        <v>0.64687254454579246</v>
      </c>
    </row>
    <row r="23" spans="1:22" x14ac:dyDescent="0.25">
      <c r="B23" s="7" t="s">
        <v>10</v>
      </c>
      <c r="C23" s="77">
        <v>1534.7</v>
      </c>
      <c r="D23" s="77">
        <v>1763.7</v>
      </c>
      <c r="E23" s="77">
        <v>3298.4</v>
      </c>
      <c r="F23" s="8">
        <v>0.85952870286021343</v>
      </c>
      <c r="G23" s="8">
        <v>0.86675708754027192</v>
      </c>
      <c r="H23" s="8">
        <v>0.86337874439016438</v>
      </c>
      <c r="J23" s="77">
        <v>1418.5</v>
      </c>
      <c r="K23" s="77">
        <v>1679.1</v>
      </c>
      <c r="L23" s="77">
        <v>3097.6</v>
      </c>
      <c r="M23" s="8">
        <v>0.7944387836081015</v>
      </c>
      <c r="N23" s="8">
        <v>0.82514825802712255</v>
      </c>
      <c r="O23" s="8">
        <v>0.81079551572868735</v>
      </c>
      <c r="Q23" s="77">
        <v>1126.3</v>
      </c>
      <c r="R23" s="77">
        <v>1317.1</v>
      </c>
      <c r="S23" s="77">
        <v>2443.4</v>
      </c>
      <c r="T23" s="8">
        <v>0.63076766973701059</v>
      </c>
      <c r="U23" s="8">
        <v>0.64729022283054671</v>
      </c>
      <c r="V23" s="8">
        <v>0.63956804747097729</v>
      </c>
    </row>
    <row r="24" spans="1:22" x14ac:dyDescent="0.25">
      <c r="A24" s="1" t="s">
        <v>11</v>
      </c>
      <c r="C24" s="77"/>
      <c r="D24" s="77"/>
      <c r="E24" s="77"/>
      <c r="G24" s="8"/>
      <c r="H24" s="8"/>
      <c r="J24" s="77"/>
      <c r="K24" s="77"/>
      <c r="L24" s="77"/>
      <c r="N24" s="8"/>
      <c r="O24" s="8"/>
      <c r="Q24" s="77"/>
      <c r="R24" s="77"/>
      <c r="S24" s="77"/>
      <c r="U24" s="8"/>
      <c r="V24" s="8"/>
    </row>
    <row r="25" spans="1:22" x14ac:dyDescent="0.25">
      <c r="B25" s="1" t="s">
        <v>28</v>
      </c>
      <c r="C25" s="77">
        <v>6282.1</v>
      </c>
      <c r="D25" s="77">
        <v>6457.3</v>
      </c>
      <c r="E25" s="77">
        <v>12739.4</v>
      </c>
      <c r="F25" s="8">
        <v>0.91239675047509783</v>
      </c>
      <c r="G25" s="8">
        <v>0.90555447085407637</v>
      </c>
      <c r="H25" s="8">
        <v>0.90891570069099026</v>
      </c>
      <c r="J25" s="77">
        <v>5685.8</v>
      </c>
      <c r="K25" s="77">
        <v>6078.4</v>
      </c>
      <c r="L25" s="77">
        <v>11764.2</v>
      </c>
      <c r="M25" s="8">
        <v>0.82579076005102447</v>
      </c>
      <c r="N25" s="8">
        <v>0.8524143109168355</v>
      </c>
      <c r="O25" s="8">
        <v>0.83933564730011334</v>
      </c>
      <c r="Q25" s="77">
        <v>4303.8999999999996</v>
      </c>
      <c r="R25" s="77">
        <v>4768.5</v>
      </c>
      <c r="S25" s="77">
        <v>9072.5</v>
      </c>
      <c r="T25" s="8">
        <v>0.62508715769165002</v>
      </c>
      <c r="U25" s="8">
        <v>0.66872579196193616</v>
      </c>
      <c r="V25" s="8">
        <v>0.64728856815994784</v>
      </c>
    </row>
    <row r="26" spans="1:22" x14ac:dyDescent="0.25">
      <c r="B26" s="1" t="s">
        <v>132</v>
      </c>
      <c r="C26" s="77">
        <v>1455.8</v>
      </c>
      <c r="D26" s="77">
        <v>1592.2</v>
      </c>
      <c r="E26" s="77">
        <v>3048</v>
      </c>
      <c r="F26" s="8">
        <v>0.86597713669037113</v>
      </c>
      <c r="G26" s="8">
        <v>0.90035347351821648</v>
      </c>
      <c r="H26" s="8">
        <v>0.88360043404665889</v>
      </c>
      <c r="J26" s="77">
        <v>1255.5</v>
      </c>
      <c r="K26" s="77">
        <v>1491.9</v>
      </c>
      <c r="L26" s="77">
        <v>2747.4</v>
      </c>
      <c r="M26" s="8">
        <v>0.74684029356754689</v>
      </c>
      <c r="N26" s="8">
        <v>0.84364250606604707</v>
      </c>
      <c r="O26" s="8">
        <v>0.79646670327347446</v>
      </c>
      <c r="Q26" s="77">
        <v>881.6</v>
      </c>
      <c r="R26" s="77">
        <v>1173.5999999999999</v>
      </c>
      <c r="S26" s="77">
        <v>2055.1999999999998</v>
      </c>
      <c r="T26" s="8">
        <v>0.52444154657848008</v>
      </c>
      <c r="U26" s="8">
        <v>0.6636279615943218</v>
      </c>
      <c r="V26" s="8">
        <v>0.59579654848179375</v>
      </c>
    </row>
    <row r="27" spans="1:22" x14ac:dyDescent="0.25">
      <c r="B27" s="1" t="s">
        <v>133</v>
      </c>
      <c r="C27" s="77">
        <v>661.1</v>
      </c>
      <c r="D27" s="77">
        <v>672.7</v>
      </c>
      <c r="E27" s="77">
        <v>1333.8</v>
      </c>
      <c r="F27" s="8">
        <v>0.83168384805149176</v>
      </c>
      <c r="G27" s="8">
        <v>0.88588987794456708</v>
      </c>
      <c r="H27" s="8">
        <v>0.85816578428145884</v>
      </c>
      <c r="J27" s="77">
        <v>560.79999999999995</v>
      </c>
      <c r="K27" s="77">
        <v>615.79999999999995</v>
      </c>
      <c r="L27" s="77">
        <v>1176.5999999999999</v>
      </c>
      <c r="M27" s="8">
        <v>0.70542868179191631</v>
      </c>
      <c r="N27" s="8">
        <v>0.81102806135280581</v>
      </c>
      <c r="O27" s="8">
        <v>0.75701844110415017</v>
      </c>
      <c r="Q27" s="77">
        <v>425</v>
      </c>
      <c r="R27" s="77">
        <v>484.3</v>
      </c>
      <c r="S27" s="77">
        <v>909.3</v>
      </c>
      <c r="T27" s="8">
        <v>0.53461693514062603</v>
      </c>
      <c r="U27" s="8">
        <v>0.63782586541509145</v>
      </c>
      <c r="V27" s="8">
        <v>0.58503885896132801</v>
      </c>
    </row>
    <row r="28" spans="1:22" x14ac:dyDescent="0.25">
      <c r="B28" s="1" t="s">
        <v>131</v>
      </c>
      <c r="C28" s="77">
        <v>135.4</v>
      </c>
      <c r="D28" s="77">
        <v>127.2</v>
      </c>
      <c r="E28" s="77">
        <v>262.60000000000002</v>
      </c>
      <c r="F28" s="8">
        <v>0.87952649154903539</v>
      </c>
      <c r="G28" s="8">
        <v>0.89916430011551618</v>
      </c>
      <c r="H28" s="8">
        <v>0.88893366414695241</v>
      </c>
      <c r="J28" s="77">
        <v>121.9</v>
      </c>
      <c r="K28" s="77">
        <v>118.7</v>
      </c>
      <c r="L28" s="77">
        <v>240.5</v>
      </c>
      <c r="M28" s="8">
        <v>0.79185172323670971</v>
      </c>
      <c r="N28" s="8">
        <v>0.83860666871501699</v>
      </c>
      <c r="O28" s="8">
        <v>0.81424891895392282</v>
      </c>
      <c r="Q28" s="77">
        <v>91.7</v>
      </c>
      <c r="R28" s="77">
        <v>89.6</v>
      </c>
      <c r="S28" s="77">
        <v>181.2</v>
      </c>
      <c r="T28" s="8">
        <v>0.59564945759611432</v>
      </c>
      <c r="U28" s="8">
        <v>0.63295584906244251</v>
      </c>
      <c r="V28" s="8">
        <v>0.61352047728454484</v>
      </c>
    </row>
    <row r="29" spans="1:22" x14ac:dyDescent="0.25">
      <c r="A29" s="1" t="s">
        <v>15</v>
      </c>
      <c r="C29" s="77"/>
      <c r="D29" s="77"/>
      <c r="E29" s="77"/>
      <c r="J29" s="77"/>
      <c r="K29" s="77"/>
      <c r="L29" s="77"/>
      <c r="Q29" s="77"/>
      <c r="R29" s="77"/>
      <c r="S29" s="77"/>
    </row>
    <row r="30" spans="1:22" ht="14.45" x14ac:dyDescent="0.3">
      <c r="B30" s="1" t="s">
        <v>16</v>
      </c>
      <c r="C30" s="77">
        <v>4808.5</v>
      </c>
      <c r="D30" s="77">
        <v>2924.8</v>
      </c>
      <c r="E30" s="77">
        <v>7733.2</v>
      </c>
      <c r="F30" s="8">
        <v>0.91412752658904273</v>
      </c>
      <c r="G30" s="8">
        <v>0.93133061116194393</v>
      </c>
      <c r="H30" s="8">
        <v>0.92055862853935999</v>
      </c>
      <c r="J30" s="77">
        <v>4232.2</v>
      </c>
      <c r="K30" s="77">
        <v>2745</v>
      </c>
      <c r="L30" s="77">
        <v>6977.2</v>
      </c>
      <c r="M30" s="8">
        <v>0.80458170591392342</v>
      </c>
      <c r="N30" s="8">
        <v>0.87408095966261878</v>
      </c>
      <c r="O30" s="8">
        <v>0.83056290622917228</v>
      </c>
      <c r="Q30" s="77">
        <v>3101.3</v>
      </c>
      <c r="R30" s="77">
        <v>2193.8000000000002</v>
      </c>
      <c r="S30" s="77">
        <v>5295.2</v>
      </c>
      <c r="T30" s="8">
        <v>0.5895902772399273</v>
      </c>
      <c r="U30" s="8">
        <v>0.69858279705990922</v>
      </c>
      <c r="V30" s="8">
        <v>0.63033541244017344</v>
      </c>
    </row>
    <row r="31" spans="1:22" ht="14.45" x14ac:dyDescent="0.3">
      <c r="B31" s="1" t="s">
        <v>17</v>
      </c>
      <c r="C31" s="77">
        <v>650.4</v>
      </c>
      <c r="D31" s="77">
        <v>1719.1</v>
      </c>
      <c r="E31" s="77">
        <v>2369.5</v>
      </c>
      <c r="F31" s="8">
        <v>0.9075056357472987</v>
      </c>
      <c r="G31" s="8">
        <v>0.91942479110076392</v>
      </c>
      <c r="H31" s="8">
        <v>0.91612192494832778</v>
      </c>
      <c r="J31" s="77">
        <v>572.6</v>
      </c>
      <c r="K31" s="77">
        <v>1589.9</v>
      </c>
      <c r="L31" s="77">
        <v>2162.5</v>
      </c>
      <c r="M31" s="8">
        <v>0.79887694783902596</v>
      </c>
      <c r="N31" s="8">
        <v>0.85033076377351624</v>
      </c>
      <c r="O31" s="8">
        <v>0.83607261694818236</v>
      </c>
      <c r="Q31" s="77">
        <v>443.9</v>
      </c>
      <c r="R31" s="77">
        <v>1227.2</v>
      </c>
      <c r="S31" s="77">
        <v>1671.1</v>
      </c>
      <c r="T31" s="8">
        <v>0.61933678037311402</v>
      </c>
      <c r="U31" s="8">
        <v>0.65636303687210817</v>
      </c>
      <c r="V31" s="8">
        <v>0.64610284932397233</v>
      </c>
    </row>
    <row r="32" spans="1:22" ht="14.45" x14ac:dyDescent="0.3">
      <c r="B32" s="1" t="s">
        <v>18</v>
      </c>
      <c r="C32" s="77">
        <v>640.1</v>
      </c>
      <c r="D32" s="77">
        <v>842.8</v>
      </c>
      <c r="E32" s="77">
        <v>1482.9</v>
      </c>
      <c r="F32" s="8">
        <v>0.86622450700635223</v>
      </c>
      <c r="G32" s="8">
        <v>0.90900523615989637</v>
      </c>
      <c r="H32" s="8">
        <v>0.89003031560192947</v>
      </c>
      <c r="J32" s="77">
        <v>572</v>
      </c>
      <c r="K32" s="77">
        <v>775.6</v>
      </c>
      <c r="L32" s="77">
        <v>1347.6</v>
      </c>
      <c r="M32" s="8">
        <v>0.77405700537866573</v>
      </c>
      <c r="N32" s="8">
        <v>0.83655023128272377</v>
      </c>
      <c r="O32" s="8">
        <v>0.80883205021375182</v>
      </c>
      <c r="Q32" s="77">
        <v>423.7</v>
      </c>
      <c r="R32" s="77">
        <v>575.29999999999995</v>
      </c>
      <c r="S32" s="77">
        <v>999</v>
      </c>
      <c r="T32" s="8">
        <v>0.57340029080653065</v>
      </c>
      <c r="U32" s="8">
        <v>0.62049955863981487</v>
      </c>
      <c r="V32" s="8">
        <v>0.59960919788258382</v>
      </c>
    </row>
    <row r="33" spans="1:22" ht="14.45" x14ac:dyDescent="0.3">
      <c r="B33" s="9" t="s">
        <v>19</v>
      </c>
      <c r="C33" s="77">
        <v>6099</v>
      </c>
      <c r="D33" s="77">
        <v>5486.6</v>
      </c>
      <c r="E33" s="77">
        <v>11585.7</v>
      </c>
      <c r="F33" s="8">
        <v>0.90814964501518369</v>
      </c>
      <c r="G33" s="8">
        <v>0.92409504435487033</v>
      </c>
      <c r="H33" s="8">
        <v>0.91563177464406298</v>
      </c>
      <c r="J33" s="77">
        <v>5376.8</v>
      </c>
      <c r="K33" s="77">
        <v>5110.5</v>
      </c>
      <c r="L33" s="77">
        <v>10487.3</v>
      </c>
      <c r="M33" s="8">
        <v>0.80061398993829924</v>
      </c>
      <c r="N33" s="8">
        <v>0.86074101716796525</v>
      </c>
      <c r="O33" s="8">
        <v>0.82882765849232298</v>
      </c>
      <c r="Q33" s="77">
        <v>3969</v>
      </c>
      <c r="R33" s="77">
        <v>3996.4</v>
      </c>
      <c r="S33" s="77">
        <v>7965.3</v>
      </c>
      <c r="T33" s="8">
        <v>0.59098332072625193</v>
      </c>
      <c r="U33" s="8">
        <v>0.67309398125384634</v>
      </c>
      <c r="V33" s="8">
        <v>0.6295124658980038</v>
      </c>
    </row>
    <row r="34" spans="1:22" ht="14.45" x14ac:dyDescent="0.3">
      <c r="B34" s="1" t="s">
        <v>20</v>
      </c>
      <c r="C34" s="77">
        <v>689.5</v>
      </c>
      <c r="D34" s="77">
        <v>668.1</v>
      </c>
      <c r="E34" s="77">
        <v>1357.6</v>
      </c>
      <c r="F34" s="8">
        <v>0.93691446680093882</v>
      </c>
      <c r="G34" s="8">
        <v>0.91120567862005586</v>
      </c>
      <c r="H34" s="8">
        <v>0.92408352811221828</v>
      </c>
      <c r="J34" s="77">
        <v>630.70000000000005</v>
      </c>
      <c r="K34" s="77">
        <v>634.6</v>
      </c>
      <c r="L34" s="77">
        <v>1265.4000000000001</v>
      </c>
      <c r="M34" s="8">
        <v>0.857116786483056</v>
      </c>
      <c r="N34" s="8">
        <v>0.86557111313775459</v>
      </c>
      <c r="O34" s="8">
        <v>0.86133623650915736</v>
      </c>
      <c r="Q34" s="77">
        <v>462</v>
      </c>
      <c r="R34" s="77">
        <v>499.2</v>
      </c>
      <c r="S34" s="77">
        <v>961.2</v>
      </c>
      <c r="T34" s="8">
        <v>0.62776813288364763</v>
      </c>
      <c r="U34" s="8">
        <v>0.68088145892001462</v>
      </c>
      <c r="V34" s="8">
        <v>0.65427633798191143</v>
      </c>
    </row>
    <row r="35" spans="1:22" ht="14.45" x14ac:dyDescent="0.3">
      <c r="B35" s="1" t="s">
        <v>21</v>
      </c>
      <c r="C35" s="77">
        <v>35.799999999999997</v>
      </c>
      <c r="D35" s="77">
        <v>546.6</v>
      </c>
      <c r="E35" s="77">
        <v>582.4</v>
      </c>
      <c r="F35" s="8">
        <v>0.82795160552121749</v>
      </c>
      <c r="G35" s="8">
        <v>0.86427443887438171</v>
      </c>
      <c r="H35" s="8">
        <v>0.86195246530225167</v>
      </c>
      <c r="J35" s="77">
        <v>29.3</v>
      </c>
      <c r="K35" s="77">
        <v>508.6</v>
      </c>
      <c r="L35" s="77">
        <v>537.9</v>
      </c>
      <c r="M35" s="8">
        <v>0.67736983289213892</v>
      </c>
      <c r="N35" s="8">
        <v>0.8042056835068877</v>
      </c>
      <c r="O35" s="8">
        <v>0.79609757447633334</v>
      </c>
      <c r="Q35" s="77">
        <v>19.100000000000001</v>
      </c>
      <c r="R35" s="77">
        <v>402</v>
      </c>
      <c r="S35" s="77">
        <v>421.2</v>
      </c>
      <c r="T35" s="8">
        <v>0.44335892924242848</v>
      </c>
      <c r="U35" s="8">
        <v>0.63565227495167975</v>
      </c>
      <c r="V35" s="8">
        <v>0.62335972986049348</v>
      </c>
    </row>
    <row r="36" spans="1:22" ht="14.45" x14ac:dyDescent="0.3">
      <c r="B36" s="1" t="s">
        <v>22</v>
      </c>
      <c r="C36" s="77">
        <v>345.2</v>
      </c>
      <c r="D36" s="77">
        <v>313.2</v>
      </c>
      <c r="E36" s="77">
        <v>658.5</v>
      </c>
      <c r="F36" s="8">
        <v>0.81106075158507729</v>
      </c>
      <c r="G36" s="8">
        <v>0.8258109485418752</v>
      </c>
      <c r="H36" s="8">
        <v>0.81801132842242286</v>
      </c>
      <c r="J36" s="77">
        <v>303.10000000000002</v>
      </c>
      <c r="K36" s="77">
        <v>292.39999999999998</v>
      </c>
      <c r="L36" s="77">
        <v>595.5</v>
      </c>
      <c r="M36" s="8">
        <v>0.71207454814150672</v>
      </c>
      <c r="N36" s="8">
        <v>0.77072799814997539</v>
      </c>
      <c r="O36" s="8">
        <v>0.73971318322233715</v>
      </c>
      <c r="Q36" s="77">
        <v>227.6</v>
      </c>
      <c r="R36" s="77">
        <v>228.6</v>
      </c>
      <c r="S36" s="77">
        <v>456.2</v>
      </c>
      <c r="T36" s="8">
        <v>0.53468959489676249</v>
      </c>
      <c r="U36" s="8">
        <v>0.60274748079476859</v>
      </c>
      <c r="V36" s="8">
        <v>0.56675978126152338</v>
      </c>
    </row>
    <row r="37" spans="1:22" ht="14.45" x14ac:dyDescent="0.3">
      <c r="B37" s="1" t="s">
        <v>23</v>
      </c>
      <c r="C37" s="77">
        <v>1540.9</v>
      </c>
      <c r="D37" s="77">
        <v>1906.4</v>
      </c>
      <c r="E37" s="77">
        <v>3447.3</v>
      </c>
      <c r="F37" s="8">
        <v>0.85261399202116028</v>
      </c>
      <c r="G37" s="8">
        <v>0.8598900227116888</v>
      </c>
      <c r="H37" s="8">
        <v>0.85662247232346334</v>
      </c>
      <c r="J37" s="77">
        <v>1436</v>
      </c>
      <c r="K37" s="77">
        <v>1808.9</v>
      </c>
      <c r="L37" s="77">
        <v>3244.9</v>
      </c>
      <c r="M37" s="8">
        <v>0.79459296563148329</v>
      </c>
      <c r="N37" s="8">
        <v>0.81588577077171098</v>
      </c>
      <c r="O37" s="8">
        <v>0.80632350850790668</v>
      </c>
      <c r="Q37" s="77">
        <v>1147.0999999999999</v>
      </c>
      <c r="R37" s="77">
        <v>1428.8</v>
      </c>
      <c r="S37" s="77">
        <v>2575.9</v>
      </c>
      <c r="T37" s="8">
        <v>0.63470823963759548</v>
      </c>
      <c r="U37" s="8">
        <v>0.64448094889205143</v>
      </c>
      <c r="V37" s="8">
        <v>0.64009217961981735</v>
      </c>
    </row>
    <row r="38" spans="1:22" ht="14.45" x14ac:dyDescent="0.3">
      <c r="A38" s="1" t="s">
        <v>27</v>
      </c>
      <c r="C38" s="77"/>
      <c r="D38" s="77"/>
      <c r="E38" s="77"/>
      <c r="J38" s="77"/>
      <c r="K38" s="77"/>
      <c r="L38" s="77"/>
      <c r="Q38" s="77"/>
      <c r="R38" s="77"/>
      <c r="S38" s="77"/>
    </row>
    <row r="39" spans="1:22" ht="14.45" x14ac:dyDescent="0.3">
      <c r="B39" s="1" t="s">
        <v>31</v>
      </c>
      <c r="C39" s="77">
        <v>3353.5</v>
      </c>
      <c r="D39" s="77">
        <v>3666.7</v>
      </c>
      <c r="E39" s="77">
        <v>7020.2</v>
      </c>
      <c r="F39" s="8">
        <v>0.94901491062451793</v>
      </c>
      <c r="G39" s="8">
        <v>0.94103107003277109</v>
      </c>
      <c r="H39" s="8">
        <v>0.94482805597535047</v>
      </c>
      <c r="J39" s="77">
        <v>3083.1</v>
      </c>
      <c r="K39" s="77">
        <v>3444</v>
      </c>
      <c r="L39" s="77">
        <v>6527.1</v>
      </c>
      <c r="M39" s="8">
        <v>0.8724932592469189</v>
      </c>
      <c r="N39" s="8">
        <v>0.8838765642620815</v>
      </c>
      <c r="O39" s="8">
        <v>0.87846284781497597</v>
      </c>
      <c r="Q39" s="77">
        <v>2359.6</v>
      </c>
      <c r="R39" s="77">
        <v>2782.2</v>
      </c>
      <c r="S39" s="77">
        <v>5141.8</v>
      </c>
      <c r="T39" s="8">
        <v>0.66775554942352522</v>
      </c>
      <c r="U39" s="8">
        <v>0.71402415505598904</v>
      </c>
      <c r="V39" s="8">
        <v>0.69201955173880081</v>
      </c>
    </row>
    <row r="40" spans="1:22" ht="14.45" x14ac:dyDescent="0.3">
      <c r="B40" s="1" t="s">
        <v>32</v>
      </c>
      <c r="C40" s="77">
        <v>968.1</v>
      </c>
      <c r="D40" s="77">
        <v>1160</v>
      </c>
      <c r="E40" s="77">
        <v>2128.1</v>
      </c>
      <c r="F40" s="8">
        <v>0.9018262087131842</v>
      </c>
      <c r="G40" s="8">
        <v>0.90839949079269311</v>
      </c>
      <c r="H40" s="8">
        <v>0.9053974588886935</v>
      </c>
      <c r="J40" s="77">
        <v>861.9</v>
      </c>
      <c r="K40" s="77">
        <v>1087.2</v>
      </c>
      <c r="L40" s="77">
        <v>1949.1</v>
      </c>
      <c r="M40" s="8">
        <v>0.80287283453412717</v>
      </c>
      <c r="N40" s="8">
        <v>0.85137516609673347</v>
      </c>
      <c r="O40" s="8">
        <v>0.82922404813039929</v>
      </c>
      <c r="Q40" s="77">
        <v>648</v>
      </c>
      <c r="R40" s="77">
        <v>840.4</v>
      </c>
      <c r="S40" s="77">
        <v>1488.4</v>
      </c>
      <c r="T40" s="8">
        <v>0.60364248820431132</v>
      </c>
      <c r="U40" s="8">
        <v>0.65812044430790939</v>
      </c>
      <c r="V40" s="8">
        <v>0.63324024590635508</v>
      </c>
    </row>
    <row r="41" spans="1:22" ht="14.45" x14ac:dyDescent="0.3">
      <c r="B41" s="1" t="s">
        <v>33</v>
      </c>
      <c r="C41" s="77">
        <v>1466.4</v>
      </c>
      <c r="D41" s="77">
        <v>1139.5999999999999</v>
      </c>
      <c r="E41" s="77">
        <v>2606</v>
      </c>
      <c r="F41" s="8">
        <v>0.87301915557072773</v>
      </c>
      <c r="G41" s="8">
        <v>0.90323527757883393</v>
      </c>
      <c r="H41" s="8">
        <v>0.88598052803261707</v>
      </c>
      <c r="J41" s="77">
        <v>1278.3</v>
      </c>
      <c r="K41" s="77">
        <v>1050.7</v>
      </c>
      <c r="L41" s="77">
        <v>2329</v>
      </c>
      <c r="M41" s="8">
        <v>0.7610377190537887</v>
      </c>
      <c r="N41" s="8">
        <v>0.83277341169901009</v>
      </c>
      <c r="O41" s="8">
        <v>0.7918091407119664</v>
      </c>
      <c r="Q41" s="77">
        <v>930.6</v>
      </c>
      <c r="R41" s="77">
        <v>799.9</v>
      </c>
      <c r="S41" s="77">
        <v>1730.5</v>
      </c>
      <c r="T41" s="8">
        <v>0.55401783758156675</v>
      </c>
      <c r="U41" s="8">
        <v>0.63394902300622569</v>
      </c>
      <c r="V41" s="8">
        <v>0.58830476114281882</v>
      </c>
    </row>
    <row r="42" spans="1:22" ht="14.45" x14ac:dyDescent="0.3">
      <c r="B42" s="1" t="s">
        <v>34</v>
      </c>
      <c r="C42" s="77">
        <v>1566.9</v>
      </c>
      <c r="D42" s="77">
        <v>1642.9</v>
      </c>
      <c r="E42" s="77">
        <v>3209.8</v>
      </c>
      <c r="F42" s="8">
        <v>0.88536098229820359</v>
      </c>
      <c r="G42" s="8">
        <v>0.88487371513430213</v>
      </c>
      <c r="H42" s="8">
        <v>0.88511151734146665</v>
      </c>
      <c r="J42" s="77">
        <v>1386.4</v>
      </c>
      <c r="K42" s="77">
        <v>1532.9</v>
      </c>
      <c r="L42" s="77">
        <v>2919.4</v>
      </c>
      <c r="M42" s="8">
        <v>0.7833754605102794</v>
      </c>
      <c r="N42" s="8">
        <v>0.82565539542384847</v>
      </c>
      <c r="O42" s="8">
        <v>0.80502141352227818</v>
      </c>
      <c r="Q42" s="77">
        <v>1049.8</v>
      </c>
      <c r="R42" s="77">
        <v>1217.3</v>
      </c>
      <c r="S42" s="77">
        <v>2267.1999999999998</v>
      </c>
      <c r="T42" s="8">
        <v>0.59318179908611668</v>
      </c>
      <c r="U42" s="8">
        <v>0.65567067771936749</v>
      </c>
      <c r="V42" s="8">
        <v>0.6251740746994251</v>
      </c>
    </row>
    <row r="43" spans="1:22" ht="14.45" x14ac:dyDescent="0.3">
      <c r="B43" s="1" t="s">
        <v>35</v>
      </c>
      <c r="C43" s="77">
        <v>1062.3</v>
      </c>
      <c r="D43" s="77">
        <v>1150.7</v>
      </c>
      <c r="E43" s="77">
        <v>2213</v>
      </c>
      <c r="F43" s="8">
        <v>0.78058130321424635</v>
      </c>
      <c r="G43" s="8">
        <v>0.79961034208234993</v>
      </c>
      <c r="H43" s="8">
        <v>0.79036137612803581</v>
      </c>
      <c r="J43" s="77">
        <v>898.7</v>
      </c>
      <c r="K43" s="77">
        <v>1075.4000000000001</v>
      </c>
      <c r="L43" s="77">
        <v>1974.2</v>
      </c>
      <c r="M43" s="8">
        <v>0.66038135261674147</v>
      </c>
      <c r="N43" s="8">
        <v>0.74733495977594966</v>
      </c>
      <c r="O43" s="8">
        <v>0.70507160860018414</v>
      </c>
      <c r="Q43" s="77">
        <v>648.5</v>
      </c>
      <c r="R43" s="77">
        <v>803.4</v>
      </c>
      <c r="S43" s="77">
        <v>1451.9</v>
      </c>
      <c r="T43" s="8">
        <v>0.47652188959991632</v>
      </c>
      <c r="U43" s="8">
        <v>0.55831833317074864</v>
      </c>
      <c r="V43" s="8">
        <v>0.51856159469257279</v>
      </c>
    </row>
    <row r="44" spans="1:22" x14ac:dyDescent="0.25">
      <c r="B44" s="1" t="s">
        <v>134</v>
      </c>
      <c r="C44" s="77">
        <v>367.3</v>
      </c>
      <c r="D44" s="77">
        <v>325.3</v>
      </c>
      <c r="E44" s="77">
        <v>692.6</v>
      </c>
      <c r="F44" s="8">
        <v>0.96270273670411588</v>
      </c>
      <c r="G44" s="8">
        <v>0.95611261027240491</v>
      </c>
      <c r="H44" s="8">
        <v>0.95959585847630635</v>
      </c>
      <c r="J44" s="77">
        <v>334.1</v>
      </c>
      <c r="K44" s="77">
        <v>313.7</v>
      </c>
      <c r="L44" s="77">
        <v>647.79999999999995</v>
      </c>
      <c r="M44" s="8">
        <v>0.87567897333976052</v>
      </c>
      <c r="N44" s="8">
        <v>0.92200184795346607</v>
      </c>
      <c r="O44" s="8">
        <v>0.89751763335307444</v>
      </c>
      <c r="Q44" s="77">
        <v>239.2</v>
      </c>
      <c r="R44" s="77">
        <v>222.2</v>
      </c>
      <c r="S44" s="77">
        <v>461.3</v>
      </c>
      <c r="T44" s="8">
        <v>0.62689970118171512</v>
      </c>
      <c r="U44" s="8">
        <v>0.6528859455230881</v>
      </c>
      <c r="V44" s="8">
        <v>0.63915077065714621</v>
      </c>
    </row>
    <row r="45" spans="1:22" x14ac:dyDescent="0.25">
      <c r="B45" s="1" t="s">
        <v>36</v>
      </c>
      <c r="C45" s="77">
        <v>27.5</v>
      </c>
      <c r="D45" s="77">
        <v>23.8</v>
      </c>
      <c r="E45" s="77">
        <v>51.3</v>
      </c>
      <c r="F45" s="8">
        <v>0.85011835468807351</v>
      </c>
      <c r="G45" s="8">
        <v>0.87205236863310909</v>
      </c>
      <c r="H45" s="8">
        <v>0.86017220030655284</v>
      </c>
      <c r="J45" s="77">
        <v>23.9</v>
      </c>
      <c r="K45" s="77">
        <v>20.9</v>
      </c>
      <c r="L45" s="77">
        <v>44.8</v>
      </c>
      <c r="M45" s="8">
        <v>0.73988834424162331</v>
      </c>
      <c r="N45" s="8">
        <v>0.7653428899091097</v>
      </c>
      <c r="O45" s="8">
        <v>0.75155588822471475</v>
      </c>
      <c r="Q45" s="77">
        <v>20.9</v>
      </c>
      <c r="R45" s="77">
        <v>17.5</v>
      </c>
      <c r="S45" s="77">
        <v>38.4</v>
      </c>
      <c r="T45" s="8">
        <v>0.64740176798040705</v>
      </c>
      <c r="U45" s="8">
        <v>0.64134875336409936</v>
      </c>
      <c r="V45" s="8">
        <v>0.64462726101459367</v>
      </c>
    </row>
    <row r="46" spans="1:22" x14ac:dyDescent="0.25">
      <c r="A46" s="1" t="s">
        <v>37</v>
      </c>
      <c r="C46" s="77"/>
      <c r="D46" s="77"/>
      <c r="E46" s="77"/>
      <c r="J46" s="77"/>
      <c r="K46" s="77"/>
      <c r="L46" s="77"/>
      <c r="Q46" s="77"/>
      <c r="R46" s="77"/>
      <c r="S46" s="77"/>
    </row>
    <row r="47" spans="1:22" x14ac:dyDescent="0.25">
      <c r="B47" s="1" t="s">
        <v>89</v>
      </c>
      <c r="C47" s="77">
        <v>1851.1</v>
      </c>
      <c r="D47" s="77">
        <v>1999.1</v>
      </c>
      <c r="E47" s="77">
        <v>3850.2</v>
      </c>
      <c r="F47" s="8">
        <v>0.91433254281305865</v>
      </c>
      <c r="G47" s="8">
        <v>0.90349390694509446</v>
      </c>
      <c r="H47" s="8">
        <v>0.90867273522689007</v>
      </c>
      <c r="J47" s="77">
        <v>1616</v>
      </c>
      <c r="K47" s="77">
        <v>1850.9</v>
      </c>
      <c r="L47" s="77">
        <v>3466.9</v>
      </c>
      <c r="M47" s="8">
        <v>0.79818603005648692</v>
      </c>
      <c r="N47" s="8">
        <v>0.83651247538512896</v>
      </c>
      <c r="O47" s="8">
        <v>0.81819964696035274</v>
      </c>
      <c r="Q47" s="77">
        <v>1160.5999999999999</v>
      </c>
      <c r="R47" s="77">
        <v>1412.2</v>
      </c>
      <c r="S47" s="77">
        <v>2572.8000000000002</v>
      </c>
      <c r="T47" s="8">
        <v>0.57327547547254887</v>
      </c>
      <c r="U47" s="8">
        <v>0.63825383824243553</v>
      </c>
      <c r="V47" s="8">
        <v>0.60720640875805998</v>
      </c>
    </row>
    <row r="48" spans="1:22" x14ac:dyDescent="0.25">
      <c r="B48" s="1" t="s">
        <v>90</v>
      </c>
      <c r="C48" s="77">
        <v>2602</v>
      </c>
      <c r="D48" s="77">
        <v>2672.6</v>
      </c>
      <c r="E48" s="77">
        <v>5274.7</v>
      </c>
      <c r="F48" s="8">
        <v>0.90800854704314715</v>
      </c>
      <c r="G48" s="8">
        <v>0.90396232005948363</v>
      </c>
      <c r="H48" s="8">
        <v>0.90595384650814992</v>
      </c>
      <c r="J48" s="77">
        <v>2336.6999999999998</v>
      </c>
      <c r="K48" s="77">
        <v>2501.9</v>
      </c>
      <c r="L48" s="77">
        <v>4838.6000000000004</v>
      </c>
      <c r="M48" s="8">
        <v>0.81543179157585988</v>
      </c>
      <c r="N48" s="8">
        <v>0.84620643936136608</v>
      </c>
      <c r="O48" s="8">
        <v>0.83105935906641648</v>
      </c>
      <c r="Q48" s="77">
        <v>1722.9</v>
      </c>
      <c r="R48" s="77">
        <v>1965.9</v>
      </c>
      <c r="S48" s="77">
        <v>3688.7</v>
      </c>
      <c r="T48" s="8">
        <v>0.60120879430247443</v>
      </c>
      <c r="U48" s="8">
        <v>0.66491372886180078</v>
      </c>
      <c r="V48" s="8">
        <v>0.63355857686525463</v>
      </c>
    </row>
    <row r="49" spans="1:22" x14ac:dyDescent="0.25">
      <c r="B49" s="1" t="s">
        <v>92</v>
      </c>
      <c r="C49" s="77">
        <v>368.5</v>
      </c>
      <c r="D49" s="77">
        <v>420.5</v>
      </c>
      <c r="E49" s="77">
        <v>789</v>
      </c>
      <c r="F49" s="8">
        <v>0.92130859959128264</v>
      </c>
      <c r="G49" s="8">
        <v>0.90739699967614684</v>
      </c>
      <c r="H49" s="8">
        <v>0.91384212772626305</v>
      </c>
      <c r="J49" s="77">
        <v>345.6</v>
      </c>
      <c r="K49" s="77">
        <v>396.6</v>
      </c>
      <c r="L49" s="77">
        <v>742.2</v>
      </c>
      <c r="M49" s="8">
        <v>0.86413911076092398</v>
      </c>
      <c r="N49" s="8">
        <v>0.85587924135961324</v>
      </c>
      <c r="O49" s="8">
        <v>0.85970596986628744</v>
      </c>
      <c r="Q49" s="77">
        <v>241.2</v>
      </c>
      <c r="R49" s="77">
        <v>305.7</v>
      </c>
      <c r="S49" s="77">
        <v>546.9</v>
      </c>
      <c r="T49" s="8">
        <v>0.60301749083859202</v>
      </c>
      <c r="U49" s="8">
        <v>0.65968707572792262</v>
      </c>
      <c r="V49" s="8">
        <v>0.63343253035667058</v>
      </c>
    </row>
    <row r="50" spans="1:22" x14ac:dyDescent="0.25">
      <c r="B50" s="1" t="s">
        <v>91</v>
      </c>
      <c r="C50" s="77">
        <v>919</v>
      </c>
      <c r="D50" s="77">
        <v>706.5</v>
      </c>
      <c r="E50" s="77">
        <v>1625.5</v>
      </c>
      <c r="F50" s="8">
        <v>0.87686235811287683</v>
      </c>
      <c r="G50" s="8">
        <v>0.8965733526111892</v>
      </c>
      <c r="H50" s="8">
        <v>0.88532150668848786</v>
      </c>
      <c r="J50" s="77">
        <v>820.9</v>
      </c>
      <c r="K50" s="77">
        <v>654.5</v>
      </c>
      <c r="L50" s="77">
        <v>1475.4</v>
      </c>
      <c r="M50" s="8">
        <v>0.78322066941315927</v>
      </c>
      <c r="N50" s="8">
        <v>0.83067313500927764</v>
      </c>
      <c r="O50" s="8">
        <v>0.80358531701077318</v>
      </c>
      <c r="Q50" s="77">
        <v>620.20000000000005</v>
      </c>
      <c r="R50" s="77">
        <v>530.20000000000005</v>
      </c>
      <c r="S50" s="77">
        <v>1150.4000000000001</v>
      </c>
      <c r="T50" s="8">
        <v>0.59172792251177475</v>
      </c>
      <c r="U50" s="8">
        <v>0.6728268813541064</v>
      </c>
      <c r="V50" s="8">
        <v>0.62653226189878275</v>
      </c>
    </row>
    <row r="51" spans="1:22" x14ac:dyDescent="0.25">
      <c r="B51" s="1" t="s">
        <v>38</v>
      </c>
      <c r="C51" s="77">
        <v>3084.4</v>
      </c>
      <c r="D51" s="77">
        <v>3326.5</v>
      </c>
      <c r="E51" s="77">
        <v>6410.9</v>
      </c>
      <c r="F51" s="8">
        <v>0.87581428316231136</v>
      </c>
      <c r="G51" s="8">
        <v>0.90008566779765153</v>
      </c>
      <c r="H51" s="8">
        <v>0.88824270893004331</v>
      </c>
      <c r="J51" s="77">
        <v>2766.2</v>
      </c>
      <c r="K51" s="77">
        <v>3137.9</v>
      </c>
      <c r="L51" s="77">
        <v>5904.1</v>
      </c>
      <c r="M51" s="8">
        <v>0.78547728343817014</v>
      </c>
      <c r="N51" s="8">
        <v>0.84905075497868154</v>
      </c>
      <c r="O51" s="8">
        <v>0.81803076910489958</v>
      </c>
      <c r="Q51" s="77">
        <v>2160.8000000000002</v>
      </c>
      <c r="R51" s="77">
        <v>2482.3000000000002</v>
      </c>
      <c r="S51" s="77">
        <v>4643.1000000000004</v>
      </c>
      <c r="T51" s="8">
        <v>0.61356451476460594</v>
      </c>
      <c r="U51" s="8">
        <v>0.67165793262186013</v>
      </c>
      <c r="V51" s="8">
        <v>0.64331187950215785</v>
      </c>
    </row>
    <row r="52" spans="1:22" x14ac:dyDescent="0.25">
      <c r="A52" s="1" t="s">
        <v>148</v>
      </c>
      <c r="C52" s="77"/>
      <c r="D52" s="77"/>
      <c r="E52" s="77"/>
      <c r="J52" s="77"/>
      <c r="K52" s="77"/>
      <c r="L52" s="77"/>
      <c r="Q52" s="77"/>
      <c r="R52" s="77"/>
      <c r="S52" s="77"/>
    </row>
    <row r="53" spans="1:22" x14ac:dyDescent="0.25">
      <c r="B53" s="1" t="s">
        <v>24</v>
      </c>
      <c r="C53" s="77">
        <v>170.9</v>
      </c>
      <c r="D53" s="77">
        <v>187.3</v>
      </c>
      <c r="E53" s="77">
        <v>358.2</v>
      </c>
      <c r="F53" s="8">
        <v>0.80193586652954596</v>
      </c>
      <c r="G53" s="8">
        <v>0.84219689684844257</v>
      </c>
      <c r="H53" s="8">
        <v>0.82249838950665033</v>
      </c>
      <c r="J53" s="77">
        <v>155.6</v>
      </c>
      <c r="K53" s="77">
        <v>171.1</v>
      </c>
      <c r="L53" s="77">
        <v>326.8</v>
      </c>
      <c r="M53" s="8">
        <v>0.73039097335576408</v>
      </c>
      <c r="N53" s="8">
        <v>0.76942264723954246</v>
      </c>
      <c r="O53" s="8">
        <v>0.75032562690816806</v>
      </c>
      <c r="Q53" s="77">
        <v>125.2</v>
      </c>
      <c r="R53" s="77">
        <v>137.5</v>
      </c>
      <c r="S53" s="77">
        <v>262.8</v>
      </c>
      <c r="T53" s="8">
        <v>0.58774781820265809</v>
      </c>
      <c r="U53" s="8">
        <v>0.6182733560752034</v>
      </c>
      <c r="V53" s="8">
        <v>0.60333813143907999</v>
      </c>
    </row>
    <row r="54" spans="1:22" x14ac:dyDescent="0.25">
      <c r="B54" s="1" t="s">
        <v>25</v>
      </c>
      <c r="C54" s="77">
        <v>8243</v>
      </c>
      <c r="D54" s="77">
        <v>8577</v>
      </c>
      <c r="E54" s="77">
        <v>16820</v>
      </c>
      <c r="F54" s="8">
        <v>0.895325798459777</v>
      </c>
      <c r="G54" s="8">
        <v>0.90104958074182595</v>
      </c>
      <c r="H54" s="8">
        <v>0.89823540329592089</v>
      </c>
      <c r="J54" s="77">
        <v>7356.6</v>
      </c>
      <c r="K54" s="77">
        <v>8029.1</v>
      </c>
      <c r="L54" s="77">
        <v>15385.8</v>
      </c>
      <c r="M54" s="8">
        <v>0.79905306792934661</v>
      </c>
      <c r="N54" s="8">
        <v>0.84349124056690394</v>
      </c>
      <c r="O54" s="8">
        <v>0.82164259276529616</v>
      </c>
      <c r="Q54" s="77">
        <v>5521.9</v>
      </c>
      <c r="R54" s="77">
        <v>6331.4</v>
      </c>
      <c r="S54" s="77">
        <v>11853.3</v>
      </c>
      <c r="T54" s="8">
        <v>0.5997668192454596</v>
      </c>
      <c r="U54" s="8">
        <v>0.66514208816646558</v>
      </c>
      <c r="V54" s="8">
        <v>0.63299942475768134</v>
      </c>
    </row>
    <row r="55" spans="1:22" x14ac:dyDescent="0.25">
      <c r="B55" s="1" t="s">
        <v>26</v>
      </c>
      <c r="C55" s="77">
        <v>56.8</v>
      </c>
      <c r="D55" s="77">
        <v>31.5</v>
      </c>
      <c r="E55" s="77">
        <v>88.3</v>
      </c>
      <c r="F55" s="8">
        <v>0.72768054702811924</v>
      </c>
      <c r="G55" s="8">
        <v>0.9313336161646858</v>
      </c>
      <c r="H55" s="8">
        <v>0.78917183117681089</v>
      </c>
      <c r="J55" s="77">
        <v>47.7</v>
      </c>
      <c r="K55" s="77">
        <v>29.4</v>
      </c>
      <c r="L55" s="77">
        <v>77.099999999999994</v>
      </c>
      <c r="M55" s="8">
        <v>0.61047674668107721</v>
      </c>
      <c r="N55" s="8">
        <v>0.87003631941198023</v>
      </c>
      <c r="O55" s="8">
        <v>0.68884851641662659</v>
      </c>
      <c r="Q55" s="77">
        <v>32.200000000000003</v>
      </c>
      <c r="R55" s="77">
        <v>23.8</v>
      </c>
      <c r="S55" s="77">
        <v>56</v>
      </c>
      <c r="T55" s="8">
        <v>0.41248919253250366</v>
      </c>
      <c r="U55" s="8">
        <v>0.70484047417761464</v>
      </c>
      <c r="V55" s="8">
        <v>0.50076213537147718</v>
      </c>
    </row>
    <row r="56" spans="1:22" x14ac:dyDescent="0.25">
      <c r="A56" s="1" t="s">
        <v>149</v>
      </c>
      <c r="C56" s="77"/>
      <c r="D56" s="77"/>
      <c r="E56" s="77"/>
      <c r="J56" s="77"/>
      <c r="K56" s="77"/>
      <c r="L56" s="77"/>
      <c r="Q56" s="77"/>
      <c r="R56" s="77"/>
      <c r="S56" s="77"/>
    </row>
    <row r="57" spans="1:22" x14ac:dyDescent="0.25">
      <c r="B57" s="1" t="s">
        <v>143</v>
      </c>
      <c r="C57" s="77">
        <v>6902.9</v>
      </c>
      <c r="D57" s="77">
        <v>7309.9</v>
      </c>
      <c r="E57" s="77">
        <v>14212.8</v>
      </c>
      <c r="F57" s="8">
        <v>0.89735159772785134</v>
      </c>
      <c r="G57" s="8">
        <v>0.91317302915764942</v>
      </c>
      <c r="H57" s="8">
        <v>0.90541971458596759</v>
      </c>
      <c r="J57" s="77">
        <v>6163.5</v>
      </c>
      <c r="K57" s="77">
        <v>6841</v>
      </c>
      <c r="L57" s="77">
        <v>13004.4</v>
      </c>
      <c r="M57" s="8">
        <v>0.80122379114225917</v>
      </c>
      <c r="N57" s="8">
        <v>0.85459606392688414</v>
      </c>
      <c r="O57" s="8">
        <v>0.82844090709793461</v>
      </c>
      <c r="Q57" s="77">
        <v>4647.1000000000004</v>
      </c>
      <c r="R57" s="77">
        <v>5435.2</v>
      </c>
      <c r="S57" s="77">
        <v>10082.4</v>
      </c>
      <c r="T57" s="8">
        <v>0.60410601928201246</v>
      </c>
      <c r="U57" s="8">
        <v>0.67898795471536533</v>
      </c>
      <c r="V57" s="8">
        <v>0.64229195766052605</v>
      </c>
    </row>
    <row r="58" spans="1:22" x14ac:dyDescent="0.25">
      <c r="B58" s="1" t="s">
        <v>142</v>
      </c>
      <c r="C58" s="77">
        <v>1546.2</v>
      </c>
      <c r="D58" s="77">
        <v>1455</v>
      </c>
      <c r="E58" s="77">
        <v>3001.2</v>
      </c>
      <c r="F58" s="8">
        <v>0.86741446794594868</v>
      </c>
      <c r="G58" s="8">
        <v>0.83748881826349864</v>
      </c>
      <c r="H58" s="8">
        <v>0.85264390662472822</v>
      </c>
      <c r="J58" s="77">
        <v>1377.6</v>
      </c>
      <c r="K58" s="77">
        <v>1360.9</v>
      </c>
      <c r="L58" s="77">
        <v>2738.5</v>
      </c>
      <c r="M58" s="8">
        <v>0.77284120308299331</v>
      </c>
      <c r="N58" s="8">
        <v>0.78334731628149534</v>
      </c>
      <c r="O58" s="8">
        <v>0.77802676098709567</v>
      </c>
      <c r="Q58" s="77">
        <v>1018.1</v>
      </c>
      <c r="R58" s="77">
        <v>1031.8</v>
      </c>
      <c r="S58" s="77">
        <v>2049.9</v>
      </c>
      <c r="T58" s="8">
        <v>0.57114093094136975</v>
      </c>
      <c r="U58" s="8">
        <v>0.59390764022267506</v>
      </c>
      <c r="V58" s="8">
        <v>0.58237801615389362</v>
      </c>
    </row>
    <row r="59" spans="1:22" x14ac:dyDescent="0.25">
      <c r="A59" s="1" t="s">
        <v>150</v>
      </c>
      <c r="C59" s="77"/>
      <c r="D59" s="77"/>
      <c r="E59" s="77"/>
      <c r="J59" s="77"/>
      <c r="K59" s="77"/>
      <c r="L59" s="77"/>
      <c r="Q59" s="77"/>
      <c r="R59" s="77"/>
      <c r="S59" s="77"/>
    </row>
    <row r="60" spans="1:22" x14ac:dyDescent="0.25">
      <c r="B60" s="1" t="s">
        <v>24</v>
      </c>
      <c r="C60" s="77">
        <v>1116.5</v>
      </c>
      <c r="D60" s="77">
        <v>1183.2</v>
      </c>
      <c r="E60" s="77">
        <v>2299.8000000000002</v>
      </c>
      <c r="F60" s="8">
        <v>0.77052376443733539</v>
      </c>
      <c r="G60" s="8">
        <v>0.78967740877325798</v>
      </c>
      <c r="H60" s="8">
        <v>0.78026068482257904</v>
      </c>
      <c r="J60" s="77">
        <v>959.4</v>
      </c>
      <c r="K60" s="77">
        <v>1073.0999999999999</v>
      </c>
      <c r="L60" s="77">
        <v>2032.4</v>
      </c>
      <c r="M60" s="8">
        <v>0.66204542651216802</v>
      </c>
      <c r="N60" s="8">
        <v>0.71618454991166314</v>
      </c>
      <c r="O60" s="8">
        <v>0.68956751708786712</v>
      </c>
      <c r="Q60" s="77">
        <v>732.2</v>
      </c>
      <c r="R60" s="77">
        <v>832.7</v>
      </c>
      <c r="S60" s="77">
        <v>1564.9</v>
      </c>
      <c r="T60" s="8">
        <v>0.50526653349841122</v>
      </c>
      <c r="U60" s="8">
        <v>0.55575149392239276</v>
      </c>
      <c r="V60" s="8">
        <v>0.53093099879177452</v>
      </c>
    </row>
    <row r="61" spans="1:22" x14ac:dyDescent="0.25">
      <c r="B61" s="1" t="s">
        <v>25</v>
      </c>
      <c r="C61" s="77">
        <v>7311.7</v>
      </c>
      <c r="D61" s="77">
        <v>7573.6</v>
      </c>
      <c r="E61" s="77">
        <v>14885.3</v>
      </c>
      <c r="F61" s="8">
        <v>0.9144228149758945</v>
      </c>
      <c r="G61" s="8">
        <v>0.91987845309375904</v>
      </c>
      <c r="H61" s="8">
        <v>0.91719051168375942</v>
      </c>
      <c r="J61" s="77">
        <v>6562.1</v>
      </c>
      <c r="K61" s="77">
        <v>7121.6</v>
      </c>
      <c r="L61" s="77">
        <v>13683.7</v>
      </c>
      <c r="M61" s="8">
        <v>0.82067498335112632</v>
      </c>
      <c r="N61" s="8">
        <v>0.86497462036807615</v>
      </c>
      <c r="O61" s="8">
        <v>0.84314860731272445</v>
      </c>
      <c r="Q61" s="77">
        <v>4917.8</v>
      </c>
      <c r="R61" s="77">
        <v>5627.3</v>
      </c>
      <c r="S61" s="77">
        <v>10545.1</v>
      </c>
      <c r="T61" s="8">
        <v>0.61502976866991566</v>
      </c>
      <c r="U61" s="8">
        <v>0.68348441133003046</v>
      </c>
      <c r="V61" s="8">
        <v>0.64975745497083048</v>
      </c>
    </row>
    <row r="62" spans="1:22" x14ac:dyDescent="0.25">
      <c r="B62" s="1" t="s">
        <v>26</v>
      </c>
      <c r="C62" s="77">
        <v>42.4</v>
      </c>
      <c r="D62" s="77">
        <v>39</v>
      </c>
      <c r="E62" s="77">
        <v>81.400000000000006</v>
      </c>
      <c r="F62" s="8">
        <v>0.80357646035633024</v>
      </c>
      <c r="G62" s="8">
        <v>0.89605321173411157</v>
      </c>
      <c r="H62" s="8">
        <v>0.84535123699215597</v>
      </c>
      <c r="J62" s="77">
        <v>38.5</v>
      </c>
      <c r="K62" s="77">
        <v>35</v>
      </c>
      <c r="L62" s="77">
        <v>73.5</v>
      </c>
      <c r="M62" s="8">
        <v>0.72874924525523854</v>
      </c>
      <c r="N62" s="8">
        <v>0.80423146596253414</v>
      </c>
      <c r="O62" s="8">
        <v>0.76284703592201786</v>
      </c>
      <c r="Q62" s="77">
        <v>29.4</v>
      </c>
      <c r="R62" s="77">
        <v>32.700000000000003</v>
      </c>
      <c r="S62" s="77">
        <v>62.1</v>
      </c>
      <c r="T62" s="8">
        <v>0.55638665046448754</v>
      </c>
      <c r="U62" s="8">
        <v>0.7525520132833351</v>
      </c>
      <c r="V62" s="8">
        <v>0.64500096804541318</v>
      </c>
    </row>
    <row r="63" spans="1:22" x14ac:dyDescent="0.25">
      <c r="A63" s="1" t="s">
        <v>356</v>
      </c>
      <c r="C63" s="77"/>
      <c r="D63" s="77"/>
      <c r="E63" s="77"/>
      <c r="J63" s="77"/>
      <c r="K63" s="77"/>
      <c r="L63" s="77"/>
      <c r="Q63" s="77"/>
      <c r="R63" s="77"/>
      <c r="S63" s="77"/>
    </row>
    <row r="64" spans="1:22" x14ac:dyDescent="0.25">
      <c r="B64" s="10" t="s">
        <v>152</v>
      </c>
      <c r="C64" s="77">
        <v>797.7</v>
      </c>
      <c r="D64" s="77">
        <v>996.7</v>
      </c>
      <c r="E64" s="77">
        <v>1794.5</v>
      </c>
      <c r="F64" s="8">
        <v>0.80101641611521646</v>
      </c>
      <c r="G64" s="8">
        <v>0.82449675165991254</v>
      </c>
      <c r="H64" s="8">
        <v>0.8138905646938065</v>
      </c>
      <c r="J64" s="77">
        <v>714.2</v>
      </c>
      <c r="K64" s="77">
        <v>926.8</v>
      </c>
      <c r="L64" s="77">
        <v>1640.9</v>
      </c>
      <c r="M64" s="8">
        <v>0.71708520419428601</v>
      </c>
      <c r="N64" s="8">
        <v>0.76663969328700998</v>
      </c>
      <c r="O64" s="8">
        <v>0.74425567857278951</v>
      </c>
      <c r="Q64" s="77">
        <v>558.1</v>
      </c>
      <c r="R64" s="77">
        <v>730.7</v>
      </c>
      <c r="S64" s="77">
        <v>1288.8</v>
      </c>
      <c r="T64" s="8">
        <v>0.56036546086384453</v>
      </c>
      <c r="U64" s="8">
        <v>0.60446058918385337</v>
      </c>
      <c r="V64" s="8">
        <v>0.58454259549223009</v>
      </c>
    </row>
    <row r="65" spans="1:22" x14ac:dyDescent="0.25">
      <c r="B65" s="1" t="s">
        <v>153</v>
      </c>
      <c r="C65" s="77">
        <v>819.8</v>
      </c>
      <c r="D65" s="77">
        <v>874.9</v>
      </c>
      <c r="E65" s="77">
        <v>1694.7</v>
      </c>
      <c r="F65" s="8">
        <v>0.89244052094864168</v>
      </c>
      <c r="G65" s="8">
        <v>0.92002495141233798</v>
      </c>
      <c r="H65" s="8">
        <v>0.90647204305755602</v>
      </c>
      <c r="J65" s="77">
        <v>727.8</v>
      </c>
      <c r="K65" s="77">
        <v>809.8</v>
      </c>
      <c r="L65" s="77">
        <v>1537.7</v>
      </c>
      <c r="M65" s="8">
        <v>0.79233990268503762</v>
      </c>
      <c r="N65" s="8">
        <v>0.85157362984112672</v>
      </c>
      <c r="O65" s="8">
        <v>0.82247064449164919</v>
      </c>
      <c r="Q65" s="77">
        <v>534.79999999999995</v>
      </c>
      <c r="R65" s="77">
        <v>647.1</v>
      </c>
      <c r="S65" s="77">
        <v>1181.9000000000001</v>
      </c>
      <c r="T65" s="8">
        <v>0.58222062591061419</v>
      </c>
      <c r="U65" s="8">
        <v>0.68040179397969325</v>
      </c>
      <c r="V65" s="8">
        <v>0.63216297408609623</v>
      </c>
    </row>
    <row r="66" spans="1:22" x14ac:dyDescent="0.25">
      <c r="B66" s="1" t="s">
        <v>154</v>
      </c>
      <c r="C66" s="77">
        <v>834.2</v>
      </c>
      <c r="D66" s="77">
        <v>772.8</v>
      </c>
      <c r="E66" s="77">
        <v>1607</v>
      </c>
      <c r="F66" s="8">
        <v>0.91061432678026133</v>
      </c>
      <c r="G66" s="8">
        <v>0.93039156689008029</v>
      </c>
      <c r="H66" s="8">
        <v>0.92001876395423832</v>
      </c>
      <c r="J66" s="77">
        <v>728.6</v>
      </c>
      <c r="K66" s="77">
        <v>722.1</v>
      </c>
      <c r="L66" s="77">
        <v>1450.7</v>
      </c>
      <c r="M66" s="8">
        <v>0.79529416112869611</v>
      </c>
      <c r="N66" s="8">
        <v>0.86934509286798134</v>
      </c>
      <c r="O66" s="8">
        <v>0.83050672523519031</v>
      </c>
      <c r="Q66" s="77">
        <v>519.79999999999995</v>
      </c>
      <c r="R66" s="77">
        <v>566</v>
      </c>
      <c r="S66" s="77">
        <v>1085.9000000000001</v>
      </c>
      <c r="T66" s="8">
        <v>0.5674312174758942</v>
      </c>
      <c r="U66" s="8">
        <v>0.68148731081591563</v>
      </c>
      <c r="V66" s="8">
        <v>0.621666963119335</v>
      </c>
    </row>
    <row r="67" spans="1:22" x14ac:dyDescent="0.25">
      <c r="B67" s="1" t="s">
        <v>155</v>
      </c>
      <c r="C67" s="77">
        <v>1055.5999999999999</v>
      </c>
      <c r="D67" s="77">
        <v>919.1</v>
      </c>
      <c r="E67" s="77">
        <v>1974.7</v>
      </c>
      <c r="F67" s="8">
        <v>0.92776042314542251</v>
      </c>
      <c r="G67" s="8">
        <v>0.95249200955947833</v>
      </c>
      <c r="H67" s="8">
        <v>0.93911014069498966</v>
      </c>
      <c r="J67" s="77">
        <v>937.6</v>
      </c>
      <c r="K67" s="77">
        <v>855.5</v>
      </c>
      <c r="L67" s="77">
        <v>1793.1</v>
      </c>
      <c r="M67" s="8">
        <v>0.82411713677412035</v>
      </c>
      <c r="N67" s="8">
        <v>0.88652830615822742</v>
      </c>
      <c r="O67" s="8">
        <v>0.8527586130057152</v>
      </c>
      <c r="Q67" s="77">
        <v>673.8</v>
      </c>
      <c r="R67" s="77">
        <v>684.4</v>
      </c>
      <c r="S67" s="77">
        <v>1358.2</v>
      </c>
      <c r="T67" s="8">
        <v>0.59219662146075702</v>
      </c>
      <c r="U67" s="8">
        <v>0.70923753515990362</v>
      </c>
      <c r="V67" s="8">
        <v>0.64590855445158268</v>
      </c>
    </row>
    <row r="68" spans="1:22" x14ac:dyDescent="0.25">
      <c r="B68" s="1" t="s">
        <v>156</v>
      </c>
      <c r="C68" s="77">
        <v>699.6</v>
      </c>
      <c r="D68" s="77">
        <v>604</v>
      </c>
      <c r="E68" s="77">
        <v>1303.5999999999999</v>
      </c>
      <c r="F68" s="8">
        <v>0.94159444128245406</v>
      </c>
      <c r="G68" s="8">
        <v>0.9294942987783682</v>
      </c>
      <c r="H68" s="8">
        <v>0.93594897205441163</v>
      </c>
      <c r="J68" s="77">
        <v>633</v>
      </c>
      <c r="K68" s="77">
        <v>574.70000000000005</v>
      </c>
      <c r="L68" s="77">
        <v>1207.7</v>
      </c>
      <c r="M68" s="8">
        <v>0.85194804502309518</v>
      </c>
      <c r="N68" s="8">
        <v>0.88428990202591418</v>
      </c>
      <c r="O68" s="8">
        <v>0.86703753330189159</v>
      </c>
      <c r="Q68" s="77">
        <v>475.5</v>
      </c>
      <c r="R68" s="77">
        <v>461.4</v>
      </c>
      <c r="S68" s="77">
        <v>936.9</v>
      </c>
      <c r="T68" s="8">
        <v>0.63996967818536288</v>
      </c>
      <c r="U68" s="8">
        <v>0.7099308568270285</v>
      </c>
      <c r="V68" s="8">
        <v>0.67261092030674696</v>
      </c>
    </row>
    <row r="69" spans="1:22" x14ac:dyDescent="0.25">
      <c r="B69" s="1" t="s">
        <v>157</v>
      </c>
      <c r="C69" s="77">
        <v>982.8</v>
      </c>
      <c r="D69" s="77">
        <v>624.79999999999995</v>
      </c>
      <c r="E69" s="77">
        <v>1607.6</v>
      </c>
      <c r="F69" s="8">
        <v>0.9609565056437015</v>
      </c>
      <c r="G69" s="8">
        <v>0.97251713694483222</v>
      </c>
      <c r="H69" s="8">
        <v>0.96541673239490189</v>
      </c>
      <c r="J69" s="77">
        <v>905.1</v>
      </c>
      <c r="K69" s="77">
        <v>594</v>
      </c>
      <c r="L69" s="77">
        <v>1499.1</v>
      </c>
      <c r="M69" s="8">
        <v>0.88503655763467748</v>
      </c>
      <c r="N69" s="8">
        <v>0.92454960952502452</v>
      </c>
      <c r="O69" s="8">
        <v>0.90028115513737983</v>
      </c>
      <c r="Q69" s="77">
        <v>710.1</v>
      </c>
      <c r="R69" s="77">
        <v>480</v>
      </c>
      <c r="S69" s="77">
        <v>1190.0999999999999</v>
      </c>
      <c r="T69" s="8">
        <v>0.69435253052592893</v>
      </c>
      <c r="U69" s="8">
        <v>0.74710569656253434</v>
      </c>
      <c r="V69" s="8">
        <v>0.71470531890210887</v>
      </c>
    </row>
    <row r="70" spans="1:22" x14ac:dyDescent="0.25">
      <c r="B70" s="1" t="s">
        <v>158</v>
      </c>
      <c r="C70" s="77">
        <v>3281</v>
      </c>
      <c r="D70" s="77">
        <v>4003.4</v>
      </c>
      <c r="E70" s="77">
        <v>7284.4</v>
      </c>
      <c r="F70" s="8">
        <v>0.87172587169971194</v>
      </c>
      <c r="G70" s="8">
        <v>0.88426700875497299</v>
      </c>
      <c r="H70" s="8">
        <v>0.87857391822412845</v>
      </c>
      <c r="J70" s="77">
        <v>2913.6</v>
      </c>
      <c r="K70" s="77">
        <v>3746.8</v>
      </c>
      <c r="L70" s="77">
        <v>6660.5</v>
      </c>
      <c r="M70" s="8">
        <v>0.77411327029887755</v>
      </c>
      <c r="N70" s="8">
        <v>0.82759833959254647</v>
      </c>
      <c r="O70" s="8">
        <v>0.80331861597612997</v>
      </c>
      <c r="Q70" s="77">
        <v>2207.1999999999998</v>
      </c>
      <c r="R70" s="77">
        <v>2923.2</v>
      </c>
      <c r="S70" s="77">
        <v>5130.3999999999996</v>
      </c>
      <c r="T70" s="8">
        <v>0.58643011729963346</v>
      </c>
      <c r="U70" s="8">
        <v>0.64567611117898094</v>
      </c>
      <c r="V70" s="8">
        <v>0.61878119684555466</v>
      </c>
    </row>
    <row r="71" spans="1:22" x14ac:dyDescent="0.25">
      <c r="A71" s="106" t="s">
        <v>1</v>
      </c>
      <c r="B71" s="106"/>
      <c r="C71" s="77">
        <v>8897.4</v>
      </c>
      <c r="D71" s="77">
        <v>9174.7000000000007</v>
      </c>
      <c r="E71" s="77">
        <v>18072.099999999999</v>
      </c>
      <c r="F71" s="8">
        <v>0.89477329587009224</v>
      </c>
      <c r="G71" s="8">
        <v>0.90151244239066552</v>
      </c>
      <c r="H71" s="8">
        <v>0.89818192590785972</v>
      </c>
      <c r="J71" s="77">
        <v>7945</v>
      </c>
      <c r="K71" s="77">
        <v>8585.7000000000007</v>
      </c>
      <c r="L71" s="77">
        <v>16530.7</v>
      </c>
      <c r="M71" s="8">
        <v>0.79899621885290917</v>
      </c>
      <c r="N71" s="8">
        <v>0.84364216676563042</v>
      </c>
      <c r="O71" s="8">
        <v>0.8215779387569887</v>
      </c>
      <c r="Q71" s="77">
        <v>5954.1</v>
      </c>
      <c r="R71" s="77">
        <v>6731</v>
      </c>
      <c r="S71" s="77">
        <v>12685.1</v>
      </c>
      <c r="T71" s="8">
        <v>0.59878190021800559</v>
      </c>
      <c r="U71" s="8">
        <v>0.66139286761756222</v>
      </c>
      <c r="V71" s="8">
        <v>0.63045024627942825</v>
      </c>
    </row>
    <row r="72" spans="1:22" x14ac:dyDescent="0.25">
      <c r="A72" s="5"/>
      <c r="B72" s="5"/>
      <c r="C72" s="5"/>
      <c r="D72" s="5"/>
      <c r="E72" s="5"/>
      <c r="F72" s="5"/>
      <c r="G72" s="5"/>
      <c r="H72" s="5"/>
      <c r="I72" s="5"/>
      <c r="J72" s="5"/>
      <c r="K72" s="5"/>
      <c r="L72" s="5"/>
      <c r="M72" s="5"/>
      <c r="N72" s="5"/>
      <c r="O72" s="5"/>
      <c r="P72" s="5"/>
      <c r="Q72" s="5"/>
      <c r="R72" s="5"/>
      <c r="S72" s="5"/>
      <c r="T72" s="5"/>
      <c r="U72" s="5"/>
      <c r="V72" s="5"/>
    </row>
    <row r="73" spans="1:22" ht="23.45" customHeight="1" x14ac:dyDescent="0.25">
      <c r="A73" s="103" t="s">
        <v>357</v>
      </c>
      <c r="B73" s="103"/>
    </row>
    <row r="74" spans="1:22" x14ac:dyDescent="0.25">
      <c r="A74" s="53" t="s">
        <v>151</v>
      </c>
      <c r="B74" s="53"/>
    </row>
    <row r="75" spans="1:22" x14ac:dyDescent="0.25">
      <c r="A75" s="53" t="s">
        <v>46</v>
      </c>
      <c r="B75" s="53"/>
    </row>
    <row r="76" spans="1:22" x14ac:dyDescent="0.25">
      <c r="A76" s="53" t="s">
        <v>47</v>
      </c>
      <c r="B76" s="53"/>
    </row>
  </sheetData>
  <mergeCells count="11">
    <mergeCell ref="A73:B73"/>
    <mergeCell ref="Q13:V13"/>
    <mergeCell ref="Q14:S14"/>
    <mergeCell ref="T14:V14"/>
    <mergeCell ref="C14:E14"/>
    <mergeCell ref="F14:H14"/>
    <mergeCell ref="C13:H13"/>
    <mergeCell ref="J13:O13"/>
    <mergeCell ref="J14:L14"/>
    <mergeCell ref="M14:O14"/>
    <mergeCell ref="A71:B71"/>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Q17&lt;'32'!$B$100</xm:f>
            <x14:dxf>
              <font>
                <color rgb="FFFF0000"/>
              </font>
              <numFmt numFmtId="173" formatCode="\*\*0.0%"/>
            </x14:dxf>
          </x14:cfRule>
          <xm:sqref>T17:V71</xm:sqref>
        </x14:conditionalFormatting>
        <x14:conditionalFormatting xmlns:xm="http://schemas.microsoft.com/office/excel/2006/main">
          <x14:cfRule type="expression" priority="5" id="{2D554F4C-7C59-4662-9DE8-F960399C4D8B}">
            <xm:f>J17&lt;'32'!$B$100</xm:f>
            <x14:dxf>
              <font>
                <color rgb="FFFF0000"/>
              </font>
              <numFmt numFmtId="174" formatCode="\*\*0.0"/>
            </x14:dxf>
          </x14:cfRule>
          <x14:cfRule type="expression" priority="112" id="{6004A533-8A0B-43D6-88E6-D57735E534A5}">
            <xm:f>J17&lt;'32'!$B$99</xm:f>
            <x14:dxf>
              <font>
                <color rgb="FF00B050"/>
              </font>
              <numFmt numFmtId="172" formatCode="\*0.0"/>
            </x14:dxf>
          </x14:cfRule>
          <xm:sqref>J17:L71</xm:sqref>
        </x14:conditionalFormatting>
        <x14:conditionalFormatting xmlns:xm="http://schemas.microsoft.com/office/excel/2006/main">
          <x14:cfRule type="expression" priority="113" id="{45428955-0B5E-4043-9958-22B341E59285}">
            <xm:f>Q17&lt;'32'!$B$99</xm:f>
            <x14:dxf>
              <font>
                <color rgb="FF00B050"/>
              </font>
              <numFmt numFmtId="171" formatCode="\*0.0%"/>
            </x14:dxf>
          </x14:cfRule>
          <xm:sqref>T17:V71</xm:sqref>
        </x14:conditionalFormatting>
        <x14:conditionalFormatting xmlns:xm="http://schemas.microsoft.com/office/excel/2006/main">
          <x14:cfRule type="expression" priority="108" id="{B413FF93-06A3-404F-8FB1-36F107392E7C}">
            <xm:f>J17&lt;'32'!$B$100</xm:f>
            <x14:dxf>
              <font>
                <color rgb="FFFF0000"/>
              </font>
              <numFmt numFmtId="173" formatCode="\*\*0.0%"/>
            </x14:dxf>
          </x14:cfRule>
          <x14:cfRule type="expression" priority="109" id="{B4B39006-35D3-44BF-9C6C-E56C02D1C8BB}">
            <xm:f>J17&lt;'32'!$B$99</xm:f>
            <x14:dxf>
              <font>
                <color rgb="FF00B050"/>
              </font>
              <numFmt numFmtId="171" formatCode="\*0.0%"/>
            </x14:dxf>
          </x14:cfRule>
          <xm:sqref>M17:O71</xm:sqref>
        </x14:conditionalFormatting>
        <x14:conditionalFormatting xmlns:xm="http://schemas.microsoft.com/office/excel/2006/main">
          <x14:cfRule type="expression" priority="104" id="{1B1489D1-4770-4E77-A2F6-2F97C8E5DAFD}">
            <xm:f>Q17&lt;'32'!$B$100</xm:f>
            <x14:dxf>
              <font>
                <color rgb="FFFF0000"/>
              </font>
              <numFmt numFmtId="174" formatCode="\*\*0.0"/>
            </x14:dxf>
          </x14:cfRule>
          <x14:cfRule type="expression" priority="105" id="{8697CAFE-E48E-4176-877D-1D45AA07B3AA}">
            <xm:f>Q17&lt;'32'!$B$99</xm:f>
            <x14:dxf>
              <font>
                <color rgb="FF00B050"/>
              </font>
              <numFmt numFmtId="172" formatCode="\*0.0"/>
            </x14:dxf>
          </x14:cfRule>
          <xm:sqref>Q17:S71</xm:sqref>
        </x14:conditionalFormatting>
        <x14:conditionalFormatting xmlns:xm="http://schemas.microsoft.com/office/excel/2006/main">
          <x14:cfRule type="expression" priority="3" id="{BEA8EC00-214E-4E3A-8760-1B79B044BC10}">
            <xm:f>C17&lt;'32'!$B$100</xm:f>
            <x14:dxf>
              <font>
                <color rgb="FFFF0000"/>
              </font>
              <numFmt numFmtId="174" formatCode="\*\*0.0"/>
            </x14:dxf>
          </x14:cfRule>
          <x14:cfRule type="expression" priority="4" id="{BEFDE0D5-F0E6-4C4C-A7E8-A6FFCF6861EC}">
            <xm:f>C17&lt;'32'!$B$99</xm:f>
            <x14:dxf>
              <font>
                <color rgb="FF00B050"/>
              </font>
              <numFmt numFmtId="172" formatCode="\*0.0"/>
            </x14:dxf>
          </x14:cfRule>
          <xm:sqref>C17:E71</xm:sqref>
        </x14:conditionalFormatting>
        <x14:conditionalFormatting xmlns:xm="http://schemas.microsoft.com/office/excel/2006/main">
          <x14:cfRule type="expression" priority="1" id="{E4599078-D51F-4B4D-BABB-D20F14DF9AD4}">
            <xm:f>C17&lt;'32'!$B$100</xm:f>
            <x14:dxf>
              <font>
                <color rgb="FFFF0000"/>
              </font>
              <numFmt numFmtId="173" formatCode="\*\*0.0%"/>
            </x14:dxf>
          </x14:cfRule>
          <x14:cfRule type="expression" priority="2" id="{401EB3EF-1B79-449A-B058-D83B6FDE1605}">
            <xm:f>C17&lt;'32'!$B$99</xm:f>
            <x14:dxf>
              <font>
                <color rgb="FF00B050"/>
              </font>
              <numFmt numFmtId="171" formatCode="\*0.0%"/>
            </x14:dxf>
          </x14:cfRule>
          <xm:sqref>F17:H71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F45"/>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5" width="14.7109375" style="1" customWidth="1"/>
    <col min="6" max="6" width="14.85546875" style="2" bestFit="1" customWidth="1"/>
    <col min="7" max="7" width="12.7109375" style="2" hidden="1" customWidth="1"/>
    <col min="8" max="13" width="11.7109375" style="2" bestFit="1" customWidth="1"/>
    <col min="14" max="16" width="8.85546875" style="2"/>
    <col min="17" max="17" width="29.7109375" style="2" bestFit="1" customWidth="1"/>
    <col min="18" max="18" width="34" style="2" bestFit="1" customWidth="1"/>
    <col min="19" max="19" width="26" style="2" bestFit="1" customWidth="1"/>
    <col min="20" max="20" width="27.85546875" style="2" bestFit="1" customWidth="1"/>
    <col min="21" max="21" width="36.28515625" style="2" bestFit="1" customWidth="1"/>
    <col min="22" max="22" width="13.42578125" style="2" bestFit="1" customWidth="1"/>
    <col min="23" max="23" width="32.85546875" style="2" bestFit="1" customWidth="1"/>
    <col min="24" max="24" width="11.85546875" style="2" bestFit="1" customWidth="1"/>
    <col min="25" max="26" width="8.85546875" style="2"/>
    <col min="27" max="27" width="19.7109375" style="2" bestFit="1" customWidth="1"/>
    <col min="28" max="28" width="8.85546875" style="2"/>
    <col min="29" max="29" width="24.42578125" style="2" bestFit="1" customWidth="1"/>
    <col min="30" max="30" width="25.85546875" style="2" bestFit="1" customWidth="1"/>
    <col min="31" max="31" width="17" style="2" bestFit="1" customWidth="1"/>
    <col min="32" max="16384" width="8.85546875" style="2"/>
  </cols>
  <sheetData>
    <row r="8" spans="1:32" ht="14.45" x14ac:dyDescent="0.25">
      <c r="A8" s="1" t="s">
        <v>417</v>
      </c>
    </row>
    <row r="9" spans="1:32" ht="14.45" x14ac:dyDescent="0.3">
      <c r="A9" s="1" t="s">
        <v>0</v>
      </c>
      <c r="C9" s="9" t="str">
        <f>Index!$C$9</f>
        <v>30 April 2018</v>
      </c>
    </row>
    <row r="10" spans="1:32" ht="14.45" x14ac:dyDescent="0.25">
      <c r="A10" s="1" t="s">
        <v>127</v>
      </c>
      <c r="C10" s="39">
        <f>Index!B33</f>
        <v>19</v>
      </c>
    </row>
    <row r="11" spans="1:32" ht="14.45" x14ac:dyDescent="0.25">
      <c r="A11" s="2" t="s">
        <v>123</v>
      </c>
      <c r="B11" s="2"/>
      <c r="C11" s="4" t="str">
        <f>Index!C33</f>
        <v>Payment to participate (adults)</v>
      </c>
      <c r="D11" s="2"/>
      <c r="E11" s="2"/>
    </row>
    <row r="12" spans="1:32" ht="14.45" x14ac:dyDescent="0.25">
      <c r="A12" s="5" t="s">
        <v>135</v>
      </c>
      <c r="B12" s="5"/>
      <c r="C12" s="6" t="s">
        <v>316</v>
      </c>
      <c r="D12" s="5"/>
      <c r="E12" s="5"/>
    </row>
    <row r="13" spans="1:32" ht="14.45" x14ac:dyDescent="0.25">
      <c r="C13" s="1" t="s">
        <v>359</v>
      </c>
      <c r="D13" s="19" t="s">
        <v>109</v>
      </c>
      <c r="E13" s="19" t="s">
        <v>110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ht="14.45" x14ac:dyDescent="0.25">
      <c r="A14" s="15"/>
      <c r="B14" s="15"/>
      <c r="C14" s="15" t="s">
        <v>145</v>
      </c>
      <c r="D14" s="15" t="s">
        <v>111</v>
      </c>
      <c r="E14" s="15"/>
    </row>
    <row r="15" spans="1:32" ht="14.45" x14ac:dyDescent="0.25">
      <c r="A15" s="1" t="s">
        <v>124</v>
      </c>
      <c r="B15" s="7" t="s">
        <v>14</v>
      </c>
      <c r="C15" s="7"/>
    </row>
    <row r="16" spans="1:32" ht="14.45" x14ac:dyDescent="0.25">
      <c r="A16" s="1" t="s">
        <v>48</v>
      </c>
      <c r="B16" s="7" t="s">
        <v>30</v>
      </c>
      <c r="C16" s="8">
        <v>0.64002751961676396</v>
      </c>
      <c r="D16" s="63">
        <v>451.58151107463408</v>
      </c>
      <c r="E16" s="63">
        <v>300</v>
      </c>
      <c r="G16" s="60">
        <v>273.10000000000002</v>
      </c>
    </row>
    <row r="17" spans="1:7" ht="14.45" x14ac:dyDescent="0.25">
      <c r="B17" s="7" t="s">
        <v>5</v>
      </c>
      <c r="C17" s="8">
        <v>0.67293321644549864</v>
      </c>
      <c r="D17" s="63">
        <v>2464.4942113528177</v>
      </c>
      <c r="E17" s="63">
        <v>310</v>
      </c>
      <c r="G17" s="60">
        <v>723</v>
      </c>
    </row>
    <row r="18" spans="1:7" ht="14.45" x14ac:dyDescent="0.25">
      <c r="B18" s="7" t="s">
        <v>6</v>
      </c>
      <c r="C18" s="8">
        <v>0.66372897063482061</v>
      </c>
      <c r="D18" s="63">
        <v>625.70831782617074</v>
      </c>
      <c r="E18" s="63">
        <v>360</v>
      </c>
      <c r="G18" s="60">
        <v>1107.0999999999999</v>
      </c>
    </row>
    <row r="19" spans="1:7" ht="14.45" x14ac:dyDescent="0.25">
      <c r="B19" s="7" t="s">
        <v>7</v>
      </c>
      <c r="C19" s="8">
        <v>0.57646589010619631</v>
      </c>
      <c r="D19" s="63">
        <v>736.15485841673353</v>
      </c>
      <c r="E19" s="63">
        <v>400</v>
      </c>
      <c r="G19" s="60">
        <v>883.2</v>
      </c>
    </row>
    <row r="20" spans="1:7" ht="14.45" x14ac:dyDescent="0.25">
      <c r="B20" s="7" t="s">
        <v>8</v>
      </c>
      <c r="C20" s="8">
        <v>0.51049761072378497</v>
      </c>
      <c r="D20" s="63">
        <v>742.46519505373635</v>
      </c>
      <c r="E20" s="63">
        <v>387.5</v>
      </c>
      <c r="G20" s="60">
        <v>724.1</v>
      </c>
    </row>
    <row r="21" spans="1:7" ht="14.45" x14ac:dyDescent="0.25">
      <c r="B21" s="7" t="s">
        <v>9</v>
      </c>
      <c r="C21" s="8">
        <v>0.42667225974227413</v>
      </c>
      <c r="D21" s="63">
        <v>1017.8987218231709</v>
      </c>
      <c r="E21" s="63">
        <v>480</v>
      </c>
      <c r="G21" s="60">
        <v>530.4</v>
      </c>
    </row>
    <row r="22" spans="1:7" ht="14.45" x14ac:dyDescent="0.25">
      <c r="B22" s="7" t="s">
        <v>10</v>
      </c>
      <c r="C22" s="8">
        <v>0.4270417828434187</v>
      </c>
      <c r="D22" s="63">
        <v>1152.0149835170005</v>
      </c>
      <c r="E22" s="63">
        <v>520</v>
      </c>
      <c r="G22" s="60">
        <v>655.4</v>
      </c>
    </row>
    <row r="23" spans="1:7" ht="14.45" x14ac:dyDescent="0.25">
      <c r="B23" s="9" t="s">
        <v>1</v>
      </c>
      <c r="C23" s="8">
        <v>0.55030422405530477</v>
      </c>
      <c r="D23" s="63">
        <v>1034.0757919558334</v>
      </c>
      <c r="E23" s="63">
        <v>400</v>
      </c>
      <c r="G23" s="60">
        <v>4896.3</v>
      </c>
    </row>
    <row r="24" spans="1:7" ht="14.45" x14ac:dyDescent="0.25">
      <c r="D24" s="63"/>
      <c r="E24" s="63"/>
      <c r="G24" s="61"/>
    </row>
    <row r="25" spans="1:7" ht="14.45" x14ac:dyDescent="0.25">
      <c r="A25" s="1" t="s">
        <v>49</v>
      </c>
      <c r="B25" s="7" t="s">
        <v>30</v>
      </c>
      <c r="C25" s="8">
        <v>0.73529738752810847</v>
      </c>
      <c r="D25" s="63">
        <v>770.08562490485235</v>
      </c>
      <c r="E25" s="63">
        <v>250</v>
      </c>
      <c r="G25" s="60">
        <v>278.60000000000002</v>
      </c>
    </row>
    <row r="26" spans="1:7" ht="14.45" x14ac:dyDescent="0.25">
      <c r="B26" s="7" t="s">
        <v>5</v>
      </c>
      <c r="C26" s="8">
        <v>0.67491691725212877</v>
      </c>
      <c r="D26" s="63">
        <v>800.81138507931473</v>
      </c>
      <c r="E26" s="63">
        <v>400</v>
      </c>
      <c r="G26" s="60">
        <v>673.7</v>
      </c>
    </row>
    <row r="27" spans="1:7" ht="14.45" x14ac:dyDescent="0.25">
      <c r="B27" s="7" t="s">
        <v>6</v>
      </c>
      <c r="C27" s="8">
        <v>0.68790375215952548</v>
      </c>
      <c r="D27" s="63">
        <v>766.06344579109498</v>
      </c>
      <c r="E27" s="63">
        <v>500</v>
      </c>
      <c r="G27" s="60">
        <v>1146.7</v>
      </c>
    </row>
    <row r="28" spans="1:7" ht="14.45" x14ac:dyDescent="0.25">
      <c r="B28" s="7" t="s">
        <v>7</v>
      </c>
      <c r="C28" s="8">
        <v>0.59411324057296566</v>
      </c>
      <c r="D28" s="63">
        <v>822.13723093568217</v>
      </c>
      <c r="E28" s="63">
        <v>420</v>
      </c>
      <c r="G28" s="60">
        <v>913.1</v>
      </c>
    </row>
    <row r="29" spans="1:7" ht="14.45" x14ac:dyDescent="0.25">
      <c r="B29" s="7" t="s">
        <v>8</v>
      </c>
      <c r="C29" s="8">
        <v>0.55435895997003914</v>
      </c>
      <c r="D29" s="63">
        <v>858.99164897675678</v>
      </c>
      <c r="E29" s="63">
        <v>432</v>
      </c>
      <c r="G29" s="60">
        <v>834.4</v>
      </c>
    </row>
    <row r="30" spans="1:7" ht="14.45" x14ac:dyDescent="0.25">
      <c r="B30" s="7" t="s">
        <v>9</v>
      </c>
      <c r="C30" s="8">
        <v>0.47734969292151735</v>
      </c>
      <c r="D30" s="63">
        <v>867.10457622680303</v>
      </c>
      <c r="E30" s="63">
        <v>480</v>
      </c>
      <c r="G30" s="60">
        <v>632.4</v>
      </c>
    </row>
    <row r="31" spans="1:7" ht="14.45" x14ac:dyDescent="0.25">
      <c r="B31" s="7" t="s">
        <v>10</v>
      </c>
      <c r="C31" s="8">
        <v>0.47336188436119231</v>
      </c>
      <c r="D31" s="63">
        <v>646.46926613747746</v>
      </c>
      <c r="E31" s="63">
        <v>360</v>
      </c>
      <c r="G31" s="60">
        <v>834.9</v>
      </c>
    </row>
    <row r="32" spans="1:7" ht="14.45" x14ac:dyDescent="0.25">
      <c r="B32" s="9" t="s">
        <v>1</v>
      </c>
      <c r="C32" s="8">
        <v>0.57917906459143875</v>
      </c>
      <c r="D32" s="63">
        <v>788.85594706760003</v>
      </c>
      <c r="E32" s="63">
        <v>416</v>
      </c>
      <c r="G32" s="60">
        <v>5313.8</v>
      </c>
    </row>
    <row r="33" spans="1:7" ht="14.45" x14ac:dyDescent="0.25">
      <c r="D33" s="63"/>
      <c r="E33" s="63"/>
      <c r="G33" s="61"/>
    </row>
    <row r="34" spans="1:7" ht="14.45" x14ac:dyDescent="0.25">
      <c r="A34" s="1" t="s">
        <v>1</v>
      </c>
      <c r="B34" s="7" t="s">
        <v>30</v>
      </c>
      <c r="C34" s="8">
        <v>0.68483460901572313</v>
      </c>
      <c r="D34" s="63">
        <v>617.63843990520991</v>
      </c>
      <c r="E34" s="63">
        <v>280</v>
      </c>
      <c r="G34" s="60">
        <v>551.70000000000005</v>
      </c>
    </row>
    <row r="35" spans="1:7" ht="14.45" x14ac:dyDescent="0.25">
      <c r="B35" s="7" t="s">
        <v>5</v>
      </c>
      <c r="C35" s="8">
        <v>0.67388859832503611</v>
      </c>
      <c r="D35" s="63">
        <v>1662.4322690744646</v>
      </c>
      <c r="E35" s="63">
        <v>356</v>
      </c>
      <c r="G35" s="60">
        <v>1396.7</v>
      </c>
    </row>
    <row r="36" spans="1:7" ht="14.45" x14ac:dyDescent="0.25">
      <c r="B36" s="7" t="s">
        <v>6</v>
      </c>
      <c r="C36" s="8">
        <v>0.6758123859476356</v>
      </c>
      <c r="D36" s="63">
        <v>697.22478099609884</v>
      </c>
      <c r="E36" s="63">
        <v>400</v>
      </c>
      <c r="G36" s="60">
        <v>2253.9</v>
      </c>
    </row>
    <row r="37" spans="1:7" ht="14.45" x14ac:dyDescent="0.25">
      <c r="B37" s="7" t="s">
        <v>7</v>
      </c>
      <c r="C37" s="8">
        <v>0.58530328959403055</v>
      </c>
      <c r="D37" s="63">
        <v>779.86083236969489</v>
      </c>
      <c r="E37" s="63">
        <v>400</v>
      </c>
      <c r="G37" s="60">
        <v>1796.3</v>
      </c>
    </row>
    <row r="38" spans="1:7" ht="14.45" x14ac:dyDescent="0.25">
      <c r="B38" s="7" t="s">
        <v>8</v>
      </c>
      <c r="C38" s="8">
        <v>0.53307922680024622</v>
      </c>
      <c r="D38" s="63">
        <v>804.48396687704451</v>
      </c>
      <c r="E38" s="63">
        <v>400</v>
      </c>
      <c r="G38" s="60">
        <v>1558.4</v>
      </c>
    </row>
    <row r="39" spans="1:7" ht="14.45" x14ac:dyDescent="0.25">
      <c r="B39" s="7" t="s">
        <v>9</v>
      </c>
      <c r="C39" s="8">
        <v>0.45281855001736643</v>
      </c>
      <c r="D39" s="63">
        <v>935.6100120503263</v>
      </c>
      <c r="E39" s="63">
        <v>480</v>
      </c>
      <c r="G39" s="60">
        <v>1162.8</v>
      </c>
    </row>
    <row r="40" spans="1:7" ht="14.45" x14ac:dyDescent="0.25">
      <c r="B40" s="7" t="s">
        <v>10</v>
      </c>
      <c r="C40" s="8">
        <v>0.45180971270013914</v>
      </c>
      <c r="D40" s="63">
        <v>874.06046645553965</v>
      </c>
      <c r="E40" s="63">
        <v>404</v>
      </c>
      <c r="G40" s="60">
        <v>1490.3</v>
      </c>
    </row>
    <row r="41" spans="1:7" ht="14.45" x14ac:dyDescent="0.25">
      <c r="B41" s="9" t="s">
        <v>1</v>
      </c>
      <c r="C41" s="8">
        <v>0.56496314410109705</v>
      </c>
      <c r="D41" s="63">
        <v>906.6139098679588</v>
      </c>
      <c r="E41" s="63">
        <v>400</v>
      </c>
      <c r="G41" s="60">
        <v>10210</v>
      </c>
    </row>
    <row r="42" spans="1:7" ht="14.45" x14ac:dyDescent="0.25">
      <c r="A42" s="5"/>
      <c r="B42" s="5"/>
      <c r="C42" s="5"/>
      <c r="D42" s="5"/>
      <c r="E42" s="5"/>
    </row>
    <row r="43" spans="1:7" x14ac:dyDescent="0.25">
      <c r="A43" s="53" t="s">
        <v>358</v>
      </c>
    </row>
    <row r="44" spans="1:7" x14ac:dyDescent="0.25">
      <c r="A44" s="57" t="s">
        <v>46</v>
      </c>
    </row>
    <row r="45" spans="1:7" x14ac:dyDescent="0.25">
      <c r="A45" s="57" t="s">
        <v>47</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70E5998-E821-4A88-8B8C-947A2CC93397}">
            <xm:f>$G16&lt;'32'!$B$100</xm:f>
            <x14:dxf>
              <font>
                <color rgb="FFFF0000"/>
              </font>
              <numFmt numFmtId="176" formatCode="\*\*&quot;$&quot;###,##0"/>
            </x14:dxf>
          </x14:cfRule>
          <x14:cfRule type="expression" priority="2" id="{D71540A4-45EF-4D3F-B579-097B9ED06B5F}">
            <xm:f>$G16&lt;'32'!$B$99</xm:f>
            <x14:dxf>
              <font>
                <color rgb="FF00B050"/>
              </font>
              <numFmt numFmtId="175" formatCode="\*&quot;$&quot;###,##0"/>
            </x14:dxf>
          </x14:cfRule>
          <xm:sqref>D16:E41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F3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5" width="14.7109375" style="1" customWidth="1"/>
    <col min="6" max="6" width="14.85546875" style="2" bestFit="1" customWidth="1"/>
    <col min="7" max="7" width="11.7109375" style="2" hidden="1" customWidth="1"/>
    <col min="8" max="13" width="11.7109375" style="2" bestFit="1" customWidth="1"/>
    <col min="14" max="16" width="8.85546875" style="2"/>
    <col min="17" max="17" width="29.7109375" style="2" bestFit="1" customWidth="1"/>
    <col min="18" max="18" width="34" style="2" bestFit="1" customWidth="1"/>
    <col min="19" max="19" width="26" style="2" bestFit="1" customWidth="1"/>
    <col min="20" max="20" width="27.85546875" style="2" bestFit="1" customWidth="1"/>
    <col min="21" max="21" width="36.28515625" style="2" bestFit="1" customWidth="1"/>
    <col min="22" max="22" width="13.42578125" style="2" bestFit="1" customWidth="1"/>
    <col min="23" max="23" width="32.85546875" style="2" bestFit="1" customWidth="1"/>
    <col min="24" max="24" width="11.85546875" style="2" bestFit="1" customWidth="1"/>
    <col min="25" max="26" width="8.85546875" style="2"/>
    <col min="27" max="27" width="19.7109375" style="2" bestFit="1" customWidth="1"/>
    <col min="28" max="28" width="8.85546875" style="2"/>
    <col min="29" max="29" width="24.42578125" style="2" bestFit="1" customWidth="1"/>
    <col min="30" max="30" width="25.85546875" style="2" bestFit="1" customWidth="1"/>
    <col min="31" max="31" width="17" style="2" bestFit="1" customWidth="1"/>
    <col min="32" max="16384" width="8.85546875" style="2"/>
  </cols>
  <sheetData>
    <row r="8" spans="1:32" x14ac:dyDescent="0.25">
      <c r="A8" s="1" t="s">
        <v>417</v>
      </c>
    </row>
    <row r="9" spans="1:32" ht="14.45" x14ac:dyDescent="0.3">
      <c r="A9" s="1" t="s">
        <v>0</v>
      </c>
      <c r="C9" s="9" t="str">
        <f>Index!$C$9</f>
        <v>30 April 2018</v>
      </c>
    </row>
    <row r="10" spans="1:32" x14ac:dyDescent="0.25">
      <c r="A10" s="1" t="s">
        <v>127</v>
      </c>
      <c r="C10" s="40">
        <f>Index!B34</f>
        <v>20</v>
      </c>
    </row>
    <row r="11" spans="1:32" x14ac:dyDescent="0.25">
      <c r="A11" s="2" t="s">
        <v>123</v>
      </c>
      <c r="B11" s="2"/>
      <c r="C11" s="4" t="str">
        <f>Index!C34</f>
        <v>Payment to participate (children)</v>
      </c>
      <c r="D11" s="2"/>
      <c r="E11" s="2"/>
    </row>
    <row r="12" spans="1:32" x14ac:dyDescent="0.25">
      <c r="A12" s="5" t="s">
        <v>135</v>
      </c>
      <c r="B12" s="5"/>
      <c r="C12" s="6" t="s">
        <v>317</v>
      </c>
      <c r="D12" s="5"/>
      <c r="E12" s="5"/>
    </row>
    <row r="13" spans="1:32" x14ac:dyDescent="0.25">
      <c r="C13" s="1" t="s">
        <v>359</v>
      </c>
      <c r="D13" s="19" t="s">
        <v>109</v>
      </c>
      <c r="E13" s="19" t="s">
        <v>110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x14ac:dyDescent="0.25">
      <c r="A14" s="15"/>
      <c r="B14" s="15"/>
      <c r="C14" s="15" t="s">
        <v>145</v>
      </c>
      <c r="D14" s="15" t="s">
        <v>111</v>
      </c>
      <c r="E14" s="15"/>
    </row>
    <row r="15" spans="1:32" x14ac:dyDescent="0.25">
      <c r="A15" s="1" t="s">
        <v>124</v>
      </c>
      <c r="B15" s="7" t="s">
        <v>14</v>
      </c>
    </row>
    <row r="16" spans="1:32" x14ac:dyDescent="0.25">
      <c r="A16" s="1" t="s">
        <v>48</v>
      </c>
      <c r="B16" s="7" t="s">
        <v>29</v>
      </c>
      <c r="C16" s="8">
        <v>0.94721270924165513</v>
      </c>
      <c r="D16" s="63">
        <v>463.39169220174199</v>
      </c>
      <c r="E16" s="63">
        <v>300</v>
      </c>
      <c r="G16" s="2">
        <v>266.2</v>
      </c>
    </row>
    <row r="17" spans="1:7" x14ac:dyDescent="0.25">
      <c r="B17" s="7" t="s">
        <v>2</v>
      </c>
      <c r="C17" s="8">
        <v>0.94641030272190585</v>
      </c>
      <c r="D17" s="63">
        <v>539.37498983312389</v>
      </c>
      <c r="E17" s="63">
        <v>250</v>
      </c>
      <c r="G17" s="2">
        <v>655.6</v>
      </c>
    </row>
    <row r="18" spans="1:7" x14ac:dyDescent="0.25">
      <c r="B18" s="7" t="s">
        <v>3</v>
      </c>
      <c r="C18" s="8">
        <v>0.9637455945654072</v>
      </c>
      <c r="D18" s="63">
        <v>732.60719780631007</v>
      </c>
      <c r="E18" s="63">
        <v>360</v>
      </c>
      <c r="G18" s="2">
        <v>414.9</v>
      </c>
    </row>
    <row r="19" spans="1:7" x14ac:dyDescent="0.25">
      <c r="B19" s="7" t="s">
        <v>4</v>
      </c>
      <c r="C19" s="8">
        <v>0.93470009723927394</v>
      </c>
      <c r="D19" s="63">
        <v>814.50819605082313</v>
      </c>
      <c r="E19" s="63">
        <v>405</v>
      </c>
      <c r="G19" s="2">
        <v>365.4</v>
      </c>
    </row>
    <row r="20" spans="1:7" x14ac:dyDescent="0.25">
      <c r="B20" s="9" t="s">
        <v>1</v>
      </c>
      <c r="C20" s="8">
        <v>0.94814329663748631</v>
      </c>
      <c r="D20" s="63">
        <v>635.62849636750468</v>
      </c>
      <c r="E20" s="63">
        <v>310</v>
      </c>
      <c r="G20" s="2">
        <v>1702.1</v>
      </c>
    </row>
    <row r="21" spans="1:7" x14ac:dyDescent="0.25">
      <c r="C21" s="26"/>
      <c r="D21" s="63"/>
      <c r="E21" s="63"/>
    </row>
    <row r="22" spans="1:7" x14ac:dyDescent="0.25">
      <c r="A22" s="1" t="s">
        <v>49</v>
      </c>
      <c r="B22" s="7" t="s">
        <v>29</v>
      </c>
      <c r="C22" s="8">
        <v>0.90347903204469937</v>
      </c>
      <c r="D22" s="63">
        <v>451.22982882803115</v>
      </c>
      <c r="E22" s="63">
        <v>300</v>
      </c>
      <c r="G22" s="2">
        <v>364.2</v>
      </c>
    </row>
    <row r="23" spans="1:7" x14ac:dyDescent="0.25">
      <c r="B23" s="7" t="s">
        <v>2</v>
      </c>
      <c r="C23" s="8">
        <v>0.92108571472142475</v>
      </c>
      <c r="D23" s="63">
        <v>797.87676026478755</v>
      </c>
      <c r="E23" s="63">
        <v>471</v>
      </c>
      <c r="G23" s="2">
        <v>485.3</v>
      </c>
    </row>
    <row r="24" spans="1:7" x14ac:dyDescent="0.25">
      <c r="B24" s="7" t="s">
        <v>3</v>
      </c>
      <c r="C24" s="8">
        <v>0.95215960839600133</v>
      </c>
      <c r="D24" s="63">
        <v>736.57704686239015</v>
      </c>
      <c r="E24" s="63">
        <v>450</v>
      </c>
      <c r="G24" s="2">
        <v>372.1</v>
      </c>
    </row>
    <row r="25" spans="1:7" x14ac:dyDescent="0.25">
      <c r="B25" s="7" t="s">
        <v>4</v>
      </c>
      <c r="C25" s="8">
        <v>0.95556437231368685</v>
      </c>
      <c r="D25" s="63">
        <v>988.01448894185899</v>
      </c>
      <c r="E25" s="63">
        <v>485</v>
      </c>
      <c r="G25" s="2">
        <v>332.3</v>
      </c>
    </row>
    <row r="26" spans="1:7" x14ac:dyDescent="0.25">
      <c r="B26" s="9" t="s">
        <v>1</v>
      </c>
      <c r="C26" s="8">
        <v>0.93129632213648583</v>
      </c>
      <c r="D26" s="63">
        <v>744.03246177828214</v>
      </c>
      <c r="E26" s="63">
        <v>432</v>
      </c>
      <c r="G26" s="2">
        <v>1553.9</v>
      </c>
    </row>
    <row r="27" spans="1:7" x14ac:dyDescent="0.25">
      <c r="C27" s="26"/>
      <c r="D27" s="63"/>
      <c r="E27" s="63"/>
    </row>
    <row r="28" spans="1:7" x14ac:dyDescent="0.25">
      <c r="A28" s="1" t="s">
        <v>1</v>
      </c>
      <c r="B28" s="7" t="s">
        <v>29</v>
      </c>
      <c r="C28" s="8">
        <v>0.92144508905477007</v>
      </c>
      <c r="D28" s="63">
        <v>456.34812709391605</v>
      </c>
      <c r="E28" s="63">
        <v>300</v>
      </c>
      <c r="G28" s="2">
        <v>630.4</v>
      </c>
    </row>
    <row r="29" spans="1:7" x14ac:dyDescent="0.25">
      <c r="B29" s="7" t="s">
        <v>2</v>
      </c>
      <c r="C29" s="8">
        <v>0.93546953281638945</v>
      </c>
      <c r="D29" s="63">
        <v>649.60951008019583</v>
      </c>
      <c r="E29" s="63">
        <v>370</v>
      </c>
      <c r="G29" s="2">
        <v>1140.9000000000001</v>
      </c>
    </row>
    <row r="30" spans="1:7" x14ac:dyDescent="0.25">
      <c r="B30" s="7" t="s">
        <v>3</v>
      </c>
      <c r="C30" s="8">
        <v>0.95823271058293369</v>
      </c>
      <c r="D30" s="63">
        <v>734.43814432783984</v>
      </c>
      <c r="E30" s="63">
        <v>400</v>
      </c>
      <c r="G30" s="2">
        <v>787</v>
      </c>
    </row>
    <row r="31" spans="1:7" x14ac:dyDescent="0.25">
      <c r="B31" s="7" t="s">
        <v>4</v>
      </c>
      <c r="C31" s="8">
        <v>0.944522460771411</v>
      </c>
      <c r="D31" s="63">
        <v>896.50935084891705</v>
      </c>
      <c r="E31" s="63">
        <v>450</v>
      </c>
      <c r="G31" s="2">
        <v>697.7</v>
      </c>
    </row>
    <row r="32" spans="1:7" x14ac:dyDescent="0.25">
      <c r="B32" s="9" t="s">
        <v>1</v>
      </c>
      <c r="C32" s="8">
        <v>0.94002785492073482</v>
      </c>
      <c r="D32" s="63">
        <v>687.01612273950718</v>
      </c>
      <c r="E32" s="63">
        <v>380</v>
      </c>
      <c r="G32" s="2">
        <v>3255.9</v>
      </c>
    </row>
    <row r="33" spans="1:5" x14ac:dyDescent="0.25">
      <c r="A33" s="5"/>
      <c r="B33" s="5"/>
      <c r="C33" s="5"/>
      <c r="D33" s="5"/>
      <c r="E33" s="5"/>
    </row>
    <row r="34" spans="1:5" ht="26.45" customHeight="1" x14ac:dyDescent="0.25">
      <c r="A34" s="109" t="s">
        <v>78</v>
      </c>
      <c r="B34" s="109"/>
      <c r="C34" s="109"/>
      <c r="D34" s="109"/>
      <c r="E34" s="109"/>
    </row>
    <row r="35" spans="1:5" ht="24" customHeight="1" x14ac:dyDescent="0.3">
      <c r="A35" s="107" t="s">
        <v>360</v>
      </c>
      <c r="B35" s="107"/>
      <c r="C35" s="107"/>
      <c r="D35" s="107"/>
      <c r="E35" s="107"/>
    </row>
    <row r="36" spans="1:5" ht="14.45" x14ac:dyDescent="0.3">
      <c r="A36" s="57" t="s">
        <v>46</v>
      </c>
    </row>
    <row r="37" spans="1:5" ht="14.45" x14ac:dyDescent="0.3">
      <c r="A37" s="57" t="s">
        <v>47</v>
      </c>
    </row>
  </sheetData>
  <mergeCells count="2">
    <mergeCell ref="A34:E34"/>
    <mergeCell ref="A35:E35"/>
  </mergeCells>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1D50455E-803C-433C-8C90-B00068DCBA91}">
            <xm:f>$G16&lt;'32'!$B$100</xm:f>
            <x14:dxf>
              <font>
                <color rgb="FFFF0000"/>
              </font>
              <numFmt numFmtId="176" formatCode="\*\*&quot;$&quot;###,##0"/>
            </x14:dxf>
          </x14:cfRule>
          <x14:cfRule type="expression" priority="2" id="{F62E45B1-01DA-4A7E-8C79-ABC166FB16DD}">
            <xm:f>$G16&lt;'32'!$B$99</xm:f>
            <x14:dxf>
              <font>
                <color rgb="FF00B050"/>
              </font>
              <numFmt numFmtId="175" formatCode="\*&quot;$&quot;###,##0"/>
            </x14:dxf>
          </x14:cfRule>
          <xm:sqref>D16:E32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R45"/>
  <sheetViews>
    <sheetView zoomScaleNormal="100" workbookViewId="0">
      <pane xSplit="2" ySplit="16" topLeftCell="C17" activePane="bottomRight" state="frozen"/>
      <selection activeCell="J84" sqref="J84"/>
      <selection pane="topRight" activeCell="J84" sqref="J84"/>
      <selection pane="bottomLeft" activeCell="J84" sqref="J84"/>
      <selection pane="bottomRight" activeCell="C16" sqref="C16"/>
    </sheetView>
  </sheetViews>
  <sheetFormatPr defaultColWidth="8.85546875" defaultRowHeight="15" x14ac:dyDescent="0.25"/>
  <cols>
    <col min="1" max="1" width="11" style="1" customWidth="1"/>
    <col min="2" max="2" width="13" style="1" customWidth="1"/>
    <col min="3" max="9" width="15.7109375" style="1" customWidth="1"/>
    <col min="10" max="10" width="11.85546875" style="2" bestFit="1" customWidth="1"/>
    <col min="11" max="12" width="0" style="2" hidden="1" customWidth="1"/>
    <col min="13" max="17" width="11.7109375" style="2" hidden="1" customWidth="1"/>
    <col min="18" max="16384" width="8.85546875" style="2"/>
  </cols>
  <sheetData>
    <row r="8" spans="1:18" x14ac:dyDescent="0.25">
      <c r="A8" s="1" t="s">
        <v>417</v>
      </c>
    </row>
    <row r="9" spans="1:18" ht="14.45" x14ac:dyDescent="0.3">
      <c r="A9" s="1" t="s">
        <v>0</v>
      </c>
      <c r="C9" s="9" t="str">
        <f>Index!$C$9</f>
        <v>30 April 2018</v>
      </c>
    </row>
    <row r="10" spans="1:18" x14ac:dyDescent="0.25">
      <c r="A10" s="1" t="s">
        <v>127</v>
      </c>
      <c r="C10" s="39">
        <f>Index!B35</f>
        <v>21</v>
      </c>
    </row>
    <row r="11" spans="1:18" x14ac:dyDescent="0.25">
      <c r="A11" s="2" t="s">
        <v>123</v>
      </c>
      <c r="B11" s="2"/>
      <c r="C11" s="4" t="str">
        <f>Index!C35</f>
        <v>Payment to participate by organisations/venues used (adults)</v>
      </c>
      <c r="D11" s="2"/>
      <c r="E11" s="2"/>
      <c r="F11" s="2"/>
      <c r="G11" s="2"/>
      <c r="H11" s="2"/>
      <c r="I11" s="2"/>
    </row>
    <row r="12" spans="1:18" x14ac:dyDescent="0.25">
      <c r="A12" s="5" t="s">
        <v>135</v>
      </c>
      <c r="B12" s="5"/>
      <c r="C12" s="6" t="s">
        <v>136</v>
      </c>
      <c r="D12" s="5"/>
      <c r="E12" s="5"/>
      <c r="F12" s="5"/>
      <c r="G12" s="5"/>
      <c r="H12" s="5"/>
      <c r="I12" s="5"/>
    </row>
    <row r="13" spans="1:18" x14ac:dyDescent="0.25">
      <c r="A13" s="2"/>
      <c r="B13" s="2"/>
      <c r="C13" s="19" t="s">
        <v>110</v>
      </c>
      <c r="D13" s="2"/>
      <c r="E13" s="2"/>
      <c r="F13" s="2"/>
      <c r="G13" s="2"/>
      <c r="H13" s="2"/>
      <c r="I13" s="2"/>
    </row>
    <row r="14" spans="1:18" x14ac:dyDescent="0.25">
      <c r="C14" s="1" t="s">
        <v>50</v>
      </c>
      <c r="D14" s="19"/>
      <c r="E14" s="19"/>
      <c r="F14" s="19"/>
      <c r="G14" s="19"/>
      <c r="H14" s="19"/>
      <c r="I14" s="19"/>
      <c r="K14" s="16"/>
      <c r="L14" s="16"/>
      <c r="M14" s="16"/>
      <c r="N14" s="16"/>
      <c r="O14" s="16"/>
      <c r="P14" s="16"/>
      <c r="Q14" s="16"/>
      <c r="R14" s="16"/>
    </row>
    <row r="15" spans="1:18" s="44" customFormat="1" ht="45" x14ac:dyDescent="0.25">
      <c r="A15" s="13"/>
      <c r="B15" s="13"/>
      <c r="C15" s="13" t="s">
        <v>63</v>
      </c>
      <c r="D15" s="13" t="s">
        <v>64</v>
      </c>
      <c r="E15" s="13" t="s">
        <v>65</v>
      </c>
      <c r="F15" s="13" t="s">
        <v>66</v>
      </c>
      <c r="G15" s="13" t="s">
        <v>67</v>
      </c>
      <c r="H15" s="13" t="s">
        <v>68</v>
      </c>
      <c r="I15" s="13" t="s">
        <v>36</v>
      </c>
    </row>
    <row r="16" spans="1:18" x14ac:dyDescent="0.25">
      <c r="A16" s="15"/>
      <c r="B16" s="15"/>
      <c r="C16" s="15" t="s">
        <v>111</v>
      </c>
      <c r="D16" s="15"/>
      <c r="E16" s="15"/>
      <c r="F16" s="15"/>
      <c r="G16" s="15"/>
      <c r="H16" s="15"/>
      <c r="I16" s="15"/>
    </row>
    <row r="17" spans="1:17" x14ac:dyDescent="0.25">
      <c r="A17" s="1" t="s">
        <v>124</v>
      </c>
      <c r="B17" s="7" t="s">
        <v>14</v>
      </c>
      <c r="C17" s="7"/>
    </row>
    <row r="18" spans="1:17" ht="14.45" x14ac:dyDescent="0.3">
      <c r="A18" s="1" t="s">
        <v>48</v>
      </c>
      <c r="B18" s="7" t="s">
        <v>30</v>
      </c>
      <c r="C18" s="62">
        <v>220</v>
      </c>
      <c r="D18" s="62">
        <v>500</v>
      </c>
      <c r="E18" s="62">
        <v>345</v>
      </c>
      <c r="F18" s="62">
        <v>520</v>
      </c>
      <c r="G18" s="62">
        <v>0</v>
      </c>
      <c r="H18" s="62">
        <v>100</v>
      </c>
      <c r="I18" s="62">
        <v>100</v>
      </c>
      <c r="K18" s="2">
        <v>188.7</v>
      </c>
      <c r="L18" s="2">
        <v>3.6</v>
      </c>
      <c r="M18" s="2">
        <v>71.3</v>
      </c>
      <c r="N18" s="2">
        <v>22.4</v>
      </c>
      <c r="O18" s="2">
        <v>0</v>
      </c>
      <c r="P18" s="2">
        <v>21.8</v>
      </c>
      <c r="Q18" s="2">
        <v>13.6</v>
      </c>
    </row>
    <row r="19" spans="1:17" x14ac:dyDescent="0.25">
      <c r="B19" s="7" t="s">
        <v>5</v>
      </c>
      <c r="C19" s="62">
        <v>270</v>
      </c>
      <c r="D19" s="62">
        <v>300</v>
      </c>
      <c r="E19" s="62">
        <v>300</v>
      </c>
      <c r="F19" s="62">
        <v>130</v>
      </c>
      <c r="G19" s="62">
        <v>100</v>
      </c>
      <c r="H19" s="62">
        <v>150</v>
      </c>
      <c r="I19" s="62">
        <v>150</v>
      </c>
      <c r="K19" s="2">
        <v>383</v>
      </c>
      <c r="L19" s="2">
        <v>38.799999999999997</v>
      </c>
      <c r="M19" s="2">
        <v>402</v>
      </c>
      <c r="N19" s="2">
        <v>31.1</v>
      </c>
      <c r="O19" s="2">
        <v>4.3</v>
      </c>
      <c r="P19" s="2">
        <v>31.3</v>
      </c>
      <c r="Q19" s="2">
        <v>49</v>
      </c>
    </row>
    <row r="20" spans="1:17" x14ac:dyDescent="0.25">
      <c r="B20" s="7" t="s">
        <v>6</v>
      </c>
      <c r="C20" s="62">
        <v>300</v>
      </c>
      <c r="D20" s="62">
        <v>240</v>
      </c>
      <c r="E20" s="62">
        <v>360</v>
      </c>
      <c r="F20" s="62">
        <v>500</v>
      </c>
      <c r="G20" s="62">
        <v>3340</v>
      </c>
      <c r="H20" s="62">
        <v>520</v>
      </c>
      <c r="I20" s="62">
        <v>125</v>
      </c>
      <c r="K20" s="2">
        <v>487.7</v>
      </c>
      <c r="L20" s="2">
        <v>67.599999999999994</v>
      </c>
      <c r="M20" s="2">
        <v>645.4</v>
      </c>
      <c r="N20" s="2">
        <v>53.1</v>
      </c>
      <c r="O20" s="2">
        <v>9.1999999999999993</v>
      </c>
      <c r="P20" s="2">
        <v>11.6</v>
      </c>
      <c r="Q20" s="2">
        <v>118.3</v>
      </c>
    </row>
    <row r="21" spans="1:17" x14ac:dyDescent="0.25">
      <c r="B21" s="7" t="s">
        <v>7</v>
      </c>
      <c r="C21" s="62">
        <v>280</v>
      </c>
      <c r="D21" s="62">
        <v>100</v>
      </c>
      <c r="E21" s="62">
        <v>468</v>
      </c>
      <c r="F21" s="62">
        <v>884</v>
      </c>
      <c r="G21" s="62">
        <v>700</v>
      </c>
      <c r="H21" s="62">
        <v>360</v>
      </c>
      <c r="I21" s="62">
        <v>150</v>
      </c>
      <c r="K21" s="2">
        <v>428.6</v>
      </c>
      <c r="L21" s="2">
        <v>63</v>
      </c>
      <c r="M21" s="2">
        <v>408.5</v>
      </c>
      <c r="N21" s="2">
        <v>50.6</v>
      </c>
      <c r="O21" s="2">
        <v>17.2</v>
      </c>
      <c r="P21" s="2">
        <v>13.4</v>
      </c>
      <c r="Q21" s="2">
        <v>137.19999999999999</v>
      </c>
    </row>
    <row r="22" spans="1:17" x14ac:dyDescent="0.25">
      <c r="B22" s="7" t="s">
        <v>8</v>
      </c>
      <c r="C22" s="62">
        <v>300</v>
      </c>
      <c r="D22" s="62">
        <v>350</v>
      </c>
      <c r="E22" s="62">
        <v>432</v>
      </c>
      <c r="F22" s="62">
        <v>400</v>
      </c>
      <c r="G22" s="62">
        <v>70</v>
      </c>
      <c r="H22" s="62">
        <v>450</v>
      </c>
      <c r="I22" s="62">
        <v>156</v>
      </c>
      <c r="K22" s="2">
        <v>374.2</v>
      </c>
      <c r="L22" s="2">
        <v>41.3</v>
      </c>
      <c r="M22" s="2">
        <v>298.2</v>
      </c>
      <c r="N22" s="2">
        <v>32.4</v>
      </c>
      <c r="O22" s="2">
        <v>8.1999999999999993</v>
      </c>
      <c r="P22" s="2">
        <v>6.3</v>
      </c>
      <c r="Q22" s="2">
        <v>99.9</v>
      </c>
    </row>
    <row r="23" spans="1:17" x14ac:dyDescent="0.25">
      <c r="B23" s="7" t="s">
        <v>9</v>
      </c>
      <c r="C23" s="62">
        <v>400</v>
      </c>
      <c r="D23" s="62">
        <v>170</v>
      </c>
      <c r="E23" s="62">
        <v>400</v>
      </c>
      <c r="F23" s="62">
        <v>800</v>
      </c>
      <c r="G23" s="62">
        <v>624</v>
      </c>
      <c r="H23" s="62">
        <v>175</v>
      </c>
      <c r="I23" s="62">
        <v>120</v>
      </c>
      <c r="K23" s="2">
        <v>283.7</v>
      </c>
      <c r="L23" s="2">
        <v>34.700000000000003</v>
      </c>
      <c r="M23" s="2">
        <v>203.2</v>
      </c>
      <c r="N23" s="2">
        <v>17.7</v>
      </c>
      <c r="O23" s="2">
        <v>6</v>
      </c>
      <c r="P23" s="2">
        <v>5.0999999999999996</v>
      </c>
      <c r="Q23" s="2">
        <v>64.2</v>
      </c>
    </row>
    <row r="24" spans="1:17" x14ac:dyDescent="0.25">
      <c r="B24" s="7" t="s">
        <v>10</v>
      </c>
      <c r="C24" s="62">
        <v>720</v>
      </c>
      <c r="D24" s="62">
        <v>185</v>
      </c>
      <c r="E24" s="62">
        <v>450</v>
      </c>
      <c r="F24" s="62">
        <v>520</v>
      </c>
      <c r="G24" s="62">
        <v>45</v>
      </c>
      <c r="H24" s="62">
        <v>400</v>
      </c>
      <c r="I24" s="62">
        <v>300</v>
      </c>
      <c r="K24" s="2">
        <v>354.8</v>
      </c>
      <c r="L24" s="2">
        <v>75.7</v>
      </c>
      <c r="M24" s="2">
        <v>206.1</v>
      </c>
      <c r="N24" s="2">
        <v>21.7</v>
      </c>
      <c r="O24" s="2">
        <v>3.9</v>
      </c>
      <c r="P24" s="2">
        <v>2.1</v>
      </c>
      <c r="Q24" s="2">
        <v>84.4</v>
      </c>
    </row>
    <row r="25" spans="1:17" x14ac:dyDescent="0.25">
      <c r="B25" s="9" t="s">
        <v>1</v>
      </c>
      <c r="C25" s="62">
        <v>300</v>
      </c>
      <c r="D25" s="62">
        <v>200</v>
      </c>
      <c r="E25" s="62">
        <v>400</v>
      </c>
      <c r="F25" s="62">
        <v>500</v>
      </c>
      <c r="G25" s="62">
        <v>400</v>
      </c>
      <c r="H25" s="62">
        <v>180</v>
      </c>
      <c r="I25" s="62">
        <v>156</v>
      </c>
      <c r="K25" s="2">
        <v>2500.6</v>
      </c>
      <c r="L25" s="2">
        <v>324.8</v>
      </c>
      <c r="M25" s="2">
        <v>2234.6999999999998</v>
      </c>
      <c r="N25" s="2">
        <v>228.8</v>
      </c>
      <c r="O25" s="2">
        <v>48.8</v>
      </c>
      <c r="P25" s="2">
        <v>91.5</v>
      </c>
      <c r="Q25" s="2">
        <v>566.5</v>
      </c>
    </row>
    <row r="26" spans="1:17" x14ac:dyDescent="0.25">
      <c r="C26" s="62"/>
      <c r="D26" s="62"/>
      <c r="E26" s="62"/>
      <c r="F26" s="62"/>
      <c r="G26" s="62"/>
      <c r="H26" s="62"/>
      <c r="I26" s="62"/>
    </row>
    <row r="27" spans="1:17" x14ac:dyDescent="0.25">
      <c r="A27" s="1" t="s">
        <v>49</v>
      </c>
      <c r="B27" s="7" t="s">
        <v>30</v>
      </c>
      <c r="C27" s="62">
        <v>250</v>
      </c>
      <c r="D27" s="62">
        <v>50</v>
      </c>
      <c r="E27" s="62">
        <v>90</v>
      </c>
      <c r="F27" s="62">
        <v>1000</v>
      </c>
      <c r="G27" s="62">
        <v>40</v>
      </c>
      <c r="H27" s="62">
        <v>90</v>
      </c>
      <c r="I27" s="62">
        <v>150</v>
      </c>
      <c r="K27" s="2">
        <v>200.8</v>
      </c>
      <c r="L27" s="2">
        <v>13.5</v>
      </c>
      <c r="M27" s="2">
        <v>91.1</v>
      </c>
      <c r="N27" s="2">
        <v>23.3</v>
      </c>
      <c r="O27" s="2">
        <v>3.6</v>
      </c>
      <c r="P27" s="2">
        <v>35.4</v>
      </c>
      <c r="Q27" s="2">
        <v>17.8</v>
      </c>
    </row>
    <row r="28" spans="1:17" x14ac:dyDescent="0.25">
      <c r="B28" s="7" t="s">
        <v>5</v>
      </c>
      <c r="C28" s="62">
        <v>250</v>
      </c>
      <c r="D28" s="62">
        <v>90</v>
      </c>
      <c r="E28" s="62">
        <v>480</v>
      </c>
      <c r="F28" s="62">
        <v>300</v>
      </c>
      <c r="G28" s="62">
        <v>2080</v>
      </c>
      <c r="H28" s="62">
        <v>140</v>
      </c>
      <c r="I28" s="62">
        <v>100</v>
      </c>
      <c r="K28" s="2">
        <v>241.6</v>
      </c>
      <c r="L28" s="2">
        <v>29.9</v>
      </c>
      <c r="M28" s="2">
        <v>436.2</v>
      </c>
      <c r="N28" s="2">
        <v>70.599999999999994</v>
      </c>
      <c r="O28" s="2">
        <v>7.4</v>
      </c>
      <c r="P28" s="2">
        <v>44.8</v>
      </c>
      <c r="Q28" s="2">
        <v>73.099999999999994</v>
      </c>
    </row>
    <row r="29" spans="1:17" x14ac:dyDescent="0.25">
      <c r="B29" s="7" t="s">
        <v>6</v>
      </c>
      <c r="C29" s="62">
        <v>250</v>
      </c>
      <c r="D29" s="62">
        <v>140</v>
      </c>
      <c r="E29" s="62">
        <v>500</v>
      </c>
      <c r="F29" s="62">
        <v>225</v>
      </c>
      <c r="G29" s="62">
        <v>864</v>
      </c>
      <c r="H29" s="62">
        <v>60</v>
      </c>
      <c r="I29" s="62">
        <v>140</v>
      </c>
      <c r="K29" s="2">
        <v>271.60000000000002</v>
      </c>
      <c r="L29" s="2">
        <v>42.7</v>
      </c>
      <c r="M29" s="2">
        <v>777.5</v>
      </c>
      <c r="N29" s="2">
        <v>244.2</v>
      </c>
      <c r="O29" s="2">
        <v>26.6</v>
      </c>
      <c r="P29" s="2">
        <v>5.6</v>
      </c>
      <c r="Q29" s="2">
        <v>108.2</v>
      </c>
    </row>
    <row r="30" spans="1:17" x14ac:dyDescent="0.25">
      <c r="B30" s="7" t="s">
        <v>7</v>
      </c>
      <c r="C30" s="62">
        <v>250</v>
      </c>
      <c r="D30" s="62">
        <v>125</v>
      </c>
      <c r="E30" s="62">
        <v>400</v>
      </c>
      <c r="F30" s="62">
        <v>520</v>
      </c>
      <c r="G30" s="62">
        <v>780</v>
      </c>
      <c r="H30" s="62">
        <v>0</v>
      </c>
      <c r="I30" s="62">
        <v>150</v>
      </c>
      <c r="K30" s="2">
        <v>232.3</v>
      </c>
      <c r="L30" s="2">
        <v>39</v>
      </c>
      <c r="M30" s="2">
        <v>553</v>
      </c>
      <c r="N30" s="2">
        <v>168.7</v>
      </c>
      <c r="O30" s="2">
        <v>43.5</v>
      </c>
      <c r="P30" s="2">
        <v>1.6</v>
      </c>
      <c r="Q30" s="2">
        <v>146.80000000000001</v>
      </c>
    </row>
    <row r="31" spans="1:17" x14ac:dyDescent="0.25">
      <c r="B31" s="7" t="s">
        <v>8</v>
      </c>
      <c r="C31" s="62">
        <v>250</v>
      </c>
      <c r="D31" s="62">
        <v>120</v>
      </c>
      <c r="E31" s="62">
        <v>500</v>
      </c>
      <c r="F31" s="62">
        <v>440</v>
      </c>
      <c r="G31" s="62">
        <v>400</v>
      </c>
      <c r="H31" s="62">
        <v>80</v>
      </c>
      <c r="I31" s="62">
        <v>170</v>
      </c>
      <c r="K31" s="2">
        <v>201.4</v>
      </c>
      <c r="L31" s="2">
        <v>42.3</v>
      </c>
      <c r="M31" s="2">
        <v>458.6</v>
      </c>
      <c r="N31" s="2">
        <v>151.19999999999999</v>
      </c>
      <c r="O31" s="2">
        <v>34.9</v>
      </c>
      <c r="P31" s="2">
        <v>3.7</v>
      </c>
      <c r="Q31" s="2">
        <v>137.9</v>
      </c>
    </row>
    <row r="32" spans="1:17" x14ac:dyDescent="0.25">
      <c r="B32" s="7" t="s">
        <v>9</v>
      </c>
      <c r="C32" s="62">
        <v>380</v>
      </c>
      <c r="D32" s="62">
        <v>172</v>
      </c>
      <c r="E32" s="62">
        <v>400</v>
      </c>
      <c r="F32" s="62">
        <v>500</v>
      </c>
      <c r="G32" s="62">
        <v>520</v>
      </c>
      <c r="H32" s="62">
        <v>96</v>
      </c>
      <c r="I32" s="62">
        <v>260</v>
      </c>
      <c r="K32" s="2">
        <v>136.30000000000001</v>
      </c>
      <c r="L32" s="2">
        <v>45.8</v>
      </c>
      <c r="M32" s="2">
        <v>350</v>
      </c>
      <c r="N32" s="2">
        <v>127.4</v>
      </c>
      <c r="O32" s="2">
        <v>23.7</v>
      </c>
      <c r="P32" s="2">
        <v>8.1999999999999993</v>
      </c>
      <c r="Q32" s="2">
        <v>96.8</v>
      </c>
    </row>
    <row r="33" spans="1:17" x14ac:dyDescent="0.25">
      <c r="B33" s="7" t="s">
        <v>10</v>
      </c>
      <c r="C33" s="62">
        <v>482</v>
      </c>
      <c r="D33" s="62">
        <v>82</v>
      </c>
      <c r="E33" s="62">
        <v>360</v>
      </c>
      <c r="F33" s="62">
        <v>200</v>
      </c>
      <c r="G33" s="62">
        <v>390</v>
      </c>
      <c r="H33" s="62">
        <v>100</v>
      </c>
      <c r="I33" s="62">
        <v>200</v>
      </c>
      <c r="K33" s="2">
        <v>222.4</v>
      </c>
      <c r="L33" s="2">
        <v>106.9</v>
      </c>
      <c r="M33" s="2">
        <v>345.6</v>
      </c>
      <c r="N33" s="2">
        <v>127.7</v>
      </c>
      <c r="O33" s="2">
        <v>15.1</v>
      </c>
      <c r="P33" s="2">
        <v>14.4</v>
      </c>
      <c r="Q33" s="2">
        <v>176.6</v>
      </c>
    </row>
    <row r="34" spans="1:17" x14ac:dyDescent="0.25">
      <c r="B34" s="9" t="s">
        <v>1</v>
      </c>
      <c r="C34" s="62">
        <v>270</v>
      </c>
      <c r="D34" s="62">
        <v>120</v>
      </c>
      <c r="E34" s="62">
        <v>450</v>
      </c>
      <c r="F34" s="62">
        <v>400</v>
      </c>
      <c r="G34" s="62">
        <v>500</v>
      </c>
      <c r="H34" s="62">
        <v>100</v>
      </c>
      <c r="I34" s="62">
        <v>150</v>
      </c>
      <c r="K34" s="2">
        <v>1506.4</v>
      </c>
      <c r="L34" s="2">
        <v>320</v>
      </c>
      <c r="M34" s="2">
        <v>3011.8</v>
      </c>
      <c r="N34" s="2">
        <v>913.2</v>
      </c>
      <c r="O34" s="2">
        <v>154.80000000000001</v>
      </c>
      <c r="P34" s="2">
        <v>113.7</v>
      </c>
      <c r="Q34" s="2">
        <v>757.2</v>
      </c>
    </row>
    <row r="35" spans="1:17" x14ac:dyDescent="0.25">
      <c r="C35" s="62"/>
      <c r="D35" s="62"/>
      <c r="E35" s="62"/>
      <c r="F35" s="62"/>
      <c r="G35" s="62"/>
      <c r="H35" s="62"/>
      <c r="I35" s="62"/>
    </row>
    <row r="36" spans="1:17" x14ac:dyDescent="0.25">
      <c r="A36" s="1" t="s">
        <v>1</v>
      </c>
      <c r="B36" s="7" t="s">
        <v>30</v>
      </c>
      <c r="C36" s="62">
        <v>250</v>
      </c>
      <c r="D36" s="62">
        <v>120</v>
      </c>
      <c r="E36" s="62">
        <v>240</v>
      </c>
      <c r="F36" s="62">
        <v>520</v>
      </c>
      <c r="G36" s="62">
        <v>40</v>
      </c>
      <c r="H36" s="62">
        <v>100</v>
      </c>
      <c r="I36" s="62">
        <v>150</v>
      </c>
      <c r="K36" s="2">
        <v>389.5</v>
      </c>
      <c r="L36" s="2">
        <v>17.100000000000001</v>
      </c>
      <c r="M36" s="2">
        <v>162.30000000000001</v>
      </c>
      <c r="N36" s="2">
        <v>45.7</v>
      </c>
      <c r="O36" s="2">
        <v>3.6</v>
      </c>
      <c r="P36" s="2">
        <v>57.3</v>
      </c>
      <c r="Q36" s="2">
        <v>31.4</v>
      </c>
    </row>
    <row r="37" spans="1:17" x14ac:dyDescent="0.25">
      <c r="B37" s="7" t="s">
        <v>5</v>
      </c>
      <c r="C37" s="62">
        <v>260</v>
      </c>
      <c r="D37" s="62">
        <v>150</v>
      </c>
      <c r="E37" s="62">
        <v>400</v>
      </c>
      <c r="F37" s="62">
        <v>250</v>
      </c>
      <c r="G37" s="62">
        <v>260</v>
      </c>
      <c r="H37" s="62">
        <v>150</v>
      </c>
      <c r="I37" s="62">
        <v>114</v>
      </c>
      <c r="K37" s="2">
        <v>624.6</v>
      </c>
      <c r="L37" s="2">
        <v>68.7</v>
      </c>
      <c r="M37" s="2">
        <v>838.2</v>
      </c>
      <c r="N37" s="2">
        <v>101.7</v>
      </c>
      <c r="O37" s="2">
        <v>11.8</v>
      </c>
      <c r="P37" s="2">
        <v>76</v>
      </c>
      <c r="Q37" s="2">
        <v>122.1</v>
      </c>
    </row>
    <row r="38" spans="1:17" x14ac:dyDescent="0.25">
      <c r="B38" s="7" t="s">
        <v>6</v>
      </c>
      <c r="C38" s="62">
        <v>300</v>
      </c>
      <c r="D38" s="62">
        <v>182</v>
      </c>
      <c r="E38" s="62">
        <v>450</v>
      </c>
      <c r="F38" s="62">
        <v>300</v>
      </c>
      <c r="G38" s="62">
        <v>864</v>
      </c>
      <c r="H38" s="62">
        <v>180</v>
      </c>
      <c r="I38" s="62">
        <v>125</v>
      </c>
      <c r="K38" s="2">
        <v>759.3</v>
      </c>
      <c r="L38" s="2">
        <v>110.3</v>
      </c>
      <c r="M38" s="2">
        <v>1422.9</v>
      </c>
      <c r="N38" s="2">
        <v>297.3</v>
      </c>
      <c r="O38" s="2">
        <v>35.799999999999997</v>
      </c>
      <c r="P38" s="2">
        <v>17.2</v>
      </c>
      <c r="Q38" s="2">
        <v>226.5</v>
      </c>
    </row>
    <row r="39" spans="1:17" x14ac:dyDescent="0.25">
      <c r="B39" s="7" t="s">
        <v>7</v>
      </c>
      <c r="C39" s="62">
        <v>264</v>
      </c>
      <c r="D39" s="62">
        <v>109</v>
      </c>
      <c r="E39" s="62">
        <v>450</v>
      </c>
      <c r="F39" s="62">
        <v>600</v>
      </c>
      <c r="G39" s="62">
        <v>780</v>
      </c>
      <c r="H39" s="62">
        <v>360</v>
      </c>
      <c r="I39" s="62">
        <v>150</v>
      </c>
      <c r="K39" s="2">
        <v>660.9</v>
      </c>
      <c r="L39" s="2">
        <v>101.9</v>
      </c>
      <c r="M39" s="2">
        <v>961.5</v>
      </c>
      <c r="N39" s="2">
        <v>219.3</v>
      </c>
      <c r="O39" s="2">
        <v>60.6</v>
      </c>
      <c r="P39" s="2">
        <v>15</v>
      </c>
      <c r="Q39" s="2">
        <v>284</v>
      </c>
    </row>
    <row r="40" spans="1:17" x14ac:dyDescent="0.25">
      <c r="B40" s="7" t="s">
        <v>8</v>
      </c>
      <c r="C40" s="62">
        <v>300</v>
      </c>
      <c r="D40" s="62">
        <v>250</v>
      </c>
      <c r="E40" s="62">
        <v>480</v>
      </c>
      <c r="F40" s="62">
        <v>425</v>
      </c>
      <c r="G40" s="62">
        <v>200</v>
      </c>
      <c r="H40" s="62">
        <v>200</v>
      </c>
      <c r="I40" s="62">
        <v>160</v>
      </c>
      <c r="K40" s="2">
        <v>575.6</v>
      </c>
      <c r="L40" s="2">
        <v>83.7</v>
      </c>
      <c r="M40" s="2">
        <v>756.8</v>
      </c>
      <c r="N40" s="2">
        <v>183.6</v>
      </c>
      <c r="O40" s="2">
        <v>43.1</v>
      </c>
      <c r="P40" s="2">
        <v>10</v>
      </c>
      <c r="Q40" s="2">
        <v>237.8</v>
      </c>
    </row>
    <row r="41" spans="1:17" x14ac:dyDescent="0.25">
      <c r="B41" s="7" t="s">
        <v>9</v>
      </c>
      <c r="C41" s="62">
        <v>400</v>
      </c>
      <c r="D41" s="62">
        <v>171</v>
      </c>
      <c r="E41" s="62">
        <v>400</v>
      </c>
      <c r="F41" s="62">
        <v>520</v>
      </c>
      <c r="G41" s="62">
        <v>624</v>
      </c>
      <c r="H41" s="62">
        <v>96</v>
      </c>
      <c r="I41" s="62">
        <v>170</v>
      </c>
      <c r="K41" s="2">
        <v>420</v>
      </c>
      <c r="L41" s="2">
        <v>80.5</v>
      </c>
      <c r="M41" s="2">
        <v>553.20000000000005</v>
      </c>
      <c r="N41" s="2">
        <v>145.1</v>
      </c>
      <c r="O41" s="2">
        <v>29.7</v>
      </c>
      <c r="P41" s="2">
        <v>13.3</v>
      </c>
      <c r="Q41" s="2">
        <v>161</v>
      </c>
    </row>
    <row r="42" spans="1:17" x14ac:dyDescent="0.25">
      <c r="B42" s="7" t="s">
        <v>10</v>
      </c>
      <c r="C42" s="62">
        <v>600</v>
      </c>
      <c r="D42" s="62">
        <v>104</v>
      </c>
      <c r="E42" s="62">
        <v>364</v>
      </c>
      <c r="F42" s="62">
        <v>240</v>
      </c>
      <c r="G42" s="62">
        <v>390</v>
      </c>
      <c r="H42" s="62">
        <v>230</v>
      </c>
      <c r="I42" s="62">
        <v>225</v>
      </c>
      <c r="K42" s="2">
        <v>577.20000000000005</v>
      </c>
      <c r="L42" s="2">
        <v>182.6</v>
      </c>
      <c r="M42" s="2">
        <v>551.6</v>
      </c>
      <c r="N42" s="2">
        <v>149.4</v>
      </c>
      <c r="O42" s="2">
        <v>19</v>
      </c>
      <c r="P42" s="2">
        <v>16.399999999999999</v>
      </c>
      <c r="Q42" s="2">
        <v>261</v>
      </c>
    </row>
    <row r="43" spans="1:17" x14ac:dyDescent="0.25">
      <c r="B43" s="9" t="s">
        <v>1</v>
      </c>
      <c r="C43" s="62">
        <v>300</v>
      </c>
      <c r="D43" s="62">
        <v>150</v>
      </c>
      <c r="E43" s="62">
        <v>400</v>
      </c>
      <c r="F43" s="62">
        <v>400</v>
      </c>
      <c r="G43" s="62">
        <v>500</v>
      </c>
      <c r="H43" s="62">
        <v>150</v>
      </c>
      <c r="I43" s="62">
        <v>153</v>
      </c>
      <c r="K43" s="2">
        <v>4007</v>
      </c>
      <c r="L43" s="2">
        <v>644.79999999999995</v>
      </c>
      <c r="M43" s="2">
        <v>5246.5</v>
      </c>
      <c r="N43" s="2">
        <v>1142</v>
      </c>
      <c r="O43" s="2">
        <v>203.6</v>
      </c>
      <c r="P43" s="2">
        <v>205.2</v>
      </c>
      <c r="Q43" s="2">
        <v>1323.7</v>
      </c>
    </row>
    <row r="44" spans="1:17" x14ac:dyDescent="0.25">
      <c r="A44" s="5"/>
      <c r="B44" s="5"/>
      <c r="C44" s="5"/>
      <c r="D44" s="5"/>
      <c r="E44" s="5"/>
      <c r="F44" s="5"/>
      <c r="G44" s="5"/>
      <c r="H44" s="5"/>
      <c r="I44" s="5"/>
    </row>
    <row r="45" spans="1:17" x14ac:dyDescent="0.25">
      <c r="A45" s="53" t="s">
        <v>78</v>
      </c>
    </row>
  </sheetData>
  <pageMargins left="0.70866141732283472" right="0.70866141732283472" top="0.74803149606299213" bottom="0.74803149606299213" header="0.31496062992125984" footer="0.31496062992125984"/>
  <pageSetup paperSize="9" scale="6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BE9C5FE-5E91-45B9-B825-E2612543D74B}">
            <xm:f>K18&lt;'32'!$B$100</xm:f>
            <x14:dxf>
              <font>
                <color rgb="FFFF0000"/>
              </font>
              <numFmt numFmtId="176" formatCode="\*\*&quot;$&quot;###,##0"/>
            </x14:dxf>
          </x14:cfRule>
          <x14:cfRule type="expression" priority="2" id="{5C233432-F33E-4F69-8960-E5F60EB03AF5}">
            <xm:f>K18&lt;'32'!$B$99</xm:f>
            <x14:dxf>
              <font>
                <color rgb="FF00B050"/>
              </font>
              <numFmt numFmtId="175" formatCode="\*&quot;$&quot;###,##0"/>
            </x14:dxf>
          </x14:cfRule>
          <xm:sqref>C18:I43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R36"/>
  <sheetViews>
    <sheetView zoomScaleNormal="100" workbookViewId="0">
      <pane xSplit="2" ySplit="16" topLeftCell="C17" activePane="bottomRight" state="frozen"/>
      <selection activeCell="J84" sqref="J84"/>
      <selection pane="topRight" activeCell="J84" sqref="J84"/>
      <selection pane="bottomLeft" activeCell="J84" sqref="J84"/>
      <selection pane="bottomRight" activeCell="C16" sqref="C16"/>
    </sheetView>
  </sheetViews>
  <sheetFormatPr defaultColWidth="8.85546875" defaultRowHeight="15" x14ac:dyDescent="0.25"/>
  <cols>
    <col min="1" max="1" width="11" style="1" customWidth="1"/>
    <col min="2" max="2" width="13" style="1" customWidth="1"/>
    <col min="3" max="3" width="15.7109375" style="1" customWidth="1"/>
    <col min="4" max="4" width="15.7109375" style="33" customWidth="1"/>
    <col min="5" max="9" width="15.7109375" style="1" customWidth="1"/>
    <col min="10" max="10" width="11.85546875" style="2" bestFit="1" customWidth="1"/>
    <col min="11" max="17" width="12.7109375" style="2" hidden="1" customWidth="1"/>
    <col min="18" max="16384" width="8.85546875" style="2"/>
  </cols>
  <sheetData>
    <row r="8" spans="1:18" x14ac:dyDescent="0.25">
      <c r="A8" s="1" t="s">
        <v>417</v>
      </c>
    </row>
    <row r="9" spans="1:18" ht="14.45" x14ac:dyDescent="0.3">
      <c r="A9" s="1" t="s">
        <v>0</v>
      </c>
      <c r="C9" s="9" t="str">
        <f>Index!$C$9</f>
        <v>30 April 2018</v>
      </c>
    </row>
    <row r="10" spans="1:18" x14ac:dyDescent="0.25">
      <c r="A10" s="1" t="s">
        <v>127</v>
      </c>
      <c r="C10" s="40">
        <f>Index!B36</f>
        <v>22</v>
      </c>
    </row>
    <row r="11" spans="1:18" x14ac:dyDescent="0.25">
      <c r="A11" s="2" t="s">
        <v>123</v>
      </c>
      <c r="B11" s="2"/>
      <c r="C11" s="4" t="str">
        <f>Index!C36</f>
        <v>Payment to participate by organisations/venues used (children)</v>
      </c>
      <c r="D11" s="34"/>
      <c r="E11" s="2"/>
      <c r="F11" s="2"/>
      <c r="G11" s="2"/>
      <c r="H11" s="2"/>
      <c r="I11" s="2"/>
    </row>
    <row r="12" spans="1:18" x14ac:dyDescent="0.25">
      <c r="A12" s="5" t="s">
        <v>135</v>
      </c>
      <c r="B12" s="5"/>
      <c r="C12" s="6" t="s">
        <v>137</v>
      </c>
      <c r="D12" s="35"/>
      <c r="E12" s="5"/>
      <c r="F12" s="5"/>
      <c r="G12" s="5"/>
      <c r="H12" s="5"/>
      <c r="I12" s="5"/>
    </row>
    <row r="13" spans="1:18" x14ac:dyDescent="0.25">
      <c r="A13" s="2"/>
      <c r="B13" s="2"/>
      <c r="C13" s="19" t="s">
        <v>110</v>
      </c>
      <c r="D13" s="34"/>
      <c r="E13" s="2"/>
      <c r="F13" s="2"/>
      <c r="G13" s="2"/>
      <c r="H13" s="2"/>
      <c r="I13" s="2"/>
    </row>
    <row r="14" spans="1:18" x14ac:dyDescent="0.25">
      <c r="C14" s="1" t="s">
        <v>50</v>
      </c>
      <c r="D14" s="36"/>
      <c r="E14" s="19"/>
      <c r="F14" s="19"/>
      <c r="G14" s="19"/>
      <c r="H14" s="19"/>
      <c r="I14" s="19"/>
      <c r="K14" s="16"/>
      <c r="L14" s="16"/>
      <c r="M14" s="16"/>
      <c r="N14" s="16"/>
      <c r="O14" s="16"/>
      <c r="P14" s="16"/>
      <c r="Q14" s="16"/>
      <c r="R14" s="16"/>
    </row>
    <row r="15" spans="1:18" s="44" customFormat="1" ht="45" x14ac:dyDescent="0.25">
      <c r="A15" s="13"/>
      <c r="B15" s="13"/>
      <c r="C15" s="13" t="s">
        <v>63</v>
      </c>
      <c r="D15" s="37" t="s">
        <v>64</v>
      </c>
      <c r="E15" s="13" t="s">
        <v>65</v>
      </c>
      <c r="F15" s="13" t="s">
        <v>66</v>
      </c>
      <c r="G15" s="13" t="s">
        <v>67</v>
      </c>
      <c r="H15" s="13" t="s">
        <v>68</v>
      </c>
      <c r="I15" s="13" t="s">
        <v>36</v>
      </c>
    </row>
    <row r="16" spans="1:18" x14ac:dyDescent="0.25">
      <c r="A16" s="15"/>
      <c r="B16" s="15"/>
      <c r="C16" s="15" t="s">
        <v>111</v>
      </c>
      <c r="D16" s="38"/>
      <c r="E16" s="15"/>
      <c r="F16" s="15"/>
      <c r="G16" s="15"/>
      <c r="H16" s="15"/>
      <c r="I16" s="15"/>
    </row>
    <row r="17" spans="1:17" x14ac:dyDescent="0.25">
      <c r="A17" s="1" t="s">
        <v>124</v>
      </c>
      <c r="B17" s="7" t="s">
        <v>14</v>
      </c>
      <c r="C17" s="7"/>
    </row>
    <row r="18" spans="1:17" x14ac:dyDescent="0.25">
      <c r="A18" s="1" t="s">
        <v>48</v>
      </c>
      <c r="B18" s="7" t="s">
        <v>29</v>
      </c>
      <c r="C18" s="63">
        <v>250</v>
      </c>
      <c r="D18" s="63">
        <v>250</v>
      </c>
      <c r="E18" s="63">
        <v>300</v>
      </c>
      <c r="F18" s="63">
        <v>400</v>
      </c>
      <c r="G18" s="63">
        <v>11</v>
      </c>
      <c r="H18" s="63">
        <v>400</v>
      </c>
      <c r="I18" s="63">
        <v>200</v>
      </c>
      <c r="K18" s="64">
        <v>70</v>
      </c>
      <c r="L18" s="64">
        <v>30.6</v>
      </c>
      <c r="M18" s="64">
        <v>110.2</v>
      </c>
      <c r="N18" s="64">
        <v>24.8</v>
      </c>
      <c r="O18" s="64">
        <v>11.5</v>
      </c>
      <c r="P18" s="64">
        <v>7.6</v>
      </c>
      <c r="Q18" s="64">
        <v>68.2</v>
      </c>
    </row>
    <row r="19" spans="1:17" x14ac:dyDescent="0.25">
      <c r="B19" s="7" t="s">
        <v>2</v>
      </c>
      <c r="C19" s="63">
        <v>200</v>
      </c>
      <c r="D19" s="63">
        <v>250</v>
      </c>
      <c r="E19" s="63">
        <v>100</v>
      </c>
      <c r="F19" s="63">
        <v>300</v>
      </c>
      <c r="G19" s="63">
        <v>1440</v>
      </c>
      <c r="H19" s="63">
        <v>120</v>
      </c>
      <c r="I19" s="63">
        <v>380</v>
      </c>
      <c r="K19" s="64">
        <v>495.1</v>
      </c>
      <c r="L19" s="64">
        <v>40.799999999999997</v>
      </c>
      <c r="M19" s="64">
        <v>160.6</v>
      </c>
      <c r="N19" s="64">
        <v>94.3</v>
      </c>
      <c r="O19" s="64">
        <v>15.6</v>
      </c>
      <c r="P19" s="64">
        <v>46.6</v>
      </c>
      <c r="Q19" s="64">
        <v>84</v>
      </c>
    </row>
    <row r="20" spans="1:17" x14ac:dyDescent="0.25">
      <c r="B20" s="7" t="s">
        <v>3</v>
      </c>
      <c r="C20" s="63">
        <v>280</v>
      </c>
      <c r="D20" s="63">
        <v>140</v>
      </c>
      <c r="E20" s="63">
        <v>444</v>
      </c>
      <c r="F20" s="63">
        <v>520</v>
      </c>
      <c r="G20" s="63">
        <v>75</v>
      </c>
      <c r="H20" s="63">
        <v>130</v>
      </c>
      <c r="I20" s="63">
        <v>450</v>
      </c>
      <c r="K20" s="64">
        <v>351.5</v>
      </c>
      <c r="L20" s="64">
        <v>15.2</v>
      </c>
      <c r="M20" s="64">
        <v>63.1</v>
      </c>
      <c r="N20" s="64">
        <v>57.1</v>
      </c>
      <c r="O20" s="64">
        <v>14.5</v>
      </c>
      <c r="P20" s="64">
        <v>21</v>
      </c>
      <c r="Q20" s="64">
        <v>49</v>
      </c>
    </row>
    <row r="21" spans="1:17" x14ac:dyDescent="0.25">
      <c r="B21" s="7" t="s">
        <v>4</v>
      </c>
      <c r="C21" s="63">
        <v>310</v>
      </c>
      <c r="D21" s="63">
        <v>250</v>
      </c>
      <c r="E21" s="63">
        <v>200</v>
      </c>
      <c r="F21" s="63">
        <v>700</v>
      </c>
      <c r="G21" s="63">
        <v>900</v>
      </c>
      <c r="H21" s="63">
        <v>240</v>
      </c>
      <c r="I21" s="63">
        <v>180</v>
      </c>
      <c r="K21" s="64">
        <v>329.2</v>
      </c>
      <c r="L21" s="64">
        <v>10.5</v>
      </c>
      <c r="M21" s="64">
        <v>20.8</v>
      </c>
      <c r="N21" s="64">
        <v>27.7</v>
      </c>
      <c r="O21" s="64">
        <v>10.8</v>
      </c>
      <c r="P21" s="64">
        <v>23.5</v>
      </c>
      <c r="Q21" s="64">
        <v>29.7</v>
      </c>
    </row>
    <row r="22" spans="1:17" x14ac:dyDescent="0.25">
      <c r="B22" s="9" t="s">
        <v>1</v>
      </c>
      <c r="C22" s="63">
        <v>250</v>
      </c>
      <c r="D22" s="63">
        <v>250</v>
      </c>
      <c r="E22" s="63">
        <v>180</v>
      </c>
      <c r="F22" s="63">
        <v>400</v>
      </c>
      <c r="G22" s="63">
        <v>400</v>
      </c>
      <c r="H22" s="63">
        <v>130</v>
      </c>
      <c r="I22" s="63">
        <v>300</v>
      </c>
      <c r="K22" s="64">
        <v>1245.8</v>
      </c>
      <c r="L22" s="64">
        <v>97</v>
      </c>
      <c r="M22" s="64">
        <v>354.8</v>
      </c>
      <c r="N22" s="64">
        <v>203.9</v>
      </c>
      <c r="O22" s="64">
        <v>52.4</v>
      </c>
      <c r="P22" s="64">
        <v>98.7</v>
      </c>
      <c r="Q22" s="64">
        <v>230.9</v>
      </c>
    </row>
    <row r="23" spans="1:17" x14ac:dyDescent="0.25">
      <c r="C23" s="63"/>
      <c r="D23" s="63"/>
      <c r="E23" s="63"/>
      <c r="F23" s="63"/>
      <c r="G23" s="63"/>
      <c r="H23" s="63"/>
      <c r="I23" s="63"/>
    </row>
    <row r="24" spans="1:17" x14ac:dyDescent="0.25">
      <c r="A24" s="1" t="s">
        <v>49</v>
      </c>
      <c r="B24" s="7" t="s">
        <v>29</v>
      </c>
      <c r="C24" s="63">
        <v>90</v>
      </c>
      <c r="D24" s="63">
        <v>480</v>
      </c>
      <c r="E24" s="63">
        <v>200</v>
      </c>
      <c r="F24" s="63">
        <v>150</v>
      </c>
      <c r="G24" s="63">
        <v>0</v>
      </c>
      <c r="H24" s="63">
        <v>70</v>
      </c>
      <c r="I24" s="63">
        <v>200</v>
      </c>
      <c r="K24" s="64">
        <v>54.5</v>
      </c>
      <c r="L24" s="64">
        <v>28.7</v>
      </c>
      <c r="M24" s="64">
        <v>162.80000000000001</v>
      </c>
      <c r="N24" s="64">
        <v>119.5</v>
      </c>
      <c r="O24" s="64">
        <v>0</v>
      </c>
      <c r="P24" s="64">
        <v>15.2</v>
      </c>
      <c r="Q24" s="64">
        <v>88.1</v>
      </c>
    </row>
    <row r="25" spans="1:17" x14ac:dyDescent="0.25">
      <c r="B25" s="7" t="s">
        <v>2</v>
      </c>
      <c r="C25" s="63">
        <v>200</v>
      </c>
      <c r="D25" s="63">
        <v>270</v>
      </c>
      <c r="E25" s="63">
        <v>500</v>
      </c>
      <c r="F25" s="63">
        <v>460</v>
      </c>
      <c r="G25" s="63">
        <v>480</v>
      </c>
      <c r="H25" s="63">
        <v>100</v>
      </c>
      <c r="I25" s="63">
        <v>420</v>
      </c>
      <c r="K25" s="64">
        <v>248.5</v>
      </c>
      <c r="L25" s="64">
        <v>43.9</v>
      </c>
      <c r="M25" s="64">
        <v>138.1</v>
      </c>
      <c r="N25" s="64">
        <v>205.8</v>
      </c>
      <c r="O25" s="64">
        <v>4.9000000000000004</v>
      </c>
      <c r="P25" s="64">
        <v>44.1</v>
      </c>
      <c r="Q25" s="64">
        <v>86.5</v>
      </c>
    </row>
    <row r="26" spans="1:17" x14ac:dyDescent="0.25">
      <c r="B26" s="7" t="s">
        <v>3</v>
      </c>
      <c r="C26" s="63">
        <v>215</v>
      </c>
      <c r="D26" s="63">
        <v>220</v>
      </c>
      <c r="E26" s="63">
        <v>240</v>
      </c>
      <c r="F26" s="63">
        <v>520</v>
      </c>
      <c r="G26" s="63">
        <v>300</v>
      </c>
      <c r="H26" s="63">
        <v>100</v>
      </c>
      <c r="I26" s="63">
        <v>240</v>
      </c>
      <c r="K26" s="64">
        <v>272.5</v>
      </c>
      <c r="L26" s="64">
        <v>32.799999999999997</v>
      </c>
      <c r="M26" s="64">
        <v>67.3</v>
      </c>
      <c r="N26" s="64">
        <v>104.1</v>
      </c>
      <c r="O26" s="64">
        <v>10.7</v>
      </c>
      <c r="P26" s="64">
        <v>40.4</v>
      </c>
      <c r="Q26" s="64">
        <v>46.1</v>
      </c>
    </row>
    <row r="27" spans="1:17" x14ac:dyDescent="0.25">
      <c r="B27" s="7" t="s">
        <v>4</v>
      </c>
      <c r="C27" s="63">
        <v>400</v>
      </c>
      <c r="D27" s="63">
        <v>450</v>
      </c>
      <c r="E27" s="63">
        <v>360</v>
      </c>
      <c r="F27" s="63">
        <v>800</v>
      </c>
      <c r="G27" s="63">
        <v>550</v>
      </c>
      <c r="H27" s="63">
        <v>140</v>
      </c>
      <c r="I27" s="63">
        <v>200</v>
      </c>
      <c r="K27" s="64">
        <v>239.5</v>
      </c>
      <c r="L27" s="64">
        <v>12.9</v>
      </c>
      <c r="M27" s="64">
        <v>27.5</v>
      </c>
      <c r="N27" s="64">
        <v>89.6</v>
      </c>
      <c r="O27" s="64">
        <v>3.5</v>
      </c>
      <c r="P27" s="64">
        <v>25.4</v>
      </c>
      <c r="Q27" s="64">
        <v>23.5</v>
      </c>
    </row>
    <row r="28" spans="1:17" x14ac:dyDescent="0.25">
      <c r="B28" s="9" t="s">
        <v>1</v>
      </c>
      <c r="C28" s="63">
        <v>250</v>
      </c>
      <c r="D28" s="63">
        <v>250</v>
      </c>
      <c r="E28" s="63">
        <v>320</v>
      </c>
      <c r="F28" s="63">
        <v>450</v>
      </c>
      <c r="G28" s="63">
        <v>480</v>
      </c>
      <c r="H28" s="63">
        <v>100</v>
      </c>
      <c r="I28" s="63">
        <v>320</v>
      </c>
      <c r="K28" s="64">
        <v>815</v>
      </c>
      <c r="L28" s="64">
        <v>118.4</v>
      </c>
      <c r="M28" s="64">
        <v>395.7</v>
      </c>
      <c r="N28" s="64">
        <v>518.9</v>
      </c>
      <c r="O28" s="64">
        <v>19</v>
      </c>
      <c r="P28" s="64">
        <v>125.1</v>
      </c>
      <c r="Q28" s="64">
        <v>244.1</v>
      </c>
    </row>
    <row r="29" spans="1:17" x14ac:dyDescent="0.25">
      <c r="C29" s="63"/>
      <c r="D29" s="63"/>
      <c r="E29" s="63"/>
      <c r="F29" s="63"/>
      <c r="G29" s="63"/>
      <c r="H29" s="63"/>
      <c r="I29" s="63"/>
    </row>
    <row r="30" spans="1:17" x14ac:dyDescent="0.25">
      <c r="A30" s="1" t="s">
        <v>1</v>
      </c>
      <c r="B30" s="7" t="s">
        <v>29</v>
      </c>
      <c r="C30" s="63">
        <v>120</v>
      </c>
      <c r="D30" s="63">
        <v>250</v>
      </c>
      <c r="E30" s="63">
        <v>288</v>
      </c>
      <c r="F30" s="63">
        <v>165</v>
      </c>
      <c r="G30" s="63">
        <v>11</v>
      </c>
      <c r="H30" s="63">
        <v>70</v>
      </c>
      <c r="I30" s="63">
        <v>200</v>
      </c>
      <c r="K30" s="64">
        <v>124.5</v>
      </c>
      <c r="L30" s="64">
        <v>59.3</v>
      </c>
      <c r="M30" s="64">
        <v>273</v>
      </c>
      <c r="N30" s="64">
        <v>144.19999999999999</v>
      </c>
      <c r="O30" s="64">
        <v>11.5</v>
      </c>
      <c r="P30" s="64">
        <v>22.7</v>
      </c>
      <c r="Q30" s="64">
        <v>156.19999999999999</v>
      </c>
    </row>
    <row r="31" spans="1:17" x14ac:dyDescent="0.25">
      <c r="B31" s="7" t="s">
        <v>2</v>
      </c>
      <c r="C31" s="63">
        <v>200</v>
      </c>
      <c r="D31" s="63">
        <v>250</v>
      </c>
      <c r="E31" s="63">
        <v>200</v>
      </c>
      <c r="F31" s="63">
        <v>442</v>
      </c>
      <c r="G31" s="63">
        <v>988</v>
      </c>
      <c r="H31" s="63">
        <v>100</v>
      </c>
      <c r="I31" s="63">
        <v>400</v>
      </c>
      <c r="K31" s="64">
        <v>743.5</v>
      </c>
      <c r="L31" s="64">
        <v>84.7</v>
      </c>
      <c r="M31" s="64">
        <v>298.8</v>
      </c>
      <c r="N31" s="64">
        <v>300.10000000000002</v>
      </c>
      <c r="O31" s="64">
        <v>20.5</v>
      </c>
      <c r="P31" s="64">
        <v>90.8</v>
      </c>
      <c r="Q31" s="64">
        <v>170.5</v>
      </c>
    </row>
    <row r="32" spans="1:17" x14ac:dyDescent="0.25">
      <c r="B32" s="7" t="s">
        <v>3</v>
      </c>
      <c r="C32" s="63">
        <v>260</v>
      </c>
      <c r="D32" s="63">
        <v>220</v>
      </c>
      <c r="E32" s="63">
        <v>360</v>
      </c>
      <c r="F32" s="63">
        <v>520</v>
      </c>
      <c r="G32" s="63">
        <v>75</v>
      </c>
      <c r="H32" s="63">
        <v>100</v>
      </c>
      <c r="I32" s="63">
        <v>350</v>
      </c>
      <c r="K32" s="64">
        <v>624</v>
      </c>
      <c r="L32" s="64">
        <v>48</v>
      </c>
      <c r="M32" s="64">
        <v>130.4</v>
      </c>
      <c r="N32" s="64">
        <v>161.19999999999999</v>
      </c>
      <c r="O32" s="64">
        <v>25.3</v>
      </c>
      <c r="P32" s="64">
        <v>61.4</v>
      </c>
      <c r="Q32" s="64">
        <v>95</v>
      </c>
    </row>
    <row r="33" spans="1:17" x14ac:dyDescent="0.25">
      <c r="B33" s="7" t="s">
        <v>4</v>
      </c>
      <c r="C33" s="63">
        <v>350</v>
      </c>
      <c r="D33" s="63">
        <v>312</v>
      </c>
      <c r="E33" s="63">
        <v>300</v>
      </c>
      <c r="F33" s="63">
        <v>800</v>
      </c>
      <c r="G33" s="63">
        <v>700</v>
      </c>
      <c r="H33" s="63">
        <v>200</v>
      </c>
      <c r="I33" s="63">
        <v>200</v>
      </c>
      <c r="K33" s="64">
        <v>568.70000000000005</v>
      </c>
      <c r="L33" s="64">
        <v>23.4</v>
      </c>
      <c r="M33" s="64">
        <v>48.3</v>
      </c>
      <c r="N33" s="64">
        <v>117.3</v>
      </c>
      <c r="O33" s="64">
        <v>14.2</v>
      </c>
      <c r="P33" s="64">
        <v>48.9</v>
      </c>
      <c r="Q33" s="64">
        <v>53.2</v>
      </c>
    </row>
    <row r="34" spans="1:17" x14ac:dyDescent="0.25">
      <c r="B34" s="9" t="s">
        <v>1</v>
      </c>
      <c r="C34" s="63">
        <v>250</v>
      </c>
      <c r="D34" s="63">
        <v>250</v>
      </c>
      <c r="E34" s="63">
        <v>270</v>
      </c>
      <c r="F34" s="63">
        <v>450</v>
      </c>
      <c r="G34" s="63">
        <v>400</v>
      </c>
      <c r="H34" s="63">
        <v>120</v>
      </c>
      <c r="I34" s="63">
        <v>320</v>
      </c>
      <c r="K34" s="64">
        <v>2060.8000000000002</v>
      </c>
      <c r="L34" s="64">
        <v>215.5</v>
      </c>
      <c r="M34" s="64">
        <v>750.5</v>
      </c>
      <c r="N34" s="64">
        <v>722.9</v>
      </c>
      <c r="O34" s="64">
        <v>71.400000000000006</v>
      </c>
      <c r="P34" s="64">
        <v>223.8</v>
      </c>
      <c r="Q34" s="64">
        <v>475</v>
      </c>
    </row>
    <row r="35" spans="1:17" x14ac:dyDescent="0.25">
      <c r="A35" s="5"/>
      <c r="B35" s="5"/>
      <c r="C35" s="5"/>
      <c r="D35" s="35"/>
      <c r="E35" s="5"/>
      <c r="F35" s="5"/>
      <c r="G35" s="5"/>
      <c r="H35" s="5"/>
      <c r="I35" s="5"/>
    </row>
    <row r="36" spans="1:17" x14ac:dyDescent="0.25">
      <c r="A36" s="53" t="s">
        <v>78</v>
      </c>
    </row>
  </sheetData>
  <pageMargins left="0.70866141732283472" right="0.70866141732283472" top="0.74803149606299213" bottom="0.74803149606299213" header="0.31496062992125984" footer="0.31496062992125984"/>
  <pageSetup paperSize="9" scale="6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D87BB57-5EDB-4416-A8CF-6F0C29A409E2}">
            <xm:f>K18&lt;'32'!$B$100</xm:f>
            <x14:dxf>
              <font>
                <color rgb="FFFF0000"/>
              </font>
              <numFmt numFmtId="176" formatCode="\*\*&quot;$&quot;###,##0"/>
            </x14:dxf>
          </x14:cfRule>
          <x14:cfRule type="expression" priority="2" id="{C2E78F80-747F-44F6-B1FB-F482BB352E85}">
            <xm:f>K18&lt;'32'!$B$99</xm:f>
            <x14:dxf>
              <font>
                <color rgb="FF00B050"/>
              </font>
              <numFmt numFmtId="175" formatCode="\*&quot;$&quot;###,##0"/>
            </x14:dxf>
          </x14:cfRule>
          <xm:sqref>C18:I34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74"/>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0" width="16.7109375" style="1" customWidth="1"/>
    <col min="11" max="16384" width="8.85546875" style="2"/>
  </cols>
  <sheetData>
    <row r="8" spans="1:10" x14ac:dyDescent="0.25">
      <c r="A8" s="1" t="s">
        <v>417</v>
      </c>
    </row>
    <row r="9" spans="1:10" ht="14.45" x14ac:dyDescent="0.3">
      <c r="A9" s="1" t="s">
        <v>0</v>
      </c>
      <c r="C9" s="9" t="str">
        <f>Index!$C$9</f>
        <v>30 April 2018</v>
      </c>
    </row>
    <row r="10" spans="1:10" x14ac:dyDescent="0.25">
      <c r="A10" s="1" t="s">
        <v>127</v>
      </c>
      <c r="C10" s="39">
        <f>Index!B37</f>
        <v>23</v>
      </c>
    </row>
    <row r="11" spans="1:10" x14ac:dyDescent="0.25">
      <c r="A11" s="2" t="s">
        <v>123</v>
      </c>
      <c r="B11" s="2"/>
      <c r="C11" s="4" t="str">
        <f>Index!C37</f>
        <v>Non-playing roles (adults)</v>
      </c>
      <c r="D11" s="2"/>
      <c r="E11" s="2"/>
      <c r="F11" s="2"/>
      <c r="G11" s="2"/>
      <c r="H11" s="2"/>
      <c r="I11" s="2"/>
      <c r="J11" s="2"/>
    </row>
    <row r="12" spans="1:10" x14ac:dyDescent="0.25">
      <c r="A12" s="5" t="s">
        <v>135</v>
      </c>
      <c r="B12" s="5"/>
      <c r="C12" s="6" t="s">
        <v>136</v>
      </c>
      <c r="D12" s="5"/>
      <c r="E12" s="5"/>
      <c r="F12" s="5"/>
      <c r="G12" s="5"/>
      <c r="H12" s="5"/>
      <c r="I12" s="5"/>
      <c r="J12" s="5"/>
    </row>
    <row r="13" spans="1:10" x14ac:dyDescent="0.25">
      <c r="D13" s="7" t="s">
        <v>101</v>
      </c>
    </row>
    <row r="14" spans="1:10" s="44" customFormat="1" ht="45" x14ac:dyDescent="0.25">
      <c r="A14" s="13"/>
      <c r="B14" s="13"/>
      <c r="C14" s="13" t="s">
        <v>1</v>
      </c>
      <c r="D14" s="13" t="s">
        <v>102</v>
      </c>
      <c r="E14" s="13" t="s">
        <v>103</v>
      </c>
      <c r="F14" s="13" t="s">
        <v>104</v>
      </c>
      <c r="G14" s="13" t="s">
        <v>105</v>
      </c>
      <c r="H14" s="13" t="s">
        <v>106</v>
      </c>
      <c r="I14" s="13" t="s">
        <v>107</v>
      </c>
      <c r="J14" s="13" t="s">
        <v>36</v>
      </c>
    </row>
    <row r="15" spans="1:10" x14ac:dyDescent="0.25">
      <c r="A15" s="15"/>
      <c r="B15" s="15"/>
      <c r="C15" s="15" t="s">
        <v>12</v>
      </c>
      <c r="D15" s="15"/>
      <c r="E15" s="15"/>
      <c r="F15" s="15"/>
      <c r="G15" s="15"/>
      <c r="H15" s="15"/>
      <c r="I15" s="15"/>
      <c r="J15" s="15"/>
    </row>
    <row r="16" spans="1:10" x14ac:dyDescent="0.25">
      <c r="A16" s="1" t="s">
        <v>124</v>
      </c>
      <c r="B16" s="7" t="s">
        <v>14</v>
      </c>
      <c r="C16" s="7"/>
    </row>
    <row r="17" spans="1:10" x14ac:dyDescent="0.25">
      <c r="A17" s="1" t="s">
        <v>48</v>
      </c>
      <c r="B17" s="7" t="s">
        <v>30</v>
      </c>
      <c r="C17" s="76">
        <v>99.5</v>
      </c>
      <c r="D17" s="76">
        <v>52.4</v>
      </c>
      <c r="E17" s="76">
        <v>48.2</v>
      </c>
      <c r="F17" s="76">
        <v>0</v>
      </c>
      <c r="G17" s="76">
        <v>2.6</v>
      </c>
      <c r="H17" s="76">
        <v>0</v>
      </c>
      <c r="I17" s="76">
        <v>2.8</v>
      </c>
      <c r="J17" s="76">
        <v>0</v>
      </c>
    </row>
    <row r="18" spans="1:10" x14ac:dyDescent="0.25">
      <c r="B18" s="7" t="s">
        <v>5</v>
      </c>
      <c r="C18" s="76">
        <v>195.2</v>
      </c>
      <c r="D18" s="76">
        <v>119.1</v>
      </c>
      <c r="E18" s="76">
        <v>69</v>
      </c>
      <c r="F18" s="76">
        <v>7.4</v>
      </c>
      <c r="G18" s="76">
        <v>6.9</v>
      </c>
      <c r="H18" s="76">
        <v>3.3</v>
      </c>
      <c r="I18" s="76">
        <v>5.4</v>
      </c>
      <c r="J18" s="76">
        <v>6.6</v>
      </c>
    </row>
    <row r="19" spans="1:10" x14ac:dyDescent="0.25">
      <c r="B19" s="7" t="s">
        <v>6</v>
      </c>
      <c r="C19" s="76">
        <v>244.3</v>
      </c>
      <c r="D19" s="76">
        <v>145.1</v>
      </c>
      <c r="E19" s="76">
        <v>88.7</v>
      </c>
      <c r="F19" s="76">
        <v>15.1</v>
      </c>
      <c r="G19" s="76">
        <v>7.6</v>
      </c>
      <c r="H19" s="76">
        <v>4.8</v>
      </c>
      <c r="I19" s="76">
        <v>12.2</v>
      </c>
      <c r="J19" s="76">
        <v>5.9</v>
      </c>
    </row>
    <row r="20" spans="1:10" x14ac:dyDescent="0.25">
      <c r="B20" s="7" t="s">
        <v>7</v>
      </c>
      <c r="C20" s="76">
        <v>449.5</v>
      </c>
      <c r="D20" s="76">
        <v>281</v>
      </c>
      <c r="E20" s="76">
        <v>142.9</v>
      </c>
      <c r="F20" s="76">
        <v>58.3</v>
      </c>
      <c r="G20" s="76">
        <v>43.3</v>
      </c>
      <c r="H20" s="76">
        <v>3.7</v>
      </c>
      <c r="I20" s="76">
        <v>35.700000000000003</v>
      </c>
      <c r="J20" s="76">
        <v>17.600000000000001</v>
      </c>
    </row>
    <row r="21" spans="1:10" x14ac:dyDescent="0.25">
      <c r="B21" s="7" t="s">
        <v>8</v>
      </c>
      <c r="C21" s="76">
        <v>402.8</v>
      </c>
      <c r="D21" s="76">
        <v>193.3</v>
      </c>
      <c r="E21" s="76">
        <v>121.9</v>
      </c>
      <c r="F21" s="76">
        <v>75.5</v>
      </c>
      <c r="G21" s="76">
        <v>41.8</v>
      </c>
      <c r="H21" s="76">
        <v>3.8</v>
      </c>
      <c r="I21" s="76">
        <v>42</v>
      </c>
      <c r="J21" s="76">
        <v>24.7</v>
      </c>
    </row>
    <row r="22" spans="1:10" x14ac:dyDescent="0.25">
      <c r="B22" s="7" t="s">
        <v>9</v>
      </c>
      <c r="C22" s="76">
        <v>214</v>
      </c>
      <c r="D22" s="76">
        <v>93.1</v>
      </c>
      <c r="E22" s="76">
        <v>64.599999999999994</v>
      </c>
      <c r="F22" s="76">
        <v>66.5</v>
      </c>
      <c r="G22" s="76">
        <v>23.5</v>
      </c>
      <c r="H22" s="76">
        <v>2.6</v>
      </c>
      <c r="I22" s="76">
        <v>11.8</v>
      </c>
      <c r="J22" s="76">
        <v>13.3</v>
      </c>
    </row>
    <row r="23" spans="1:10" x14ac:dyDescent="0.25">
      <c r="B23" s="7" t="s">
        <v>10</v>
      </c>
      <c r="C23" s="76">
        <v>177.6</v>
      </c>
      <c r="D23" s="76">
        <v>57.4</v>
      </c>
      <c r="E23" s="76">
        <v>57.4</v>
      </c>
      <c r="F23" s="76">
        <v>63.9</v>
      </c>
      <c r="G23" s="76">
        <v>16.100000000000001</v>
      </c>
      <c r="H23" s="76">
        <v>3</v>
      </c>
      <c r="I23" s="76">
        <v>20.2</v>
      </c>
      <c r="J23" s="76">
        <v>16.600000000000001</v>
      </c>
    </row>
    <row r="24" spans="1:10" x14ac:dyDescent="0.25">
      <c r="B24" s="9" t="s">
        <v>1</v>
      </c>
      <c r="C24" s="76">
        <v>1782.8</v>
      </c>
      <c r="D24" s="76">
        <v>941.5</v>
      </c>
      <c r="E24" s="76">
        <v>592.6</v>
      </c>
      <c r="F24" s="76">
        <v>286.8</v>
      </c>
      <c r="G24" s="76">
        <v>141.80000000000001</v>
      </c>
      <c r="H24" s="76">
        <v>21.3</v>
      </c>
      <c r="I24" s="76">
        <v>130.1</v>
      </c>
      <c r="J24" s="76">
        <v>84.8</v>
      </c>
    </row>
    <row r="25" spans="1:10" x14ac:dyDescent="0.25">
      <c r="C25" s="76"/>
      <c r="D25" s="76"/>
      <c r="E25" s="76"/>
      <c r="F25" s="76"/>
      <c r="G25" s="76"/>
      <c r="H25" s="76"/>
      <c r="I25" s="76"/>
      <c r="J25" s="76"/>
    </row>
    <row r="26" spans="1:10" x14ac:dyDescent="0.25">
      <c r="A26" s="1" t="s">
        <v>49</v>
      </c>
      <c r="B26" s="7" t="s">
        <v>30</v>
      </c>
      <c r="C26" s="76">
        <v>104</v>
      </c>
      <c r="D26" s="76">
        <v>57.4</v>
      </c>
      <c r="E26" s="76">
        <v>68.7</v>
      </c>
      <c r="F26" s="76">
        <v>2.5</v>
      </c>
      <c r="G26" s="76">
        <v>0</v>
      </c>
      <c r="H26" s="76">
        <v>0</v>
      </c>
      <c r="I26" s="76">
        <v>3.4</v>
      </c>
      <c r="J26" s="76">
        <v>1.1000000000000001</v>
      </c>
    </row>
    <row r="27" spans="1:10" x14ac:dyDescent="0.25">
      <c r="B27" s="7" t="s">
        <v>5</v>
      </c>
      <c r="C27" s="76">
        <v>187.8</v>
      </c>
      <c r="D27" s="76">
        <v>123</v>
      </c>
      <c r="E27" s="76">
        <v>57</v>
      </c>
      <c r="F27" s="76">
        <v>19.8</v>
      </c>
      <c r="G27" s="76">
        <v>3</v>
      </c>
      <c r="H27" s="76">
        <v>4</v>
      </c>
      <c r="I27" s="76">
        <v>7.9</v>
      </c>
      <c r="J27" s="76">
        <v>5.7</v>
      </c>
    </row>
    <row r="28" spans="1:10" x14ac:dyDescent="0.25">
      <c r="B28" s="7" t="s">
        <v>6</v>
      </c>
      <c r="C28" s="76">
        <v>164.1</v>
      </c>
      <c r="D28" s="76">
        <v>87.8</v>
      </c>
      <c r="E28" s="76">
        <v>57.6</v>
      </c>
      <c r="F28" s="76">
        <v>22.3</v>
      </c>
      <c r="G28" s="76">
        <v>10.3</v>
      </c>
      <c r="H28" s="76">
        <v>2.2999999999999998</v>
      </c>
      <c r="I28" s="76">
        <v>13.3</v>
      </c>
      <c r="J28" s="76">
        <v>9.6999999999999993</v>
      </c>
    </row>
    <row r="29" spans="1:10" x14ac:dyDescent="0.25">
      <c r="B29" s="7" t="s">
        <v>7</v>
      </c>
      <c r="C29" s="76">
        <v>381.8</v>
      </c>
      <c r="D29" s="76">
        <v>142.5</v>
      </c>
      <c r="E29" s="76">
        <v>87.8</v>
      </c>
      <c r="F29" s="76">
        <v>70</v>
      </c>
      <c r="G29" s="76">
        <v>106.5</v>
      </c>
      <c r="H29" s="76">
        <v>7.4</v>
      </c>
      <c r="I29" s="76">
        <v>45.7</v>
      </c>
      <c r="J29" s="76">
        <v>13</v>
      </c>
    </row>
    <row r="30" spans="1:10" x14ac:dyDescent="0.25">
      <c r="B30" s="7" t="s">
        <v>8</v>
      </c>
      <c r="C30" s="76">
        <v>338.6</v>
      </c>
      <c r="D30" s="76">
        <v>122.5</v>
      </c>
      <c r="E30" s="76">
        <v>86</v>
      </c>
      <c r="F30" s="76">
        <v>93.8</v>
      </c>
      <c r="G30" s="76">
        <v>74.5</v>
      </c>
      <c r="H30" s="76">
        <v>10.1</v>
      </c>
      <c r="I30" s="76">
        <v>46.2</v>
      </c>
      <c r="J30" s="76">
        <v>12.2</v>
      </c>
    </row>
    <row r="31" spans="1:10" x14ac:dyDescent="0.25">
      <c r="B31" s="7" t="s">
        <v>9</v>
      </c>
      <c r="C31" s="76">
        <v>131.19999999999999</v>
      </c>
      <c r="D31" s="76">
        <v>36.6</v>
      </c>
      <c r="E31" s="76">
        <v>36.1</v>
      </c>
      <c r="F31" s="76">
        <v>38.6</v>
      </c>
      <c r="G31" s="76">
        <v>15.1</v>
      </c>
      <c r="H31" s="76">
        <v>3</v>
      </c>
      <c r="I31" s="76">
        <v>16.399999999999999</v>
      </c>
      <c r="J31" s="76">
        <v>13.7</v>
      </c>
    </row>
    <row r="32" spans="1:10" x14ac:dyDescent="0.25">
      <c r="B32" s="7" t="s">
        <v>10</v>
      </c>
      <c r="C32" s="76">
        <v>118.4</v>
      </c>
      <c r="D32" s="76">
        <v>30.2</v>
      </c>
      <c r="E32" s="76">
        <v>29.9</v>
      </c>
      <c r="F32" s="76">
        <v>50.2</v>
      </c>
      <c r="G32" s="76">
        <v>10.3</v>
      </c>
      <c r="H32" s="76">
        <v>2.9</v>
      </c>
      <c r="I32" s="76">
        <v>23.7</v>
      </c>
      <c r="J32" s="76">
        <v>8.1999999999999993</v>
      </c>
    </row>
    <row r="33" spans="1:10" x14ac:dyDescent="0.25">
      <c r="B33" s="9" t="s">
        <v>1</v>
      </c>
      <c r="C33" s="76">
        <v>1425.9</v>
      </c>
      <c r="D33" s="76">
        <v>600.1</v>
      </c>
      <c r="E33" s="76">
        <v>423.2</v>
      </c>
      <c r="F33" s="76">
        <v>297.2</v>
      </c>
      <c r="G33" s="76">
        <v>219.8</v>
      </c>
      <c r="H33" s="76">
        <v>29.7</v>
      </c>
      <c r="I33" s="76">
        <v>156.6</v>
      </c>
      <c r="J33" s="76">
        <v>63.5</v>
      </c>
    </row>
    <row r="34" spans="1:10" x14ac:dyDescent="0.25">
      <c r="C34" s="76"/>
      <c r="D34" s="76"/>
      <c r="E34" s="76"/>
      <c r="F34" s="76"/>
      <c r="G34" s="76"/>
      <c r="H34" s="76"/>
      <c r="I34" s="76"/>
      <c r="J34" s="76"/>
    </row>
    <row r="35" spans="1:10" x14ac:dyDescent="0.25">
      <c r="A35" s="1" t="s">
        <v>1</v>
      </c>
      <c r="B35" s="7" t="s">
        <v>30</v>
      </c>
      <c r="C35" s="76">
        <v>203.5</v>
      </c>
      <c r="D35" s="76">
        <v>109.9</v>
      </c>
      <c r="E35" s="76">
        <v>116.9</v>
      </c>
      <c r="F35" s="76">
        <v>2.5</v>
      </c>
      <c r="G35" s="76">
        <v>2.6</v>
      </c>
      <c r="H35" s="76">
        <v>0</v>
      </c>
      <c r="I35" s="76">
        <v>6.2</v>
      </c>
      <c r="J35" s="76">
        <v>1.1000000000000001</v>
      </c>
    </row>
    <row r="36" spans="1:10" x14ac:dyDescent="0.25">
      <c r="B36" s="7" t="s">
        <v>5</v>
      </c>
      <c r="C36" s="76">
        <v>382.9</v>
      </c>
      <c r="D36" s="76">
        <v>242.1</v>
      </c>
      <c r="E36" s="76">
        <v>126</v>
      </c>
      <c r="F36" s="76">
        <v>27.2</v>
      </c>
      <c r="G36" s="76">
        <v>9.9</v>
      </c>
      <c r="H36" s="76">
        <v>7.3</v>
      </c>
      <c r="I36" s="76">
        <v>13.2</v>
      </c>
      <c r="J36" s="76">
        <v>12.4</v>
      </c>
    </row>
    <row r="37" spans="1:10" x14ac:dyDescent="0.25">
      <c r="B37" s="7" t="s">
        <v>6</v>
      </c>
      <c r="C37" s="76">
        <v>408.4</v>
      </c>
      <c r="D37" s="76">
        <v>233</v>
      </c>
      <c r="E37" s="76">
        <v>146.30000000000001</v>
      </c>
      <c r="F37" s="76">
        <v>37.4</v>
      </c>
      <c r="G37" s="76">
        <v>18</v>
      </c>
      <c r="H37" s="76">
        <v>7.2</v>
      </c>
      <c r="I37" s="76">
        <v>25.5</v>
      </c>
      <c r="J37" s="76">
        <v>15.5</v>
      </c>
    </row>
    <row r="38" spans="1:10" x14ac:dyDescent="0.25">
      <c r="B38" s="7" t="s">
        <v>7</v>
      </c>
      <c r="C38" s="76">
        <v>831.3</v>
      </c>
      <c r="D38" s="76">
        <v>423.5</v>
      </c>
      <c r="E38" s="76">
        <v>230.7</v>
      </c>
      <c r="F38" s="76">
        <v>128.4</v>
      </c>
      <c r="G38" s="76">
        <v>149.80000000000001</v>
      </c>
      <c r="H38" s="76">
        <v>11.1</v>
      </c>
      <c r="I38" s="76">
        <v>81.400000000000006</v>
      </c>
      <c r="J38" s="76">
        <v>30.6</v>
      </c>
    </row>
    <row r="39" spans="1:10" x14ac:dyDescent="0.25">
      <c r="B39" s="7" t="s">
        <v>8</v>
      </c>
      <c r="C39" s="76">
        <v>741.4</v>
      </c>
      <c r="D39" s="76">
        <v>315.8</v>
      </c>
      <c r="E39" s="76">
        <v>207.9</v>
      </c>
      <c r="F39" s="76">
        <v>169.4</v>
      </c>
      <c r="G39" s="76">
        <v>116.3</v>
      </c>
      <c r="H39" s="76">
        <v>13.9</v>
      </c>
      <c r="I39" s="76">
        <v>88.2</v>
      </c>
      <c r="J39" s="76">
        <v>36.9</v>
      </c>
    </row>
    <row r="40" spans="1:10" x14ac:dyDescent="0.25">
      <c r="B40" s="7" t="s">
        <v>9</v>
      </c>
      <c r="C40" s="76">
        <v>345.2</v>
      </c>
      <c r="D40" s="76">
        <v>129.69999999999999</v>
      </c>
      <c r="E40" s="76">
        <v>100.7</v>
      </c>
      <c r="F40" s="76">
        <v>105.1</v>
      </c>
      <c r="G40" s="76">
        <v>38.6</v>
      </c>
      <c r="H40" s="76">
        <v>5.6</v>
      </c>
      <c r="I40" s="76">
        <v>28.3</v>
      </c>
      <c r="J40" s="76">
        <v>27</v>
      </c>
    </row>
    <row r="41" spans="1:10" x14ac:dyDescent="0.25">
      <c r="B41" s="7" t="s">
        <v>10</v>
      </c>
      <c r="C41" s="76">
        <v>296</v>
      </c>
      <c r="D41" s="76">
        <v>87.6</v>
      </c>
      <c r="E41" s="76">
        <v>87.3</v>
      </c>
      <c r="F41" s="76">
        <v>114.1</v>
      </c>
      <c r="G41" s="76">
        <v>26.4</v>
      </c>
      <c r="H41" s="76">
        <v>5.9</v>
      </c>
      <c r="I41" s="76">
        <v>43.9</v>
      </c>
      <c r="J41" s="76">
        <v>24.9</v>
      </c>
    </row>
    <row r="42" spans="1:10" x14ac:dyDescent="0.25">
      <c r="B42" s="9" t="s">
        <v>1</v>
      </c>
      <c r="C42" s="76">
        <v>3208.8</v>
      </c>
      <c r="D42" s="76">
        <v>1541.7</v>
      </c>
      <c r="E42" s="76">
        <v>1015.8</v>
      </c>
      <c r="F42" s="76">
        <v>584</v>
      </c>
      <c r="G42" s="76">
        <v>361.6</v>
      </c>
      <c r="H42" s="76">
        <v>51</v>
      </c>
      <c r="I42" s="76">
        <v>286.7</v>
      </c>
      <c r="J42" s="76">
        <v>148.30000000000001</v>
      </c>
    </row>
    <row r="43" spans="1:10" x14ac:dyDescent="0.25">
      <c r="A43" s="15"/>
      <c r="B43" s="15"/>
      <c r="C43" s="15" t="s">
        <v>13</v>
      </c>
      <c r="D43" s="15"/>
      <c r="E43" s="15"/>
      <c r="F43" s="15"/>
      <c r="G43" s="15"/>
      <c r="H43" s="15"/>
      <c r="I43" s="15"/>
      <c r="J43" s="15"/>
    </row>
    <row r="44" spans="1:10" x14ac:dyDescent="0.25">
      <c r="A44" s="1" t="s">
        <v>124</v>
      </c>
      <c r="B44" s="7" t="s">
        <v>14</v>
      </c>
      <c r="C44" s="7"/>
    </row>
    <row r="45" spans="1:10" x14ac:dyDescent="0.25">
      <c r="A45" s="1" t="s">
        <v>48</v>
      </c>
      <c r="B45" s="7" t="s">
        <v>30</v>
      </c>
      <c r="C45" s="8">
        <v>0.2232548660997016</v>
      </c>
      <c r="D45" s="8">
        <v>0.11762326903134684</v>
      </c>
      <c r="E45" s="8">
        <v>0.10799873116910938</v>
      </c>
      <c r="F45" s="8">
        <v>0</v>
      </c>
      <c r="G45" s="8">
        <v>5.728947300608348E-3</v>
      </c>
      <c r="H45" s="8">
        <v>0</v>
      </c>
      <c r="I45" s="8">
        <v>6.2151948807966902E-3</v>
      </c>
      <c r="J45" s="8">
        <v>0</v>
      </c>
    </row>
    <row r="46" spans="1:10" x14ac:dyDescent="0.25">
      <c r="B46" s="7" t="s">
        <v>5</v>
      </c>
      <c r="C46" s="8">
        <v>0.16530008743827981</v>
      </c>
      <c r="D46" s="8">
        <v>0.10085752296025191</v>
      </c>
      <c r="E46" s="8">
        <v>5.8413439142744626E-2</v>
      </c>
      <c r="F46" s="8">
        <v>6.2450961306418414E-3</v>
      </c>
      <c r="G46" s="8">
        <v>5.8771996412218088E-3</v>
      </c>
      <c r="H46" s="8">
        <v>2.7777546205624698E-3</v>
      </c>
      <c r="I46" s="8">
        <v>4.5549053027919145E-3</v>
      </c>
      <c r="J46" s="8">
        <v>5.6041376468014886E-3</v>
      </c>
    </row>
    <row r="47" spans="1:10" x14ac:dyDescent="0.25">
      <c r="B47" s="7" t="s">
        <v>6</v>
      </c>
      <c r="C47" s="8">
        <v>0.13267548155652928</v>
      </c>
      <c r="D47" s="8">
        <v>7.8841416964569422E-2</v>
      </c>
      <c r="E47" s="8">
        <v>4.8176462219849066E-2</v>
      </c>
      <c r="F47" s="8">
        <v>8.2185592049651337E-3</v>
      </c>
      <c r="G47" s="8">
        <v>4.1538297116265836E-3</v>
      </c>
      <c r="H47" s="8">
        <v>2.6334088723713213E-3</v>
      </c>
      <c r="I47" s="8">
        <v>6.6191663794851752E-3</v>
      </c>
      <c r="J47" s="8">
        <v>3.1816845099117367E-3</v>
      </c>
    </row>
    <row r="48" spans="1:10" x14ac:dyDescent="0.25">
      <c r="B48" s="7" t="s">
        <v>7</v>
      </c>
      <c r="C48" s="8">
        <v>0.26811818717885977</v>
      </c>
      <c r="D48" s="8">
        <v>0.16764617378886573</v>
      </c>
      <c r="E48" s="8">
        <v>8.5254395134051517E-2</v>
      </c>
      <c r="F48" s="8">
        <v>3.4802724615276816E-2</v>
      </c>
      <c r="G48" s="8">
        <v>2.5824294475146562E-2</v>
      </c>
      <c r="H48" s="8">
        <v>2.2150097407959758E-3</v>
      </c>
      <c r="I48" s="8">
        <v>2.1284468550772782E-2</v>
      </c>
      <c r="J48" s="8">
        <v>1.0510270829552092E-2</v>
      </c>
    </row>
    <row r="49" spans="1:10" x14ac:dyDescent="0.25">
      <c r="B49" s="7" t="s">
        <v>8</v>
      </c>
      <c r="C49" s="8">
        <v>0.2516586289010031</v>
      </c>
      <c r="D49" s="8">
        <v>0.12078729151836225</v>
      </c>
      <c r="E49" s="8">
        <v>7.6137289975054756E-2</v>
      </c>
      <c r="F49" s="8">
        <v>4.7197282530833128E-2</v>
      </c>
      <c r="G49" s="8">
        <v>2.6099220585540362E-2</v>
      </c>
      <c r="H49" s="8">
        <v>2.3830099553979649E-3</v>
      </c>
      <c r="I49" s="8">
        <v>2.6256171179156625E-2</v>
      </c>
      <c r="J49" s="8">
        <v>1.543314772478818E-2</v>
      </c>
    </row>
    <row r="50" spans="1:10" x14ac:dyDescent="0.25">
      <c r="B50" s="7" t="s">
        <v>9</v>
      </c>
      <c r="C50" s="8">
        <v>0.15136395420494506</v>
      </c>
      <c r="D50" s="8">
        <v>6.5856136934592871E-2</v>
      </c>
      <c r="E50" s="8">
        <v>4.5668113580265228E-2</v>
      </c>
      <c r="F50" s="8">
        <v>4.7033090358991531E-2</v>
      </c>
      <c r="G50" s="8">
        <v>1.6615182997713696E-2</v>
      </c>
      <c r="H50" s="8">
        <v>1.84597975913838E-3</v>
      </c>
      <c r="I50" s="8">
        <v>8.3732948704837301E-3</v>
      </c>
      <c r="J50" s="8">
        <v>9.4290988482988169E-3</v>
      </c>
    </row>
    <row r="51" spans="1:10" x14ac:dyDescent="0.25">
      <c r="B51" s="7" t="s">
        <v>10</v>
      </c>
      <c r="C51" s="8">
        <v>9.9483524061608208E-2</v>
      </c>
      <c r="D51" s="8">
        <v>3.2151523409722625E-2</v>
      </c>
      <c r="E51" s="8">
        <v>3.2163119638016956E-2</v>
      </c>
      <c r="F51" s="8">
        <v>3.5799007444769874E-2</v>
      </c>
      <c r="G51" s="8">
        <v>9.012722218082159E-3</v>
      </c>
      <c r="H51" s="8">
        <v>1.6792631509675482E-3</v>
      </c>
      <c r="I51" s="8">
        <v>1.1316535260393022E-2</v>
      </c>
      <c r="J51" s="8">
        <v>9.3162244237641537E-3</v>
      </c>
    </row>
    <row r="52" spans="1:10" x14ac:dyDescent="0.25">
      <c r="B52" s="9" t="s">
        <v>1</v>
      </c>
      <c r="C52" s="8">
        <v>0.17929207896238264</v>
      </c>
      <c r="D52" s="8">
        <v>9.4686743853854949E-2</v>
      </c>
      <c r="E52" s="8">
        <v>5.9593407901295886E-2</v>
      </c>
      <c r="F52" s="8">
        <v>2.8842351299643184E-2</v>
      </c>
      <c r="G52" s="8">
        <v>1.4258836805817656E-2</v>
      </c>
      <c r="H52" s="8">
        <v>2.1383450528480994E-3</v>
      </c>
      <c r="I52" s="8">
        <v>1.308185227075268E-2</v>
      </c>
      <c r="J52" s="8">
        <v>8.5238874913347914E-3</v>
      </c>
    </row>
    <row r="54" spans="1:10" x14ac:dyDescent="0.25">
      <c r="A54" s="1" t="s">
        <v>49</v>
      </c>
      <c r="B54" s="7" t="s">
        <v>30</v>
      </c>
      <c r="C54" s="8">
        <v>0.25873488256481919</v>
      </c>
      <c r="D54" s="8">
        <v>0.14290746727796988</v>
      </c>
      <c r="E54" s="8">
        <v>0.17098972741079138</v>
      </c>
      <c r="F54" s="8">
        <v>6.1688024748485486E-3</v>
      </c>
      <c r="G54" s="8">
        <v>0</v>
      </c>
      <c r="H54" s="8">
        <v>0</v>
      </c>
      <c r="I54" s="8">
        <v>8.5157997024660551E-3</v>
      </c>
      <c r="J54" s="8">
        <v>2.635881100986644E-3</v>
      </c>
    </row>
    <row r="55" spans="1:10" x14ac:dyDescent="0.25">
      <c r="B55" s="7" t="s">
        <v>5</v>
      </c>
      <c r="C55" s="8">
        <v>0.16764064379620269</v>
      </c>
      <c r="D55" s="8">
        <v>0.10985320732388072</v>
      </c>
      <c r="E55" s="8">
        <v>5.0894673954156429E-2</v>
      </c>
      <c r="F55" s="8">
        <v>1.7667294966380986E-2</v>
      </c>
      <c r="G55" s="8">
        <v>2.6804100385176416E-3</v>
      </c>
      <c r="H55" s="8">
        <v>3.5795165439617806E-3</v>
      </c>
      <c r="I55" s="8">
        <v>7.0209142221734832E-3</v>
      </c>
      <c r="J55" s="8">
        <v>5.130107732248838E-3</v>
      </c>
    </row>
    <row r="56" spans="1:10" x14ac:dyDescent="0.25">
      <c r="B56" s="7" t="s">
        <v>6</v>
      </c>
      <c r="C56" s="8">
        <v>8.8788308175194855E-2</v>
      </c>
      <c r="D56" s="8">
        <v>4.7519840853559668E-2</v>
      </c>
      <c r="E56" s="8">
        <v>3.1168794327553161E-2</v>
      </c>
      <c r="F56" s="8">
        <v>1.2061978921383804E-2</v>
      </c>
      <c r="G56" s="8">
        <v>5.5912032733706337E-3</v>
      </c>
      <c r="H56" s="8">
        <v>1.2521292809045601E-3</v>
      </c>
      <c r="I56" s="8">
        <v>7.1945332248945382E-3</v>
      </c>
      <c r="J56" s="8">
        <v>5.2255045702644118E-3</v>
      </c>
    </row>
    <row r="57" spans="1:10" x14ac:dyDescent="0.25">
      <c r="B57" s="7" t="s">
        <v>7</v>
      </c>
      <c r="C57" s="8">
        <v>0.22705456147457723</v>
      </c>
      <c r="D57" s="8">
        <v>8.4726157720778142E-2</v>
      </c>
      <c r="E57" s="8">
        <v>5.2227871032079522E-2</v>
      </c>
      <c r="F57" s="8">
        <v>4.1630700716393611E-2</v>
      </c>
      <c r="G57" s="8">
        <v>6.3353967525204044E-2</v>
      </c>
      <c r="H57" s="8">
        <v>4.4021068452960738E-3</v>
      </c>
      <c r="I57" s="8">
        <v>2.7169369218197698E-2</v>
      </c>
      <c r="J57" s="8">
        <v>7.7134333464614147E-3</v>
      </c>
    </row>
    <row r="58" spans="1:10" x14ac:dyDescent="0.25">
      <c r="B58" s="7" t="s">
        <v>8</v>
      </c>
      <c r="C58" s="8">
        <v>0.20775409974171105</v>
      </c>
      <c r="D58" s="8">
        <v>7.5173106969225689E-2</v>
      </c>
      <c r="E58" s="8">
        <v>5.2779101890947817E-2</v>
      </c>
      <c r="F58" s="8">
        <v>5.7554828999185896E-2</v>
      </c>
      <c r="G58" s="8">
        <v>4.5722504126237393E-2</v>
      </c>
      <c r="H58" s="8">
        <v>6.197290971148163E-3</v>
      </c>
      <c r="I58" s="8">
        <v>2.8346493022653761E-2</v>
      </c>
      <c r="J58" s="8">
        <v>7.4636613213312237E-3</v>
      </c>
    </row>
    <row r="59" spans="1:10" x14ac:dyDescent="0.25">
      <c r="B59" s="7" t="s">
        <v>9</v>
      </c>
      <c r="C59" s="8">
        <v>8.9890487110208209E-2</v>
      </c>
      <c r="D59" s="8">
        <v>2.5049707018227785E-2</v>
      </c>
      <c r="E59" s="8">
        <v>2.4741650324318822E-2</v>
      </c>
      <c r="F59" s="8">
        <v>2.6469647563073916E-2</v>
      </c>
      <c r="G59" s="8">
        <v>1.0335790432397676E-2</v>
      </c>
      <c r="H59" s="8">
        <v>2.0694200286982566E-3</v>
      </c>
      <c r="I59" s="8">
        <v>1.1256790906367862E-2</v>
      </c>
      <c r="J59" s="8">
        <v>9.3629176979702997E-3</v>
      </c>
    </row>
    <row r="60" spans="1:10" x14ac:dyDescent="0.25">
      <c r="B60" s="7" t="s">
        <v>10</v>
      </c>
      <c r="C60" s="8">
        <v>5.8162490823317869E-2</v>
      </c>
      <c r="D60" s="8">
        <v>1.4848948017690943E-2</v>
      </c>
      <c r="E60" s="8">
        <v>1.4672838943180382E-2</v>
      </c>
      <c r="F60" s="8">
        <v>2.4665439740558952E-2</v>
      </c>
      <c r="G60" s="8">
        <v>5.0461872734168566E-3</v>
      </c>
      <c r="H60" s="8">
        <v>1.4158500272860219E-3</v>
      </c>
      <c r="I60" s="8">
        <v>1.1662310869227054E-2</v>
      </c>
      <c r="J60" s="8">
        <v>4.0478113036755319E-3</v>
      </c>
    </row>
    <row r="61" spans="1:10" x14ac:dyDescent="0.25">
      <c r="B61" s="9" t="s">
        <v>1</v>
      </c>
      <c r="C61" s="8">
        <v>0.14011419022383431</v>
      </c>
      <c r="D61" s="8">
        <v>5.8968206309726379E-2</v>
      </c>
      <c r="E61" s="8">
        <v>4.158165621283736E-2</v>
      </c>
      <c r="F61" s="8">
        <v>2.9205524427201892E-2</v>
      </c>
      <c r="G61" s="8">
        <v>2.1594400712532182E-2</v>
      </c>
      <c r="H61" s="8">
        <v>2.9213808222988812E-3</v>
      </c>
      <c r="I61" s="8">
        <v>1.53922043833018E-2</v>
      </c>
      <c r="J61" s="8">
        <v>6.240434196259967E-3</v>
      </c>
    </row>
    <row r="63" spans="1:10" x14ac:dyDescent="0.25">
      <c r="A63" s="1" t="s">
        <v>1</v>
      </c>
      <c r="B63" s="7" t="s">
        <v>30</v>
      </c>
      <c r="C63" s="8">
        <v>0.24007390079803614</v>
      </c>
      <c r="D63" s="8">
        <v>0.12960905286117161</v>
      </c>
      <c r="E63" s="8">
        <v>0.13785913871748534</v>
      </c>
      <c r="F63" s="8">
        <v>2.9242743721287182E-3</v>
      </c>
      <c r="G63" s="8">
        <v>3.0131829624324442E-3</v>
      </c>
      <c r="H63" s="8">
        <v>0</v>
      </c>
      <c r="I63" s="8">
        <v>7.3057792766876772E-3</v>
      </c>
      <c r="J63" s="8">
        <v>1.2495195920149663E-3</v>
      </c>
    </row>
    <row r="64" spans="1:10" x14ac:dyDescent="0.25">
      <c r="B64" s="7" t="s">
        <v>5</v>
      </c>
      <c r="C64" s="8">
        <v>0.16643955853237069</v>
      </c>
      <c r="D64" s="8">
        <v>0.10523696132294166</v>
      </c>
      <c r="E64" s="8">
        <v>5.4753020726987588E-2</v>
      </c>
      <c r="F64" s="8">
        <v>1.1805853238768298E-2</v>
      </c>
      <c r="G64" s="8">
        <v>4.3208819162316925E-3</v>
      </c>
      <c r="H64" s="8">
        <v>3.1680825581761772E-3</v>
      </c>
      <c r="I64" s="8">
        <v>5.7554514344393222E-3</v>
      </c>
      <c r="J64" s="8">
        <v>5.3733620094026909E-3</v>
      </c>
    </row>
    <row r="65" spans="1:10" x14ac:dyDescent="0.25">
      <c r="B65" s="7" t="s">
        <v>6</v>
      </c>
      <c r="C65" s="8">
        <v>0.11068762213736545</v>
      </c>
      <c r="D65" s="8">
        <v>6.3149032168413347E-2</v>
      </c>
      <c r="E65" s="8">
        <v>3.9655471191006084E-2</v>
      </c>
      <c r="F65" s="8">
        <v>1.0144146247884418E-2</v>
      </c>
      <c r="G65" s="8">
        <v>4.8739664935932708E-3</v>
      </c>
      <c r="H65" s="8">
        <v>1.9413756623070826E-3</v>
      </c>
      <c r="I65" s="8">
        <v>6.9074302237154966E-3</v>
      </c>
      <c r="J65" s="8">
        <v>4.2056563154008438E-3</v>
      </c>
    </row>
    <row r="66" spans="1:10" x14ac:dyDescent="0.25">
      <c r="B66" s="7" t="s">
        <v>7</v>
      </c>
      <c r="C66" s="8">
        <v>0.24755335076518609</v>
      </c>
      <c r="D66" s="8">
        <v>0.12611948108668003</v>
      </c>
      <c r="E66" s="8">
        <v>6.8714572996562154E-2</v>
      </c>
      <c r="F66" s="8">
        <v>3.8222203756430088E-2</v>
      </c>
      <c r="G66" s="8">
        <v>4.4619312540307994E-2</v>
      </c>
      <c r="H66" s="8">
        <v>3.3103171668562347E-3</v>
      </c>
      <c r="I66" s="8">
        <v>2.4231651549366965E-2</v>
      </c>
      <c r="J66" s="8">
        <v>9.1096028581072273E-3</v>
      </c>
    </row>
    <row r="67" spans="1:10" x14ac:dyDescent="0.25">
      <c r="B67" s="7" t="s">
        <v>8</v>
      </c>
      <c r="C67" s="8">
        <v>0.22950648631321027</v>
      </c>
      <c r="D67" s="8">
        <v>9.7772537926715836E-2</v>
      </c>
      <c r="E67" s="8">
        <v>6.4351856377662373E-2</v>
      </c>
      <c r="F67" s="8">
        <v>5.2423209117910222E-2</v>
      </c>
      <c r="G67" s="8">
        <v>3.600019853378493E-2</v>
      </c>
      <c r="H67" s="8">
        <v>4.3075152068778651E-3</v>
      </c>
      <c r="I67" s="8">
        <v>2.7310848416749283E-2</v>
      </c>
      <c r="J67" s="8">
        <v>1.1412122957153459E-2</v>
      </c>
    </row>
    <row r="68" spans="1:10" x14ac:dyDescent="0.25">
      <c r="B68" s="7" t="s">
        <v>9</v>
      </c>
      <c r="C68" s="8">
        <v>0.12013274059123498</v>
      </c>
      <c r="D68" s="8">
        <v>4.5124683353703191E-2</v>
      </c>
      <c r="E68" s="8">
        <v>3.5036553738053651E-2</v>
      </c>
      <c r="F68" s="8">
        <v>3.6585960809540803E-2</v>
      </c>
      <c r="G68" s="8">
        <v>1.3424976558413661E-2</v>
      </c>
      <c r="H68" s="8">
        <v>1.9594972020015727E-3</v>
      </c>
      <c r="I68" s="8">
        <v>9.8382371440697922E-3</v>
      </c>
      <c r="J68" s="8">
        <v>9.3954759254217517E-3</v>
      </c>
    </row>
    <row r="69" spans="1:10" x14ac:dyDescent="0.25">
      <c r="B69" s="7" t="s">
        <v>10</v>
      </c>
      <c r="C69" s="8">
        <v>7.7474776454843047E-2</v>
      </c>
      <c r="D69" s="8">
        <v>2.2935683801980918E-2</v>
      </c>
      <c r="E69" s="8">
        <v>2.2847302892480558E-2</v>
      </c>
      <c r="F69" s="8">
        <v>2.9868955305179339E-2</v>
      </c>
      <c r="G69" s="8">
        <v>6.9000338453805493E-3</v>
      </c>
      <c r="H69" s="8">
        <v>1.5389618927200979E-3</v>
      </c>
      <c r="I69" s="8">
        <v>1.1500705100956098E-2</v>
      </c>
      <c r="J69" s="8">
        <v>6.5101190202634419E-3</v>
      </c>
    </row>
    <row r="70" spans="1:10" x14ac:dyDescent="0.25">
      <c r="B70" s="9" t="s">
        <v>1</v>
      </c>
      <c r="C70" s="8">
        <v>0.15947607882600304</v>
      </c>
      <c r="D70" s="8">
        <v>7.6620468012161935E-2</v>
      </c>
      <c r="E70" s="8">
        <v>5.0483144806292485E-2</v>
      </c>
      <c r="F70" s="8">
        <v>2.9026042636184128E-2</v>
      </c>
      <c r="G70" s="8">
        <v>1.796913207838708E-2</v>
      </c>
      <c r="H70" s="8">
        <v>2.5344010276296238E-3</v>
      </c>
      <c r="I70" s="8">
        <v>1.4250417991148826E-2</v>
      </c>
      <c r="J70" s="8">
        <v>7.3689270719873466E-3</v>
      </c>
    </row>
    <row r="71" spans="1:10" x14ac:dyDescent="0.25">
      <c r="A71" s="5"/>
      <c r="B71" s="5"/>
      <c r="C71" s="5"/>
      <c r="D71" s="5"/>
      <c r="E71" s="5"/>
      <c r="F71" s="5"/>
      <c r="G71" s="5"/>
      <c r="H71" s="5"/>
      <c r="I71" s="5"/>
      <c r="J71" s="5"/>
    </row>
    <row r="72" spans="1:10" x14ac:dyDescent="0.25">
      <c r="A72" s="53" t="s">
        <v>108</v>
      </c>
    </row>
    <row r="73" spans="1:10" x14ac:dyDescent="0.25">
      <c r="A73" s="53" t="s">
        <v>46</v>
      </c>
    </row>
    <row r="74" spans="1:10" x14ac:dyDescent="0.25">
      <c r="A74" s="53" t="s">
        <v>47</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C17&lt;'32'!$B$100</xm:f>
            <x14:dxf>
              <font>
                <color rgb="FFFF0000"/>
              </font>
              <numFmt numFmtId="174" formatCode="\*\*0.0"/>
            </x14:dxf>
          </x14:cfRule>
          <x14:cfRule type="expression" priority="174" id="{855BBBCC-9A6C-46B0-AD6F-43140C3BB5B8}">
            <xm:f>C17&lt;'32'!$B$99</xm:f>
            <x14:dxf>
              <font>
                <color rgb="FF00B050"/>
              </font>
              <numFmt numFmtId="172" formatCode="\*0.0"/>
            </x14:dxf>
          </x14:cfRule>
          <xm:sqref>C17:J42</xm:sqref>
        </x14:conditionalFormatting>
        <x14:conditionalFormatting xmlns:xm="http://schemas.microsoft.com/office/excel/2006/main">
          <x14:cfRule type="expression" priority="175" id="{4A2422D0-4D2C-4C84-9081-865282FAC583}">
            <xm:f>C17&lt;'32'!$B$100</xm:f>
            <x14:dxf>
              <font>
                <color rgb="FFFF0000"/>
              </font>
              <numFmt numFmtId="173" formatCode="\*\*0.0%"/>
            </x14:dxf>
          </x14:cfRule>
          <x14:cfRule type="expression" priority="176" id="{826B673F-525B-43AC-984B-0B8643BD041A}">
            <xm:f>C17&lt;'32'!$B$99</xm:f>
            <x14:dxf>
              <font>
                <color rgb="FF00B050"/>
              </font>
              <numFmt numFmtId="171" formatCode="\*0.0%"/>
            </x14:dxf>
          </x14:cfRule>
          <xm:sqref>C45:J70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5"/>
  <sheetViews>
    <sheetView zoomScaleNormal="100" workbookViewId="0">
      <pane xSplit="2" ySplit="14" topLeftCell="C15" activePane="bottomRight" state="frozen"/>
      <selection pane="topRight" activeCell="C1" sqref="C1"/>
      <selection pane="bottomLeft" activeCell="A15" sqref="A15"/>
      <selection pane="bottomRight" activeCell="C15" sqref="C15"/>
    </sheetView>
  </sheetViews>
  <sheetFormatPr defaultColWidth="8.85546875" defaultRowHeight="15" x14ac:dyDescent="0.25"/>
  <cols>
    <col min="1" max="1" width="16.7109375" style="1" customWidth="1"/>
    <col min="2" max="2" width="62" style="1" customWidth="1"/>
    <col min="3" max="8" width="12.7109375" style="1" customWidth="1"/>
    <col min="9" max="16384" width="8.85546875" style="2"/>
  </cols>
  <sheetData>
    <row r="8" spans="1:8" x14ac:dyDescent="0.25">
      <c r="A8" s="1" t="s">
        <v>417</v>
      </c>
    </row>
    <row r="9" spans="1:8" ht="14.45" x14ac:dyDescent="0.3">
      <c r="A9" s="2" t="s">
        <v>0</v>
      </c>
      <c r="C9" s="9" t="str">
        <f>Index!$C$9</f>
        <v>30 April 2018</v>
      </c>
    </row>
    <row r="10" spans="1:8" x14ac:dyDescent="0.25">
      <c r="A10" s="2" t="s">
        <v>127</v>
      </c>
      <c r="C10" s="40">
        <f>Index!B39</f>
        <v>24</v>
      </c>
    </row>
    <row r="11" spans="1:8" x14ac:dyDescent="0.25">
      <c r="A11" s="2" t="s">
        <v>123</v>
      </c>
      <c r="B11" s="3"/>
      <c r="C11" s="4" t="str">
        <f>Index!C39</f>
        <v>Demographics of non-participants (adults)</v>
      </c>
      <c r="D11" s="2"/>
      <c r="E11" s="2"/>
      <c r="F11" s="2"/>
      <c r="G11" s="2"/>
      <c r="H11" s="2"/>
    </row>
    <row r="12" spans="1:8" x14ac:dyDescent="0.25">
      <c r="A12" s="5" t="s">
        <v>135</v>
      </c>
      <c r="B12" s="5"/>
      <c r="C12" s="6" t="s">
        <v>136</v>
      </c>
      <c r="D12" s="5"/>
      <c r="E12" s="5"/>
      <c r="F12" s="5"/>
      <c r="G12" s="5"/>
      <c r="H12" s="5"/>
    </row>
    <row r="13" spans="1:8" x14ac:dyDescent="0.25">
      <c r="C13" s="105" t="s">
        <v>12</v>
      </c>
      <c r="D13" s="105"/>
      <c r="E13" s="105"/>
      <c r="F13" s="105" t="s">
        <v>13</v>
      </c>
      <c r="G13" s="105"/>
      <c r="H13" s="105"/>
    </row>
    <row r="14" spans="1:8" x14ac:dyDescent="0.25">
      <c r="C14" s="2" t="s">
        <v>48</v>
      </c>
      <c r="D14" s="2" t="s">
        <v>49</v>
      </c>
      <c r="E14" s="2" t="s">
        <v>1</v>
      </c>
      <c r="F14" s="2" t="s">
        <v>48</v>
      </c>
      <c r="G14" s="2" t="s">
        <v>49</v>
      </c>
      <c r="H14" s="2" t="s">
        <v>1</v>
      </c>
    </row>
    <row r="15" spans="1:8" x14ac:dyDescent="0.25">
      <c r="A15" s="1" t="s">
        <v>14</v>
      </c>
    </row>
    <row r="16" spans="1:8" x14ac:dyDescent="0.25">
      <c r="B16" s="7" t="s">
        <v>30</v>
      </c>
      <c r="C16" s="76">
        <v>19.2</v>
      </c>
      <c r="D16" s="76">
        <v>23</v>
      </c>
      <c r="E16" s="76">
        <v>42.2</v>
      </c>
      <c r="F16" s="8">
        <v>4.299998492986247E-2</v>
      </c>
      <c r="G16" s="8">
        <v>5.7197032173213674E-2</v>
      </c>
      <c r="H16" s="8">
        <v>4.9729988294843312E-2</v>
      </c>
    </row>
    <row r="17" spans="1:8" x14ac:dyDescent="0.25">
      <c r="B17" s="7" t="s">
        <v>5</v>
      </c>
      <c r="C17" s="76">
        <v>106.3</v>
      </c>
      <c r="D17" s="76">
        <v>121.9</v>
      </c>
      <c r="E17" s="76">
        <v>228.3</v>
      </c>
      <c r="F17" s="8">
        <v>9.0041034265105818E-2</v>
      </c>
      <c r="G17" s="8">
        <v>0.10886909625146968</v>
      </c>
      <c r="H17" s="8">
        <v>9.9207244819532706E-2</v>
      </c>
    </row>
    <row r="18" spans="1:8" x14ac:dyDescent="0.25">
      <c r="B18" s="7" t="s">
        <v>6</v>
      </c>
      <c r="C18" s="76">
        <v>172.9</v>
      </c>
      <c r="D18" s="76">
        <v>181.5</v>
      </c>
      <c r="E18" s="76">
        <v>354.4</v>
      </c>
      <c r="F18" s="8">
        <v>9.3931018686421647E-2</v>
      </c>
      <c r="G18" s="8">
        <v>9.8173175708073823E-2</v>
      </c>
      <c r="H18" s="8">
        <v>9.6056376622226575E-2</v>
      </c>
    </row>
    <row r="19" spans="1:8" x14ac:dyDescent="0.25">
      <c r="B19" s="7" t="s">
        <v>7</v>
      </c>
      <c r="C19" s="76">
        <v>144.19999999999999</v>
      </c>
      <c r="D19" s="76">
        <v>144.9</v>
      </c>
      <c r="E19" s="76">
        <v>289.10000000000002</v>
      </c>
      <c r="F19" s="8">
        <v>8.6035625251025483E-2</v>
      </c>
      <c r="G19" s="8">
        <v>8.6132536472833282E-2</v>
      </c>
      <c r="H19" s="8">
        <v>8.6084158798390667E-2</v>
      </c>
    </row>
    <row r="20" spans="1:8" x14ac:dyDescent="0.25">
      <c r="B20" s="7" t="s">
        <v>8</v>
      </c>
      <c r="C20" s="76">
        <v>182.2</v>
      </c>
      <c r="D20" s="76">
        <v>124.8</v>
      </c>
      <c r="E20" s="76">
        <v>307</v>
      </c>
      <c r="F20" s="8">
        <v>0.11381954020146244</v>
      </c>
      <c r="G20" s="8">
        <v>7.6573814544955238E-2</v>
      </c>
      <c r="H20" s="8">
        <v>9.5027113968276553E-2</v>
      </c>
    </row>
    <row r="21" spans="1:8" x14ac:dyDescent="0.25">
      <c r="B21" s="7" t="s">
        <v>9</v>
      </c>
      <c r="C21" s="76">
        <v>170.7</v>
      </c>
      <c r="D21" s="76">
        <v>135.1</v>
      </c>
      <c r="E21" s="76">
        <v>305.8</v>
      </c>
      <c r="F21" s="8">
        <v>0.12075675460683261</v>
      </c>
      <c r="G21" s="8">
        <v>9.2541809205356873E-2</v>
      </c>
      <c r="H21" s="8">
        <v>0.10642232662386772</v>
      </c>
    </row>
    <row r="22" spans="1:8" x14ac:dyDescent="0.25">
      <c r="B22" s="7" t="s">
        <v>10</v>
      </c>
      <c r="C22" s="76">
        <v>250.8</v>
      </c>
      <c r="D22" s="76">
        <v>271.10000000000002</v>
      </c>
      <c r="E22" s="76">
        <v>521.9</v>
      </c>
      <c r="F22" s="8">
        <v>0.1404712971397884</v>
      </c>
      <c r="G22" s="8">
        <v>0.13324291245972761</v>
      </c>
      <c r="H22" s="8">
        <v>0.13662125560983224</v>
      </c>
    </row>
    <row r="23" spans="1:8" x14ac:dyDescent="0.25">
      <c r="A23" s="1" t="s">
        <v>11</v>
      </c>
      <c r="C23" s="76"/>
      <c r="D23" s="76"/>
      <c r="E23" s="76"/>
      <c r="F23" s="8"/>
      <c r="G23" s="8"/>
      <c r="H23" s="8"/>
    </row>
    <row r="24" spans="1:8" x14ac:dyDescent="0.25">
      <c r="B24" s="1" t="s">
        <v>28</v>
      </c>
      <c r="C24" s="76">
        <v>603.20000000000005</v>
      </c>
      <c r="D24" s="76">
        <v>673.5</v>
      </c>
      <c r="E24" s="76">
        <v>1276.5999999999999</v>
      </c>
      <c r="F24" s="8">
        <v>8.7603249524904822E-2</v>
      </c>
      <c r="G24" s="8">
        <v>9.4445529145926521E-2</v>
      </c>
      <c r="H24" s="8">
        <v>9.1084299309009797E-2</v>
      </c>
    </row>
    <row r="25" spans="1:8" x14ac:dyDescent="0.25">
      <c r="B25" s="1" t="s">
        <v>132</v>
      </c>
      <c r="C25" s="76">
        <v>225.3</v>
      </c>
      <c r="D25" s="76">
        <v>176.2</v>
      </c>
      <c r="E25" s="76">
        <v>401.5</v>
      </c>
      <c r="F25" s="8">
        <v>0.13402286330962809</v>
      </c>
      <c r="G25" s="8">
        <v>9.9646526481784126E-2</v>
      </c>
      <c r="H25" s="8">
        <v>0.11639956595334071</v>
      </c>
    </row>
    <row r="26" spans="1:8" x14ac:dyDescent="0.25">
      <c r="B26" s="1" t="s">
        <v>133</v>
      </c>
      <c r="C26" s="76">
        <v>133.80000000000001</v>
      </c>
      <c r="D26" s="76">
        <v>86.6</v>
      </c>
      <c r="E26" s="76">
        <v>220.4</v>
      </c>
      <c r="F26" s="8">
        <v>0.16831615194850724</v>
      </c>
      <c r="G26" s="8">
        <v>0.11411012205543225</v>
      </c>
      <c r="H26" s="8">
        <v>0.14183421571854291</v>
      </c>
    </row>
    <row r="27" spans="1:8" x14ac:dyDescent="0.25">
      <c r="B27" s="1" t="s">
        <v>131</v>
      </c>
      <c r="C27" s="76">
        <v>18.5</v>
      </c>
      <c r="D27" s="76">
        <v>14.3</v>
      </c>
      <c r="E27" s="76">
        <v>32.799999999999997</v>
      </c>
      <c r="F27" s="8">
        <v>0.12047350845096458</v>
      </c>
      <c r="G27" s="8">
        <v>0.10083569988448435</v>
      </c>
      <c r="H27" s="8">
        <v>0.1110663358530475</v>
      </c>
    </row>
    <row r="28" spans="1:8" x14ac:dyDescent="0.25">
      <c r="A28" s="1" t="s">
        <v>15</v>
      </c>
      <c r="C28" s="76"/>
      <c r="D28" s="76"/>
      <c r="E28" s="76"/>
      <c r="F28" s="8"/>
      <c r="G28" s="8"/>
      <c r="H28" s="8"/>
    </row>
    <row r="29" spans="1:8" x14ac:dyDescent="0.25">
      <c r="B29" s="1" t="s">
        <v>16</v>
      </c>
      <c r="C29" s="76">
        <v>451.7</v>
      </c>
      <c r="D29" s="76">
        <v>215.7</v>
      </c>
      <c r="E29" s="76">
        <v>667.4</v>
      </c>
      <c r="F29" s="8">
        <v>8.5872473410955788E-2</v>
      </c>
      <c r="G29" s="8">
        <v>6.8669388838054499E-2</v>
      </c>
      <c r="H29" s="8">
        <v>7.9441371460641869E-2</v>
      </c>
    </row>
    <row r="30" spans="1:8" x14ac:dyDescent="0.25">
      <c r="B30" s="1" t="s">
        <v>17</v>
      </c>
      <c r="C30" s="76">
        <v>66.3</v>
      </c>
      <c r="D30" s="76">
        <v>150.69999999999999</v>
      </c>
      <c r="E30" s="76">
        <v>216.9</v>
      </c>
      <c r="F30" s="8">
        <v>9.2494364252701411E-2</v>
      </c>
      <c r="G30" s="8">
        <v>8.0575208899236139E-2</v>
      </c>
      <c r="H30" s="8">
        <v>8.3878075051669637E-2</v>
      </c>
    </row>
    <row r="31" spans="1:8" x14ac:dyDescent="0.25">
      <c r="B31" s="1" t="s">
        <v>18</v>
      </c>
      <c r="C31" s="76">
        <v>98.9</v>
      </c>
      <c r="D31" s="76">
        <v>84.4</v>
      </c>
      <c r="E31" s="76">
        <v>183.2</v>
      </c>
      <c r="F31" s="8">
        <v>0.13377549299364716</v>
      </c>
      <c r="G31" s="8">
        <v>9.0994763840103368E-2</v>
      </c>
      <c r="H31" s="8">
        <v>0.10996968439807041</v>
      </c>
    </row>
    <row r="32" spans="1:8" x14ac:dyDescent="0.25">
      <c r="B32" s="9" t="s">
        <v>19</v>
      </c>
      <c r="C32" s="76">
        <v>616.9</v>
      </c>
      <c r="D32" s="76">
        <v>450.7</v>
      </c>
      <c r="E32" s="76">
        <v>1067.5</v>
      </c>
      <c r="F32" s="8">
        <v>9.1850354984815072E-2</v>
      </c>
      <c r="G32" s="8">
        <v>7.5904955645128835E-2</v>
      </c>
      <c r="H32" s="8">
        <v>8.4368225355937534E-2</v>
      </c>
    </row>
    <row r="33" spans="1:8" x14ac:dyDescent="0.25">
      <c r="B33" s="1" t="s">
        <v>20</v>
      </c>
      <c r="C33" s="76">
        <v>46.4</v>
      </c>
      <c r="D33" s="76">
        <v>65.099999999999994</v>
      </c>
      <c r="E33" s="76">
        <v>111.5</v>
      </c>
      <c r="F33" s="8">
        <v>6.3085533199061128E-2</v>
      </c>
      <c r="G33" s="8">
        <v>8.8794321379944238E-2</v>
      </c>
      <c r="H33" s="8">
        <v>7.5916471887781695E-2</v>
      </c>
    </row>
    <row r="34" spans="1:8" x14ac:dyDescent="0.25">
      <c r="B34" s="1" t="s">
        <v>21</v>
      </c>
      <c r="C34" s="76">
        <v>7.4</v>
      </c>
      <c r="D34" s="76">
        <v>85.8</v>
      </c>
      <c r="E34" s="76">
        <v>93.3</v>
      </c>
      <c r="F34" s="8">
        <v>0.17204839447878259</v>
      </c>
      <c r="G34" s="8">
        <v>0.1357255611256194</v>
      </c>
      <c r="H34" s="8">
        <v>0.13804753469774997</v>
      </c>
    </row>
    <row r="35" spans="1:8" x14ac:dyDescent="0.25">
      <c r="B35" s="1" t="s">
        <v>22</v>
      </c>
      <c r="C35" s="76">
        <v>80.400000000000006</v>
      </c>
      <c r="D35" s="76">
        <v>66.099999999999994</v>
      </c>
      <c r="E35" s="76">
        <v>146.5</v>
      </c>
      <c r="F35" s="8">
        <v>0.18893924841492335</v>
      </c>
      <c r="G35" s="8">
        <v>0.17418905145812497</v>
      </c>
      <c r="H35" s="8">
        <v>0.18198867157757648</v>
      </c>
    </row>
    <row r="36" spans="1:8" x14ac:dyDescent="0.25">
      <c r="B36" s="1" t="s">
        <v>23</v>
      </c>
      <c r="C36" s="76">
        <v>266.39999999999998</v>
      </c>
      <c r="D36" s="76">
        <v>310.60000000000002</v>
      </c>
      <c r="E36" s="76">
        <v>577</v>
      </c>
      <c r="F36" s="8">
        <v>0.14738600797884063</v>
      </c>
      <c r="G36" s="8">
        <v>0.14010997728830987</v>
      </c>
      <c r="H36" s="8">
        <v>0.14337752767653233</v>
      </c>
    </row>
    <row r="37" spans="1:8" x14ac:dyDescent="0.25">
      <c r="A37" s="1" t="s">
        <v>27</v>
      </c>
      <c r="C37" s="76"/>
      <c r="D37" s="76"/>
      <c r="E37" s="76"/>
      <c r="F37" s="8"/>
      <c r="G37" s="8"/>
      <c r="H37" s="8"/>
    </row>
    <row r="38" spans="1:8" x14ac:dyDescent="0.25">
      <c r="B38" s="1" t="s">
        <v>31</v>
      </c>
      <c r="C38" s="76">
        <v>180.2</v>
      </c>
      <c r="D38" s="76">
        <v>229.8</v>
      </c>
      <c r="E38" s="76">
        <v>409.9</v>
      </c>
      <c r="F38" s="8">
        <v>5.0985089375481331E-2</v>
      </c>
      <c r="G38" s="8">
        <v>5.8968929967227107E-2</v>
      </c>
      <c r="H38" s="8">
        <v>5.5171944024650824E-2</v>
      </c>
    </row>
    <row r="39" spans="1:8" x14ac:dyDescent="0.25">
      <c r="B39" s="1" t="s">
        <v>32</v>
      </c>
      <c r="C39" s="76">
        <v>105.4</v>
      </c>
      <c r="D39" s="76">
        <v>117</v>
      </c>
      <c r="E39" s="76">
        <v>222.4</v>
      </c>
      <c r="F39" s="8">
        <v>9.8173791286815151E-2</v>
      </c>
      <c r="G39" s="8">
        <v>9.1600509207307765E-2</v>
      </c>
      <c r="H39" s="8">
        <v>9.460254111130395E-2</v>
      </c>
    </row>
    <row r="40" spans="1:8" x14ac:dyDescent="0.25">
      <c r="B40" s="1" t="s">
        <v>33</v>
      </c>
      <c r="C40" s="76">
        <v>213.3</v>
      </c>
      <c r="D40" s="76">
        <v>122.1</v>
      </c>
      <c r="E40" s="76">
        <v>335.4</v>
      </c>
      <c r="F40" s="8">
        <v>0.12698084442927346</v>
      </c>
      <c r="G40" s="8">
        <v>9.6764722421167085E-2</v>
      </c>
      <c r="H40" s="8">
        <v>0.11401947196738166</v>
      </c>
    </row>
    <row r="41" spans="1:8" x14ac:dyDescent="0.25">
      <c r="B41" s="1" t="s">
        <v>34</v>
      </c>
      <c r="C41" s="76">
        <v>202.9</v>
      </c>
      <c r="D41" s="76">
        <v>213.7</v>
      </c>
      <c r="E41" s="76">
        <v>416.6</v>
      </c>
      <c r="F41" s="8">
        <v>0.11463901770179546</v>
      </c>
      <c r="G41" s="8">
        <v>0.11512628486569726</v>
      </c>
      <c r="H41" s="8">
        <v>0.11488848265853295</v>
      </c>
    </row>
    <row r="42" spans="1:8" x14ac:dyDescent="0.25">
      <c r="B42" s="1" t="s">
        <v>35</v>
      </c>
      <c r="C42" s="76">
        <v>298.60000000000002</v>
      </c>
      <c r="D42" s="76">
        <v>288.39999999999998</v>
      </c>
      <c r="E42" s="76">
        <v>587</v>
      </c>
      <c r="F42" s="8">
        <v>0.21941869678575671</v>
      </c>
      <c r="G42" s="8">
        <v>0.20038965791765012</v>
      </c>
      <c r="H42" s="8">
        <v>0.20963862387195925</v>
      </c>
    </row>
    <row r="43" spans="1:8" x14ac:dyDescent="0.25">
      <c r="B43" s="1" t="s">
        <v>134</v>
      </c>
      <c r="C43" s="76">
        <v>14.2</v>
      </c>
      <c r="D43" s="76">
        <v>14.9</v>
      </c>
      <c r="E43" s="76">
        <v>29.2</v>
      </c>
      <c r="F43" s="8">
        <v>3.7297263295884203E-2</v>
      </c>
      <c r="G43" s="8">
        <v>4.3887389727594921E-2</v>
      </c>
      <c r="H43" s="8">
        <v>4.0404141523693912E-2</v>
      </c>
    </row>
    <row r="44" spans="1:8" x14ac:dyDescent="0.25">
      <c r="B44" s="1" t="s">
        <v>36</v>
      </c>
      <c r="C44" s="76">
        <v>4.8</v>
      </c>
      <c r="D44" s="76">
        <v>3.5</v>
      </c>
      <c r="E44" s="76">
        <v>8.3000000000000007</v>
      </c>
      <c r="F44" s="8">
        <v>0.14988164531192644</v>
      </c>
      <c r="G44" s="8">
        <v>0.1279476313668908</v>
      </c>
      <c r="H44" s="8">
        <v>0.13982779969344727</v>
      </c>
    </row>
    <row r="45" spans="1:8" x14ac:dyDescent="0.25">
      <c r="A45" s="1" t="s">
        <v>37</v>
      </c>
      <c r="C45" s="76"/>
      <c r="D45" s="76"/>
      <c r="E45" s="76"/>
      <c r="F45" s="8"/>
      <c r="G45" s="8"/>
      <c r="H45" s="8"/>
    </row>
    <row r="46" spans="1:8" x14ac:dyDescent="0.25">
      <c r="B46" s="1" t="s">
        <v>89</v>
      </c>
      <c r="C46" s="76">
        <v>173.4</v>
      </c>
      <c r="D46" s="76">
        <v>213.5</v>
      </c>
      <c r="E46" s="76">
        <v>387</v>
      </c>
      <c r="F46" s="8">
        <v>8.5667457186941215E-2</v>
      </c>
      <c r="G46" s="8">
        <v>9.650609305490461E-2</v>
      </c>
      <c r="H46" s="8">
        <v>9.1327264773109595E-2</v>
      </c>
    </row>
    <row r="47" spans="1:8" x14ac:dyDescent="0.25">
      <c r="B47" s="1" t="s">
        <v>90</v>
      </c>
      <c r="C47" s="76">
        <v>263.60000000000002</v>
      </c>
      <c r="D47" s="76">
        <v>283.89999999999998</v>
      </c>
      <c r="E47" s="76">
        <v>547.6</v>
      </c>
      <c r="F47" s="8">
        <v>9.1991452956852252E-2</v>
      </c>
      <c r="G47" s="8">
        <v>9.6037679940513945E-2</v>
      </c>
      <c r="H47" s="8">
        <v>9.4046153491851109E-2</v>
      </c>
    </row>
    <row r="48" spans="1:8" x14ac:dyDescent="0.25">
      <c r="B48" s="1" t="s">
        <v>92</v>
      </c>
      <c r="C48" s="76">
        <v>31.5</v>
      </c>
      <c r="D48" s="76">
        <v>42.9</v>
      </c>
      <c r="E48" s="76">
        <v>74.400000000000006</v>
      </c>
      <c r="F48" s="8">
        <v>7.8691400408717277E-2</v>
      </c>
      <c r="G48" s="8">
        <v>9.2603000323853407E-2</v>
      </c>
      <c r="H48" s="8">
        <v>8.6157872273737293E-2</v>
      </c>
    </row>
    <row r="49" spans="1:8" x14ac:dyDescent="0.25">
      <c r="B49" s="1" t="s">
        <v>91</v>
      </c>
      <c r="C49" s="76">
        <v>129.1</v>
      </c>
      <c r="D49" s="76">
        <v>81.5</v>
      </c>
      <c r="E49" s="76">
        <v>210.6</v>
      </c>
      <c r="F49" s="8">
        <v>0.12313764188712281</v>
      </c>
      <c r="G49" s="8">
        <v>0.10342664738881042</v>
      </c>
      <c r="H49" s="8">
        <v>0.11467849331151114</v>
      </c>
    </row>
    <row r="50" spans="1:8" x14ac:dyDescent="0.25">
      <c r="B50" s="1" t="s">
        <v>38</v>
      </c>
      <c r="C50" s="76">
        <v>437.3</v>
      </c>
      <c r="D50" s="76">
        <v>369.3</v>
      </c>
      <c r="E50" s="76">
        <v>806.6</v>
      </c>
      <c r="F50" s="8">
        <v>0.12418571683769031</v>
      </c>
      <c r="G50" s="8">
        <v>9.9914332202344372E-2</v>
      </c>
      <c r="H50" s="8">
        <v>0.11175729106996</v>
      </c>
    </row>
    <row r="51" spans="1:8" x14ac:dyDescent="0.25">
      <c r="A51" s="1" t="s">
        <v>148</v>
      </c>
      <c r="C51" s="76"/>
      <c r="D51" s="76"/>
      <c r="E51" s="76"/>
      <c r="F51" s="8"/>
      <c r="G51" s="8"/>
      <c r="H51" s="8"/>
    </row>
    <row r="52" spans="1:8" x14ac:dyDescent="0.25">
      <c r="B52" s="1" t="s">
        <v>24</v>
      </c>
      <c r="C52" s="76">
        <v>42.2</v>
      </c>
      <c r="D52" s="76">
        <v>35.1</v>
      </c>
      <c r="E52" s="76">
        <v>77.3</v>
      </c>
      <c r="F52" s="8">
        <v>0.1980641334704544</v>
      </c>
      <c r="G52" s="8">
        <v>0.15780310315155743</v>
      </c>
      <c r="H52" s="8">
        <v>0.1775016104933487</v>
      </c>
    </row>
    <row r="53" spans="1:8" x14ac:dyDescent="0.25">
      <c r="B53" s="1" t="s">
        <v>25</v>
      </c>
      <c r="C53" s="76">
        <v>963.7</v>
      </c>
      <c r="D53" s="76">
        <v>941.9</v>
      </c>
      <c r="E53" s="76">
        <v>1905.6</v>
      </c>
      <c r="F53" s="8">
        <v>0.10467420154022675</v>
      </c>
      <c r="G53" s="8">
        <v>9.8950419258181446E-2</v>
      </c>
      <c r="H53" s="8">
        <v>0.10176459670407767</v>
      </c>
    </row>
    <row r="54" spans="1:8" x14ac:dyDescent="0.25">
      <c r="B54" s="1" t="s">
        <v>26</v>
      </c>
      <c r="C54" s="76">
        <v>21.3</v>
      </c>
      <c r="D54" s="76">
        <v>2.2999999999999998</v>
      </c>
      <c r="E54" s="76">
        <v>23.6</v>
      </c>
      <c r="F54" s="8">
        <v>0.27231945297188065</v>
      </c>
      <c r="G54" s="8">
        <v>6.866638383531444E-2</v>
      </c>
      <c r="H54" s="8">
        <v>0.21082816882318933</v>
      </c>
    </row>
    <row r="55" spans="1:8" x14ac:dyDescent="0.25">
      <c r="A55" s="1" t="s">
        <v>149</v>
      </c>
      <c r="C55" s="76"/>
      <c r="D55" s="76"/>
      <c r="E55" s="76"/>
      <c r="F55" s="8"/>
      <c r="G55" s="8"/>
      <c r="H55" s="8"/>
    </row>
    <row r="56" spans="1:8" x14ac:dyDescent="0.25">
      <c r="B56" s="1" t="s">
        <v>143</v>
      </c>
      <c r="C56" s="76">
        <v>789.6</v>
      </c>
      <c r="D56" s="76">
        <v>695</v>
      </c>
      <c r="E56" s="76">
        <v>1484.7</v>
      </c>
      <c r="F56" s="8">
        <v>0.10264840227215045</v>
      </c>
      <c r="G56" s="8">
        <v>8.6826970842353274E-2</v>
      </c>
      <c r="H56" s="8">
        <v>9.4580285414033932E-2</v>
      </c>
    </row>
    <row r="57" spans="1:8" x14ac:dyDescent="0.25">
      <c r="B57" s="1" t="s">
        <v>142</v>
      </c>
      <c r="C57" s="76">
        <v>236.3</v>
      </c>
      <c r="D57" s="76">
        <v>282.3</v>
      </c>
      <c r="E57" s="76">
        <v>518.70000000000005</v>
      </c>
      <c r="F57" s="8">
        <v>0.13258553205404966</v>
      </c>
      <c r="G57" s="8">
        <v>0.1625111817365015</v>
      </c>
      <c r="H57" s="8">
        <v>0.14735609337527217</v>
      </c>
    </row>
    <row r="58" spans="1:8" x14ac:dyDescent="0.25">
      <c r="A58" s="1" t="s">
        <v>150</v>
      </c>
      <c r="C58" s="76"/>
      <c r="D58" s="76"/>
      <c r="E58" s="76"/>
      <c r="F58" s="8"/>
      <c r="G58" s="8"/>
      <c r="H58" s="8"/>
    </row>
    <row r="59" spans="1:8" x14ac:dyDescent="0.25">
      <c r="B59" s="1" t="s">
        <v>24</v>
      </c>
      <c r="C59" s="76">
        <v>332.5</v>
      </c>
      <c r="D59" s="76">
        <v>315.10000000000002</v>
      </c>
      <c r="E59" s="76">
        <v>647.70000000000005</v>
      </c>
      <c r="F59" s="8">
        <v>0.22947623556266863</v>
      </c>
      <c r="G59" s="8">
        <v>0.21032259122674377</v>
      </c>
      <c r="H59" s="8">
        <v>0.2197393151774143</v>
      </c>
    </row>
    <row r="60" spans="1:8" x14ac:dyDescent="0.25">
      <c r="B60" s="1" t="s">
        <v>25</v>
      </c>
      <c r="C60" s="76">
        <v>684.3</v>
      </c>
      <c r="D60" s="76">
        <v>659.7</v>
      </c>
      <c r="E60" s="76">
        <v>1343.9</v>
      </c>
      <c r="F60" s="8">
        <v>8.5577185024107646E-2</v>
      </c>
      <c r="G60" s="8">
        <v>8.0121546906242097E-2</v>
      </c>
      <c r="H60" s="8">
        <v>8.28094883162417E-2</v>
      </c>
    </row>
    <row r="61" spans="1:8" x14ac:dyDescent="0.25">
      <c r="B61" s="1" t="s">
        <v>26</v>
      </c>
      <c r="C61" s="76">
        <v>10.4</v>
      </c>
      <c r="D61" s="76">
        <v>4.5</v>
      </c>
      <c r="E61" s="76">
        <v>14.9</v>
      </c>
      <c r="F61" s="8">
        <v>0.19642353964366963</v>
      </c>
      <c r="G61" s="8">
        <v>0.10394678826588855</v>
      </c>
      <c r="H61" s="8">
        <v>0.15464876300784444</v>
      </c>
    </row>
    <row r="62" spans="1:8" x14ac:dyDescent="0.25">
      <c r="A62" s="1" t="s">
        <v>356</v>
      </c>
      <c r="C62" s="76"/>
      <c r="D62" s="76"/>
      <c r="E62" s="76"/>
      <c r="F62" s="8"/>
      <c r="G62" s="8"/>
      <c r="H62" s="8"/>
    </row>
    <row r="63" spans="1:8" x14ac:dyDescent="0.25">
      <c r="B63" s="10" t="s">
        <v>152</v>
      </c>
      <c r="C63" s="76">
        <v>198.2</v>
      </c>
      <c r="D63" s="76">
        <v>212.2</v>
      </c>
      <c r="E63" s="76">
        <v>410.3</v>
      </c>
      <c r="F63" s="8">
        <v>0.19898358388478316</v>
      </c>
      <c r="G63" s="8">
        <v>0.17550324834008701</v>
      </c>
      <c r="H63" s="8">
        <v>0.18610943530619398</v>
      </c>
    </row>
    <row r="64" spans="1:8" x14ac:dyDescent="0.25">
      <c r="B64" s="1" t="s">
        <v>153</v>
      </c>
      <c r="C64" s="76">
        <v>98.8</v>
      </c>
      <c r="D64" s="76">
        <v>76.099999999999994</v>
      </c>
      <c r="E64" s="76">
        <v>174.9</v>
      </c>
      <c r="F64" s="8">
        <v>0.10755947905135781</v>
      </c>
      <c r="G64" s="8">
        <v>7.9975048587661579E-2</v>
      </c>
      <c r="H64" s="8">
        <v>9.3527956942444021E-2</v>
      </c>
    </row>
    <row r="65" spans="1:8" x14ac:dyDescent="0.25">
      <c r="B65" s="1" t="s">
        <v>154</v>
      </c>
      <c r="C65" s="76">
        <v>81.900000000000006</v>
      </c>
      <c r="D65" s="76">
        <v>57.8</v>
      </c>
      <c r="E65" s="76">
        <v>139.69999999999999</v>
      </c>
      <c r="F65" s="8">
        <v>8.9385673219738115E-2</v>
      </c>
      <c r="G65" s="8">
        <v>6.9608433109919404E-2</v>
      </c>
      <c r="H65" s="8">
        <v>7.9981236045761989E-2</v>
      </c>
    </row>
    <row r="66" spans="1:8" x14ac:dyDescent="0.25">
      <c r="B66" s="1" t="s">
        <v>155</v>
      </c>
      <c r="C66" s="76">
        <v>82.2</v>
      </c>
      <c r="D66" s="76">
        <v>45.8</v>
      </c>
      <c r="E66" s="76">
        <v>128</v>
      </c>
      <c r="F66" s="8">
        <v>7.2239576854577339E-2</v>
      </c>
      <c r="G66" s="8">
        <v>4.7507990440521654E-2</v>
      </c>
      <c r="H66" s="8">
        <v>6.0889859305010223E-2</v>
      </c>
    </row>
    <row r="67" spans="1:8" x14ac:dyDescent="0.25">
      <c r="B67" s="1" t="s">
        <v>156</v>
      </c>
      <c r="C67" s="76">
        <v>43.4</v>
      </c>
      <c r="D67" s="76">
        <v>45.8</v>
      </c>
      <c r="E67" s="76">
        <v>89.2</v>
      </c>
      <c r="F67" s="8">
        <v>5.8405558717545866E-2</v>
      </c>
      <c r="G67" s="8">
        <v>7.0505701221631717E-2</v>
      </c>
      <c r="H67" s="8">
        <v>6.4051027945588479E-2</v>
      </c>
    </row>
    <row r="68" spans="1:8" x14ac:dyDescent="0.25">
      <c r="B68" s="1" t="s">
        <v>157</v>
      </c>
      <c r="C68" s="76">
        <v>39.9</v>
      </c>
      <c r="D68" s="76">
        <v>17.7</v>
      </c>
      <c r="E68" s="76">
        <v>57.6</v>
      </c>
      <c r="F68" s="8">
        <v>3.904349435629887E-2</v>
      </c>
      <c r="G68" s="8">
        <v>2.7482863055168186E-2</v>
      </c>
      <c r="H68" s="8">
        <v>3.4583267605098805E-2</v>
      </c>
    </row>
    <row r="69" spans="1:8" x14ac:dyDescent="0.25">
      <c r="B69" s="1" t="s">
        <v>158</v>
      </c>
      <c r="C69" s="76">
        <v>482.8</v>
      </c>
      <c r="D69" s="76">
        <v>524</v>
      </c>
      <c r="E69" s="76">
        <v>1006.8</v>
      </c>
      <c r="F69" s="8">
        <v>0.12827412830028725</v>
      </c>
      <c r="G69" s="8">
        <v>0.11573299124502605</v>
      </c>
      <c r="H69" s="8">
        <v>0.12142608177586947</v>
      </c>
    </row>
    <row r="70" spans="1:8" x14ac:dyDescent="0.25">
      <c r="A70" s="1" t="s">
        <v>1</v>
      </c>
      <c r="C70" s="76">
        <v>1046.3</v>
      </c>
      <c r="D70" s="76">
        <v>1002.3</v>
      </c>
      <c r="E70" s="76">
        <v>2048.6999999999998</v>
      </c>
      <c r="F70" s="8">
        <v>0.10522670412991277</v>
      </c>
      <c r="G70" s="8">
        <v>9.848755760934183E-2</v>
      </c>
      <c r="H70" s="8">
        <v>0.1018180740921404</v>
      </c>
    </row>
    <row r="71" spans="1:8" x14ac:dyDescent="0.25">
      <c r="A71" s="5"/>
      <c r="B71" s="5"/>
      <c r="C71" s="5"/>
      <c r="D71" s="5"/>
      <c r="E71" s="5"/>
      <c r="F71" s="5"/>
      <c r="G71" s="5"/>
      <c r="H71" s="5"/>
    </row>
    <row r="72" spans="1:8" x14ac:dyDescent="0.25">
      <c r="A72" s="53" t="s">
        <v>357</v>
      </c>
    </row>
    <row r="73" spans="1:8" x14ac:dyDescent="0.25">
      <c r="A73" s="53" t="s">
        <v>151</v>
      </c>
    </row>
    <row r="74" spans="1:8" x14ac:dyDescent="0.25">
      <c r="A74" s="53" t="s">
        <v>46</v>
      </c>
    </row>
    <row r="75" spans="1:8" x14ac:dyDescent="0.25">
      <c r="A75" s="53"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7" id="{91EA1740-383D-43D5-9E0D-3CA271C840A5}">
            <xm:f>C16&lt;'32'!$B$100</xm:f>
            <x14:dxf>
              <font>
                <color rgb="FFFF0000"/>
              </font>
              <numFmt numFmtId="174" formatCode="\*\*0.0"/>
            </x14:dxf>
          </x14:cfRule>
          <x14:cfRule type="expression" priority="178" id="{F45B4B39-D077-4369-9B37-96493BFA093A}">
            <xm:f>C16&lt;'32'!$B$99</xm:f>
            <x14:dxf>
              <font>
                <color rgb="FF00B050"/>
              </font>
              <numFmt numFmtId="172" formatCode="\*0.0"/>
            </x14:dxf>
          </x14:cfRule>
          <xm:sqref>C16:E70</xm:sqref>
        </x14:conditionalFormatting>
        <x14:conditionalFormatting xmlns:xm="http://schemas.microsoft.com/office/excel/2006/main">
          <x14:cfRule type="expression" priority="179" id="{52B3D58F-23C0-419A-AE97-3DCCDEFE46D1}">
            <xm:f>C16&lt;'32'!$B$100</xm:f>
            <x14:dxf>
              <font>
                <color rgb="FFFF0000"/>
              </font>
              <numFmt numFmtId="173" formatCode="\*\*0.0%"/>
            </x14:dxf>
          </x14:cfRule>
          <x14:cfRule type="expression" priority="180" id="{4FB02441-661D-4D65-9645-EBF9D5094F04}">
            <xm:f>C16&lt;'32'!$B$99</xm:f>
            <x14:dxf>
              <font>
                <color rgb="FF00B050"/>
              </font>
              <numFmt numFmtId="171" formatCode="\*0.0%"/>
            </x14:dxf>
          </x14:cfRule>
          <xm:sqref>F16:H70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51"/>
  <sheetViews>
    <sheetView zoomScaleNormal="100" workbookViewId="0">
      <pane xSplit="2" ySplit="14" topLeftCell="C15" activePane="bottomRight" state="frozen"/>
      <selection pane="topRight" activeCell="C1" sqref="C1"/>
      <selection pane="bottomLeft" activeCell="A15" sqref="A15"/>
      <selection pane="bottomRight" activeCell="C15" sqref="C15"/>
    </sheetView>
  </sheetViews>
  <sheetFormatPr defaultColWidth="8.85546875" defaultRowHeight="15" x14ac:dyDescent="0.25"/>
  <cols>
    <col min="1" max="1" width="16.7109375" style="1" customWidth="1"/>
    <col min="2" max="2" width="66.7109375" style="1" customWidth="1"/>
    <col min="3" max="8" width="12.7109375" style="1" customWidth="1"/>
    <col min="9" max="16" width="8.85546875" style="2"/>
    <col min="17" max="17" width="12" style="2" bestFit="1" customWidth="1"/>
    <col min="18" max="16384" width="8.85546875" style="2"/>
  </cols>
  <sheetData>
    <row r="8" spans="1:8" ht="14.45" x14ac:dyDescent="0.25">
      <c r="A8" s="1" t="s">
        <v>417</v>
      </c>
    </row>
    <row r="9" spans="1:8" ht="14.45" x14ac:dyDescent="0.3">
      <c r="A9" s="2" t="s">
        <v>0</v>
      </c>
      <c r="C9" s="9" t="str">
        <f>Index!$C$9</f>
        <v>30 April 2018</v>
      </c>
    </row>
    <row r="10" spans="1:8" x14ac:dyDescent="0.25">
      <c r="A10" s="2" t="s">
        <v>127</v>
      </c>
      <c r="C10" s="40">
        <f>Index!B40</f>
        <v>25</v>
      </c>
    </row>
    <row r="11" spans="1:8" x14ac:dyDescent="0.25">
      <c r="A11" s="2" t="s">
        <v>123</v>
      </c>
      <c r="B11" s="3"/>
      <c r="C11" s="4" t="str">
        <f>Index!C40</f>
        <v>Demographics of not involved in organised participation outside of school hours (children)</v>
      </c>
      <c r="D11" s="2"/>
      <c r="E11" s="2"/>
      <c r="F11" s="2"/>
      <c r="G11" s="2"/>
      <c r="H11" s="2"/>
    </row>
    <row r="12" spans="1:8" ht="14.45" x14ac:dyDescent="0.25">
      <c r="A12" s="5" t="s">
        <v>135</v>
      </c>
      <c r="B12" s="5"/>
      <c r="C12" s="6" t="s">
        <v>137</v>
      </c>
      <c r="D12" s="5"/>
      <c r="E12" s="5"/>
      <c r="F12" s="5"/>
      <c r="G12" s="5"/>
      <c r="H12" s="5"/>
    </row>
    <row r="13" spans="1:8" ht="14.45" x14ac:dyDescent="0.25">
      <c r="C13" s="105" t="s">
        <v>12</v>
      </c>
      <c r="D13" s="105"/>
      <c r="E13" s="105"/>
      <c r="F13" s="105" t="s">
        <v>13</v>
      </c>
      <c r="G13" s="105"/>
      <c r="H13" s="105"/>
    </row>
    <row r="14" spans="1:8" ht="14.45" x14ac:dyDescent="0.25">
      <c r="C14" s="2" t="s">
        <v>48</v>
      </c>
      <c r="D14" s="2" t="s">
        <v>49</v>
      </c>
      <c r="E14" s="2" t="s">
        <v>1</v>
      </c>
      <c r="F14" s="2" t="s">
        <v>48</v>
      </c>
      <c r="G14" s="2" t="s">
        <v>49</v>
      </c>
      <c r="H14" s="2" t="s">
        <v>1</v>
      </c>
    </row>
    <row r="15" spans="1:8" ht="14.45" x14ac:dyDescent="0.25">
      <c r="A15" s="1" t="s">
        <v>14</v>
      </c>
    </row>
    <row r="16" spans="1:8" ht="14.45" x14ac:dyDescent="0.25">
      <c r="B16" s="7" t="s">
        <v>29</v>
      </c>
      <c r="C16" s="76">
        <v>385.5</v>
      </c>
      <c r="D16" s="76">
        <v>389.8</v>
      </c>
      <c r="E16" s="76">
        <v>775.3</v>
      </c>
      <c r="F16" s="8">
        <v>0.57835718758087507</v>
      </c>
      <c r="G16" s="8">
        <v>0.49165569431592365</v>
      </c>
      <c r="H16" s="8">
        <v>0.53125228700097848</v>
      </c>
    </row>
    <row r="17" spans="1:8" ht="14.45" x14ac:dyDescent="0.25">
      <c r="B17" s="7" t="s">
        <v>2</v>
      </c>
      <c r="C17" s="76">
        <v>126.7</v>
      </c>
      <c r="D17" s="76">
        <v>90.3</v>
      </c>
      <c r="E17" s="76">
        <v>217</v>
      </c>
      <c r="F17" s="8">
        <v>0.15458416120656021</v>
      </c>
      <c r="G17" s="8">
        <v>0.14637388388510036</v>
      </c>
      <c r="H17" s="8">
        <v>0.15105660157113499</v>
      </c>
    </row>
    <row r="18" spans="1:8" ht="14.45" x14ac:dyDescent="0.25">
      <c r="B18" s="7" t="s">
        <v>3</v>
      </c>
      <c r="C18" s="76">
        <v>45.8</v>
      </c>
      <c r="D18" s="76">
        <v>61</v>
      </c>
      <c r="E18" s="76">
        <v>106.9</v>
      </c>
      <c r="F18" s="8">
        <v>9.6167713574906707E-2</v>
      </c>
      <c r="G18" s="8">
        <v>0.1351003347102411</v>
      </c>
      <c r="H18" s="8">
        <v>0.11512070623459542</v>
      </c>
    </row>
    <row r="19" spans="1:8" ht="14.45" x14ac:dyDescent="0.25">
      <c r="B19" s="7" t="s">
        <v>4</v>
      </c>
      <c r="C19" s="76">
        <v>60.8</v>
      </c>
      <c r="D19" s="76">
        <v>80.5</v>
      </c>
      <c r="E19" s="76">
        <v>141.30000000000001</v>
      </c>
      <c r="F19" s="8">
        <v>0.13466155520779216</v>
      </c>
      <c r="G19" s="8">
        <v>0.18792712593499827</v>
      </c>
      <c r="H19" s="8">
        <v>0.16058200652525112</v>
      </c>
    </row>
    <row r="20" spans="1:8" ht="14.45" x14ac:dyDescent="0.25">
      <c r="A20" s="1" t="s">
        <v>11</v>
      </c>
      <c r="C20" s="76"/>
      <c r="D20" s="76"/>
      <c r="E20" s="76"/>
      <c r="F20" s="8"/>
      <c r="G20" s="8"/>
      <c r="H20" s="8"/>
    </row>
    <row r="21" spans="1:8" ht="14.45" x14ac:dyDescent="0.25">
      <c r="B21" s="1" t="s">
        <v>28</v>
      </c>
      <c r="C21" s="76">
        <v>354.5</v>
      </c>
      <c r="D21" s="76">
        <v>406.9</v>
      </c>
      <c r="E21" s="76">
        <v>761.4</v>
      </c>
      <c r="F21" s="8">
        <v>0.22203865878024343</v>
      </c>
      <c r="G21" s="8">
        <v>0.25185331044221432</v>
      </c>
      <c r="H21" s="8">
        <v>0.23703533905878224</v>
      </c>
    </row>
    <row r="22" spans="1:8" ht="14.45" x14ac:dyDescent="0.25">
      <c r="B22" s="1" t="s">
        <v>132</v>
      </c>
      <c r="C22" s="76">
        <v>154.1</v>
      </c>
      <c r="D22" s="76">
        <v>112.3</v>
      </c>
      <c r="E22" s="76">
        <v>266.39999999999998</v>
      </c>
      <c r="F22" s="8">
        <v>0.31659871784343296</v>
      </c>
      <c r="G22" s="8">
        <v>0.29568509611833871</v>
      </c>
      <c r="H22" s="8">
        <v>0.30743054114964263</v>
      </c>
    </row>
    <row r="23" spans="1:8" ht="14.45" x14ac:dyDescent="0.25">
      <c r="B23" s="1" t="s">
        <v>133</v>
      </c>
      <c r="C23" s="76">
        <v>76.7</v>
      </c>
      <c r="D23" s="76">
        <v>58.5</v>
      </c>
      <c r="E23" s="76">
        <v>135.19999999999999</v>
      </c>
      <c r="F23" s="8">
        <v>0.35785113628682336</v>
      </c>
      <c r="G23" s="8">
        <v>0.27828568759940292</v>
      </c>
      <c r="H23" s="8">
        <v>0.31845185525377201</v>
      </c>
    </row>
    <row r="24" spans="1:8" ht="14.45" x14ac:dyDescent="0.25">
      <c r="B24" s="1" t="s">
        <v>131</v>
      </c>
      <c r="C24" s="76">
        <v>24.6</v>
      </c>
      <c r="D24" s="76">
        <v>17.600000000000001</v>
      </c>
      <c r="E24" s="76">
        <v>42.2</v>
      </c>
      <c r="F24" s="8">
        <v>0.36196824128203142</v>
      </c>
      <c r="G24" s="8">
        <v>0.54601958928241612</v>
      </c>
      <c r="H24" s="8">
        <v>0.42115852548010435</v>
      </c>
    </row>
    <row r="25" spans="1:8" ht="14.45" x14ac:dyDescent="0.25">
      <c r="A25" s="1" t="s">
        <v>37</v>
      </c>
      <c r="C25" s="76"/>
      <c r="D25" s="76"/>
      <c r="E25" s="76"/>
      <c r="F25" s="8"/>
      <c r="G25" s="8"/>
      <c r="H25" s="8"/>
    </row>
    <row r="26" spans="1:8" ht="14.45" x14ac:dyDescent="0.25">
      <c r="B26" s="1" t="s">
        <v>89</v>
      </c>
      <c r="C26" s="76">
        <v>549.4</v>
      </c>
      <c r="D26" s="76">
        <v>584.20000000000005</v>
      </c>
      <c r="E26" s="76">
        <v>1133.5999999999999</v>
      </c>
      <c r="F26" s="8">
        <v>0.25654880536330843</v>
      </c>
      <c r="G26" s="8">
        <v>0.28598857659150956</v>
      </c>
      <c r="H26" s="8">
        <v>0.27092073569211061</v>
      </c>
    </row>
    <row r="27" spans="1:8" ht="14.45" x14ac:dyDescent="0.25">
      <c r="B27" s="1" t="s">
        <v>90</v>
      </c>
      <c r="C27" s="76">
        <v>44.8</v>
      </c>
      <c r="D27" s="76">
        <v>13.5</v>
      </c>
      <c r="E27" s="76">
        <v>58.3</v>
      </c>
      <c r="F27" s="8">
        <v>0.45533161949363765</v>
      </c>
      <c r="G27" s="8">
        <v>0.12629200519970904</v>
      </c>
      <c r="H27" s="8">
        <v>0.28387260655514951</v>
      </c>
    </row>
    <row r="28" spans="1:8" ht="14.45" x14ac:dyDescent="0.25">
      <c r="B28" s="1" t="s">
        <v>92</v>
      </c>
      <c r="C28" s="76">
        <v>24.5</v>
      </c>
      <c r="D28" s="76">
        <v>24</v>
      </c>
      <c r="E28" s="76">
        <v>48.5</v>
      </c>
      <c r="F28" s="8">
        <v>0.14109099639710918</v>
      </c>
      <c r="G28" s="8">
        <v>0.17083434367936318</v>
      </c>
      <c r="H28" s="8">
        <v>0.1543769308656554</v>
      </c>
    </row>
    <row r="29" spans="1:8" ht="14.45" x14ac:dyDescent="0.25">
      <c r="B29" s="1" t="s">
        <v>36</v>
      </c>
      <c r="C29" s="76">
        <v>0</v>
      </c>
      <c r="D29" s="76">
        <v>0</v>
      </c>
      <c r="E29" s="76">
        <v>0</v>
      </c>
      <c r="F29" s="8">
        <v>0</v>
      </c>
      <c r="G29" s="8">
        <v>0</v>
      </c>
      <c r="H29" s="8">
        <v>0</v>
      </c>
    </row>
    <row r="30" spans="1:8" ht="14.45" x14ac:dyDescent="0.25">
      <c r="A30" s="1" t="s">
        <v>160</v>
      </c>
      <c r="C30" s="76"/>
      <c r="D30" s="76"/>
      <c r="E30" s="76"/>
      <c r="F30" s="8"/>
      <c r="G30" s="8"/>
      <c r="H30" s="8"/>
    </row>
    <row r="31" spans="1:8" ht="14.45" x14ac:dyDescent="0.25">
      <c r="B31" s="1" t="s">
        <v>24</v>
      </c>
      <c r="C31" s="76">
        <v>30.5</v>
      </c>
      <c r="D31" s="76">
        <v>15.9</v>
      </c>
      <c r="E31" s="76">
        <v>46.4</v>
      </c>
      <c r="F31" s="8">
        <v>0.40318486186528785</v>
      </c>
      <c r="G31" s="8">
        <v>0.3556208954839884</v>
      </c>
      <c r="H31" s="8">
        <v>0.38553299081116948</v>
      </c>
    </row>
    <row r="32" spans="1:8" ht="14.45" x14ac:dyDescent="0.25">
      <c r="B32" s="1" t="s">
        <v>25</v>
      </c>
      <c r="C32" s="76">
        <v>587.5</v>
      </c>
      <c r="D32" s="76">
        <v>605.1</v>
      </c>
      <c r="E32" s="76">
        <v>1192.5999999999999</v>
      </c>
      <c r="F32" s="8">
        <v>0.25183588310999216</v>
      </c>
      <c r="G32" s="8">
        <v>0.27096839567268244</v>
      </c>
      <c r="H32" s="8">
        <v>0.26119327104215362</v>
      </c>
    </row>
    <row r="33" spans="1:8" x14ac:dyDescent="0.25">
      <c r="B33" s="1" t="s">
        <v>26</v>
      </c>
      <c r="C33" s="76">
        <v>0.8</v>
      </c>
      <c r="D33" s="76">
        <v>0.7</v>
      </c>
      <c r="E33" s="76">
        <v>1.5</v>
      </c>
      <c r="F33" s="8">
        <v>0.28490183169852795</v>
      </c>
      <c r="G33" s="8">
        <v>7.9757668092760484E-2</v>
      </c>
      <c r="H33" s="8">
        <v>0.12877274639541647</v>
      </c>
    </row>
    <row r="34" spans="1:8" x14ac:dyDescent="0.25">
      <c r="A34" s="1" t="s">
        <v>161</v>
      </c>
      <c r="C34" s="76"/>
      <c r="D34" s="76"/>
      <c r="E34" s="76"/>
      <c r="F34" s="8"/>
      <c r="G34" s="8"/>
      <c r="H34" s="8"/>
    </row>
    <row r="35" spans="1:8" x14ac:dyDescent="0.25">
      <c r="B35" s="1" t="s">
        <v>143</v>
      </c>
      <c r="C35" s="76">
        <v>485.2</v>
      </c>
      <c r="D35" s="76">
        <v>461</v>
      </c>
      <c r="E35" s="76">
        <v>946.2</v>
      </c>
      <c r="F35" s="8">
        <v>0.24609114161914605</v>
      </c>
      <c r="G35" s="8">
        <v>0.25372200583272919</v>
      </c>
      <c r="H35" s="8">
        <v>0.24975059581987033</v>
      </c>
    </row>
    <row r="36" spans="1:8" x14ac:dyDescent="0.25">
      <c r="B36" s="1" t="s">
        <v>142</v>
      </c>
      <c r="C36" s="76">
        <v>130.4</v>
      </c>
      <c r="D36" s="76">
        <v>160.69999999999999</v>
      </c>
      <c r="E36" s="76">
        <v>291.10000000000002</v>
      </c>
      <c r="F36" s="8">
        <v>0.29893417509736325</v>
      </c>
      <c r="G36" s="8">
        <v>0.34287875356885816</v>
      </c>
      <c r="H36" s="8">
        <v>0.3216970587089415</v>
      </c>
    </row>
    <row r="37" spans="1:8" x14ac:dyDescent="0.25">
      <c r="A37" s="1" t="s">
        <v>356</v>
      </c>
      <c r="C37" s="76"/>
      <c r="D37" s="76"/>
      <c r="E37" s="76"/>
    </row>
    <row r="38" spans="1:8" x14ac:dyDescent="0.25">
      <c r="B38" s="10" t="s">
        <v>152</v>
      </c>
      <c r="C38" s="76">
        <v>45.9</v>
      </c>
      <c r="D38" s="76">
        <v>34.9</v>
      </c>
      <c r="E38" s="76">
        <v>80.8</v>
      </c>
      <c r="F38" s="8">
        <v>0.50490247571838698</v>
      </c>
      <c r="G38" s="8">
        <v>0.3938482340473658</v>
      </c>
      <c r="H38" s="8">
        <v>0.45004061360193548</v>
      </c>
    </row>
    <row r="39" spans="1:8" x14ac:dyDescent="0.25">
      <c r="B39" s="1" t="s">
        <v>153</v>
      </c>
      <c r="C39" s="76">
        <v>75.7</v>
      </c>
      <c r="D39" s="76">
        <v>96.9</v>
      </c>
      <c r="E39" s="76">
        <v>172.6</v>
      </c>
      <c r="F39" s="8">
        <v>0.45577439738808401</v>
      </c>
      <c r="G39" s="8">
        <v>0.35495675292596196</v>
      </c>
      <c r="H39" s="8">
        <v>0.39308246996277024</v>
      </c>
    </row>
    <row r="40" spans="1:8" x14ac:dyDescent="0.25">
      <c r="B40" s="1" t="s">
        <v>154</v>
      </c>
      <c r="C40" s="76">
        <v>77.7</v>
      </c>
      <c r="D40" s="76">
        <v>63.7</v>
      </c>
      <c r="E40" s="76">
        <v>141.4</v>
      </c>
      <c r="F40" s="8">
        <v>0.26620256982130536</v>
      </c>
      <c r="G40" s="8">
        <v>0.24485263377707359</v>
      </c>
      <c r="H40" s="8">
        <v>0.25613804207330992</v>
      </c>
    </row>
    <row r="41" spans="1:8" x14ac:dyDescent="0.25">
      <c r="B41" s="1" t="s">
        <v>155</v>
      </c>
      <c r="C41" s="76">
        <v>106.7</v>
      </c>
      <c r="D41" s="76">
        <v>115.5</v>
      </c>
      <c r="E41" s="76">
        <v>222.2</v>
      </c>
      <c r="F41" s="8">
        <v>0.26522988185096397</v>
      </c>
      <c r="G41" s="8">
        <v>0.28309945499998845</v>
      </c>
      <c r="H41" s="8">
        <v>0.27422643933736568</v>
      </c>
    </row>
    <row r="42" spans="1:8" x14ac:dyDescent="0.25">
      <c r="B42" s="1" t="s">
        <v>156</v>
      </c>
      <c r="C42" s="76">
        <v>62.1</v>
      </c>
      <c r="D42" s="76">
        <v>56.9</v>
      </c>
      <c r="E42" s="76">
        <v>119</v>
      </c>
      <c r="F42" s="8">
        <v>0.19585575856976178</v>
      </c>
      <c r="G42" s="8">
        <v>0.2047604065184081</v>
      </c>
      <c r="H42" s="8">
        <v>0.20001717472201033</v>
      </c>
    </row>
    <row r="43" spans="1:8" x14ac:dyDescent="0.25">
      <c r="B43" s="1" t="s">
        <v>157</v>
      </c>
      <c r="C43" s="76">
        <v>28.9</v>
      </c>
      <c r="D43" s="76">
        <v>57.1</v>
      </c>
      <c r="E43" s="76">
        <v>85.9</v>
      </c>
      <c r="F43" s="8">
        <v>8.5427159048342319E-2</v>
      </c>
      <c r="G43" s="8">
        <v>0.21256090210935166</v>
      </c>
      <c r="H43" s="8">
        <v>0.1417012021308906</v>
      </c>
    </row>
    <row r="44" spans="1:8" x14ac:dyDescent="0.25">
      <c r="B44" s="1" t="s">
        <v>158</v>
      </c>
      <c r="C44" s="76">
        <v>221.9</v>
      </c>
      <c r="D44" s="76">
        <v>196.7</v>
      </c>
      <c r="E44" s="76">
        <v>418.6</v>
      </c>
      <c r="F44" s="8">
        <v>0.2746229974702673</v>
      </c>
      <c r="G44" s="8">
        <v>0.27549502793074643</v>
      </c>
      <c r="H44" s="8">
        <v>0.275032035089811</v>
      </c>
    </row>
    <row r="45" spans="1:8" x14ac:dyDescent="0.25">
      <c r="A45" s="1" t="s">
        <v>1</v>
      </c>
      <c r="C45" s="76">
        <v>618.79999999999995</v>
      </c>
      <c r="D45" s="76">
        <v>621.70000000000005</v>
      </c>
      <c r="E45" s="76">
        <v>1240.5</v>
      </c>
      <c r="F45" s="8">
        <v>0.25633776127704899</v>
      </c>
      <c r="G45" s="8">
        <v>0.27146129465611113</v>
      </c>
      <c r="H45" s="8">
        <v>0.26370060072142398</v>
      </c>
    </row>
    <row r="46" spans="1:8" x14ac:dyDescent="0.25">
      <c r="A46" s="5"/>
      <c r="B46" s="5"/>
      <c r="C46" s="5"/>
      <c r="D46" s="5"/>
      <c r="E46" s="5"/>
      <c r="F46" s="5"/>
      <c r="G46" s="5"/>
      <c r="H46" s="5"/>
    </row>
    <row r="47" spans="1:8" x14ac:dyDescent="0.25">
      <c r="A47" s="53" t="s">
        <v>162</v>
      </c>
    </row>
    <row r="48" spans="1:8" x14ac:dyDescent="0.25">
      <c r="A48" s="53" t="s">
        <v>357</v>
      </c>
    </row>
    <row r="49" spans="1:1" x14ac:dyDescent="0.25">
      <c r="A49" s="53" t="s">
        <v>151</v>
      </c>
    </row>
    <row r="50" spans="1:1" x14ac:dyDescent="0.25">
      <c r="A50" s="53" t="s">
        <v>46</v>
      </c>
    </row>
    <row r="51" spans="1:1" x14ac:dyDescent="0.25">
      <c r="A51" s="53"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81" id="{4E4B27AC-38D0-4725-936E-ADD725713B22}">
            <xm:f>C16&lt;'32'!$C$100</xm:f>
            <x14:dxf>
              <font>
                <color rgb="FFFF0000"/>
              </font>
              <numFmt numFmtId="174" formatCode="\*\*0.0"/>
            </x14:dxf>
          </x14:cfRule>
          <x14:cfRule type="expression" priority="182" id="{945DEE00-291C-4308-9729-997F9D1ABABD}">
            <xm:f>C16&lt;'32'!$C$99</xm:f>
            <x14:dxf>
              <font>
                <color rgb="FF00B050"/>
              </font>
              <numFmt numFmtId="172" formatCode="\*0.0"/>
            </x14:dxf>
          </x14:cfRule>
          <xm:sqref>C16:E45</xm:sqref>
        </x14:conditionalFormatting>
        <x14:conditionalFormatting xmlns:xm="http://schemas.microsoft.com/office/excel/2006/main">
          <x14:cfRule type="expression" priority="183" id="{FE0F0A5D-6696-4E33-81C5-52043F1B22DE}">
            <xm:f>C16&lt;'32'!$C$100</xm:f>
            <x14:dxf>
              <font>
                <color rgb="FFFF0000"/>
              </font>
              <numFmt numFmtId="173" formatCode="\*\*0.0%"/>
            </x14:dxf>
          </x14:cfRule>
          <x14:cfRule type="expression" priority="184" id="{76DCD6B1-F1A2-464B-A987-881C2A101680}">
            <xm:f>C16&lt;'32'!$C$99</xm:f>
            <x14:dxf>
              <font>
                <color rgb="FF00B050"/>
              </font>
              <numFmt numFmtId="171" formatCode="\*0.0%"/>
            </x14:dxf>
          </x14:cfRule>
          <xm:sqref>F16:H45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40"/>
  <sheetViews>
    <sheetView zoomScaleNormal="100" zoomScaleSheetLayoutView="100" workbookViewId="0">
      <pane xSplit="2" ySplit="14" topLeftCell="C15" activePane="bottomRight" state="frozen"/>
      <selection pane="topRight" activeCell="C1" sqref="C1"/>
      <selection pane="bottomLeft" activeCell="A15" sqref="A15"/>
      <selection pane="bottomRight" activeCell="C15" sqref="C15:D15"/>
    </sheetView>
  </sheetViews>
  <sheetFormatPr defaultColWidth="8.85546875" defaultRowHeight="15" x14ac:dyDescent="0.25"/>
  <cols>
    <col min="1" max="1" width="16.7109375" style="1" customWidth="1"/>
    <col min="2" max="2" width="61.7109375" style="1" customWidth="1"/>
    <col min="3" max="4" width="16.7109375" style="1" customWidth="1"/>
    <col min="5" max="5" width="4.7109375" style="1" customWidth="1"/>
    <col min="6" max="7" width="16.7109375" style="2" customWidth="1"/>
    <col min="8" max="8" width="4.7109375" style="2" customWidth="1"/>
    <col min="9" max="10" width="16.7109375" style="2" customWidth="1"/>
    <col min="11" max="16384" width="8.85546875" style="2"/>
  </cols>
  <sheetData>
    <row r="8" spans="1:10" x14ac:dyDescent="0.25">
      <c r="A8" s="1" t="s">
        <v>419</v>
      </c>
    </row>
    <row r="9" spans="1:10" x14ac:dyDescent="0.25">
      <c r="A9" s="2" t="s">
        <v>0</v>
      </c>
      <c r="B9" s="9" t="s">
        <v>432</v>
      </c>
    </row>
    <row r="10" spans="1:10" x14ac:dyDescent="0.25">
      <c r="A10" s="2" t="s">
        <v>127</v>
      </c>
      <c r="B10" s="81">
        <f>Index!B42</f>
        <v>26</v>
      </c>
    </row>
    <row r="11" spans="1:10" x14ac:dyDescent="0.25">
      <c r="A11" s="2" t="s">
        <v>123</v>
      </c>
      <c r="B11" s="4" t="str">
        <f>Index!C42</f>
        <v>Demographics of participants (adults)</v>
      </c>
      <c r="C11" s="2"/>
      <c r="D11" s="2"/>
      <c r="E11" s="2"/>
    </row>
    <row r="12" spans="1:10" x14ac:dyDescent="0.25">
      <c r="A12" s="5" t="s">
        <v>135</v>
      </c>
      <c r="B12" s="6" t="s">
        <v>136</v>
      </c>
      <c r="C12" s="5"/>
      <c r="D12" s="5"/>
      <c r="E12" s="2"/>
    </row>
    <row r="13" spans="1:10" x14ac:dyDescent="0.25">
      <c r="A13" s="2"/>
      <c r="B13" s="2"/>
      <c r="C13" s="110" t="s">
        <v>159</v>
      </c>
      <c r="D13" s="110"/>
      <c r="E13" s="82"/>
      <c r="F13" s="110" t="s">
        <v>114</v>
      </c>
      <c r="G13" s="110"/>
      <c r="H13" s="82"/>
      <c r="I13" s="110" t="s">
        <v>117</v>
      </c>
      <c r="J13" s="110"/>
    </row>
    <row r="14" spans="1:10" x14ac:dyDescent="0.25">
      <c r="C14" s="31">
        <v>2016</v>
      </c>
      <c r="D14" s="31">
        <v>2017</v>
      </c>
      <c r="E14" s="31"/>
      <c r="F14" s="31">
        <v>2016</v>
      </c>
      <c r="G14" s="31">
        <v>2017</v>
      </c>
      <c r="H14" s="31"/>
      <c r="I14" s="31">
        <v>2016</v>
      </c>
      <c r="J14" s="31">
        <v>2017</v>
      </c>
    </row>
    <row r="15" spans="1:10" x14ac:dyDescent="0.25">
      <c r="A15" s="15"/>
      <c r="B15" s="15"/>
      <c r="C15" s="111" t="s">
        <v>12</v>
      </c>
      <c r="D15" s="111"/>
      <c r="E15" s="83"/>
      <c r="F15" s="15"/>
      <c r="G15" s="15"/>
      <c r="H15" s="15"/>
      <c r="I15" s="15"/>
      <c r="J15" s="15"/>
    </row>
    <row r="16" spans="1:10" x14ac:dyDescent="0.25">
      <c r="A16" s="2" t="s">
        <v>124</v>
      </c>
      <c r="B16" s="2"/>
      <c r="C16" s="31"/>
      <c r="D16" s="31"/>
      <c r="E16" s="31"/>
    </row>
    <row r="17" spans="1:10" x14ac:dyDescent="0.25">
      <c r="A17" s="2"/>
      <c r="B17" s="2" t="s">
        <v>420</v>
      </c>
      <c r="C17" s="76">
        <v>8598.1</v>
      </c>
      <c r="D17" s="76">
        <v>8897.4</v>
      </c>
      <c r="E17" s="84"/>
      <c r="F17" s="85">
        <v>7695.6</v>
      </c>
      <c r="G17" s="85">
        <v>7945</v>
      </c>
      <c r="H17" s="85"/>
      <c r="I17" s="85">
        <v>5690.9</v>
      </c>
      <c r="J17" s="85">
        <v>5954.1</v>
      </c>
    </row>
    <row r="18" spans="1:10" x14ac:dyDescent="0.25">
      <c r="A18" s="2"/>
      <c r="B18" s="2" t="s">
        <v>421</v>
      </c>
      <c r="C18" s="76">
        <v>8735.7000000000007</v>
      </c>
      <c r="D18" s="76">
        <v>9174.7000000000007</v>
      </c>
      <c r="E18" s="84"/>
      <c r="F18" s="85">
        <v>8090.4</v>
      </c>
      <c r="G18" s="85">
        <v>8585.7000000000007</v>
      </c>
      <c r="H18" s="85"/>
      <c r="I18" s="85">
        <v>6155.4</v>
      </c>
      <c r="J18" s="85">
        <v>6731</v>
      </c>
    </row>
    <row r="19" spans="1:10" x14ac:dyDescent="0.25">
      <c r="A19" s="7" t="s">
        <v>14</v>
      </c>
      <c r="C19" s="86"/>
      <c r="D19" s="86"/>
      <c r="E19" s="84"/>
      <c r="F19" s="85"/>
      <c r="G19" s="85"/>
      <c r="H19" s="85"/>
      <c r="I19" s="85"/>
      <c r="J19" s="85"/>
    </row>
    <row r="20" spans="1:10" x14ac:dyDescent="0.25">
      <c r="B20" s="7" t="s">
        <v>30</v>
      </c>
      <c r="C20" s="76">
        <v>741.7</v>
      </c>
      <c r="D20" s="76">
        <v>805.6</v>
      </c>
      <c r="E20" s="84"/>
      <c r="F20" s="85">
        <v>667.3</v>
      </c>
      <c r="G20" s="85">
        <v>741.1</v>
      </c>
      <c r="H20" s="85"/>
      <c r="I20" s="85">
        <v>486.4</v>
      </c>
      <c r="J20" s="85">
        <v>513</v>
      </c>
    </row>
    <row r="21" spans="1:10" x14ac:dyDescent="0.25">
      <c r="B21" s="7" t="s">
        <v>5</v>
      </c>
      <c r="C21" s="76">
        <v>2116.8000000000002</v>
      </c>
      <c r="D21" s="76">
        <v>2072.6</v>
      </c>
      <c r="E21" s="84"/>
      <c r="F21" s="85">
        <v>1926.9</v>
      </c>
      <c r="G21" s="85">
        <v>1922.3</v>
      </c>
      <c r="H21" s="85"/>
      <c r="I21" s="85">
        <v>1414.4</v>
      </c>
      <c r="J21" s="85">
        <v>1472.7</v>
      </c>
    </row>
    <row r="22" spans="1:10" x14ac:dyDescent="0.25">
      <c r="B22" s="7" t="s">
        <v>6</v>
      </c>
      <c r="C22" s="76">
        <v>3192.6</v>
      </c>
      <c r="D22" s="76">
        <v>3335</v>
      </c>
      <c r="E22" s="84"/>
      <c r="F22" s="85">
        <v>2857.6</v>
      </c>
      <c r="G22" s="85">
        <v>3018.9</v>
      </c>
      <c r="H22" s="85"/>
      <c r="I22" s="85">
        <v>2102.1</v>
      </c>
      <c r="J22" s="85">
        <v>2292.3000000000002</v>
      </c>
    </row>
    <row r="23" spans="1:10" x14ac:dyDescent="0.25">
      <c r="B23" s="7" t="s">
        <v>7</v>
      </c>
      <c r="C23" s="76">
        <v>2965.3</v>
      </c>
      <c r="D23" s="76">
        <v>3069</v>
      </c>
      <c r="E23" s="84"/>
      <c r="F23" s="85">
        <v>2694.3</v>
      </c>
      <c r="G23" s="85">
        <v>2776.3</v>
      </c>
      <c r="H23" s="85"/>
      <c r="I23" s="85">
        <v>1892.4</v>
      </c>
      <c r="J23" s="85">
        <v>2081.9</v>
      </c>
    </row>
    <row r="24" spans="1:10" x14ac:dyDescent="0.25">
      <c r="B24" s="7" t="s">
        <v>8</v>
      </c>
      <c r="C24" s="76">
        <v>2847.7</v>
      </c>
      <c r="D24" s="76">
        <v>2923.5</v>
      </c>
      <c r="E24" s="84"/>
      <c r="F24" s="85">
        <v>2593.1</v>
      </c>
      <c r="G24" s="85">
        <v>2634</v>
      </c>
      <c r="H24" s="85"/>
      <c r="I24" s="85">
        <v>1967.6</v>
      </c>
      <c r="J24" s="85">
        <v>2022.8</v>
      </c>
    </row>
    <row r="25" spans="1:10" x14ac:dyDescent="0.25">
      <c r="B25" s="7" t="s">
        <v>9</v>
      </c>
      <c r="C25" s="76">
        <v>2423.9</v>
      </c>
      <c r="D25" s="76">
        <v>2568</v>
      </c>
      <c r="E25" s="84"/>
      <c r="F25" s="85">
        <v>2212.4</v>
      </c>
      <c r="G25" s="85">
        <v>2340.6</v>
      </c>
      <c r="H25" s="85"/>
      <c r="I25" s="85">
        <v>1748.1</v>
      </c>
      <c r="J25" s="85">
        <v>1859</v>
      </c>
    </row>
    <row r="26" spans="1:10" x14ac:dyDescent="0.25">
      <c r="B26" s="7" t="s">
        <v>10</v>
      </c>
      <c r="C26" s="76">
        <v>3046</v>
      </c>
      <c r="D26" s="76">
        <v>3298.4</v>
      </c>
      <c r="E26" s="84"/>
      <c r="F26" s="85">
        <v>2834.5</v>
      </c>
      <c r="G26" s="85">
        <v>3097.6</v>
      </c>
      <c r="H26" s="85"/>
      <c r="I26" s="85">
        <v>2235.1999999999998</v>
      </c>
      <c r="J26" s="85">
        <v>2443.4</v>
      </c>
    </row>
    <row r="27" spans="1:10" x14ac:dyDescent="0.25">
      <c r="A27" s="1" t="s">
        <v>11</v>
      </c>
      <c r="C27" s="86"/>
      <c r="D27" s="86"/>
      <c r="E27" s="84"/>
      <c r="F27" s="85"/>
      <c r="G27" s="85"/>
      <c r="H27" s="85"/>
      <c r="I27" s="85"/>
      <c r="J27" s="85"/>
    </row>
    <row r="28" spans="1:10" x14ac:dyDescent="0.25">
      <c r="B28" s="1" t="s">
        <v>28</v>
      </c>
      <c r="C28" s="76">
        <v>12343.3</v>
      </c>
      <c r="D28" s="76">
        <v>12739.4</v>
      </c>
      <c r="E28" s="84"/>
      <c r="F28" s="85">
        <v>11260.4</v>
      </c>
      <c r="G28" s="85">
        <v>11764.2</v>
      </c>
      <c r="H28" s="85"/>
      <c r="I28" s="85">
        <v>8467.2000000000007</v>
      </c>
      <c r="J28" s="85">
        <v>9072.5</v>
      </c>
    </row>
    <row r="29" spans="1:10" x14ac:dyDescent="0.25">
      <c r="B29" s="1" t="s">
        <v>132</v>
      </c>
      <c r="C29" s="76">
        <v>3014.3</v>
      </c>
      <c r="D29" s="76">
        <v>3048</v>
      </c>
      <c r="E29" s="84"/>
      <c r="F29" s="85">
        <v>2753.4</v>
      </c>
      <c r="G29" s="85">
        <v>2747.4</v>
      </c>
      <c r="H29" s="85"/>
      <c r="I29" s="85">
        <v>2032.1</v>
      </c>
      <c r="J29" s="85">
        <v>2055.1999999999998</v>
      </c>
    </row>
    <row r="30" spans="1:10" x14ac:dyDescent="0.25">
      <c r="B30" s="1" t="s">
        <v>133</v>
      </c>
      <c r="C30" s="76">
        <v>1289.5</v>
      </c>
      <c r="D30" s="76">
        <v>1333.8</v>
      </c>
      <c r="E30" s="84"/>
      <c r="F30" s="85">
        <v>1154.3</v>
      </c>
      <c r="G30" s="85">
        <v>1176.5999999999999</v>
      </c>
      <c r="H30" s="85"/>
      <c r="I30" s="85">
        <v>875.7</v>
      </c>
      <c r="J30" s="85">
        <v>909.3</v>
      </c>
    </row>
    <row r="31" spans="1:10" x14ac:dyDescent="0.25">
      <c r="B31" s="1" t="s">
        <v>131</v>
      </c>
      <c r="C31" s="76">
        <v>268.60000000000002</v>
      </c>
      <c r="D31" s="76">
        <v>262.60000000000002</v>
      </c>
      <c r="E31" s="84"/>
      <c r="F31" s="85">
        <v>244.4</v>
      </c>
      <c r="G31" s="85">
        <v>240.5</v>
      </c>
      <c r="H31" s="85"/>
      <c r="I31" s="85">
        <v>197.6</v>
      </c>
      <c r="J31" s="85">
        <v>181.2</v>
      </c>
    </row>
    <row r="32" spans="1:10" x14ac:dyDescent="0.25">
      <c r="A32" s="1" t="s">
        <v>15</v>
      </c>
      <c r="C32" s="86"/>
      <c r="D32" s="86"/>
      <c r="E32" s="84"/>
      <c r="F32" s="85"/>
      <c r="G32" s="85"/>
      <c r="H32" s="85"/>
      <c r="I32" s="85"/>
      <c r="J32" s="85"/>
    </row>
    <row r="33" spans="1:10" x14ac:dyDescent="0.25">
      <c r="B33" s="1" t="s">
        <v>16</v>
      </c>
      <c r="C33" s="76">
        <v>7251.3</v>
      </c>
      <c r="D33" s="76">
        <v>7733.2</v>
      </c>
      <c r="E33" s="84"/>
      <c r="F33" s="85">
        <v>6522.7</v>
      </c>
      <c r="G33" s="85">
        <v>6977.2</v>
      </c>
      <c r="H33" s="85"/>
      <c r="I33" s="85">
        <v>4782</v>
      </c>
      <c r="J33" s="85">
        <v>5295.2</v>
      </c>
    </row>
    <row r="34" spans="1:10" x14ac:dyDescent="0.25">
      <c r="B34" s="1" t="s">
        <v>17</v>
      </c>
      <c r="C34" s="76">
        <v>2264.3000000000002</v>
      </c>
      <c r="D34" s="76">
        <v>2369.5</v>
      </c>
      <c r="E34" s="84"/>
      <c r="F34" s="85">
        <v>2067.1999999999998</v>
      </c>
      <c r="G34" s="85">
        <v>2162.5</v>
      </c>
      <c r="H34" s="85"/>
      <c r="I34" s="85">
        <v>1572.1</v>
      </c>
      <c r="J34" s="85">
        <v>1671.1</v>
      </c>
    </row>
    <row r="35" spans="1:10" x14ac:dyDescent="0.25">
      <c r="B35" s="1" t="s">
        <v>18</v>
      </c>
      <c r="C35" s="76">
        <v>1330.6</v>
      </c>
      <c r="D35" s="76">
        <v>1482.9</v>
      </c>
      <c r="E35" s="84"/>
      <c r="F35" s="85">
        <v>1218.5999999999999</v>
      </c>
      <c r="G35" s="85">
        <v>1347.6</v>
      </c>
      <c r="H35" s="85"/>
      <c r="I35" s="85">
        <v>908.8</v>
      </c>
      <c r="J35" s="85">
        <v>999</v>
      </c>
    </row>
    <row r="36" spans="1:10" x14ac:dyDescent="0.25">
      <c r="B36" s="9" t="s">
        <v>19</v>
      </c>
      <c r="C36" s="76">
        <v>10846.2</v>
      </c>
      <c r="D36" s="76">
        <v>11585.7</v>
      </c>
      <c r="E36" s="84"/>
      <c r="F36" s="85">
        <v>9808.5</v>
      </c>
      <c r="G36" s="85">
        <v>10487.3</v>
      </c>
      <c r="H36" s="85"/>
      <c r="I36" s="85">
        <v>7263</v>
      </c>
      <c r="J36" s="85">
        <v>7965.3</v>
      </c>
    </row>
    <row r="37" spans="1:10" x14ac:dyDescent="0.25">
      <c r="B37" s="1" t="s">
        <v>20</v>
      </c>
      <c r="C37" s="76">
        <v>1546</v>
      </c>
      <c r="D37" s="76">
        <v>1357.6</v>
      </c>
      <c r="E37" s="84"/>
      <c r="F37" s="85">
        <v>1420.4</v>
      </c>
      <c r="G37" s="85">
        <v>1265.4000000000001</v>
      </c>
      <c r="H37" s="85"/>
      <c r="I37" s="85">
        <v>1028.0999999999999</v>
      </c>
      <c r="J37" s="85">
        <v>961.2</v>
      </c>
    </row>
    <row r="38" spans="1:10" x14ac:dyDescent="0.25">
      <c r="B38" s="1" t="s">
        <v>21</v>
      </c>
      <c r="C38" s="76">
        <v>612.1</v>
      </c>
      <c r="D38" s="76">
        <v>582.4</v>
      </c>
      <c r="E38" s="84"/>
      <c r="F38" s="85">
        <v>562.29999999999995</v>
      </c>
      <c r="G38" s="85">
        <v>537.9</v>
      </c>
      <c r="H38" s="85"/>
      <c r="I38" s="85">
        <v>419.5</v>
      </c>
      <c r="J38" s="85">
        <v>421.2</v>
      </c>
    </row>
    <row r="39" spans="1:10" x14ac:dyDescent="0.25">
      <c r="B39" s="1" t="s">
        <v>22</v>
      </c>
      <c r="C39" s="76">
        <v>648.20000000000005</v>
      </c>
      <c r="D39" s="76">
        <v>658.5</v>
      </c>
      <c r="E39" s="84"/>
      <c r="F39" s="85">
        <v>589</v>
      </c>
      <c r="G39" s="85">
        <v>595.5</v>
      </c>
      <c r="H39" s="85"/>
      <c r="I39" s="85">
        <v>421</v>
      </c>
      <c r="J39" s="85">
        <v>456.2</v>
      </c>
    </row>
    <row r="40" spans="1:10" x14ac:dyDescent="0.25">
      <c r="B40" s="1" t="s">
        <v>23</v>
      </c>
      <c r="C40" s="76">
        <v>3251.4</v>
      </c>
      <c r="D40" s="76">
        <v>3447.3</v>
      </c>
      <c r="E40" s="84"/>
      <c r="F40" s="85">
        <v>3025.6</v>
      </c>
      <c r="G40" s="85">
        <v>3244.9</v>
      </c>
      <c r="H40" s="85"/>
      <c r="I40" s="85">
        <v>2410.6</v>
      </c>
      <c r="J40" s="85">
        <v>2575.9</v>
      </c>
    </row>
    <row r="41" spans="1:10" x14ac:dyDescent="0.25">
      <c r="A41" s="1" t="s">
        <v>27</v>
      </c>
      <c r="C41" s="86"/>
      <c r="D41" s="86"/>
      <c r="E41" s="84"/>
      <c r="F41" s="85"/>
      <c r="G41" s="85"/>
      <c r="H41" s="85"/>
      <c r="I41" s="85"/>
      <c r="J41" s="85"/>
    </row>
    <row r="42" spans="1:10" x14ac:dyDescent="0.25">
      <c r="B42" s="1" t="s">
        <v>31</v>
      </c>
      <c r="C42" s="76">
        <v>6249.6</v>
      </c>
      <c r="D42" s="76">
        <v>7020.2</v>
      </c>
      <c r="E42" s="84"/>
      <c r="F42" s="85">
        <v>5789.9</v>
      </c>
      <c r="G42" s="85">
        <v>6527.1</v>
      </c>
      <c r="H42" s="85"/>
      <c r="I42" s="85">
        <v>4450.7</v>
      </c>
      <c r="J42" s="85">
        <v>5141.8</v>
      </c>
    </row>
    <row r="43" spans="1:10" x14ac:dyDescent="0.25">
      <c r="B43" s="1" t="s">
        <v>32</v>
      </c>
      <c r="C43" s="76">
        <v>1928.3</v>
      </c>
      <c r="D43" s="76">
        <v>2128.1</v>
      </c>
      <c r="E43" s="84"/>
      <c r="F43" s="85">
        <v>1749.7</v>
      </c>
      <c r="G43" s="85">
        <v>1949.1</v>
      </c>
      <c r="H43" s="85"/>
      <c r="I43" s="85">
        <v>1325</v>
      </c>
      <c r="J43" s="85">
        <v>1488.4</v>
      </c>
    </row>
    <row r="44" spans="1:10" x14ac:dyDescent="0.25">
      <c r="B44" s="1" t="s">
        <v>33</v>
      </c>
      <c r="C44" s="76">
        <v>2804.8</v>
      </c>
      <c r="D44" s="76">
        <v>2606</v>
      </c>
      <c r="E44" s="84"/>
      <c r="F44" s="85">
        <v>2521.1</v>
      </c>
      <c r="G44" s="85">
        <v>2329</v>
      </c>
      <c r="H44" s="85"/>
      <c r="I44" s="85">
        <v>1819.9</v>
      </c>
      <c r="J44" s="85">
        <v>1730.5</v>
      </c>
    </row>
    <row r="45" spans="1:10" x14ac:dyDescent="0.25">
      <c r="B45" s="1" t="s">
        <v>34</v>
      </c>
      <c r="C45" s="76">
        <v>3253.3</v>
      </c>
      <c r="D45" s="76">
        <v>3209.8</v>
      </c>
      <c r="E45" s="84"/>
      <c r="F45" s="85">
        <v>2937.1</v>
      </c>
      <c r="G45" s="85">
        <v>2919.4</v>
      </c>
      <c r="H45" s="85"/>
      <c r="I45" s="85">
        <v>2186.6</v>
      </c>
      <c r="J45" s="85">
        <v>2267.1999999999998</v>
      </c>
    </row>
    <row r="46" spans="1:10" x14ac:dyDescent="0.25">
      <c r="B46" s="1" t="s">
        <v>35</v>
      </c>
      <c r="C46" s="76">
        <v>2298.8000000000002</v>
      </c>
      <c r="D46" s="76">
        <v>2213</v>
      </c>
      <c r="E46" s="84"/>
      <c r="F46" s="85">
        <v>2066.3000000000002</v>
      </c>
      <c r="G46" s="85">
        <v>1974.2</v>
      </c>
      <c r="H46" s="85"/>
      <c r="I46" s="85">
        <v>1533.7</v>
      </c>
      <c r="J46" s="85">
        <v>1451.9</v>
      </c>
    </row>
    <row r="47" spans="1:10" x14ac:dyDescent="0.25">
      <c r="B47" s="1" t="s">
        <v>134</v>
      </c>
      <c r="C47" s="76">
        <v>616.9</v>
      </c>
      <c r="D47" s="76">
        <v>692.6</v>
      </c>
      <c r="E47" s="84"/>
      <c r="F47" s="85">
        <v>556.4</v>
      </c>
      <c r="G47" s="85">
        <v>647.79999999999995</v>
      </c>
      <c r="H47" s="85"/>
      <c r="I47" s="85">
        <v>401.8</v>
      </c>
      <c r="J47" s="85">
        <v>461.3</v>
      </c>
    </row>
    <row r="48" spans="1:10" x14ac:dyDescent="0.25">
      <c r="B48" s="1" t="s">
        <v>36</v>
      </c>
      <c r="C48" s="76">
        <v>64.7</v>
      </c>
      <c r="D48" s="76">
        <v>51.3</v>
      </c>
      <c r="E48" s="84"/>
      <c r="F48" s="85">
        <v>62</v>
      </c>
      <c r="G48" s="85">
        <v>44.8</v>
      </c>
      <c r="H48" s="85"/>
      <c r="I48" s="85">
        <v>47</v>
      </c>
      <c r="J48" s="85">
        <v>38.4</v>
      </c>
    </row>
    <row r="49" spans="1:10" x14ac:dyDescent="0.25">
      <c r="A49" s="1" t="s">
        <v>37</v>
      </c>
      <c r="C49" s="86"/>
      <c r="D49" s="86"/>
      <c r="E49" s="84"/>
      <c r="F49" s="85"/>
      <c r="G49" s="85"/>
      <c r="H49" s="85"/>
      <c r="I49" s="85"/>
      <c r="J49" s="85"/>
    </row>
    <row r="50" spans="1:10" x14ac:dyDescent="0.25">
      <c r="B50" s="1" t="s">
        <v>89</v>
      </c>
      <c r="C50" s="76">
        <v>3896.2</v>
      </c>
      <c r="D50" s="76">
        <v>3850.2</v>
      </c>
      <c r="E50" s="84"/>
      <c r="F50" s="85">
        <v>3495.5</v>
      </c>
      <c r="G50" s="85">
        <v>3466.9</v>
      </c>
      <c r="H50" s="85"/>
      <c r="I50" s="85">
        <v>2503.3000000000002</v>
      </c>
      <c r="J50" s="85">
        <v>2572.8000000000002</v>
      </c>
    </row>
    <row r="51" spans="1:10" x14ac:dyDescent="0.25">
      <c r="B51" s="1" t="s">
        <v>90</v>
      </c>
      <c r="C51" s="76">
        <v>4492</v>
      </c>
      <c r="D51" s="76">
        <v>5274.7</v>
      </c>
      <c r="E51" s="84"/>
      <c r="F51" s="85">
        <v>4086.5</v>
      </c>
      <c r="G51" s="85">
        <v>4838.6000000000004</v>
      </c>
      <c r="H51" s="85"/>
      <c r="I51" s="85">
        <v>3047.8</v>
      </c>
      <c r="J51" s="85">
        <v>3688.7</v>
      </c>
    </row>
    <row r="52" spans="1:10" x14ac:dyDescent="0.25">
      <c r="B52" s="1" t="s">
        <v>92</v>
      </c>
      <c r="C52" s="76">
        <v>891</v>
      </c>
      <c r="D52" s="76">
        <v>789</v>
      </c>
      <c r="E52" s="84"/>
      <c r="F52" s="85">
        <v>799.2</v>
      </c>
      <c r="G52" s="85">
        <v>742.2</v>
      </c>
      <c r="H52" s="85"/>
      <c r="I52" s="85">
        <v>560.9</v>
      </c>
      <c r="J52" s="85">
        <v>546.9</v>
      </c>
    </row>
    <row r="53" spans="1:10" x14ac:dyDescent="0.25">
      <c r="B53" s="1" t="s">
        <v>91</v>
      </c>
      <c r="C53" s="76">
        <v>1699.1</v>
      </c>
      <c r="D53" s="76">
        <v>1625.5</v>
      </c>
      <c r="E53" s="84"/>
      <c r="F53" s="85">
        <v>1546.3</v>
      </c>
      <c r="G53" s="85">
        <v>1475.4</v>
      </c>
      <c r="H53" s="85"/>
      <c r="I53" s="85">
        <v>1171.2</v>
      </c>
      <c r="J53" s="85">
        <v>1150.4000000000001</v>
      </c>
    </row>
    <row r="54" spans="1:10" x14ac:dyDescent="0.25">
      <c r="B54" s="1" t="s">
        <v>38</v>
      </c>
      <c r="C54" s="76">
        <v>6295.6</v>
      </c>
      <c r="D54" s="76">
        <v>6410.9</v>
      </c>
      <c r="E54" s="84"/>
      <c r="F54" s="85">
        <v>5802.2</v>
      </c>
      <c r="G54" s="85">
        <v>5904.1</v>
      </c>
      <c r="H54" s="85"/>
      <c r="I54" s="85">
        <v>4527</v>
      </c>
      <c r="J54" s="85">
        <v>4643.1000000000004</v>
      </c>
    </row>
    <row r="55" spans="1:10" x14ac:dyDescent="0.25">
      <c r="A55" s="1" t="s">
        <v>148</v>
      </c>
      <c r="C55" s="86"/>
      <c r="D55" s="86"/>
      <c r="E55" s="76"/>
      <c r="F55" s="85"/>
      <c r="G55" s="85"/>
      <c r="H55" s="85"/>
      <c r="I55" s="85"/>
      <c r="J55" s="85"/>
    </row>
    <row r="56" spans="1:10" x14ac:dyDescent="0.25">
      <c r="B56" s="1" t="s">
        <v>24</v>
      </c>
      <c r="C56" s="76">
        <v>328</v>
      </c>
      <c r="D56" s="76">
        <v>358.2</v>
      </c>
      <c r="E56" s="76"/>
      <c r="F56" s="85">
        <v>294.5</v>
      </c>
      <c r="G56" s="85">
        <v>326.8</v>
      </c>
      <c r="H56" s="85"/>
      <c r="I56" s="85">
        <v>217.6</v>
      </c>
      <c r="J56" s="85">
        <v>262.8</v>
      </c>
    </row>
    <row r="57" spans="1:10" x14ac:dyDescent="0.25">
      <c r="B57" s="1" t="s">
        <v>25</v>
      </c>
      <c r="C57" s="76">
        <v>16097.8</v>
      </c>
      <c r="D57" s="76">
        <v>16820</v>
      </c>
      <c r="E57" s="76"/>
      <c r="F57" s="85">
        <v>14670.5</v>
      </c>
      <c r="G57" s="85">
        <v>15385.8</v>
      </c>
      <c r="H57" s="85"/>
      <c r="I57" s="85">
        <v>11037.7</v>
      </c>
      <c r="J57" s="85">
        <v>11853.3</v>
      </c>
    </row>
    <row r="58" spans="1:10" x14ac:dyDescent="0.25">
      <c r="B58" s="1" t="s">
        <v>26</v>
      </c>
      <c r="C58" s="76">
        <v>166.4</v>
      </c>
      <c r="D58" s="76">
        <v>88.3</v>
      </c>
      <c r="E58" s="76"/>
      <c r="F58" s="85">
        <v>153.80000000000001</v>
      </c>
      <c r="G58" s="85">
        <v>77.099999999999994</v>
      </c>
      <c r="H58" s="85"/>
      <c r="I58" s="85">
        <v>104.6</v>
      </c>
      <c r="J58" s="85">
        <v>56</v>
      </c>
    </row>
    <row r="59" spans="1:10" x14ac:dyDescent="0.25">
      <c r="A59" s="1" t="s">
        <v>149</v>
      </c>
      <c r="C59" s="76"/>
      <c r="D59" s="76"/>
      <c r="E59" s="76"/>
      <c r="F59" s="85"/>
      <c r="G59" s="85"/>
      <c r="H59" s="85"/>
      <c r="I59" s="85"/>
      <c r="J59" s="85"/>
    </row>
    <row r="60" spans="1:10" x14ac:dyDescent="0.25">
      <c r="B60" s="1" t="s">
        <v>143</v>
      </c>
      <c r="C60" s="76">
        <v>13775.4</v>
      </c>
      <c r="D60" s="76">
        <v>14212.8</v>
      </c>
      <c r="E60" s="76"/>
      <c r="F60" s="85">
        <v>12598.3</v>
      </c>
      <c r="G60" s="85">
        <v>13004.4</v>
      </c>
      <c r="H60" s="85"/>
      <c r="I60" s="85">
        <v>9569.7000000000007</v>
      </c>
      <c r="J60" s="85">
        <v>10082.4</v>
      </c>
    </row>
    <row r="61" spans="1:10" x14ac:dyDescent="0.25">
      <c r="B61" s="1" t="s">
        <v>142</v>
      </c>
      <c r="C61" s="76">
        <v>2698.8</v>
      </c>
      <c r="D61" s="76">
        <v>3001.2</v>
      </c>
      <c r="E61" s="76"/>
      <c r="F61" s="85">
        <v>2410</v>
      </c>
      <c r="G61" s="85">
        <v>2738.5</v>
      </c>
      <c r="H61" s="85"/>
      <c r="I61" s="85">
        <v>1712.9</v>
      </c>
      <c r="J61" s="85">
        <v>2049.9</v>
      </c>
    </row>
    <row r="62" spans="1:10" x14ac:dyDescent="0.25">
      <c r="A62" s="1" t="s">
        <v>150</v>
      </c>
      <c r="C62" s="86"/>
      <c r="D62" s="86"/>
      <c r="E62" s="76"/>
      <c r="F62" s="85"/>
      <c r="G62" s="85"/>
      <c r="H62" s="85"/>
      <c r="I62" s="85"/>
      <c r="J62" s="85"/>
    </row>
    <row r="63" spans="1:10" x14ac:dyDescent="0.25">
      <c r="B63" s="1" t="s">
        <v>24</v>
      </c>
      <c r="C63" s="76">
        <v>2395.5</v>
      </c>
      <c r="D63" s="76">
        <v>2299.8000000000002</v>
      </c>
      <c r="E63" s="76"/>
      <c r="F63" s="85">
        <v>2134.1</v>
      </c>
      <c r="G63" s="85">
        <v>2032.4</v>
      </c>
      <c r="H63" s="85"/>
      <c r="I63" s="85">
        <v>1558</v>
      </c>
      <c r="J63" s="85">
        <v>1564.9</v>
      </c>
    </row>
    <row r="64" spans="1:10" x14ac:dyDescent="0.25">
      <c r="B64" s="1" t="s">
        <v>25</v>
      </c>
      <c r="C64" s="76">
        <v>14041.6</v>
      </c>
      <c r="D64" s="76">
        <v>14885.3</v>
      </c>
      <c r="E64" s="76"/>
      <c r="F64" s="85">
        <v>12841.3</v>
      </c>
      <c r="G64" s="85">
        <v>13683.7</v>
      </c>
      <c r="H64" s="85"/>
      <c r="I64" s="85">
        <v>9704.7999999999993</v>
      </c>
      <c r="J64" s="85">
        <v>10545.1</v>
      </c>
    </row>
    <row r="65" spans="1:10" x14ac:dyDescent="0.25">
      <c r="B65" s="1" t="s">
        <v>26</v>
      </c>
      <c r="C65" s="76">
        <v>155.1</v>
      </c>
      <c r="D65" s="76">
        <v>81.400000000000006</v>
      </c>
      <c r="E65" s="76"/>
      <c r="F65" s="85">
        <v>143.4</v>
      </c>
      <c r="G65" s="85">
        <v>73.5</v>
      </c>
      <c r="H65" s="85"/>
      <c r="I65" s="85">
        <v>97.1</v>
      </c>
      <c r="J65" s="85">
        <v>62.1</v>
      </c>
    </row>
    <row r="66" spans="1:10" x14ac:dyDescent="0.25">
      <c r="A66" s="1" t="s">
        <v>356</v>
      </c>
      <c r="C66" s="86"/>
      <c r="D66" s="76"/>
      <c r="E66" s="76"/>
      <c r="F66" s="85"/>
      <c r="G66" s="85"/>
      <c r="H66" s="85"/>
      <c r="I66" s="85"/>
      <c r="J66" s="85"/>
    </row>
    <row r="67" spans="1:10" x14ac:dyDescent="0.25">
      <c r="B67" s="10" t="s">
        <v>152</v>
      </c>
      <c r="C67" s="76">
        <v>2214.1</v>
      </c>
      <c r="D67" s="76">
        <v>1794.5</v>
      </c>
      <c r="E67" s="76"/>
      <c r="F67" s="76">
        <v>2032.2</v>
      </c>
      <c r="G67" s="76">
        <v>1640.9</v>
      </c>
      <c r="H67" s="85"/>
      <c r="I67" s="76">
        <v>1532.8</v>
      </c>
      <c r="J67" s="76">
        <v>1288.8</v>
      </c>
    </row>
    <row r="68" spans="1:10" x14ac:dyDescent="0.25">
      <c r="B68" s="1" t="s">
        <v>153</v>
      </c>
      <c r="C68" s="76">
        <v>1922</v>
      </c>
      <c r="D68" s="76">
        <v>1694.7</v>
      </c>
      <c r="E68" s="76"/>
      <c r="F68" s="76">
        <v>1770.4</v>
      </c>
      <c r="G68" s="76">
        <v>1537.7</v>
      </c>
      <c r="H68" s="85"/>
      <c r="I68" s="76">
        <v>1318.8</v>
      </c>
      <c r="J68" s="76">
        <v>1181.9000000000001</v>
      </c>
    </row>
    <row r="69" spans="1:10" x14ac:dyDescent="0.25">
      <c r="B69" s="1" t="s">
        <v>154</v>
      </c>
      <c r="C69" s="76">
        <v>1922.3</v>
      </c>
      <c r="D69" s="76">
        <v>1607</v>
      </c>
      <c r="E69" s="76"/>
      <c r="F69" s="76">
        <v>1753</v>
      </c>
      <c r="G69" s="76">
        <v>1450.7</v>
      </c>
      <c r="H69" s="85"/>
      <c r="I69" s="76">
        <v>1303.8</v>
      </c>
      <c r="J69" s="76">
        <v>1085.9000000000001</v>
      </c>
    </row>
    <row r="70" spans="1:10" x14ac:dyDescent="0.25">
      <c r="B70" s="1" t="s">
        <v>155</v>
      </c>
      <c r="C70" s="76">
        <v>2205.6</v>
      </c>
      <c r="D70" s="76">
        <v>1974.7</v>
      </c>
      <c r="E70" s="76"/>
      <c r="F70" s="76">
        <v>1999.5</v>
      </c>
      <c r="G70" s="76">
        <v>1793.1</v>
      </c>
      <c r="H70" s="85"/>
      <c r="I70" s="76">
        <v>1482.1</v>
      </c>
      <c r="J70" s="76">
        <v>1358.2</v>
      </c>
    </row>
    <row r="71" spans="1:10" x14ac:dyDescent="0.25">
      <c r="B71" s="1" t="s">
        <v>156</v>
      </c>
      <c r="C71" s="76">
        <v>1372.2</v>
      </c>
      <c r="D71" s="76">
        <v>1303.5999999999999</v>
      </c>
      <c r="E71" s="76"/>
      <c r="F71" s="76">
        <v>1258.3</v>
      </c>
      <c r="G71" s="76">
        <v>1207.7</v>
      </c>
      <c r="H71" s="85"/>
      <c r="I71" s="76">
        <v>973.3</v>
      </c>
      <c r="J71" s="76">
        <v>936.9</v>
      </c>
    </row>
    <row r="72" spans="1:10" x14ac:dyDescent="0.25">
      <c r="B72" s="1" t="s">
        <v>157</v>
      </c>
      <c r="C72" s="76">
        <v>1467.5</v>
      </c>
      <c r="D72" s="76">
        <v>1607.6</v>
      </c>
      <c r="E72" s="76"/>
      <c r="F72" s="76">
        <v>1367</v>
      </c>
      <c r="G72" s="76">
        <v>1499.1</v>
      </c>
      <c r="H72" s="85"/>
      <c r="I72" s="76">
        <v>1075.9000000000001</v>
      </c>
      <c r="J72" s="76">
        <v>1190.0999999999999</v>
      </c>
    </row>
    <row r="73" spans="1:10" x14ac:dyDescent="0.25">
      <c r="B73" s="1" t="s">
        <v>158</v>
      </c>
      <c r="C73" s="76">
        <v>5488.5</v>
      </c>
      <c r="D73" s="76">
        <v>7284.4</v>
      </c>
      <c r="E73" s="76"/>
      <c r="F73" s="76">
        <v>4938.3999999999996</v>
      </c>
      <c r="G73" s="76">
        <v>6660.5</v>
      </c>
      <c r="H73" s="85"/>
      <c r="I73" s="76">
        <v>3673.1</v>
      </c>
      <c r="J73" s="76">
        <v>5130.3999999999996</v>
      </c>
    </row>
    <row r="74" spans="1:10" x14ac:dyDescent="0.25">
      <c r="A74" s="106" t="s">
        <v>1</v>
      </c>
      <c r="B74" s="106"/>
      <c r="C74" s="76">
        <v>17333.900000000001</v>
      </c>
      <c r="D74" s="76">
        <v>18072.099999999999</v>
      </c>
      <c r="E74" s="76"/>
      <c r="F74" s="76">
        <v>15786.1</v>
      </c>
      <c r="G74" s="76">
        <v>16530.7</v>
      </c>
      <c r="H74" s="85"/>
      <c r="I74" s="76">
        <v>11846.3</v>
      </c>
      <c r="J74" s="76">
        <v>12685.1</v>
      </c>
    </row>
    <row r="75" spans="1:10" x14ac:dyDescent="0.25">
      <c r="C75" s="77"/>
      <c r="D75" s="77"/>
      <c r="E75" s="77"/>
    </row>
    <row r="76" spans="1:10" x14ac:dyDescent="0.25">
      <c r="A76" s="15"/>
      <c r="B76" s="15"/>
      <c r="C76" s="87" t="s">
        <v>13</v>
      </c>
      <c r="D76" s="87"/>
      <c r="E76" s="87"/>
      <c r="F76" s="15"/>
      <c r="G76" s="15"/>
      <c r="H76" s="15"/>
      <c r="I76" s="15"/>
      <c r="J76" s="15"/>
    </row>
    <row r="77" spans="1:10" x14ac:dyDescent="0.25">
      <c r="A77" s="2" t="s">
        <v>124</v>
      </c>
      <c r="B77" s="2"/>
      <c r="C77" s="31"/>
      <c r="D77" s="31"/>
      <c r="E77" s="31"/>
    </row>
    <row r="78" spans="1:10" x14ac:dyDescent="0.25">
      <c r="A78" s="2"/>
      <c r="B78" s="2" t="s">
        <v>420</v>
      </c>
      <c r="C78" s="88">
        <v>0.87919203477204333</v>
      </c>
      <c r="D78" s="88">
        <v>0.89477329587009224</v>
      </c>
      <c r="E78" s="88"/>
      <c r="F78" s="88">
        <v>0.78690845944735333</v>
      </c>
      <c r="G78" s="88">
        <v>0.79899621885290917</v>
      </c>
      <c r="H78" s="88"/>
      <c r="I78" s="88">
        <v>0.58191308088137805</v>
      </c>
      <c r="J78" s="88">
        <v>0.59878190021800559</v>
      </c>
    </row>
    <row r="79" spans="1:10" x14ac:dyDescent="0.25">
      <c r="A79" s="2"/>
      <c r="B79" s="2" t="s">
        <v>421</v>
      </c>
      <c r="C79" s="88">
        <v>0.87286422666326657</v>
      </c>
      <c r="D79" s="88">
        <v>0.90151244239066552</v>
      </c>
      <c r="E79" s="88"/>
      <c r="F79" s="88">
        <v>0.80838510291699117</v>
      </c>
      <c r="G79" s="88">
        <v>0.84364216676563042</v>
      </c>
      <c r="H79" s="88"/>
      <c r="I79" s="88">
        <v>0.61504098962189824</v>
      </c>
      <c r="J79" s="88">
        <v>0.66139286761756222</v>
      </c>
    </row>
    <row r="80" spans="1:10" x14ac:dyDescent="0.25">
      <c r="A80" s="7" t="s">
        <v>14</v>
      </c>
      <c r="C80" s="89"/>
      <c r="D80" s="89"/>
      <c r="E80" s="88"/>
      <c r="F80" s="88"/>
      <c r="G80" s="88"/>
      <c r="H80" s="88"/>
      <c r="I80" s="88"/>
      <c r="J80" s="88"/>
    </row>
    <row r="81" spans="1:10" x14ac:dyDescent="0.25">
      <c r="B81" s="7" t="s">
        <v>30</v>
      </c>
      <c r="C81" s="88">
        <v>0.95469960793649333</v>
      </c>
      <c r="D81" s="88">
        <v>0.95027001170515724</v>
      </c>
      <c r="E81" s="88"/>
      <c r="F81" s="88">
        <v>0.8589553882643316</v>
      </c>
      <c r="G81" s="88">
        <v>0.87427261258252553</v>
      </c>
      <c r="H81" s="88"/>
      <c r="I81" s="88">
        <v>0.62608863867383313</v>
      </c>
      <c r="J81" s="88">
        <v>0.60518368450515636</v>
      </c>
    </row>
    <row r="82" spans="1:10" x14ac:dyDescent="0.25">
      <c r="B82" s="7" t="s">
        <v>5</v>
      </c>
      <c r="C82" s="88">
        <v>0.89202599501211066</v>
      </c>
      <c r="D82" s="88">
        <v>0.90079275518046587</v>
      </c>
      <c r="E82" s="88"/>
      <c r="F82" s="88">
        <v>0.81199806446451994</v>
      </c>
      <c r="G82" s="88">
        <v>0.83547478812549059</v>
      </c>
      <c r="H82" s="88"/>
      <c r="I82" s="88">
        <v>0.59604321717083664</v>
      </c>
      <c r="J82" s="88">
        <v>0.64005730746839284</v>
      </c>
    </row>
    <row r="83" spans="1:10" x14ac:dyDescent="0.25">
      <c r="B83" s="7" t="s">
        <v>6</v>
      </c>
      <c r="C83" s="88">
        <v>0.88328621298065346</v>
      </c>
      <c r="D83" s="88">
        <v>0.90394362337777312</v>
      </c>
      <c r="E83" s="88"/>
      <c r="F83" s="88">
        <v>0.79061421567433132</v>
      </c>
      <c r="G83" s="88">
        <v>0.81826658681053821</v>
      </c>
      <c r="H83" s="88"/>
      <c r="I83" s="88">
        <v>0.58159184711448098</v>
      </c>
      <c r="J83" s="88">
        <v>0.62131277297148624</v>
      </c>
    </row>
    <row r="84" spans="1:10" x14ac:dyDescent="0.25">
      <c r="B84" s="7" t="s">
        <v>7</v>
      </c>
      <c r="C84" s="88">
        <v>0.89534272105744628</v>
      </c>
      <c r="D84" s="88">
        <v>0.91391584120160907</v>
      </c>
      <c r="E84" s="88"/>
      <c r="F84" s="88">
        <v>0.81350809510483335</v>
      </c>
      <c r="G84" s="88">
        <v>0.82674336671395754</v>
      </c>
      <c r="H84" s="88"/>
      <c r="I84" s="88">
        <v>0.57140470401170051</v>
      </c>
      <c r="J84" s="88">
        <v>0.61998257640197074</v>
      </c>
    </row>
    <row r="85" spans="1:10" x14ac:dyDescent="0.25">
      <c r="B85" s="7" t="s">
        <v>8</v>
      </c>
      <c r="C85" s="88">
        <v>0.8909198345684064</v>
      </c>
      <c r="D85" s="88">
        <v>0.90497288603172443</v>
      </c>
      <c r="E85" s="88"/>
      <c r="F85" s="88">
        <v>0.81126444127037833</v>
      </c>
      <c r="G85" s="88">
        <v>0.81535714018812722</v>
      </c>
      <c r="H85" s="88"/>
      <c r="I85" s="88">
        <v>0.61559052995082164</v>
      </c>
      <c r="J85" s="88">
        <v>0.6261627730685142</v>
      </c>
    </row>
    <row r="86" spans="1:10" x14ac:dyDescent="0.25">
      <c r="B86" s="7" t="s">
        <v>9</v>
      </c>
      <c r="C86" s="88">
        <v>0.86121698180403927</v>
      </c>
      <c r="D86" s="88">
        <v>0.89357767337613148</v>
      </c>
      <c r="E86" s="88"/>
      <c r="F86" s="88">
        <v>0.78607611417422663</v>
      </c>
      <c r="G86" s="88">
        <v>0.8144501852934366</v>
      </c>
      <c r="H86" s="88"/>
      <c r="I86" s="88">
        <v>0.6210962201033936</v>
      </c>
      <c r="J86" s="88">
        <v>0.64687254454579246</v>
      </c>
    </row>
    <row r="87" spans="1:10" x14ac:dyDescent="0.25">
      <c r="B87" s="7" t="s">
        <v>10</v>
      </c>
      <c r="C87" s="88">
        <v>0.82308663099658363</v>
      </c>
      <c r="D87" s="88">
        <v>0.86337874439016438</v>
      </c>
      <c r="E87" s="88"/>
      <c r="F87" s="88">
        <v>0.7659486388441813</v>
      </c>
      <c r="G87" s="88">
        <v>0.81079551572868735</v>
      </c>
      <c r="H87" s="88"/>
      <c r="I87" s="88">
        <v>0.60400016768986931</v>
      </c>
      <c r="J87" s="88">
        <v>0.63956804747097729</v>
      </c>
    </row>
    <row r="88" spans="1:10" x14ac:dyDescent="0.25">
      <c r="A88" s="1" t="s">
        <v>11</v>
      </c>
      <c r="C88" s="89"/>
      <c r="D88" s="89"/>
      <c r="E88" s="88"/>
      <c r="F88" s="88"/>
      <c r="G88" s="88"/>
      <c r="H88" s="88"/>
      <c r="I88" s="88"/>
      <c r="J88" s="88"/>
    </row>
    <row r="89" spans="1:10" x14ac:dyDescent="0.25">
      <c r="B89" s="1" t="s">
        <v>28</v>
      </c>
      <c r="C89" s="88">
        <v>0.88588773780839625</v>
      </c>
      <c r="D89" s="88">
        <v>0.90891570069099026</v>
      </c>
      <c r="E89" s="88"/>
      <c r="F89" s="88">
        <v>0.80816526077602646</v>
      </c>
      <c r="G89" s="88">
        <v>0.83933564730011334</v>
      </c>
      <c r="H89" s="88"/>
      <c r="I89" s="88">
        <v>0.6076954867602361</v>
      </c>
      <c r="J89" s="88">
        <v>0.64728856815994784</v>
      </c>
    </row>
    <row r="90" spans="1:10" x14ac:dyDescent="0.25">
      <c r="B90" s="1" t="s">
        <v>132</v>
      </c>
      <c r="C90" s="88">
        <v>0.85949937822541944</v>
      </c>
      <c r="D90" s="88">
        <v>0.88360043404665889</v>
      </c>
      <c r="E90" s="88"/>
      <c r="F90" s="88">
        <v>0.78510993653109151</v>
      </c>
      <c r="G90" s="88">
        <v>0.79646670327347446</v>
      </c>
      <c r="H90" s="88"/>
      <c r="I90" s="88">
        <v>0.5794333632815778</v>
      </c>
      <c r="J90" s="88">
        <v>0.59579654848179375</v>
      </c>
    </row>
    <row r="91" spans="1:10" x14ac:dyDescent="0.25">
      <c r="B91" s="1" t="s">
        <v>133</v>
      </c>
      <c r="C91" s="88">
        <v>0.84639674517649632</v>
      </c>
      <c r="D91" s="88">
        <v>0.85816578428145884</v>
      </c>
      <c r="E91" s="88"/>
      <c r="F91" s="88">
        <v>0.75768254822238446</v>
      </c>
      <c r="G91" s="88">
        <v>0.75701844110415017</v>
      </c>
      <c r="H91" s="88"/>
      <c r="I91" s="88">
        <v>0.57481434844528123</v>
      </c>
      <c r="J91" s="88">
        <v>0.58503885896132801</v>
      </c>
    </row>
    <row r="92" spans="1:10" x14ac:dyDescent="0.25">
      <c r="B92" s="1" t="s">
        <v>131</v>
      </c>
      <c r="C92" s="88">
        <v>0.8655008882796702</v>
      </c>
      <c r="D92" s="88">
        <v>0.88893366414695241</v>
      </c>
      <c r="E92" s="88"/>
      <c r="F92" s="88">
        <v>0.78768820690975794</v>
      </c>
      <c r="G92" s="88">
        <v>0.81424891895392282</v>
      </c>
      <c r="H92" s="88"/>
      <c r="I92" s="88">
        <v>0.63662635284482083</v>
      </c>
      <c r="J92" s="88">
        <v>0.61352047728454484</v>
      </c>
    </row>
    <row r="93" spans="1:10" x14ac:dyDescent="0.25">
      <c r="A93" s="1" t="s">
        <v>15</v>
      </c>
      <c r="C93" s="89"/>
      <c r="D93" s="89"/>
      <c r="E93" s="88"/>
      <c r="F93" s="88"/>
      <c r="G93" s="88"/>
      <c r="H93" s="88"/>
      <c r="I93" s="88"/>
      <c r="J93" s="88"/>
    </row>
    <row r="94" spans="1:10" x14ac:dyDescent="0.25">
      <c r="B94" s="1" t="s">
        <v>16</v>
      </c>
      <c r="C94" s="88">
        <v>0.89569259588081762</v>
      </c>
      <c r="D94" s="88">
        <v>0.92055862853935999</v>
      </c>
      <c r="E94" s="88"/>
      <c r="F94" s="88">
        <v>0.80569929955577868</v>
      </c>
      <c r="G94" s="88">
        <v>0.83056290622917228</v>
      </c>
      <c r="H94" s="88"/>
      <c r="I94" s="88">
        <v>0.59068722922337291</v>
      </c>
      <c r="J94" s="88">
        <v>0.63033541244017344</v>
      </c>
    </row>
    <row r="95" spans="1:10" x14ac:dyDescent="0.25">
      <c r="B95" s="1" t="s">
        <v>17</v>
      </c>
      <c r="C95" s="88">
        <v>0.90818173026950999</v>
      </c>
      <c r="D95" s="88">
        <v>0.91612192494832778</v>
      </c>
      <c r="E95" s="88"/>
      <c r="F95" s="88">
        <v>0.8291298488262826</v>
      </c>
      <c r="G95" s="88">
        <v>0.83607261694818236</v>
      </c>
      <c r="H95" s="88"/>
      <c r="I95" s="88">
        <v>0.63055017552749026</v>
      </c>
      <c r="J95" s="88">
        <v>0.64610284932397233</v>
      </c>
    </row>
    <row r="96" spans="1:10" x14ac:dyDescent="0.25">
      <c r="B96" s="1" t="s">
        <v>18</v>
      </c>
      <c r="C96" s="88">
        <v>0.90031719380298447</v>
      </c>
      <c r="D96" s="88">
        <v>0.89003031560192947</v>
      </c>
      <c r="E96" s="88"/>
      <c r="F96" s="88">
        <v>0.82453086806425646</v>
      </c>
      <c r="G96" s="88">
        <v>0.80883205021375182</v>
      </c>
      <c r="H96" s="88"/>
      <c r="I96" s="88">
        <v>0.61493810884704969</v>
      </c>
      <c r="J96" s="88">
        <v>0.59960919788258382</v>
      </c>
    </row>
    <row r="97" spans="1:10" x14ac:dyDescent="0.25">
      <c r="B97" s="9" t="s">
        <v>19</v>
      </c>
      <c r="C97" s="88">
        <v>0.89883946086594146</v>
      </c>
      <c r="D97" s="88">
        <v>0.91563177464406298</v>
      </c>
      <c r="E97" s="88"/>
      <c r="F97" s="88">
        <v>0.81284687265581135</v>
      </c>
      <c r="G97" s="88">
        <v>0.82882765849232298</v>
      </c>
      <c r="H97" s="88"/>
      <c r="I97" s="88">
        <v>0.60189374308396482</v>
      </c>
      <c r="J97" s="88">
        <v>0.6295124658980038</v>
      </c>
    </row>
    <row r="98" spans="1:10" x14ac:dyDescent="0.25">
      <c r="B98" s="1" t="s">
        <v>20</v>
      </c>
      <c r="C98" s="88">
        <v>0.89872673312470308</v>
      </c>
      <c r="D98" s="88">
        <v>0.92408352811221828</v>
      </c>
      <c r="E98" s="88"/>
      <c r="F98" s="88">
        <v>0.82571992766246427</v>
      </c>
      <c r="G98" s="88">
        <v>0.86133623650915736</v>
      </c>
      <c r="H98" s="88"/>
      <c r="I98" s="88">
        <v>0.59766452035367257</v>
      </c>
      <c r="J98" s="88">
        <v>0.65427633798191143</v>
      </c>
    </row>
    <row r="99" spans="1:10" x14ac:dyDescent="0.25">
      <c r="B99" s="1" t="s">
        <v>21</v>
      </c>
      <c r="C99" s="88">
        <v>0.83949540349020046</v>
      </c>
      <c r="D99" s="88">
        <v>0.86195246530225167</v>
      </c>
      <c r="E99" s="88"/>
      <c r="F99" s="88">
        <v>0.7710914345899742</v>
      </c>
      <c r="G99" s="88">
        <v>0.79609757447633334</v>
      </c>
      <c r="H99" s="88"/>
      <c r="I99" s="88">
        <v>0.57532422097863478</v>
      </c>
      <c r="J99" s="88">
        <v>0.62335972986049348</v>
      </c>
    </row>
    <row r="100" spans="1:10" x14ac:dyDescent="0.25">
      <c r="B100" s="1" t="s">
        <v>22</v>
      </c>
      <c r="C100" s="88">
        <v>0.79867278108339157</v>
      </c>
      <c r="D100" s="88">
        <v>0.81801132842242286</v>
      </c>
      <c r="E100" s="88"/>
      <c r="F100" s="88">
        <v>0.7256912641343477</v>
      </c>
      <c r="G100" s="88">
        <v>0.73971318322233715</v>
      </c>
      <c r="H100" s="88"/>
      <c r="I100" s="88">
        <v>0.51873251856154901</v>
      </c>
      <c r="J100" s="88">
        <v>0.56675978126152338</v>
      </c>
    </row>
    <row r="101" spans="1:10" x14ac:dyDescent="0.25">
      <c r="B101" s="1" t="s">
        <v>23</v>
      </c>
      <c r="C101" s="88">
        <v>0.82213559813719472</v>
      </c>
      <c r="D101" s="88">
        <v>0.85662247232346334</v>
      </c>
      <c r="E101" s="88"/>
      <c r="F101" s="88">
        <v>0.76504888073447597</v>
      </c>
      <c r="G101" s="88">
        <v>0.80632350850790668</v>
      </c>
      <c r="H101" s="88"/>
      <c r="I101" s="88">
        <v>0.60954040004059373</v>
      </c>
      <c r="J101" s="88">
        <v>0.64009217961981735</v>
      </c>
    </row>
    <row r="102" spans="1:10" x14ac:dyDescent="0.25">
      <c r="A102" s="1" t="s">
        <v>27</v>
      </c>
      <c r="C102" s="89"/>
      <c r="D102" s="89"/>
      <c r="E102" s="88"/>
      <c r="F102" s="88"/>
      <c r="G102" s="88"/>
      <c r="H102" s="88"/>
      <c r="I102" s="88"/>
      <c r="J102" s="88"/>
    </row>
    <row r="103" spans="1:10" x14ac:dyDescent="0.25">
      <c r="B103" s="1" t="s">
        <v>31</v>
      </c>
      <c r="C103" s="88">
        <v>0.92477212785586105</v>
      </c>
      <c r="D103" s="88">
        <v>0.94482805597535047</v>
      </c>
      <c r="E103" s="88"/>
      <c r="F103" s="88">
        <v>0.85674658341332566</v>
      </c>
      <c r="G103" s="88">
        <v>0.87846284781497597</v>
      </c>
      <c r="H103" s="88"/>
      <c r="I103" s="88">
        <v>0.65857952362819339</v>
      </c>
      <c r="J103" s="88">
        <v>0.69201955173880081</v>
      </c>
    </row>
    <row r="104" spans="1:10" x14ac:dyDescent="0.25">
      <c r="B104" s="1" t="s">
        <v>32</v>
      </c>
      <c r="C104" s="88">
        <v>0.91097196279184911</v>
      </c>
      <c r="D104" s="88">
        <v>0.9053974588886935</v>
      </c>
      <c r="E104" s="88"/>
      <c r="F104" s="88">
        <v>0.82658421570397089</v>
      </c>
      <c r="G104" s="88">
        <v>0.82922404813039929</v>
      </c>
      <c r="H104" s="88"/>
      <c r="I104" s="88">
        <v>0.6259766511277044</v>
      </c>
      <c r="J104" s="88">
        <v>0.63324024590635508</v>
      </c>
    </row>
    <row r="105" spans="1:10" x14ac:dyDescent="0.25">
      <c r="B105" s="1" t="s">
        <v>33</v>
      </c>
      <c r="C105" s="88">
        <v>0.8662134959792217</v>
      </c>
      <c r="D105" s="88">
        <v>0.88598052803261707</v>
      </c>
      <c r="E105" s="88"/>
      <c r="F105" s="88">
        <v>0.77859750382054593</v>
      </c>
      <c r="G105" s="88">
        <v>0.7918091407119664</v>
      </c>
      <c r="H105" s="88"/>
      <c r="I105" s="88">
        <v>0.56203773957524505</v>
      </c>
      <c r="J105" s="88">
        <v>0.58830476114281882</v>
      </c>
    </row>
    <row r="106" spans="1:10" x14ac:dyDescent="0.25">
      <c r="B106" s="1" t="s">
        <v>34</v>
      </c>
      <c r="C106" s="88">
        <v>0.85993013413983743</v>
      </c>
      <c r="D106" s="88">
        <v>0.88511151734146665</v>
      </c>
      <c r="E106" s="88"/>
      <c r="F106" s="88">
        <v>0.77637099196749537</v>
      </c>
      <c r="G106" s="88">
        <v>0.80502141352227818</v>
      </c>
      <c r="H106" s="88"/>
      <c r="I106" s="88">
        <v>0.57798265380628522</v>
      </c>
      <c r="J106" s="88">
        <v>0.6251740746994251</v>
      </c>
    </row>
    <row r="107" spans="1:10" x14ac:dyDescent="0.25">
      <c r="B107" s="1" t="s">
        <v>35</v>
      </c>
      <c r="C107" s="88">
        <v>0.76970279311640211</v>
      </c>
      <c r="D107" s="88">
        <v>0.79036137612803581</v>
      </c>
      <c r="E107" s="88"/>
      <c r="F107" s="88">
        <v>0.69183802461397703</v>
      </c>
      <c r="G107" s="88">
        <v>0.70507160860018414</v>
      </c>
      <c r="H107" s="88"/>
      <c r="I107" s="88">
        <v>0.51353208877654233</v>
      </c>
      <c r="J107" s="88">
        <v>0.51856159469257279</v>
      </c>
    </row>
    <row r="108" spans="1:10" x14ac:dyDescent="0.25">
      <c r="B108" s="1" t="s">
        <v>134</v>
      </c>
      <c r="C108" s="88">
        <v>0.94624172504061521</v>
      </c>
      <c r="D108" s="88">
        <v>0.95959585847630635</v>
      </c>
      <c r="E108" s="88"/>
      <c r="F108" s="88">
        <v>0.85339667980830169</v>
      </c>
      <c r="G108" s="88">
        <v>0.89751763335307444</v>
      </c>
      <c r="H108" s="88"/>
      <c r="I108" s="88">
        <v>0.61630130173866771</v>
      </c>
      <c r="J108" s="88">
        <v>0.63915077065714621</v>
      </c>
    </row>
    <row r="109" spans="1:10" x14ac:dyDescent="0.25">
      <c r="B109" s="1" t="s">
        <v>36</v>
      </c>
      <c r="C109" s="88">
        <v>0.77187393470572474</v>
      </c>
      <c r="D109" s="88">
        <v>0.86017220030655284</v>
      </c>
      <c r="E109" s="88"/>
      <c r="F109" s="88">
        <v>0.73915387778138353</v>
      </c>
      <c r="G109" s="88">
        <v>0.75155588822471475</v>
      </c>
      <c r="H109" s="88"/>
      <c r="I109" s="88">
        <v>0.56023510691007306</v>
      </c>
      <c r="J109" s="88">
        <v>0.64462726101459367</v>
      </c>
    </row>
    <row r="110" spans="1:10" x14ac:dyDescent="0.25">
      <c r="A110" s="1" t="s">
        <v>37</v>
      </c>
      <c r="C110" s="89"/>
      <c r="D110" s="89"/>
      <c r="E110" s="88"/>
      <c r="F110" s="88"/>
      <c r="G110" s="88"/>
      <c r="H110" s="88"/>
      <c r="I110" s="88"/>
      <c r="J110" s="88"/>
    </row>
    <row r="111" spans="1:10" x14ac:dyDescent="0.25">
      <c r="B111" s="1" t="s">
        <v>89</v>
      </c>
      <c r="C111" s="88">
        <v>0.87698592175749202</v>
      </c>
      <c r="D111" s="88">
        <v>0.90867273522689007</v>
      </c>
      <c r="E111" s="88"/>
      <c r="F111" s="88">
        <v>0.78680532403864623</v>
      </c>
      <c r="G111" s="88">
        <v>0.81819964696035274</v>
      </c>
      <c r="H111" s="88"/>
      <c r="I111" s="88">
        <v>0.56346002317264465</v>
      </c>
      <c r="J111" s="88">
        <v>0.60720640875805998</v>
      </c>
    </row>
    <row r="112" spans="1:10" x14ac:dyDescent="0.25">
      <c r="B112" s="1" t="s">
        <v>90</v>
      </c>
      <c r="C112" s="88">
        <v>0.89315089918860824</v>
      </c>
      <c r="D112" s="88">
        <v>0.90595384650814992</v>
      </c>
      <c r="E112" s="88"/>
      <c r="F112" s="88">
        <v>0.81251741479451978</v>
      </c>
      <c r="G112" s="88">
        <v>0.83105935906641648</v>
      </c>
      <c r="H112" s="88"/>
      <c r="I112" s="88">
        <v>0.60599814437053923</v>
      </c>
      <c r="J112" s="88">
        <v>0.63355857686525463</v>
      </c>
    </row>
    <row r="113" spans="1:10" x14ac:dyDescent="0.25">
      <c r="B113" s="1" t="s">
        <v>92</v>
      </c>
      <c r="C113" s="88">
        <v>0.88357068464644228</v>
      </c>
      <c r="D113" s="88">
        <v>0.91384212772626305</v>
      </c>
      <c r="E113" s="88"/>
      <c r="F113" s="88">
        <v>0.79259182563359398</v>
      </c>
      <c r="G113" s="88">
        <v>0.85970596986628744</v>
      </c>
      <c r="H113" s="88"/>
      <c r="I113" s="88">
        <v>0.5562908647095296</v>
      </c>
      <c r="J113" s="88">
        <v>0.63343253035667058</v>
      </c>
    </row>
    <row r="114" spans="1:10" x14ac:dyDescent="0.25">
      <c r="B114" s="1" t="s">
        <v>91</v>
      </c>
      <c r="C114" s="88">
        <v>0.87000973951577787</v>
      </c>
      <c r="D114" s="88">
        <v>0.88532150668848786</v>
      </c>
      <c r="E114" s="88"/>
      <c r="F114" s="88">
        <v>0.79179347357179142</v>
      </c>
      <c r="G114" s="88">
        <v>0.80358531701077318</v>
      </c>
      <c r="H114" s="88"/>
      <c r="I114" s="88">
        <v>0.59971985996501642</v>
      </c>
      <c r="J114" s="88">
        <v>0.62653226189878275</v>
      </c>
    </row>
    <row r="115" spans="1:10" x14ac:dyDescent="0.25">
      <c r="B115" s="1" t="s">
        <v>38</v>
      </c>
      <c r="C115" s="88">
        <v>0.86450734056063283</v>
      </c>
      <c r="D115" s="88">
        <v>0.88824270893004331</v>
      </c>
      <c r="E115" s="88"/>
      <c r="F115" s="88">
        <v>0.79675653567108218</v>
      </c>
      <c r="G115" s="88">
        <v>0.81803076910489958</v>
      </c>
      <c r="H115" s="88"/>
      <c r="I115" s="88">
        <v>0.6216379574063019</v>
      </c>
      <c r="J115" s="88">
        <v>0.64331187950215785</v>
      </c>
    </row>
    <row r="116" spans="1:10" x14ac:dyDescent="0.25">
      <c r="A116" s="1" t="s">
        <v>148</v>
      </c>
      <c r="C116" s="89"/>
      <c r="D116" s="89"/>
      <c r="E116" s="90"/>
      <c r="F116" s="88"/>
      <c r="G116" s="88"/>
      <c r="H116" s="88"/>
      <c r="I116" s="88"/>
      <c r="J116" s="88"/>
    </row>
    <row r="117" spans="1:10" x14ac:dyDescent="0.25">
      <c r="B117" s="1" t="s">
        <v>24</v>
      </c>
      <c r="C117" s="88">
        <v>0.79122758103147273</v>
      </c>
      <c r="D117" s="88">
        <v>0.82249838950665033</v>
      </c>
      <c r="E117" s="66"/>
      <c r="F117" s="88">
        <v>0.71046256158576504</v>
      </c>
      <c r="G117" s="88">
        <v>0.75032562690816806</v>
      </c>
      <c r="H117" s="88"/>
      <c r="I117" s="88">
        <v>0.52485555315073329</v>
      </c>
      <c r="J117" s="88">
        <v>0.60333813143907999</v>
      </c>
    </row>
    <row r="118" spans="1:10" x14ac:dyDescent="0.25">
      <c r="B118" s="1" t="s">
        <v>25</v>
      </c>
      <c r="C118" s="88">
        <v>0.87600810693677444</v>
      </c>
      <c r="D118" s="88">
        <v>0.89823540329592089</v>
      </c>
      <c r="E118" s="66"/>
      <c r="F118" s="88">
        <v>0.7983335327142258</v>
      </c>
      <c r="G118" s="88">
        <v>0.82164259276529616</v>
      </c>
      <c r="H118" s="88"/>
      <c r="I118" s="88">
        <v>0.60064849599972581</v>
      </c>
      <c r="J118" s="88">
        <v>0.63299942475768134</v>
      </c>
    </row>
    <row r="119" spans="1:10" x14ac:dyDescent="0.25">
      <c r="B119" s="1" t="s">
        <v>26</v>
      </c>
      <c r="C119" s="88">
        <v>0.75636418830015739</v>
      </c>
      <c r="D119" s="88">
        <v>0.78917183117681089</v>
      </c>
      <c r="E119" s="66"/>
      <c r="F119" s="88">
        <v>0.69919282021889595</v>
      </c>
      <c r="G119" s="88">
        <v>0.68884851641662659</v>
      </c>
      <c r="H119" s="88"/>
      <c r="I119" s="88">
        <v>0.47549432444849415</v>
      </c>
      <c r="J119" s="88">
        <v>0.50076213537147718</v>
      </c>
    </row>
    <row r="120" spans="1:10" x14ac:dyDescent="0.25">
      <c r="A120" s="1" t="s">
        <v>149</v>
      </c>
      <c r="C120" s="89"/>
      <c r="D120" s="89"/>
      <c r="E120" s="66"/>
      <c r="F120" s="88"/>
      <c r="G120" s="88"/>
      <c r="H120" s="88"/>
      <c r="I120" s="88"/>
      <c r="J120" s="88"/>
    </row>
    <row r="121" spans="1:10" x14ac:dyDescent="0.25">
      <c r="B121" s="1" t="s">
        <v>143</v>
      </c>
      <c r="C121" s="88">
        <v>0.88562064680366037</v>
      </c>
      <c r="D121" s="88">
        <v>0.90541971458596759</v>
      </c>
      <c r="E121" s="66"/>
      <c r="F121" s="88">
        <v>0.80994776917277522</v>
      </c>
      <c r="G121" s="88">
        <v>0.82844090709793461</v>
      </c>
      <c r="H121" s="88"/>
      <c r="I121" s="88">
        <v>0.61523752027342149</v>
      </c>
      <c r="J121" s="88">
        <v>0.64229195766052605</v>
      </c>
    </row>
    <row r="122" spans="1:10" x14ac:dyDescent="0.25">
      <c r="B122" s="1" t="s">
        <v>142</v>
      </c>
      <c r="C122" s="88">
        <v>0.81680114632117995</v>
      </c>
      <c r="D122" s="88">
        <v>0.85264390662472822</v>
      </c>
      <c r="E122" s="66"/>
      <c r="F122" s="88">
        <v>0.72939064697557165</v>
      </c>
      <c r="G122" s="88">
        <v>0.77802676098709567</v>
      </c>
      <c r="H122" s="88"/>
      <c r="I122" s="88">
        <v>0.51841772181610424</v>
      </c>
      <c r="J122" s="88">
        <v>0.58237801615389362</v>
      </c>
    </row>
    <row r="123" spans="1:10" x14ac:dyDescent="0.25">
      <c r="A123" s="1" t="s">
        <v>150</v>
      </c>
      <c r="C123" s="89"/>
      <c r="D123" s="89"/>
      <c r="E123" s="66"/>
      <c r="F123" s="89"/>
      <c r="G123" s="89"/>
      <c r="H123" s="88"/>
      <c r="I123" s="88"/>
      <c r="J123" s="88"/>
    </row>
    <row r="124" spans="1:10" x14ac:dyDescent="0.25">
      <c r="B124" s="1" t="s">
        <v>24</v>
      </c>
      <c r="C124" s="88">
        <v>0.76407647573418702</v>
      </c>
      <c r="D124" s="88">
        <v>0.78026068482257904</v>
      </c>
      <c r="E124" s="66"/>
      <c r="F124" s="88">
        <v>0.68069978624693184</v>
      </c>
      <c r="G124" s="88">
        <v>0.68956751708786712</v>
      </c>
      <c r="H124" s="88"/>
      <c r="I124" s="88">
        <v>0.49696397733386366</v>
      </c>
      <c r="J124" s="88">
        <v>0.53093099879177452</v>
      </c>
    </row>
    <row r="125" spans="1:10" x14ac:dyDescent="0.25">
      <c r="B125" s="1" t="s">
        <v>25</v>
      </c>
      <c r="C125" s="88">
        <v>0.89550525597510433</v>
      </c>
      <c r="D125" s="88">
        <v>0.91719051168375942</v>
      </c>
      <c r="E125" s="66"/>
      <c r="F125" s="88">
        <v>0.81895389368454752</v>
      </c>
      <c r="G125" s="88">
        <v>0.84314860731272445</v>
      </c>
      <c r="H125" s="88"/>
      <c r="I125" s="88">
        <v>0.61892147452720669</v>
      </c>
      <c r="J125" s="88">
        <v>0.64975745497083048</v>
      </c>
    </row>
    <row r="126" spans="1:10" x14ac:dyDescent="0.25">
      <c r="B126" s="1" t="s">
        <v>26</v>
      </c>
      <c r="C126" s="88">
        <v>0.79288434603080571</v>
      </c>
      <c r="D126" s="88">
        <v>0.84535123699215597</v>
      </c>
      <c r="E126" s="66"/>
      <c r="F126" s="88">
        <v>0.73306948159116769</v>
      </c>
      <c r="G126" s="88">
        <v>0.76284703592201786</v>
      </c>
      <c r="H126" s="88"/>
      <c r="I126" s="88">
        <v>0.49632531512988903</v>
      </c>
      <c r="J126" s="88">
        <v>0.64500096804541318</v>
      </c>
    </row>
    <row r="127" spans="1:10" x14ac:dyDescent="0.25">
      <c r="A127" s="1" t="s">
        <v>356</v>
      </c>
      <c r="C127" s="90"/>
      <c r="D127" s="90"/>
      <c r="E127" s="90"/>
      <c r="F127" s="88"/>
      <c r="G127" s="88"/>
      <c r="H127" s="88"/>
      <c r="I127" s="88"/>
      <c r="J127" s="88"/>
    </row>
    <row r="128" spans="1:10" x14ac:dyDescent="0.25">
      <c r="B128" s="10" t="s">
        <v>152</v>
      </c>
      <c r="C128" s="90">
        <v>0.8208548737774195</v>
      </c>
      <c r="D128" s="90">
        <v>0.8138905646938065</v>
      </c>
      <c r="E128" s="90"/>
      <c r="F128" s="90">
        <v>0.75342754310474114</v>
      </c>
      <c r="G128" s="90">
        <v>0.74425567857278951</v>
      </c>
      <c r="H128" s="88"/>
      <c r="I128" s="90">
        <v>0.56826901489543102</v>
      </c>
      <c r="J128" s="90">
        <v>0.58454259549223009</v>
      </c>
    </row>
    <row r="129" spans="1:10" x14ac:dyDescent="0.25">
      <c r="B129" s="1" t="s">
        <v>153</v>
      </c>
      <c r="C129" s="90">
        <v>0.86522855446609859</v>
      </c>
      <c r="D129" s="90">
        <v>0.90647204305755602</v>
      </c>
      <c r="E129" s="90"/>
      <c r="F129" s="90">
        <v>0.7969839257151845</v>
      </c>
      <c r="G129" s="90">
        <v>0.82247064449164919</v>
      </c>
      <c r="H129" s="88"/>
      <c r="I129" s="90">
        <v>0.59366015656276561</v>
      </c>
      <c r="J129" s="90">
        <v>0.63216297408609623</v>
      </c>
    </row>
    <row r="130" spans="1:10" x14ac:dyDescent="0.25">
      <c r="B130" s="1" t="s">
        <v>154</v>
      </c>
      <c r="C130" s="90">
        <v>0.90724474343601369</v>
      </c>
      <c r="D130" s="90">
        <v>0.92001876395423832</v>
      </c>
      <c r="E130" s="90"/>
      <c r="F130" s="90">
        <v>0.82732043064853067</v>
      </c>
      <c r="G130" s="90">
        <v>0.83050672523519031</v>
      </c>
      <c r="H130" s="88"/>
      <c r="I130" s="90">
        <v>0.6153190945818372</v>
      </c>
      <c r="J130" s="90">
        <v>0.621666963119335</v>
      </c>
    </row>
    <row r="131" spans="1:10" x14ac:dyDescent="0.25">
      <c r="B131" s="1" t="s">
        <v>155</v>
      </c>
      <c r="C131" s="90">
        <v>0.91404780604024383</v>
      </c>
      <c r="D131" s="90">
        <v>0.93911014069498966</v>
      </c>
      <c r="E131" s="90"/>
      <c r="F131" s="90">
        <v>0.82862674406116676</v>
      </c>
      <c r="G131" s="90">
        <v>0.8527586130057152</v>
      </c>
      <c r="H131" s="88"/>
      <c r="I131" s="90">
        <v>0.61423431816602359</v>
      </c>
      <c r="J131" s="90">
        <v>0.64590855445158268</v>
      </c>
    </row>
    <row r="132" spans="1:10" x14ac:dyDescent="0.25">
      <c r="B132" s="1" t="s">
        <v>156</v>
      </c>
      <c r="C132" s="90">
        <v>0.93799785069168207</v>
      </c>
      <c r="D132" s="90">
        <v>0.93594897205441163</v>
      </c>
      <c r="E132" s="90"/>
      <c r="F132" s="90">
        <v>0.86015979870041193</v>
      </c>
      <c r="G132" s="90">
        <v>0.86703753330189159</v>
      </c>
      <c r="H132" s="88"/>
      <c r="I132" s="90">
        <v>0.66537237301480257</v>
      </c>
      <c r="J132" s="90">
        <v>0.67261092030674696</v>
      </c>
    </row>
    <row r="133" spans="1:10" x14ac:dyDescent="0.25">
      <c r="B133" s="1" t="s">
        <v>157</v>
      </c>
      <c r="C133" s="90">
        <v>0.95747376749829105</v>
      </c>
      <c r="D133" s="90">
        <v>0.96541673239490189</v>
      </c>
      <c r="E133" s="90"/>
      <c r="F133" s="90">
        <v>0.89187844521682869</v>
      </c>
      <c r="G133" s="90">
        <v>0.90028115513737983</v>
      </c>
      <c r="H133" s="88"/>
      <c r="I133" s="90">
        <v>0.70198682311240268</v>
      </c>
      <c r="J133" s="90">
        <v>0.71470531890210887</v>
      </c>
    </row>
    <row r="134" spans="1:10" x14ac:dyDescent="0.25">
      <c r="B134" s="1" t="s">
        <v>158</v>
      </c>
      <c r="C134" s="90">
        <v>0.83605688854854876</v>
      </c>
      <c r="D134" s="90">
        <v>0.87857391822412845</v>
      </c>
      <c r="E134" s="90"/>
      <c r="F134" s="90">
        <v>0.75226260970979231</v>
      </c>
      <c r="G134" s="90">
        <v>0.80331861597612997</v>
      </c>
      <c r="H134" s="88"/>
      <c r="I134" s="90">
        <v>0.5595264150673479</v>
      </c>
      <c r="J134" s="90">
        <v>0.61878119684555466</v>
      </c>
    </row>
    <row r="135" spans="1:10" x14ac:dyDescent="0.25">
      <c r="A135" s="106" t="s">
        <v>1</v>
      </c>
      <c r="B135" s="106"/>
      <c r="C135" s="90">
        <v>0.87599159290837059</v>
      </c>
      <c r="D135" s="90">
        <v>0.89818192590785972</v>
      </c>
      <c r="E135" s="90"/>
      <c r="F135" s="90">
        <v>0.79777079086922043</v>
      </c>
      <c r="G135" s="90">
        <v>0.8215779387569887</v>
      </c>
      <c r="H135" s="88"/>
      <c r="I135" s="90">
        <v>0.59866832126898495</v>
      </c>
      <c r="J135" s="90">
        <v>0.63045024627942825</v>
      </c>
    </row>
    <row r="136" spans="1:10" x14ac:dyDescent="0.25">
      <c r="A136" s="5"/>
      <c r="B136" s="5"/>
      <c r="C136" s="2"/>
      <c r="D136" s="2"/>
      <c r="E136" s="2"/>
    </row>
    <row r="137" spans="1:10" ht="24.75" customHeight="1" x14ac:dyDescent="0.25">
      <c r="A137" s="103" t="s">
        <v>357</v>
      </c>
      <c r="B137" s="103"/>
      <c r="C137" s="91"/>
      <c r="D137" s="91"/>
      <c r="E137" s="91"/>
      <c r="F137" s="91"/>
      <c r="G137" s="91"/>
      <c r="H137" s="91"/>
      <c r="I137" s="91"/>
      <c r="J137" s="91"/>
    </row>
    <row r="138" spans="1:10" x14ac:dyDescent="0.25">
      <c r="A138" s="53" t="s">
        <v>151</v>
      </c>
      <c r="B138" s="53"/>
    </row>
    <row r="139" spans="1:10" x14ac:dyDescent="0.25">
      <c r="A139" s="53" t="s">
        <v>46</v>
      </c>
      <c r="B139" s="53"/>
    </row>
    <row r="140" spans="1:10" x14ac:dyDescent="0.25">
      <c r="A140" s="53" t="s">
        <v>47</v>
      </c>
      <c r="B140" s="53"/>
    </row>
  </sheetData>
  <mergeCells count="7">
    <mergeCell ref="A137:B137"/>
    <mergeCell ref="C13:D13"/>
    <mergeCell ref="F13:G13"/>
    <mergeCell ref="I13:J13"/>
    <mergeCell ref="C15:D15"/>
    <mergeCell ref="A74:B74"/>
    <mergeCell ref="A135:B135"/>
  </mergeCells>
  <pageMargins left="0.7" right="0.7" top="0.75" bottom="0.75" header="0.3" footer="0.3"/>
  <pageSetup paperSize="9" scale="46" fitToWidth="0" fitToHeight="0" orientation="portrait" r:id="rId1"/>
  <headerFooter>
    <oddFooter>Page &amp;P of &amp;N</oddFooter>
  </headerFooter>
  <rowBreaks count="1" manualBreakCount="1">
    <brk id="7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89"/>
  <sheetViews>
    <sheetView zoomScaleNormal="100" workbookViewId="0">
      <pane xSplit="2" ySplit="14" topLeftCell="C15" activePane="bottomRight" state="frozen"/>
      <selection pane="topRight" activeCell="C1" sqref="C1"/>
      <selection pane="bottomLeft" activeCell="A15" sqref="A15"/>
      <selection pane="bottomRight" activeCell="C15" sqref="C15:D15"/>
    </sheetView>
  </sheetViews>
  <sheetFormatPr defaultColWidth="8.85546875" defaultRowHeight="15" x14ac:dyDescent="0.25"/>
  <cols>
    <col min="1" max="1" width="16.7109375" style="1" customWidth="1"/>
    <col min="2" max="2" width="67.140625" style="1" customWidth="1"/>
    <col min="3" max="4" width="16.7109375" style="1" customWidth="1"/>
    <col min="5" max="5" width="8.85546875" style="2"/>
    <col min="6" max="7" width="16.7109375" style="2" customWidth="1"/>
    <col min="8" max="16384" width="8.85546875" style="2"/>
  </cols>
  <sheetData>
    <row r="8" spans="1:7" x14ac:dyDescent="0.25">
      <c r="A8" s="1" t="s">
        <v>419</v>
      </c>
    </row>
    <row r="9" spans="1:7" x14ac:dyDescent="0.25">
      <c r="A9" s="2" t="s">
        <v>0</v>
      </c>
      <c r="B9" s="9" t="s">
        <v>432</v>
      </c>
    </row>
    <row r="10" spans="1:7" x14ac:dyDescent="0.25">
      <c r="A10" s="2" t="s">
        <v>127</v>
      </c>
      <c r="B10" s="81">
        <f>Index!B43</f>
        <v>27</v>
      </c>
    </row>
    <row r="11" spans="1:7" x14ac:dyDescent="0.25">
      <c r="A11" s="2" t="s">
        <v>123</v>
      </c>
      <c r="B11" s="81" t="str">
        <f>Index!C43</f>
        <v>Demographics of organised participants outside of school hours (children)</v>
      </c>
      <c r="C11" s="2"/>
      <c r="D11" s="2"/>
    </row>
    <row r="12" spans="1:7" x14ac:dyDescent="0.25">
      <c r="A12" s="5" t="s">
        <v>135</v>
      </c>
      <c r="B12" s="6" t="s">
        <v>137</v>
      </c>
      <c r="C12" s="2"/>
      <c r="D12" s="2"/>
    </row>
    <row r="13" spans="1:7" x14ac:dyDescent="0.25">
      <c r="A13" s="2"/>
      <c r="B13" s="2"/>
      <c r="C13" s="110" t="s">
        <v>159</v>
      </c>
      <c r="D13" s="110"/>
      <c r="E13" s="91"/>
      <c r="F13" s="110" t="s">
        <v>114</v>
      </c>
      <c r="G13" s="110"/>
    </row>
    <row r="14" spans="1:7" x14ac:dyDescent="0.25">
      <c r="C14" s="31">
        <v>2016</v>
      </c>
      <c r="D14" s="31">
        <v>2017</v>
      </c>
      <c r="F14" s="31">
        <v>2016</v>
      </c>
      <c r="G14" s="31">
        <v>2017</v>
      </c>
    </row>
    <row r="15" spans="1:7" x14ac:dyDescent="0.25">
      <c r="A15" s="15"/>
      <c r="B15" s="15"/>
      <c r="C15" s="111" t="s">
        <v>12</v>
      </c>
      <c r="D15" s="111"/>
      <c r="E15" s="15"/>
      <c r="F15" s="15"/>
      <c r="G15" s="15"/>
    </row>
    <row r="16" spans="1:7" x14ac:dyDescent="0.25">
      <c r="A16" s="2" t="s">
        <v>124</v>
      </c>
      <c r="B16" s="2"/>
      <c r="C16" s="31"/>
      <c r="D16" s="31"/>
    </row>
    <row r="17" spans="1:7" x14ac:dyDescent="0.25">
      <c r="A17" s="2"/>
      <c r="B17" s="2" t="s">
        <v>420</v>
      </c>
      <c r="C17" s="76">
        <v>1676.1</v>
      </c>
      <c r="D17" s="76">
        <v>1795.2</v>
      </c>
      <c r="E17" s="85"/>
      <c r="F17" s="76">
        <v>1320.7</v>
      </c>
      <c r="G17" s="76">
        <v>1509</v>
      </c>
    </row>
    <row r="18" spans="1:7" x14ac:dyDescent="0.25">
      <c r="A18" s="2"/>
      <c r="B18" s="2" t="s">
        <v>421</v>
      </c>
      <c r="C18" s="76">
        <v>1547.9</v>
      </c>
      <c r="D18" s="76">
        <v>1668.5</v>
      </c>
      <c r="E18" s="85"/>
      <c r="F18" s="76">
        <v>1249.5</v>
      </c>
      <c r="G18" s="76">
        <v>1434.5</v>
      </c>
    </row>
    <row r="19" spans="1:7" x14ac:dyDescent="0.25">
      <c r="A19" s="1" t="s">
        <v>14</v>
      </c>
      <c r="C19" s="85"/>
      <c r="D19" s="85"/>
      <c r="E19" s="85"/>
      <c r="F19" s="85"/>
      <c r="G19" s="85"/>
    </row>
    <row r="20" spans="1:7" x14ac:dyDescent="0.25">
      <c r="B20" s="7" t="s">
        <v>29</v>
      </c>
      <c r="C20" s="76">
        <v>568.29999999999995</v>
      </c>
      <c r="D20" s="76">
        <v>684.1</v>
      </c>
      <c r="E20" s="85"/>
      <c r="F20" s="76">
        <v>389.8</v>
      </c>
      <c r="G20" s="76">
        <v>502.1</v>
      </c>
    </row>
    <row r="21" spans="1:7" x14ac:dyDescent="0.25">
      <c r="B21" s="7" t="s">
        <v>2</v>
      </c>
      <c r="C21" s="76">
        <v>1128.3</v>
      </c>
      <c r="D21" s="76">
        <v>1219.5999999999999</v>
      </c>
      <c r="E21" s="85"/>
      <c r="F21" s="76">
        <v>890.2</v>
      </c>
      <c r="G21" s="76">
        <v>1025.4000000000001</v>
      </c>
    </row>
    <row r="22" spans="1:7" x14ac:dyDescent="0.25">
      <c r="B22" s="7" t="s">
        <v>3</v>
      </c>
      <c r="C22" s="76">
        <v>822.3</v>
      </c>
      <c r="D22" s="76">
        <v>821.3</v>
      </c>
      <c r="E22" s="85"/>
      <c r="F22" s="76">
        <v>671.6</v>
      </c>
      <c r="G22" s="76">
        <v>730.6</v>
      </c>
    </row>
    <row r="23" spans="1:7" x14ac:dyDescent="0.25">
      <c r="B23" s="7" t="s">
        <v>4</v>
      </c>
      <c r="C23" s="76">
        <v>705.1</v>
      </c>
      <c r="D23" s="76">
        <v>738.6</v>
      </c>
      <c r="E23" s="85"/>
      <c r="F23" s="76">
        <v>618.70000000000005</v>
      </c>
      <c r="G23" s="76">
        <v>685.4</v>
      </c>
    </row>
    <row r="24" spans="1:7" x14ac:dyDescent="0.25">
      <c r="A24" s="1" t="s">
        <v>11</v>
      </c>
      <c r="C24" s="85"/>
      <c r="D24" s="85"/>
      <c r="E24" s="85"/>
      <c r="F24" s="85"/>
      <c r="G24" s="85"/>
    </row>
    <row r="25" spans="1:7" x14ac:dyDescent="0.25">
      <c r="B25" s="1" t="s">
        <v>28</v>
      </c>
      <c r="C25" s="76">
        <v>2293.6999999999998</v>
      </c>
      <c r="D25" s="76">
        <v>2450.6999999999998</v>
      </c>
      <c r="E25" s="85"/>
      <c r="F25" s="76">
        <v>1877.4</v>
      </c>
      <c r="G25" s="76">
        <v>2119.1</v>
      </c>
    </row>
    <row r="26" spans="1:7" x14ac:dyDescent="0.25">
      <c r="B26" s="1" t="s">
        <v>132</v>
      </c>
      <c r="C26" s="76">
        <v>591.1</v>
      </c>
      <c r="D26" s="76">
        <v>600.20000000000005</v>
      </c>
      <c r="E26" s="85"/>
      <c r="F26" s="76">
        <v>444.9</v>
      </c>
      <c r="G26" s="76">
        <v>496</v>
      </c>
    </row>
    <row r="27" spans="1:7" x14ac:dyDescent="0.25">
      <c r="B27" s="1" t="s">
        <v>133</v>
      </c>
      <c r="C27" s="76">
        <v>233</v>
      </c>
      <c r="D27" s="76">
        <v>289.39999999999998</v>
      </c>
      <c r="E27" s="85"/>
      <c r="F27" s="76">
        <v>168.6</v>
      </c>
      <c r="G27" s="76">
        <v>225.9</v>
      </c>
    </row>
    <row r="28" spans="1:7" x14ac:dyDescent="0.25">
      <c r="B28" s="1" t="s">
        <v>131</v>
      </c>
      <c r="C28" s="76">
        <v>56.2</v>
      </c>
      <c r="D28" s="76">
        <v>58</v>
      </c>
      <c r="E28" s="85"/>
      <c r="F28" s="76">
        <v>34</v>
      </c>
      <c r="G28" s="101">
        <v>44.5</v>
      </c>
    </row>
    <row r="29" spans="1:7" x14ac:dyDescent="0.25">
      <c r="A29" s="1" t="s">
        <v>37</v>
      </c>
      <c r="C29" s="85"/>
      <c r="D29" s="85"/>
      <c r="E29" s="85"/>
      <c r="F29" s="85"/>
      <c r="G29" s="85"/>
    </row>
    <row r="30" spans="1:7" x14ac:dyDescent="0.25">
      <c r="B30" s="1" t="s">
        <v>89</v>
      </c>
      <c r="C30" s="76">
        <v>2844.7</v>
      </c>
      <c r="D30" s="76">
        <v>3050.7</v>
      </c>
      <c r="E30" s="85"/>
      <c r="F30" s="76">
        <v>2257</v>
      </c>
      <c r="G30" s="76">
        <v>2561.5</v>
      </c>
    </row>
    <row r="31" spans="1:7" x14ac:dyDescent="0.25">
      <c r="B31" s="1" t="s">
        <v>90</v>
      </c>
      <c r="C31" s="76">
        <v>98.3</v>
      </c>
      <c r="D31" s="76">
        <v>147.19999999999999</v>
      </c>
      <c r="E31" s="85"/>
      <c r="F31" s="76">
        <v>82.6</v>
      </c>
      <c r="G31" s="76">
        <v>135.4</v>
      </c>
    </row>
    <row r="32" spans="1:7" x14ac:dyDescent="0.25">
      <c r="B32" s="1" t="s">
        <v>92</v>
      </c>
      <c r="C32" s="76">
        <v>280.89999999999998</v>
      </c>
      <c r="D32" s="76">
        <v>265.8</v>
      </c>
      <c r="E32" s="85"/>
      <c r="F32" s="76">
        <v>230.6</v>
      </c>
      <c r="G32" s="76">
        <v>246.6</v>
      </c>
    </row>
    <row r="33" spans="1:7" x14ac:dyDescent="0.25">
      <c r="A33" s="1" t="s">
        <v>148</v>
      </c>
      <c r="C33" s="85"/>
      <c r="D33" s="85"/>
      <c r="E33" s="85"/>
      <c r="F33" s="85"/>
      <c r="G33" s="85"/>
    </row>
    <row r="34" spans="1:7" x14ac:dyDescent="0.25">
      <c r="B34" s="1" t="s">
        <v>24</v>
      </c>
      <c r="C34" s="76">
        <v>81.8</v>
      </c>
      <c r="D34" s="76">
        <v>73.900000000000006</v>
      </c>
      <c r="E34" s="85"/>
      <c r="F34" s="76">
        <v>60.3</v>
      </c>
      <c r="G34" s="76">
        <v>59.9</v>
      </c>
    </row>
    <row r="35" spans="1:7" x14ac:dyDescent="0.25">
      <c r="B35" s="1" t="s">
        <v>25</v>
      </c>
      <c r="C35" s="76">
        <v>3114</v>
      </c>
      <c r="D35" s="76">
        <v>3373.3</v>
      </c>
      <c r="E35" s="85"/>
      <c r="F35" s="76">
        <v>2485.5</v>
      </c>
      <c r="G35" s="76">
        <v>2870.3</v>
      </c>
    </row>
    <row r="36" spans="1:7" x14ac:dyDescent="0.25">
      <c r="B36" s="1" t="s">
        <v>26</v>
      </c>
      <c r="C36" s="101">
        <v>28.2</v>
      </c>
      <c r="D36" s="101">
        <v>16.5</v>
      </c>
      <c r="E36" s="85"/>
      <c r="F36" s="101">
        <v>24.4</v>
      </c>
      <c r="G36" s="101">
        <v>13.3</v>
      </c>
    </row>
    <row r="37" spans="1:7" x14ac:dyDescent="0.25">
      <c r="A37" s="1" t="s">
        <v>149</v>
      </c>
      <c r="C37" s="85"/>
      <c r="D37" s="85"/>
      <c r="E37" s="85"/>
      <c r="F37" s="85"/>
      <c r="G37" s="85"/>
    </row>
    <row r="38" spans="1:7" x14ac:dyDescent="0.25">
      <c r="B38" s="1" t="s">
        <v>143</v>
      </c>
      <c r="C38" s="76">
        <v>2687</v>
      </c>
      <c r="D38" s="76">
        <v>2842.3</v>
      </c>
      <c r="E38" s="85"/>
      <c r="F38" s="76">
        <v>2115.1</v>
      </c>
      <c r="G38" s="76">
        <v>2405.8000000000002</v>
      </c>
    </row>
    <row r="39" spans="1:7" x14ac:dyDescent="0.25">
      <c r="B39" s="1" t="s">
        <v>142</v>
      </c>
      <c r="C39" s="76">
        <v>515.4</v>
      </c>
      <c r="D39" s="76">
        <v>613.79999999999995</v>
      </c>
      <c r="E39" s="85"/>
      <c r="F39" s="76">
        <v>437.6</v>
      </c>
      <c r="G39" s="76">
        <v>530.70000000000005</v>
      </c>
    </row>
    <row r="40" spans="1:7" x14ac:dyDescent="0.25">
      <c r="A40" s="1" t="s">
        <v>356</v>
      </c>
      <c r="C40" s="76"/>
      <c r="D40" s="76"/>
      <c r="E40" s="85"/>
      <c r="F40" s="76"/>
      <c r="G40" s="76"/>
    </row>
    <row r="41" spans="1:7" x14ac:dyDescent="0.25">
      <c r="B41" s="10" t="s">
        <v>152</v>
      </c>
      <c r="C41" s="76">
        <v>199.4</v>
      </c>
      <c r="D41" s="76">
        <v>98.8</v>
      </c>
      <c r="E41" s="85"/>
      <c r="F41" s="76">
        <v>144</v>
      </c>
      <c r="G41" s="76">
        <v>83</v>
      </c>
    </row>
    <row r="42" spans="1:7" x14ac:dyDescent="0.25">
      <c r="B42" s="1" t="s">
        <v>153</v>
      </c>
      <c r="C42" s="76">
        <v>291.5</v>
      </c>
      <c r="D42" s="76">
        <v>266.5</v>
      </c>
      <c r="E42" s="85"/>
      <c r="F42" s="76">
        <v>213.7</v>
      </c>
      <c r="G42" s="76">
        <v>198.9</v>
      </c>
    </row>
    <row r="43" spans="1:7" x14ac:dyDescent="0.25">
      <c r="B43" s="1" t="s">
        <v>154</v>
      </c>
      <c r="C43" s="76">
        <v>449.1</v>
      </c>
      <c r="D43" s="76">
        <v>410.6</v>
      </c>
      <c r="E43" s="85"/>
      <c r="F43" s="76">
        <v>375.5</v>
      </c>
      <c r="G43" s="76">
        <v>343.1</v>
      </c>
    </row>
    <row r="44" spans="1:7" x14ac:dyDescent="0.25">
      <c r="B44" s="1" t="s">
        <v>155</v>
      </c>
      <c r="C44" s="76">
        <v>712.1</v>
      </c>
      <c r="D44" s="76">
        <v>588</v>
      </c>
      <c r="E44" s="85"/>
      <c r="F44" s="76">
        <v>576.1</v>
      </c>
      <c r="G44" s="76">
        <v>488.5</v>
      </c>
    </row>
    <row r="45" spans="1:7" x14ac:dyDescent="0.25">
      <c r="B45" s="1" t="s">
        <v>156</v>
      </c>
      <c r="C45" s="76">
        <v>428</v>
      </c>
      <c r="D45" s="76">
        <v>476</v>
      </c>
      <c r="E45" s="85"/>
      <c r="F45" s="76">
        <v>348.2</v>
      </c>
      <c r="G45" s="76">
        <v>398.2</v>
      </c>
    </row>
    <row r="46" spans="1:7" x14ac:dyDescent="0.25">
      <c r="B46" s="1" t="s">
        <v>157</v>
      </c>
      <c r="C46" s="76">
        <v>443.7</v>
      </c>
      <c r="D46" s="76">
        <v>520.4</v>
      </c>
      <c r="E46" s="85"/>
      <c r="F46" s="76">
        <v>369.7</v>
      </c>
      <c r="G46" s="76">
        <v>465.8</v>
      </c>
    </row>
    <row r="47" spans="1:7" x14ac:dyDescent="0.25">
      <c r="B47" s="1" t="s">
        <v>158</v>
      </c>
      <c r="C47" s="76">
        <v>700</v>
      </c>
      <c r="D47" s="76">
        <v>1103.4000000000001</v>
      </c>
      <c r="E47" s="85"/>
      <c r="F47" s="76">
        <v>543.1</v>
      </c>
      <c r="G47" s="76">
        <v>965.9</v>
      </c>
    </row>
    <row r="48" spans="1:7" x14ac:dyDescent="0.25">
      <c r="A48" s="9" t="s">
        <v>1</v>
      </c>
      <c r="C48" s="76">
        <v>3224</v>
      </c>
      <c r="D48" s="76">
        <v>3463.6</v>
      </c>
      <c r="E48" s="85"/>
      <c r="F48" s="76">
        <v>2570.3000000000002</v>
      </c>
      <c r="G48" s="76">
        <v>2943.5</v>
      </c>
    </row>
    <row r="49" spans="1:7" x14ac:dyDescent="0.25">
      <c r="C49" s="77"/>
      <c r="D49" s="77"/>
    </row>
    <row r="50" spans="1:7" x14ac:dyDescent="0.25">
      <c r="A50" s="15"/>
      <c r="B50" s="15"/>
      <c r="C50" s="87" t="s">
        <v>13</v>
      </c>
      <c r="D50" s="87"/>
      <c r="E50" s="15"/>
      <c r="F50" s="15"/>
      <c r="G50" s="15"/>
    </row>
    <row r="51" spans="1:7" x14ac:dyDescent="0.25">
      <c r="A51" s="2" t="s">
        <v>124</v>
      </c>
      <c r="B51" s="2"/>
      <c r="C51" s="92"/>
      <c r="D51" s="92"/>
    </row>
    <row r="52" spans="1:7" x14ac:dyDescent="0.25">
      <c r="A52" s="2"/>
      <c r="B52" s="2" t="s">
        <v>420</v>
      </c>
      <c r="C52" s="93">
        <v>0.70675094319206522</v>
      </c>
      <c r="D52" s="93">
        <v>0.74366223872295123</v>
      </c>
      <c r="E52" s="93"/>
      <c r="F52" s="93">
        <v>0.55691829931407288</v>
      </c>
      <c r="G52" s="93">
        <v>0.62512274404410306</v>
      </c>
    </row>
    <row r="53" spans="1:7" x14ac:dyDescent="0.25">
      <c r="A53" s="2"/>
      <c r="B53" s="2" t="s">
        <v>421</v>
      </c>
      <c r="C53" s="93">
        <v>0.68791072971932665</v>
      </c>
      <c r="D53" s="93">
        <v>0.72853870534388898</v>
      </c>
      <c r="E53" s="93"/>
      <c r="F53" s="93">
        <v>0.55531181321108747</v>
      </c>
      <c r="G53" s="93">
        <v>0.62636202052022605</v>
      </c>
    </row>
    <row r="54" spans="1:7" x14ac:dyDescent="0.25">
      <c r="A54" s="1" t="s">
        <v>14</v>
      </c>
      <c r="C54" s="94"/>
      <c r="D54" s="94"/>
      <c r="E54" s="94"/>
      <c r="F54" s="94"/>
      <c r="G54" s="94"/>
    </row>
    <row r="55" spans="1:7" x14ac:dyDescent="0.25">
      <c r="B55" s="7" t="s">
        <v>29</v>
      </c>
      <c r="C55" s="93">
        <v>0.39625296133994514</v>
      </c>
      <c r="D55" s="93">
        <v>0.46874771299902085</v>
      </c>
      <c r="E55" s="93"/>
      <c r="F55" s="93">
        <v>0.27179397545869133</v>
      </c>
      <c r="G55" s="93">
        <v>0.34406841904376884</v>
      </c>
    </row>
    <row r="56" spans="1:7" x14ac:dyDescent="0.25">
      <c r="B56" s="7" t="s">
        <v>2</v>
      </c>
      <c r="C56" s="93">
        <v>0.79734798163879494</v>
      </c>
      <c r="D56" s="93">
        <v>0.84894339842886579</v>
      </c>
      <c r="E56" s="93"/>
      <c r="F56" s="93">
        <v>0.62907965627642148</v>
      </c>
      <c r="G56" s="93">
        <v>0.71375048838189747</v>
      </c>
    </row>
    <row r="57" spans="1:7" x14ac:dyDescent="0.25">
      <c r="B57" s="7" t="s">
        <v>3</v>
      </c>
      <c r="C57" s="93">
        <v>0.90593459006805555</v>
      </c>
      <c r="D57" s="93">
        <v>0.88487929376540464</v>
      </c>
      <c r="E57" s="93"/>
      <c r="F57" s="93">
        <v>0.73994075196309372</v>
      </c>
      <c r="G57" s="93">
        <v>0.78716286717632233</v>
      </c>
    </row>
    <row r="58" spans="1:7" x14ac:dyDescent="0.25">
      <c r="B58" s="7" t="s">
        <v>4</v>
      </c>
      <c r="C58" s="93">
        <v>0.81535205834301061</v>
      </c>
      <c r="D58" s="93">
        <v>0.83941799347474844</v>
      </c>
      <c r="E58" s="93"/>
      <c r="F58" s="93">
        <v>0.71540980782173424</v>
      </c>
      <c r="G58" s="93">
        <v>0.77887305950299757</v>
      </c>
    </row>
    <row r="59" spans="1:7" x14ac:dyDescent="0.25">
      <c r="A59" s="1" t="s">
        <v>11</v>
      </c>
      <c r="C59" s="94"/>
      <c r="D59" s="94"/>
      <c r="E59" s="94"/>
      <c r="F59" s="94"/>
      <c r="G59" s="94"/>
    </row>
    <row r="60" spans="1:7" x14ac:dyDescent="0.25">
      <c r="B60" s="1" t="s">
        <v>28</v>
      </c>
      <c r="C60" s="93">
        <v>0.71564290989363399</v>
      </c>
      <c r="D60" s="93">
        <v>0.76296466094121684</v>
      </c>
      <c r="E60" s="93"/>
      <c r="F60" s="93">
        <v>0.5857574630363831</v>
      </c>
      <c r="G60" s="93">
        <v>0.65973566192947219</v>
      </c>
    </row>
    <row r="61" spans="1:7" x14ac:dyDescent="0.25">
      <c r="B61" s="1" t="s">
        <v>132</v>
      </c>
      <c r="C61" s="93">
        <v>0.67379793439653102</v>
      </c>
      <c r="D61" s="93">
        <v>0.69256945885035803</v>
      </c>
      <c r="E61" s="93"/>
      <c r="F61" s="93">
        <v>0.50712084643267175</v>
      </c>
      <c r="G61" s="93">
        <v>0.57235461913309538</v>
      </c>
    </row>
    <row r="62" spans="1:7" x14ac:dyDescent="0.25">
      <c r="B62" s="1" t="s">
        <v>133</v>
      </c>
      <c r="C62" s="93">
        <v>0.63554063907579494</v>
      </c>
      <c r="D62" s="93">
        <v>0.68154814474622716</v>
      </c>
      <c r="E62" s="93"/>
      <c r="F62" s="93">
        <v>0.45995784197639256</v>
      </c>
      <c r="G62" s="93">
        <v>0.5318754246171391</v>
      </c>
    </row>
    <row r="63" spans="1:7" x14ac:dyDescent="0.25">
      <c r="B63" s="1" t="s">
        <v>131</v>
      </c>
      <c r="C63" s="93">
        <v>0.66151467506536854</v>
      </c>
      <c r="D63" s="93">
        <v>0.57884147451989565</v>
      </c>
      <c r="E63" s="93"/>
      <c r="F63" s="93">
        <v>0.40041778865569283</v>
      </c>
      <c r="G63" s="102">
        <v>0.44378963909613328</v>
      </c>
    </row>
    <row r="64" spans="1:7" x14ac:dyDescent="0.25">
      <c r="A64" s="1" t="s">
        <v>37</v>
      </c>
      <c r="C64" s="94"/>
      <c r="D64" s="94"/>
      <c r="E64" s="94"/>
      <c r="F64" s="94"/>
      <c r="G64" s="94"/>
    </row>
    <row r="65" spans="1:7" x14ac:dyDescent="0.25">
      <c r="B65" s="1" t="s">
        <v>89</v>
      </c>
      <c r="C65" s="93">
        <v>0.69364836801956864</v>
      </c>
      <c r="D65" s="93">
        <v>0.72907926430788805</v>
      </c>
      <c r="E65" s="93"/>
      <c r="F65" s="93">
        <v>0.55036012323859296</v>
      </c>
      <c r="G65" s="93">
        <v>0.61217301673208702</v>
      </c>
    </row>
    <row r="66" spans="1:7" x14ac:dyDescent="0.25">
      <c r="B66" s="1" t="s">
        <v>90</v>
      </c>
      <c r="C66" s="93">
        <v>0.75949595813683646</v>
      </c>
      <c r="D66" s="93">
        <v>0.71612739344485099</v>
      </c>
      <c r="E66" s="93"/>
      <c r="F66" s="93">
        <v>0.63780058660094785</v>
      </c>
      <c r="G66" s="93">
        <v>0.65883133778938507</v>
      </c>
    </row>
    <row r="67" spans="1:7" x14ac:dyDescent="0.25">
      <c r="B67" s="1" t="s">
        <v>92</v>
      </c>
      <c r="C67" s="93">
        <v>0.7182851871941428</v>
      </c>
      <c r="D67" s="93">
        <v>0.84562306913434493</v>
      </c>
      <c r="E67" s="93"/>
      <c r="F67" s="93">
        <v>0.5896630905863719</v>
      </c>
      <c r="G67" s="93">
        <v>0.7845227507936986</v>
      </c>
    </row>
    <row r="68" spans="1:7" x14ac:dyDescent="0.25">
      <c r="A68" s="1" t="s">
        <v>148</v>
      </c>
      <c r="C68" s="93"/>
      <c r="D68" s="93"/>
      <c r="E68" s="93"/>
      <c r="F68" s="93"/>
      <c r="G68" s="93"/>
    </row>
    <row r="69" spans="1:7" x14ac:dyDescent="0.25">
      <c r="B69" s="1" t="s">
        <v>24</v>
      </c>
      <c r="C69" s="93">
        <v>0.60575447761134993</v>
      </c>
      <c r="D69" s="93">
        <v>0.61446700918883068</v>
      </c>
      <c r="E69" s="93"/>
      <c r="F69" s="93">
        <v>0.44693247024874261</v>
      </c>
      <c r="G69" s="93">
        <v>0.49832229452714599</v>
      </c>
    </row>
    <row r="70" spans="1:7" x14ac:dyDescent="0.25">
      <c r="B70" s="1" t="s">
        <v>25</v>
      </c>
      <c r="C70" s="93">
        <v>0.70227720933679083</v>
      </c>
      <c r="D70" s="93">
        <v>0.73880672895784494</v>
      </c>
      <c r="E70" s="93"/>
      <c r="F70" s="93">
        <v>0.56054654063936327</v>
      </c>
      <c r="G70" s="93">
        <v>0.62864448361534209</v>
      </c>
    </row>
    <row r="71" spans="1:7" x14ac:dyDescent="0.25">
      <c r="B71" s="1" t="s">
        <v>26</v>
      </c>
      <c r="C71" s="102">
        <v>0.53699833954894372</v>
      </c>
      <c r="D71" s="102">
        <v>0.91394150464313872</v>
      </c>
      <c r="E71" s="93"/>
      <c r="F71" s="102">
        <v>0.46456886172416567</v>
      </c>
      <c r="G71" s="102">
        <v>0.73634084126962562</v>
      </c>
    </row>
    <row r="72" spans="1:7" x14ac:dyDescent="0.25">
      <c r="A72" s="1" t="s">
        <v>149</v>
      </c>
      <c r="C72" s="94"/>
      <c r="D72" s="94"/>
      <c r="E72" s="94"/>
      <c r="F72" s="94"/>
      <c r="G72" s="94"/>
    </row>
    <row r="73" spans="1:7" x14ac:dyDescent="0.25">
      <c r="B73" s="1" t="s">
        <v>143</v>
      </c>
      <c r="C73" s="93">
        <v>0.72541831809311474</v>
      </c>
      <c r="D73" s="93">
        <v>0.75024940418012931</v>
      </c>
      <c r="E73" s="93"/>
      <c r="F73" s="93">
        <v>0.57103890546918601</v>
      </c>
      <c r="G73" s="93">
        <v>0.63503255152904081</v>
      </c>
    </row>
    <row r="74" spans="1:7" x14ac:dyDescent="0.25">
      <c r="B74" s="1" t="s">
        <v>142</v>
      </c>
      <c r="C74" s="93">
        <v>0.58548781050849596</v>
      </c>
      <c r="D74" s="93">
        <v>0.67830294129105728</v>
      </c>
      <c r="E74" s="93"/>
      <c r="F74" s="93">
        <v>0.49713706009264119</v>
      </c>
      <c r="G74" s="93">
        <v>0.58646094976354379</v>
      </c>
    </row>
    <row r="75" spans="1:7" x14ac:dyDescent="0.25">
      <c r="A75" s="1" t="s">
        <v>356</v>
      </c>
      <c r="C75" s="93"/>
      <c r="D75" s="93"/>
      <c r="E75" s="93"/>
      <c r="F75" s="93"/>
      <c r="G75" s="93"/>
    </row>
    <row r="76" spans="1:7" x14ac:dyDescent="0.25">
      <c r="B76" s="10" t="s">
        <v>152</v>
      </c>
      <c r="C76" s="93">
        <v>0.4768240263825127</v>
      </c>
      <c r="D76" s="93">
        <v>0.54995938639806474</v>
      </c>
      <c r="E76" s="93"/>
      <c r="F76" s="93">
        <v>0.3443163423552133</v>
      </c>
      <c r="G76" s="93">
        <v>0.46190415678340596</v>
      </c>
    </row>
    <row r="77" spans="1:7" x14ac:dyDescent="0.25">
      <c r="B77" s="1" t="s">
        <v>153</v>
      </c>
      <c r="C77" s="93">
        <v>0.63472361654968157</v>
      </c>
      <c r="D77" s="93">
        <v>0.60691753003722992</v>
      </c>
      <c r="E77" s="93"/>
      <c r="F77" s="93">
        <v>0.46526768822397796</v>
      </c>
      <c r="G77" s="93">
        <v>0.45303191772529117</v>
      </c>
    </row>
    <row r="78" spans="1:7" x14ac:dyDescent="0.25">
      <c r="B78" s="1" t="s">
        <v>154</v>
      </c>
      <c r="C78" s="93">
        <v>0.66690759862467885</v>
      </c>
      <c r="D78" s="93">
        <v>0.74386195792668997</v>
      </c>
      <c r="E78" s="93"/>
      <c r="F78" s="93">
        <v>0.55752305424200033</v>
      </c>
      <c r="G78" s="93">
        <v>0.62151875433657944</v>
      </c>
    </row>
    <row r="79" spans="1:7" x14ac:dyDescent="0.25">
      <c r="B79" s="1" t="s">
        <v>155</v>
      </c>
      <c r="C79" s="93">
        <v>0.73105805848780081</v>
      </c>
      <c r="D79" s="93">
        <v>0.72577356066263432</v>
      </c>
      <c r="E79" s="93"/>
      <c r="F79" s="93">
        <v>0.5913878748289918</v>
      </c>
      <c r="G79" s="93">
        <v>0.60300996615508029</v>
      </c>
    </row>
    <row r="80" spans="1:7" x14ac:dyDescent="0.25">
      <c r="B80" s="1" t="s">
        <v>156</v>
      </c>
      <c r="C80" s="93">
        <v>0.79406035843244227</v>
      </c>
      <c r="D80" s="93">
        <v>0.79998282527798947</v>
      </c>
      <c r="E80" s="93"/>
      <c r="F80" s="93">
        <v>0.64605586556203576</v>
      </c>
      <c r="G80" s="93">
        <v>0.66933423150131344</v>
      </c>
    </row>
    <row r="81" spans="1:8" x14ac:dyDescent="0.25">
      <c r="B81" s="1" t="s">
        <v>157</v>
      </c>
      <c r="C81" s="93">
        <v>0.85111046605316465</v>
      </c>
      <c r="D81" s="93">
        <v>0.85829879786910956</v>
      </c>
      <c r="E81" s="93"/>
      <c r="F81" s="93">
        <v>0.70918169597833769</v>
      </c>
      <c r="G81" s="93">
        <v>0.76825379343726719</v>
      </c>
    </row>
    <row r="82" spans="1:8" x14ac:dyDescent="0.25">
      <c r="B82" s="1" t="s">
        <v>158</v>
      </c>
      <c r="C82" s="93">
        <v>0.67557643771252252</v>
      </c>
      <c r="D82" s="93">
        <v>0.72496796491018822</v>
      </c>
      <c r="E82" s="93"/>
      <c r="F82" s="93">
        <v>0.52410332863413367</v>
      </c>
      <c r="G82" s="93">
        <v>0.63465829689221176</v>
      </c>
    </row>
    <row r="83" spans="1:8" x14ac:dyDescent="0.25">
      <c r="A83" s="9" t="s">
        <v>1</v>
      </c>
      <c r="C83" s="93">
        <v>0.69757823395798146</v>
      </c>
      <c r="D83" s="93">
        <v>0.73629939927857524</v>
      </c>
      <c r="E83" s="93"/>
      <c r="F83" s="93">
        <v>0.55613615159941865</v>
      </c>
      <c r="G83" s="93">
        <v>0.62572608147142161</v>
      </c>
    </row>
    <row r="84" spans="1:8" x14ac:dyDescent="0.25">
      <c r="A84" s="5"/>
      <c r="B84" s="5"/>
      <c r="C84" s="2"/>
      <c r="D84" s="2"/>
    </row>
    <row r="85" spans="1:8" x14ac:dyDescent="0.25">
      <c r="A85" s="53" t="s">
        <v>162</v>
      </c>
      <c r="C85" s="91"/>
      <c r="D85" s="91"/>
      <c r="E85" s="91"/>
      <c r="F85" s="91"/>
      <c r="G85" s="91"/>
      <c r="H85" s="1"/>
    </row>
    <row r="86" spans="1:8" ht="25.15" customHeight="1" x14ac:dyDescent="0.25">
      <c r="A86" s="107" t="s">
        <v>357</v>
      </c>
      <c r="B86" s="107"/>
      <c r="E86" s="1"/>
      <c r="F86" s="1"/>
      <c r="G86" s="1"/>
      <c r="H86" s="1"/>
    </row>
    <row r="87" spans="1:8" x14ac:dyDescent="0.25">
      <c r="A87" s="53" t="s">
        <v>151</v>
      </c>
      <c r="B87" s="53"/>
      <c r="C87" s="2"/>
      <c r="D87" s="2"/>
    </row>
    <row r="88" spans="1:8" x14ac:dyDescent="0.25">
      <c r="A88" s="53" t="s">
        <v>46</v>
      </c>
      <c r="B88" s="53"/>
    </row>
    <row r="89" spans="1:8" x14ac:dyDescent="0.25">
      <c r="A89" s="53" t="s">
        <v>47</v>
      </c>
      <c r="B89" s="53"/>
    </row>
  </sheetData>
  <mergeCells count="4">
    <mergeCell ref="C13:D13"/>
    <mergeCell ref="F13:G13"/>
    <mergeCell ref="C15:D15"/>
    <mergeCell ref="A86:B86"/>
  </mergeCells>
  <pageMargins left="0.70866141732283472" right="0.70866141732283472" top="0.74803149606299213" bottom="0.74803149606299213" header="0.31496062992125984" footer="0.31496062992125984"/>
  <pageSetup paperSize="9" scale="53" fitToWidth="3" fitToHeight="0" orientation="portrait" r:id="rId1"/>
  <headerFooter>
    <oddFooter>Page &amp;P of &amp;N</oddFooter>
  </headerFooter>
  <colBreaks count="1" manualBreakCount="1">
    <brk id="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E60"/>
  <sheetViews>
    <sheetView zoomScaleNormal="100" workbookViewId="0">
      <pane xSplit="3" ySplit="13" topLeftCell="D14" activePane="bottomRight" state="frozen"/>
      <selection pane="topRight" activeCell="D1" sqref="D1"/>
      <selection pane="bottomLeft" activeCell="A14" sqref="A14"/>
      <selection pane="bottomRight" activeCell="D14" sqref="D14"/>
    </sheetView>
  </sheetViews>
  <sheetFormatPr defaultColWidth="8.85546875" defaultRowHeight="15" x14ac:dyDescent="0.25"/>
  <cols>
    <col min="1" max="1" width="11" style="1" customWidth="1"/>
    <col min="2" max="2" width="13" style="1" customWidth="1"/>
    <col min="3" max="3" width="28.42578125" style="1" customWidth="1"/>
    <col min="4" max="12" width="14.7109375" style="1" customWidth="1"/>
    <col min="13" max="14" width="8.85546875" style="2"/>
    <col min="15" max="15" width="29.7109375" style="2" bestFit="1" customWidth="1"/>
    <col min="16" max="16" width="34" style="2" bestFit="1" customWidth="1"/>
    <col min="17" max="17" width="26" style="2" bestFit="1" customWidth="1"/>
    <col min="18" max="18" width="27.85546875" style="2" bestFit="1" customWidth="1"/>
    <col min="19" max="19" width="36.28515625" style="2" bestFit="1" customWidth="1"/>
    <col min="20" max="20" width="13.42578125" style="2" bestFit="1" customWidth="1"/>
    <col min="21" max="21" width="32.85546875" style="2" bestFit="1" customWidth="1"/>
    <col min="22" max="22" width="11.85546875" style="2" bestFit="1" customWidth="1"/>
    <col min="23" max="24" width="8.85546875" style="2"/>
    <col min="25" max="25" width="19.7109375" style="2" bestFit="1" customWidth="1"/>
    <col min="26" max="26" width="8.85546875" style="2"/>
    <col min="27" max="27" width="24.42578125" style="2" bestFit="1" customWidth="1"/>
    <col min="28" max="28" width="25.85546875" style="2" bestFit="1" customWidth="1"/>
    <col min="29" max="29" width="17" style="2" bestFit="1" customWidth="1"/>
    <col min="30" max="16384" width="8.85546875" style="2"/>
  </cols>
  <sheetData>
    <row r="8" spans="1:31" x14ac:dyDescent="0.25">
      <c r="A8" s="1" t="s">
        <v>419</v>
      </c>
    </row>
    <row r="9" spans="1:31" x14ac:dyDescent="0.25">
      <c r="A9" s="1" t="s">
        <v>0</v>
      </c>
      <c r="C9" s="9" t="s">
        <v>432</v>
      </c>
    </row>
    <row r="10" spans="1:31" x14ac:dyDescent="0.25">
      <c r="A10" s="1" t="s">
        <v>127</v>
      </c>
      <c r="C10" s="81">
        <f>Index!B44</f>
        <v>28</v>
      </c>
    </row>
    <row r="11" spans="1:31" x14ac:dyDescent="0.25">
      <c r="A11" s="2" t="s">
        <v>123</v>
      </c>
      <c r="B11" s="2"/>
      <c r="C11" s="81" t="str">
        <f>Index!C44</f>
        <v>Frequency of participation (adults)</v>
      </c>
      <c r="D11" s="2"/>
      <c r="E11" s="2"/>
      <c r="F11" s="2"/>
      <c r="G11" s="2"/>
      <c r="H11" s="2"/>
      <c r="I11" s="2"/>
      <c r="J11" s="2"/>
      <c r="K11" s="2"/>
      <c r="L11" s="2"/>
    </row>
    <row r="12" spans="1:31" x14ac:dyDescent="0.25">
      <c r="A12" s="5" t="s">
        <v>135</v>
      </c>
      <c r="B12" s="5"/>
      <c r="C12" s="6" t="s">
        <v>136</v>
      </c>
      <c r="D12" s="5"/>
      <c r="E12" s="5"/>
      <c r="F12" s="5"/>
      <c r="G12" s="5"/>
      <c r="H12" s="5"/>
      <c r="I12" s="5"/>
      <c r="J12" s="5"/>
      <c r="K12" s="5"/>
      <c r="L12" s="5"/>
    </row>
    <row r="13" spans="1:31" x14ac:dyDescent="0.25">
      <c r="C13" s="15"/>
      <c r="D13" s="98" t="s">
        <v>423</v>
      </c>
      <c r="E13" s="98" t="s">
        <v>424</v>
      </c>
      <c r="F13" s="18" t="s">
        <v>425</v>
      </c>
      <c r="G13" s="18" t="s">
        <v>426</v>
      </c>
      <c r="H13" s="18" t="s">
        <v>427</v>
      </c>
      <c r="I13" s="18" t="s">
        <v>428</v>
      </c>
      <c r="J13" s="18" t="s">
        <v>429</v>
      </c>
      <c r="K13" s="18" t="s">
        <v>430</v>
      </c>
      <c r="L13" s="18" t="s">
        <v>422</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c r="D14" s="5" t="s">
        <v>12</v>
      </c>
      <c r="E14" s="5"/>
      <c r="F14" s="15"/>
      <c r="G14" s="15"/>
      <c r="H14" s="15"/>
      <c r="I14" s="15"/>
      <c r="J14" s="15"/>
      <c r="K14" s="15"/>
      <c r="L14" s="15"/>
    </row>
    <row r="15" spans="1:31" x14ac:dyDescent="0.25">
      <c r="A15" s="1" t="s">
        <v>124</v>
      </c>
      <c r="B15" s="7" t="s">
        <v>435</v>
      </c>
      <c r="C15" s="7" t="s">
        <v>370</v>
      </c>
    </row>
    <row r="16" spans="1:31" x14ac:dyDescent="0.25">
      <c r="A16" s="1" t="s">
        <v>48</v>
      </c>
      <c r="B16" s="97">
        <v>2016</v>
      </c>
      <c r="C16" s="1" t="s">
        <v>436</v>
      </c>
      <c r="D16" s="76">
        <v>152.19999999999999</v>
      </c>
      <c r="E16" s="76">
        <v>2732.6</v>
      </c>
      <c r="F16" s="76">
        <v>84.8</v>
      </c>
      <c r="G16" s="76">
        <v>1713.6</v>
      </c>
      <c r="H16" s="76">
        <v>632</v>
      </c>
      <c r="I16" s="76">
        <v>182.7</v>
      </c>
      <c r="J16" s="76">
        <v>2118</v>
      </c>
      <c r="K16" s="76">
        <v>982.2</v>
      </c>
      <c r="L16" s="76">
        <v>8598.1</v>
      </c>
    </row>
    <row r="17" spans="1:12" x14ac:dyDescent="0.25">
      <c r="C17" s="1" t="s">
        <v>437</v>
      </c>
      <c r="D17" s="76">
        <v>136.4</v>
      </c>
      <c r="E17" s="76">
        <v>2444</v>
      </c>
      <c r="F17" s="76">
        <v>71.7</v>
      </c>
      <c r="G17" s="76">
        <v>1521.8</v>
      </c>
      <c r="H17" s="76">
        <v>559.20000000000005</v>
      </c>
      <c r="I17" s="76">
        <v>161.80000000000001</v>
      </c>
      <c r="J17" s="76">
        <v>1891.8</v>
      </c>
      <c r="K17" s="76">
        <v>908.9</v>
      </c>
      <c r="L17" s="76">
        <v>7695.6</v>
      </c>
    </row>
    <row r="18" spans="1:12" x14ac:dyDescent="0.25">
      <c r="B18" s="7"/>
      <c r="C18" s="1" t="s">
        <v>438</v>
      </c>
      <c r="D18" s="76">
        <v>105.6</v>
      </c>
      <c r="E18" s="76">
        <v>1784.1</v>
      </c>
      <c r="F18" s="76">
        <v>50.8</v>
      </c>
      <c r="G18" s="76">
        <v>1127.7</v>
      </c>
      <c r="H18" s="76">
        <v>410.2</v>
      </c>
      <c r="I18" s="76">
        <v>118</v>
      </c>
      <c r="J18" s="76">
        <v>1404</v>
      </c>
      <c r="K18" s="76">
        <v>690.5</v>
      </c>
      <c r="L18" s="76">
        <v>5690.9</v>
      </c>
    </row>
    <row r="19" spans="1:12" x14ac:dyDescent="0.25">
      <c r="B19" s="97">
        <v>2017</v>
      </c>
      <c r="C19" s="1" t="s">
        <v>436</v>
      </c>
      <c r="D19" s="76">
        <v>153.6</v>
      </c>
      <c r="E19" s="76">
        <v>2795.3</v>
      </c>
      <c r="F19" s="76">
        <v>90.7</v>
      </c>
      <c r="G19" s="76">
        <v>1776</v>
      </c>
      <c r="H19" s="76">
        <v>634.79999999999995</v>
      </c>
      <c r="I19" s="76">
        <v>181.1</v>
      </c>
      <c r="J19" s="76">
        <v>2219</v>
      </c>
      <c r="K19" s="76">
        <v>1046.8</v>
      </c>
      <c r="L19" s="76">
        <v>8897.4</v>
      </c>
    </row>
    <row r="20" spans="1:12" x14ac:dyDescent="0.25">
      <c r="B20" s="7"/>
      <c r="C20" s="1" t="s">
        <v>437</v>
      </c>
      <c r="D20" s="76">
        <v>136.69999999999999</v>
      </c>
      <c r="E20" s="76">
        <v>2487.4</v>
      </c>
      <c r="F20" s="76">
        <v>82.6</v>
      </c>
      <c r="G20" s="76">
        <v>1568.1</v>
      </c>
      <c r="H20" s="76">
        <v>571.5</v>
      </c>
      <c r="I20" s="76">
        <v>161.9</v>
      </c>
      <c r="J20" s="76">
        <v>1993.2</v>
      </c>
      <c r="K20" s="76">
        <v>943.7</v>
      </c>
      <c r="L20" s="76">
        <v>7945</v>
      </c>
    </row>
    <row r="21" spans="1:12" x14ac:dyDescent="0.25">
      <c r="B21" s="7"/>
      <c r="C21" s="1" t="s">
        <v>438</v>
      </c>
      <c r="D21" s="76">
        <v>109.6</v>
      </c>
      <c r="E21" s="76">
        <v>1879.2</v>
      </c>
      <c r="F21" s="76">
        <v>69.8</v>
      </c>
      <c r="G21" s="76">
        <v>1164.4000000000001</v>
      </c>
      <c r="H21" s="76">
        <v>425.3</v>
      </c>
      <c r="I21" s="76">
        <v>118</v>
      </c>
      <c r="J21" s="76">
        <v>1449.1</v>
      </c>
      <c r="K21" s="76">
        <v>738.8</v>
      </c>
      <c r="L21" s="76">
        <v>5954.1</v>
      </c>
    </row>
    <row r="22" spans="1:12" x14ac:dyDescent="0.25">
      <c r="D22" s="76"/>
      <c r="E22" s="76"/>
      <c r="F22" s="76"/>
      <c r="G22" s="76"/>
      <c r="H22" s="76"/>
      <c r="I22" s="76"/>
      <c r="J22" s="76"/>
      <c r="K22" s="76"/>
      <c r="L22" s="76"/>
    </row>
    <row r="23" spans="1:12" x14ac:dyDescent="0.25">
      <c r="A23" s="1" t="s">
        <v>49</v>
      </c>
      <c r="B23" s="97">
        <v>2016</v>
      </c>
      <c r="C23" s="1" t="s">
        <v>436</v>
      </c>
      <c r="D23" s="76">
        <v>153.6</v>
      </c>
      <c r="E23" s="76">
        <v>2729.4</v>
      </c>
      <c r="F23" s="76">
        <v>75.5</v>
      </c>
      <c r="G23" s="76">
        <v>1766</v>
      </c>
      <c r="H23" s="76">
        <v>646.9</v>
      </c>
      <c r="I23" s="76">
        <v>193.4</v>
      </c>
      <c r="J23" s="76">
        <v>2202.9</v>
      </c>
      <c r="K23" s="76">
        <v>968</v>
      </c>
      <c r="L23" s="76">
        <v>8735.7000000000007</v>
      </c>
    </row>
    <row r="24" spans="1:12" x14ac:dyDescent="0.25">
      <c r="C24" s="1" t="s">
        <v>437</v>
      </c>
      <c r="D24" s="76">
        <v>145.6</v>
      </c>
      <c r="E24" s="76">
        <v>2500.5</v>
      </c>
      <c r="F24" s="76">
        <v>64.400000000000006</v>
      </c>
      <c r="G24" s="76">
        <v>1637.9</v>
      </c>
      <c r="H24" s="76">
        <v>601.79999999999995</v>
      </c>
      <c r="I24" s="76">
        <v>182.7</v>
      </c>
      <c r="J24" s="76">
        <v>2047.7</v>
      </c>
      <c r="K24" s="76">
        <v>909.9</v>
      </c>
      <c r="L24" s="76">
        <v>8090.4</v>
      </c>
    </row>
    <row r="25" spans="1:12" x14ac:dyDescent="0.25">
      <c r="B25" s="7"/>
      <c r="C25" s="1" t="s">
        <v>438</v>
      </c>
      <c r="D25" s="76">
        <v>114.5</v>
      </c>
      <c r="E25" s="76">
        <v>1897.4</v>
      </c>
      <c r="F25" s="76">
        <v>53.8</v>
      </c>
      <c r="G25" s="76">
        <v>1250.5</v>
      </c>
      <c r="H25" s="76">
        <v>446.1</v>
      </c>
      <c r="I25" s="76">
        <v>130.5</v>
      </c>
      <c r="J25" s="76">
        <v>1552.7</v>
      </c>
      <c r="K25" s="76">
        <v>710</v>
      </c>
      <c r="L25" s="76">
        <v>6155.4</v>
      </c>
    </row>
    <row r="26" spans="1:12" x14ac:dyDescent="0.25">
      <c r="B26" s="97">
        <v>2017</v>
      </c>
      <c r="C26" s="1" t="s">
        <v>436</v>
      </c>
      <c r="D26" s="76">
        <v>154</v>
      </c>
      <c r="E26" s="76">
        <v>2924.4</v>
      </c>
      <c r="F26" s="76">
        <v>86.1</v>
      </c>
      <c r="G26" s="76">
        <v>1848.5</v>
      </c>
      <c r="H26" s="76">
        <v>645.4</v>
      </c>
      <c r="I26" s="76">
        <v>195.6</v>
      </c>
      <c r="J26" s="76">
        <v>2320.1</v>
      </c>
      <c r="K26" s="76">
        <v>1000.4</v>
      </c>
      <c r="L26" s="76">
        <v>9174.7000000000007</v>
      </c>
    </row>
    <row r="27" spans="1:12" x14ac:dyDescent="0.25">
      <c r="B27" s="7"/>
      <c r="C27" s="1" t="s">
        <v>437</v>
      </c>
      <c r="D27" s="76">
        <v>147.80000000000001</v>
      </c>
      <c r="E27" s="76">
        <v>2744.6</v>
      </c>
      <c r="F27" s="76">
        <v>78.8</v>
      </c>
      <c r="G27" s="76">
        <v>1705.3</v>
      </c>
      <c r="H27" s="76">
        <v>601</v>
      </c>
      <c r="I27" s="76">
        <v>176.9</v>
      </c>
      <c r="J27" s="76">
        <v>2205.1</v>
      </c>
      <c r="K27" s="76">
        <v>926.2</v>
      </c>
      <c r="L27" s="76">
        <v>8585.7000000000007</v>
      </c>
    </row>
    <row r="28" spans="1:12" x14ac:dyDescent="0.25">
      <c r="B28" s="7"/>
      <c r="C28" s="1" t="s">
        <v>438</v>
      </c>
      <c r="D28" s="76">
        <v>112.9</v>
      </c>
      <c r="E28" s="76">
        <v>2131</v>
      </c>
      <c r="F28" s="76">
        <v>63.8</v>
      </c>
      <c r="G28" s="76">
        <v>1372.6</v>
      </c>
      <c r="H28" s="76">
        <v>467.3</v>
      </c>
      <c r="I28" s="76">
        <v>131.19999999999999</v>
      </c>
      <c r="J28" s="76">
        <v>1715.8</v>
      </c>
      <c r="K28" s="76">
        <v>736.4</v>
      </c>
      <c r="L28" s="76">
        <v>6731</v>
      </c>
    </row>
    <row r="29" spans="1:12" x14ac:dyDescent="0.25">
      <c r="D29" s="76"/>
      <c r="E29" s="76"/>
      <c r="F29" s="76"/>
      <c r="G29" s="76"/>
      <c r="H29" s="76"/>
      <c r="I29" s="76"/>
      <c r="J29" s="76"/>
      <c r="K29" s="76"/>
      <c r="L29" s="76"/>
    </row>
    <row r="30" spans="1:12" x14ac:dyDescent="0.25">
      <c r="A30" s="1" t="s">
        <v>1</v>
      </c>
      <c r="B30" s="97">
        <v>2016</v>
      </c>
      <c r="C30" s="1" t="s">
        <v>436</v>
      </c>
      <c r="D30" s="76">
        <v>305.8</v>
      </c>
      <c r="E30" s="76">
        <v>5462</v>
      </c>
      <c r="F30" s="76">
        <v>160.4</v>
      </c>
      <c r="G30" s="76">
        <v>3479.6</v>
      </c>
      <c r="H30" s="76">
        <v>1278.9000000000001</v>
      </c>
      <c r="I30" s="76">
        <v>376.2</v>
      </c>
      <c r="J30" s="76">
        <v>4320.8999999999996</v>
      </c>
      <c r="K30" s="76">
        <v>1950.2</v>
      </c>
      <c r="L30" s="76">
        <v>17333.900000000001</v>
      </c>
    </row>
    <row r="31" spans="1:12" x14ac:dyDescent="0.25">
      <c r="C31" s="1" t="s">
        <v>437</v>
      </c>
      <c r="D31" s="76">
        <v>282</v>
      </c>
      <c r="E31" s="76">
        <v>4944.5</v>
      </c>
      <c r="F31" s="76">
        <v>136.1</v>
      </c>
      <c r="G31" s="76">
        <v>3159.7</v>
      </c>
      <c r="H31" s="76">
        <v>1161</v>
      </c>
      <c r="I31" s="76">
        <v>344.5</v>
      </c>
      <c r="J31" s="76">
        <v>3939.4</v>
      </c>
      <c r="K31" s="76">
        <v>1818.8</v>
      </c>
      <c r="L31" s="76">
        <v>15786.1</v>
      </c>
    </row>
    <row r="32" spans="1:12" x14ac:dyDescent="0.25">
      <c r="B32" s="7"/>
      <c r="C32" s="1" t="s">
        <v>438</v>
      </c>
      <c r="D32" s="76">
        <v>220.1</v>
      </c>
      <c r="E32" s="76">
        <v>3681.5</v>
      </c>
      <c r="F32" s="76">
        <v>104.6</v>
      </c>
      <c r="G32" s="76">
        <v>2378.1999999999998</v>
      </c>
      <c r="H32" s="76">
        <v>856.3</v>
      </c>
      <c r="I32" s="76">
        <v>248.5</v>
      </c>
      <c r="J32" s="76">
        <v>2956.7</v>
      </c>
      <c r="K32" s="76">
        <v>1400.5</v>
      </c>
      <c r="L32" s="76">
        <v>11846.3</v>
      </c>
    </row>
    <row r="33" spans="1:12" x14ac:dyDescent="0.25">
      <c r="B33" s="97">
        <v>2017</v>
      </c>
      <c r="C33" s="1" t="s">
        <v>436</v>
      </c>
      <c r="D33" s="76">
        <v>307.60000000000002</v>
      </c>
      <c r="E33" s="76">
        <v>5719.7</v>
      </c>
      <c r="F33" s="76">
        <v>176.8</v>
      </c>
      <c r="G33" s="76">
        <v>3624.6</v>
      </c>
      <c r="H33" s="76">
        <v>1280.3</v>
      </c>
      <c r="I33" s="76">
        <v>376.7</v>
      </c>
      <c r="J33" s="76">
        <v>4539.1000000000004</v>
      </c>
      <c r="K33" s="76">
        <v>2047.2</v>
      </c>
      <c r="L33" s="76">
        <v>18072.099999999999</v>
      </c>
    </row>
    <row r="34" spans="1:12" x14ac:dyDescent="0.25">
      <c r="B34" s="7"/>
      <c r="C34" s="1" t="s">
        <v>437</v>
      </c>
      <c r="D34" s="76">
        <v>284.60000000000002</v>
      </c>
      <c r="E34" s="76">
        <v>5231.8999999999996</v>
      </c>
      <c r="F34" s="76">
        <v>161.4</v>
      </c>
      <c r="G34" s="76">
        <v>3273.4</v>
      </c>
      <c r="H34" s="76">
        <v>1172.5</v>
      </c>
      <c r="I34" s="76">
        <v>338.8</v>
      </c>
      <c r="J34" s="76">
        <v>4198.3</v>
      </c>
      <c r="K34" s="76">
        <v>1869.9</v>
      </c>
      <c r="L34" s="76">
        <v>16530.7</v>
      </c>
    </row>
    <row r="35" spans="1:12" x14ac:dyDescent="0.25">
      <c r="B35" s="7"/>
      <c r="C35" s="1" t="s">
        <v>438</v>
      </c>
      <c r="D35" s="99">
        <v>222.5</v>
      </c>
      <c r="E35" s="99">
        <v>4010.2</v>
      </c>
      <c r="F35" s="99">
        <v>133.6</v>
      </c>
      <c r="G35" s="99">
        <v>2536.9</v>
      </c>
      <c r="H35" s="99">
        <v>892.6</v>
      </c>
      <c r="I35" s="99">
        <v>249.2</v>
      </c>
      <c r="J35" s="99">
        <v>3164.9</v>
      </c>
      <c r="K35" s="99">
        <v>1475.2</v>
      </c>
      <c r="L35" s="99">
        <v>12685.1</v>
      </c>
    </row>
    <row r="36" spans="1:12" x14ac:dyDescent="0.25">
      <c r="A36" s="15"/>
      <c r="B36" s="15"/>
      <c r="C36" s="15"/>
      <c r="D36" s="15" t="s">
        <v>13</v>
      </c>
      <c r="E36" s="15"/>
      <c r="F36" s="15"/>
      <c r="G36" s="15"/>
      <c r="H36" s="15"/>
      <c r="I36" s="15"/>
      <c r="J36" s="15"/>
      <c r="K36" s="15"/>
      <c r="L36" s="15"/>
    </row>
    <row r="37" spans="1:12" x14ac:dyDescent="0.25">
      <c r="A37" s="1" t="s">
        <v>124</v>
      </c>
      <c r="B37" s="7" t="s">
        <v>435</v>
      </c>
      <c r="C37" s="7"/>
    </row>
    <row r="38" spans="1:12" x14ac:dyDescent="0.25">
      <c r="A38" s="1" t="s">
        <v>48</v>
      </c>
      <c r="B38" s="97">
        <v>2016</v>
      </c>
      <c r="C38" s="1" t="s">
        <v>436</v>
      </c>
      <c r="D38" s="8">
        <v>0.93077918114298164</v>
      </c>
      <c r="E38" s="8">
        <v>0.88696777883477618</v>
      </c>
      <c r="F38" s="8">
        <v>0.82307166834830003</v>
      </c>
      <c r="G38" s="8">
        <v>0.86834301475600628</v>
      </c>
      <c r="H38" s="8">
        <v>0.90339747637471379</v>
      </c>
      <c r="I38" s="8">
        <v>0.86765605808577029</v>
      </c>
      <c r="J38" s="8">
        <v>0.8749869828292075</v>
      </c>
      <c r="K38" s="8">
        <v>0.87074965921803438</v>
      </c>
      <c r="L38" s="8">
        <v>0.87919203477204333</v>
      </c>
    </row>
    <row r="39" spans="1:12" x14ac:dyDescent="0.25">
      <c r="C39" s="1" t="s">
        <v>437</v>
      </c>
      <c r="D39" s="8">
        <v>0.83433490908881291</v>
      </c>
      <c r="E39" s="8">
        <v>0.7933019964062602</v>
      </c>
      <c r="F39" s="8">
        <v>0.69610504480069546</v>
      </c>
      <c r="G39" s="8">
        <v>0.77116236940848892</v>
      </c>
      <c r="H39" s="8">
        <v>0.79935686957888274</v>
      </c>
      <c r="I39" s="8">
        <v>0.76811992814297814</v>
      </c>
      <c r="J39" s="8">
        <v>0.78150808951394191</v>
      </c>
      <c r="K39" s="8">
        <v>0.80579003329282306</v>
      </c>
      <c r="L39" s="8">
        <v>0.78690845944735333</v>
      </c>
    </row>
    <row r="40" spans="1:12" x14ac:dyDescent="0.25">
      <c r="B40" s="7"/>
      <c r="C40" s="1" t="s">
        <v>438</v>
      </c>
      <c r="D40" s="8">
        <v>0.6457217620066904</v>
      </c>
      <c r="E40" s="8">
        <v>0.57910639612940928</v>
      </c>
      <c r="F40" s="8">
        <v>0.49307515910305749</v>
      </c>
      <c r="G40" s="8">
        <v>0.5714503938469605</v>
      </c>
      <c r="H40" s="8">
        <v>0.58634700989318123</v>
      </c>
      <c r="I40" s="8">
        <v>0.56010918198197701</v>
      </c>
      <c r="J40" s="8">
        <v>0.58001035780262622</v>
      </c>
      <c r="K40" s="8">
        <v>0.61215224840976723</v>
      </c>
      <c r="L40" s="8">
        <v>0.58191308088137805</v>
      </c>
    </row>
    <row r="41" spans="1:12" x14ac:dyDescent="0.25">
      <c r="B41" s="97">
        <v>2017</v>
      </c>
      <c r="C41" s="1" t="s">
        <v>436</v>
      </c>
      <c r="D41" s="8">
        <v>0.92274985884268212</v>
      </c>
      <c r="E41" s="8">
        <v>0.89562220541282889</v>
      </c>
      <c r="F41" s="8">
        <v>0.86695686596876509</v>
      </c>
      <c r="G41" s="8">
        <v>0.88273716563758309</v>
      </c>
      <c r="H41" s="8">
        <v>0.89863044254939395</v>
      </c>
      <c r="I41" s="8">
        <v>0.85451505956949569</v>
      </c>
      <c r="J41" s="8">
        <v>0.90159467913783586</v>
      </c>
      <c r="K41" s="8">
        <v>0.90239169471833647</v>
      </c>
      <c r="L41" s="8">
        <v>0.89477329587009224</v>
      </c>
    </row>
    <row r="42" spans="1:12" x14ac:dyDescent="0.25">
      <c r="B42" s="7"/>
      <c r="C42" s="1" t="s">
        <v>437</v>
      </c>
      <c r="D42" s="8">
        <v>0.82150879751937622</v>
      </c>
      <c r="E42" s="8">
        <v>0.79695487329297354</v>
      </c>
      <c r="F42" s="8">
        <v>0.78927128258710366</v>
      </c>
      <c r="G42" s="8">
        <v>0.77939338165193983</v>
      </c>
      <c r="H42" s="8">
        <v>0.80901818985472096</v>
      </c>
      <c r="I42" s="8">
        <v>0.76390795200963524</v>
      </c>
      <c r="J42" s="8">
        <v>0.80982480240050769</v>
      </c>
      <c r="K42" s="8">
        <v>0.8134661254330191</v>
      </c>
      <c r="L42" s="8">
        <v>0.79899621885290917</v>
      </c>
    </row>
    <row r="43" spans="1:12" x14ac:dyDescent="0.25">
      <c r="B43" s="7"/>
      <c r="C43" s="1" t="s">
        <v>438</v>
      </c>
      <c r="D43" s="8">
        <v>0.65844831042551843</v>
      </c>
      <c r="E43" s="8">
        <v>0.60210342023905072</v>
      </c>
      <c r="F43" s="8">
        <v>0.6672271015616803</v>
      </c>
      <c r="G43" s="8">
        <v>0.57872133456146169</v>
      </c>
      <c r="H43" s="8">
        <v>0.60197238953789733</v>
      </c>
      <c r="I43" s="8">
        <v>0.55693602266886433</v>
      </c>
      <c r="J43" s="8">
        <v>0.58877146165606997</v>
      </c>
      <c r="K43" s="8">
        <v>0.63684384348566137</v>
      </c>
      <c r="L43" s="8">
        <v>0.59878190021800559</v>
      </c>
    </row>
    <row r="44" spans="1:12" x14ac:dyDescent="0.25">
      <c r="D44" s="8"/>
      <c r="E44" s="8"/>
      <c r="F44" s="8"/>
      <c r="G44" s="8"/>
      <c r="H44" s="8"/>
      <c r="I44" s="8"/>
      <c r="J44" s="8"/>
      <c r="K44" s="8"/>
      <c r="L44" s="8"/>
    </row>
    <row r="45" spans="1:12" x14ac:dyDescent="0.25">
      <c r="A45" s="1" t="s">
        <v>49</v>
      </c>
      <c r="B45" s="97">
        <v>2016</v>
      </c>
      <c r="C45" s="1" t="s">
        <v>436</v>
      </c>
      <c r="D45" s="8">
        <v>0.91897063633562059</v>
      </c>
      <c r="E45" s="8">
        <v>0.85880150410410505</v>
      </c>
      <c r="F45" s="8">
        <v>0.80380183105995806</v>
      </c>
      <c r="G45" s="8">
        <v>0.87873875172017313</v>
      </c>
      <c r="H45" s="8">
        <v>0.89643927712974691</v>
      </c>
      <c r="I45" s="8">
        <v>0.89358854081900008</v>
      </c>
      <c r="J45" s="8">
        <v>0.87581560166985406</v>
      </c>
      <c r="K45" s="8">
        <v>0.87534870033790857</v>
      </c>
      <c r="L45" s="8">
        <v>0.87286422666326657</v>
      </c>
    </row>
    <row r="46" spans="1:12" x14ac:dyDescent="0.25">
      <c r="C46" s="1" t="s">
        <v>437</v>
      </c>
      <c r="D46" s="8">
        <v>0.87067097126346749</v>
      </c>
      <c r="E46" s="8">
        <v>0.78675974812687977</v>
      </c>
      <c r="F46" s="8">
        <v>0.68526600512164593</v>
      </c>
      <c r="G46" s="8">
        <v>0.81501485540823593</v>
      </c>
      <c r="H46" s="8">
        <v>0.83395667461059597</v>
      </c>
      <c r="I46" s="8">
        <v>0.84405302183605047</v>
      </c>
      <c r="J46" s="8">
        <v>0.81411167055046274</v>
      </c>
      <c r="K46" s="8">
        <v>0.82283989905875399</v>
      </c>
      <c r="L46" s="8">
        <v>0.80838510291699117</v>
      </c>
    </row>
    <row r="47" spans="1:12" x14ac:dyDescent="0.25">
      <c r="B47" s="7"/>
      <c r="C47" s="1" t="s">
        <v>438</v>
      </c>
      <c r="D47" s="8">
        <v>0.68471953590806911</v>
      </c>
      <c r="E47" s="8">
        <v>0.5970013477724323</v>
      </c>
      <c r="F47" s="8">
        <v>0.57218295991855905</v>
      </c>
      <c r="G47" s="8">
        <v>0.6222474301255303</v>
      </c>
      <c r="H47" s="8">
        <v>0.61820306189404706</v>
      </c>
      <c r="I47" s="8">
        <v>0.60296602422609058</v>
      </c>
      <c r="J47" s="8">
        <v>0.61730505464628904</v>
      </c>
      <c r="K47" s="8">
        <v>0.64204871648532791</v>
      </c>
      <c r="L47" s="8">
        <v>0.61504098962189824</v>
      </c>
    </row>
    <row r="48" spans="1:12" x14ac:dyDescent="0.25">
      <c r="B48" s="97">
        <v>2017</v>
      </c>
      <c r="C48" s="1" t="s">
        <v>436</v>
      </c>
      <c r="D48" s="8">
        <v>0.905239277448185</v>
      </c>
      <c r="E48" s="8">
        <v>0.90817992633237477</v>
      </c>
      <c r="F48" s="8">
        <v>0.89927535417288906</v>
      </c>
      <c r="G48" s="8">
        <v>0.90173298781479627</v>
      </c>
      <c r="H48" s="8">
        <v>0.88587333270207302</v>
      </c>
      <c r="I48" s="8">
        <v>0.89745079927751992</v>
      </c>
      <c r="J48" s="8">
        <v>0.90688863688969279</v>
      </c>
      <c r="K48" s="8">
        <v>0.88054999777570098</v>
      </c>
      <c r="L48" s="8">
        <v>0.90151244239066552</v>
      </c>
    </row>
    <row r="49" spans="1:12" x14ac:dyDescent="0.25">
      <c r="B49" s="7"/>
      <c r="C49" s="1" t="s">
        <v>437</v>
      </c>
      <c r="D49" s="8">
        <v>0.8688352215529036</v>
      </c>
      <c r="E49" s="8">
        <v>0.85232447552557389</v>
      </c>
      <c r="F49" s="8">
        <v>0.82258406625827307</v>
      </c>
      <c r="G49" s="8">
        <v>0.83185427878090223</v>
      </c>
      <c r="H49" s="8">
        <v>0.82486845047898016</v>
      </c>
      <c r="I49" s="8">
        <v>0.81175270156098989</v>
      </c>
      <c r="J49" s="8">
        <v>0.86195109020007887</v>
      </c>
      <c r="K49" s="8">
        <v>0.81523657650951109</v>
      </c>
      <c r="L49" s="8">
        <v>0.84364216676563042</v>
      </c>
    </row>
    <row r="50" spans="1:12" x14ac:dyDescent="0.25">
      <c r="B50" s="7"/>
      <c r="C50" s="1" t="s">
        <v>438</v>
      </c>
      <c r="D50" s="8">
        <v>0.66363724694769854</v>
      </c>
      <c r="E50" s="8">
        <v>0.66178302113436427</v>
      </c>
      <c r="F50" s="8">
        <v>0.66593556427897427</v>
      </c>
      <c r="G50" s="8">
        <v>0.66955061714583985</v>
      </c>
      <c r="H50" s="8">
        <v>0.64140795631782055</v>
      </c>
      <c r="I50" s="8">
        <v>0.60169838425023259</v>
      </c>
      <c r="J50" s="8">
        <v>0.67068208650239025</v>
      </c>
      <c r="K50" s="8">
        <v>0.64820060115486167</v>
      </c>
      <c r="L50" s="8">
        <v>0.66139286761756222</v>
      </c>
    </row>
    <row r="51" spans="1:12" x14ac:dyDescent="0.25">
      <c r="D51" s="8"/>
      <c r="E51" s="8"/>
      <c r="F51" s="8"/>
      <c r="G51" s="8"/>
      <c r="H51" s="8"/>
      <c r="I51" s="8"/>
      <c r="J51" s="8"/>
      <c r="K51" s="8"/>
      <c r="L51" s="8"/>
    </row>
    <row r="52" spans="1:12" x14ac:dyDescent="0.25">
      <c r="A52" s="1" t="s">
        <v>1</v>
      </c>
      <c r="B52" s="97">
        <v>2016</v>
      </c>
      <c r="C52" s="1" t="s">
        <v>436</v>
      </c>
      <c r="D52" s="8">
        <v>0.92480948181299061</v>
      </c>
      <c r="E52" s="8">
        <v>0.87266559901087482</v>
      </c>
      <c r="F52" s="8">
        <v>0.81388081680788538</v>
      </c>
      <c r="G52" s="8">
        <v>0.87358828911517805</v>
      </c>
      <c r="H52" s="8">
        <v>0.89986429284109248</v>
      </c>
      <c r="I52" s="8">
        <v>0.88079907136423263</v>
      </c>
      <c r="J52" s="8">
        <v>0.87540922993135706</v>
      </c>
      <c r="K52" s="8">
        <v>0.87302630059219632</v>
      </c>
      <c r="L52" s="8">
        <v>0.87599159290837059</v>
      </c>
    </row>
    <row r="53" spans="1:12" x14ac:dyDescent="0.25">
      <c r="C53" s="1" t="s">
        <v>437</v>
      </c>
      <c r="D53" s="8">
        <v>0.85270426530985299</v>
      </c>
      <c r="E53" s="8">
        <v>0.78997999474863601</v>
      </c>
      <c r="F53" s="8">
        <v>0.69093530708884288</v>
      </c>
      <c r="G53" s="8">
        <v>0.793288585298072</v>
      </c>
      <c r="H53" s="8">
        <v>0.81692570558095545</v>
      </c>
      <c r="I53" s="8">
        <v>0.80660408212658385</v>
      </c>
      <c r="J53" s="8">
        <v>0.79812220318957605</v>
      </c>
      <c r="K53" s="8">
        <v>0.81423014696323526</v>
      </c>
      <c r="L53" s="8">
        <v>0.79777079086922043</v>
      </c>
    </row>
    <row r="54" spans="1:12" x14ac:dyDescent="0.25">
      <c r="B54" s="7"/>
      <c r="C54" s="1" t="s">
        <v>438</v>
      </c>
      <c r="D54" s="8">
        <v>0.665436721684452</v>
      </c>
      <c r="E54" s="8">
        <v>0.58819303675852297</v>
      </c>
      <c r="F54" s="8">
        <v>0.53080604609004278</v>
      </c>
      <c r="G54" s="8">
        <v>0.59708055290469431</v>
      </c>
      <c r="H54" s="8">
        <v>0.6025226430438223</v>
      </c>
      <c r="I54" s="8">
        <v>0.58182974196390225</v>
      </c>
      <c r="J54" s="8">
        <v>0.59901496751604633</v>
      </c>
      <c r="K54" s="8">
        <v>0.62695175430416583</v>
      </c>
      <c r="L54" s="8">
        <v>0.59866832126898495</v>
      </c>
    </row>
    <row r="55" spans="1:12" x14ac:dyDescent="0.25">
      <c r="B55" s="97">
        <v>2017</v>
      </c>
      <c r="C55" s="1" t="s">
        <v>436</v>
      </c>
      <c r="D55" s="8">
        <v>0.91389832714731356</v>
      </c>
      <c r="E55" s="8">
        <v>0.901999120615118</v>
      </c>
      <c r="F55" s="8">
        <v>0.8824028942375961</v>
      </c>
      <c r="G55" s="8">
        <v>0.89232393121362352</v>
      </c>
      <c r="H55" s="8">
        <v>0.89215363764043143</v>
      </c>
      <c r="I55" s="8">
        <v>0.87628641704788024</v>
      </c>
      <c r="J55" s="8">
        <v>0.9042928417678624</v>
      </c>
      <c r="K55" s="8">
        <v>0.89158453960226591</v>
      </c>
      <c r="L55" s="8">
        <v>0.89818192590785972</v>
      </c>
    </row>
    <row r="56" spans="1:12" x14ac:dyDescent="0.25">
      <c r="B56" s="7"/>
      <c r="C56" s="1" t="s">
        <v>437</v>
      </c>
      <c r="D56" s="8">
        <v>0.84543212324589068</v>
      </c>
      <c r="E56" s="8">
        <v>0.82507201815420095</v>
      </c>
      <c r="F56" s="8">
        <v>0.8051925161252701</v>
      </c>
      <c r="G56" s="8">
        <v>0.80586922028594521</v>
      </c>
      <c r="H56" s="8">
        <v>0.81706539232048891</v>
      </c>
      <c r="I56" s="8">
        <v>0.78816851332824212</v>
      </c>
      <c r="J56" s="8">
        <v>0.83639192068417656</v>
      </c>
      <c r="K56" s="8">
        <v>0.81434213517984688</v>
      </c>
      <c r="L56" s="8">
        <v>0.8215779387569887</v>
      </c>
    </row>
    <row r="57" spans="1:12" x14ac:dyDescent="0.25">
      <c r="B57" s="7"/>
      <c r="C57" s="1" t="s">
        <v>438</v>
      </c>
      <c r="D57" s="8">
        <v>0.66107129792413843</v>
      </c>
      <c r="E57" s="8">
        <v>0.63240921829381569</v>
      </c>
      <c r="F57" s="8">
        <v>0.6666098350220776</v>
      </c>
      <c r="G57" s="8">
        <v>0.62456083713487498</v>
      </c>
      <c r="H57" s="8">
        <v>0.62199388935757549</v>
      </c>
      <c r="I57" s="8">
        <v>0.5796336024052775</v>
      </c>
      <c r="J57" s="8">
        <v>0.63051871339491494</v>
      </c>
      <c r="K57" s="8">
        <v>0.64246310658911376</v>
      </c>
      <c r="L57" s="8">
        <v>0.63045024627942825</v>
      </c>
    </row>
    <row r="58" spans="1:12" x14ac:dyDescent="0.25">
      <c r="A58" s="5"/>
      <c r="B58" s="5"/>
      <c r="C58" s="5"/>
      <c r="D58" s="5"/>
      <c r="E58" s="5"/>
      <c r="F58" s="5"/>
      <c r="G58" s="5"/>
      <c r="H58" s="5"/>
      <c r="I58" s="5"/>
      <c r="J58" s="5"/>
      <c r="K58" s="5"/>
      <c r="L58" s="5"/>
    </row>
    <row r="59" spans="1:12" x14ac:dyDescent="0.25">
      <c r="A59" s="53" t="s">
        <v>46</v>
      </c>
    </row>
    <row r="60" spans="1:12" x14ac:dyDescent="0.25">
      <c r="A60" s="53" t="s">
        <v>47</v>
      </c>
    </row>
  </sheetData>
  <pageMargins left="0.70866141732283472" right="0.70866141732283472" top="0.74803149606299213" bottom="0.74803149606299213" header="0.31496062992125984" footer="0.31496062992125984"/>
  <pageSetup paperSize="9" scale="47" orientation="portrait"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52"/>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417</v>
      </c>
    </row>
    <row r="9" spans="1:8" ht="14.45" x14ac:dyDescent="0.3">
      <c r="A9" s="2" t="s">
        <v>0</v>
      </c>
      <c r="B9" s="9" t="str">
        <f>Index!$C$9</f>
        <v>30 April 2018</v>
      </c>
    </row>
    <row r="10" spans="1:8" x14ac:dyDescent="0.25">
      <c r="A10" s="2" t="s">
        <v>127</v>
      </c>
      <c r="B10" s="39">
        <f>Index!B15</f>
        <v>2</v>
      </c>
    </row>
    <row r="11" spans="1:8" x14ac:dyDescent="0.25">
      <c r="A11" s="2" t="s">
        <v>123</v>
      </c>
      <c r="B11" s="4" t="str">
        <f>Index!C15</f>
        <v>Demographics of organised participants outside of school hours (children)</v>
      </c>
      <c r="C11" s="2"/>
      <c r="D11" s="2"/>
      <c r="E11" s="2"/>
      <c r="F11" s="2"/>
      <c r="G11" s="2"/>
      <c r="H11" s="2"/>
    </row>
    <row r="12" spans="1:8" x14ac:dyDescent="0.25">
      <c r="A12" s="5" t="s">
        <v>135</v>
      </c>
      <c r="B12" s="6" t="s">
        <v>137</v>
      </c>
      <c r="C12" s="5"/>
      <c r="D12" s="5"/>
      <c r="E12" s="5"/>
      <c r="F12" s="5"/>
      <c r="G12" s="5"/>
      <c r="H12" s="5"/>
    </row>
    <row r="13" spans="1:8" x14ac:dyDescent="0.25">
      <c r="A13" s="2"/>
      <c r="B13" s="2"/>
      <c r="C13" s="104" t="s">
        <v>159</v>
      </c>
      <c r="D13" s="104"/>
      <c r="E13" s="104"/>
      <c r="F13" s="104"/>
      <c r="G13" s="104"/>
      <c r="H13" s="104"/>
    </row>
    <row r="14" spans="1:8" x14ac:dyDescent="0.25">
      <c r="C14" s="105" t="s">
        <v>12</v>
      </c>
      <c r="D14" s="105"/>
      <c r="E14" s="105"/>
      <c r="F14" s="105" t="s">
        <v>13</v>
      </c>
      <c r="G14" s="105"/>
      <c r="H14" s="105"/>
    </row>
    <row r="15" spans="1:8" x14ac:dyDescent="0.25">
      <c r="C15" s="2" t="s">
        <v>48</v>
      </c>
      <c r="D15" s="2" t="s">
        <v>49</v>
      </c>
      <c r="E15" s="2" t="s">
        <v>1</v>
      </c>
      <c r="F15" s="2" t="s">
        <v>48</v>
      </c>
      <c r="G15" s="2" t="s">
        <v>49</v>
      </c>
      <c r="H15" s="2" t="s">
        <v>1</v>
      </c>
    </row>
    <row r="16" spans="1:8" x14ac:dyDescent="0.25">
      <c r="A16" s="1" t="s">
        <v>14</v>
      </c>
    </row>
    <row r="17" spans="1:8" x14ac:dyDescent="0.25">
      <c r="B17" s="7" t="s">
        <v>29</v>
      </c>
      <c r="C17" s="76">
        <v>281</v>
      </c>
      <c r="D17" s="76">
        <v>403.1</v>
      </c>
      <c r="E17" s="76">
        <v>684.1</v>
      </c>
      <c r="F17" s="8">
        <v>0.42164281241912482</v>
      </c>
      <c r="G17" s="8">
        <v>0.50834430568407651</v>
      </c>
      <c r="H17" s="8">
        <v>0.46874771299902085</v>
      </c>
    </row>
    <row r="18" spans="1:8" x14ac:dyDescent="0.25">
      <c r="B18" s="7" t="s">
        <v>2</v>
      </c>
      <c r="C18" s="76">
        <v>692.7</v>
      </c>
      <c r="D18" s="76">
        <v>526.9</v>
      </c>
      <c r="E18" s="76">
        <v>1219.5999999999999</v>
      </c>
      <c r="F18" s="8">
        <v>0.84541583879344029</v>
      </c>
      <c r="G18" s="8">
        <v>0.85362611611489903</v>
      </c>
      <c r="H18" s="8">
        <v>0.84894339842886579</v>
      </c>
    </row>
    <row r="19" spans="1:8" x14ac:dyDescent="0.25">
      <c r="B19" s="7" t="s">
        <v>3</v>
      </c>
      <c r="C19" s="76">
        <v>430.5</v>
      </c>
      <c r="D19" s="76">
        <v>390.8</v>
      </c>
      <c r="E19" s="76">
        <v>821.3</v>
      </c>
      <c r="F19" s="8">
        <v>0.9038322864250935</v>
      </c>
      <c r="G19" s="8">
        <v>0.86489966528975903</v>
      </c>
      <c r="H19" s="8">
        <v>0.88487929376540464</v>
      </c>
    </row>
    <row r="20" spans="1:8" x14ac:dyDescent="0.25">
      <c r="B20" s="7" t="s">
        <v>4</v>
      </c>
      <c r="C20" s="76">
        <v>390.9</v>
      </c>
      <c r="D20" s="76">
        <v>347.7</v>
      </c>
      <c r="E20" s="76">
        <v>738.6</v>
      </c>
      <c r="F20" s="8">
        <v>0.86533844479220789</v>
      </c>
      <c r="G20" s="8">
        <v>0.81207287406500117</v>
      </c>
      <c r="H20" s="8">
        <v>0.83941799347474844</v>
      </c>
    </row>
    <row r="21" spans="1:8" x14ac:dyDescent="0.25">
      <c r="A21" s="1" t="s">
        <v>11</v>
      </c>
      <c r="C21" s="76"/>
      <c r="D21" s="76"/>
      <c r="E21" s="76"/>
      <c r="F21" s="8"/>
      <c r="G21" s="8"/>
      <c r="H21" s="8"/>
    </row>
    <row r="22" spans="1:8" x14ac:dyDescent="0.25">
      <c r="B22" s="1" t="s">
        <v>28</v>
      </c>
      <c r="C22" s="76">
        <v>1241.9000000000001</v>
      </c>
      <c r="D22" s="76">
        <v>1208.7</v>
      </c>
      <c r="E22" s="76">
        <v>2450.6999999999998</v>
      </c>
      <c r="F22" s="8">
        <v>0.77796134121975824</v>
      </c>
      <c r="G22" s="8">
        <v>0.74814668955778574</v>
      </c>
      <c r="H22" s="8">
        <v>0.76296466094121684</v>
      </c>
    </row>
    <row r="23" spans="1:8" x14ac:dyDescent="0.25">
      <c r="B23" s="1" t="s">
        <v>132</v>
      </c>
      <c r="C23" s="76">
        <v>332.6</v>
      </c>
      <c r="D23" s="76">
        <v>267.60000000000002</v>
      </c>
      <c r="E23" s="76">
        <v>600.20000000000005</v>
      </c>
      <c r="F23" s="8">
        <v>0.68340128215656659</v>
      </c>
      <c r="G23" s="8">
        <v>0.70431490388166074</v>
      </c>
      <c r="H23" s="8">
        <v>0.69256945885035803</v>
      </c>
    </row>
    <row r="24" spans="1:8" x14ac:dyDescent="0.25">
      <c r="B24" s="1" t="s">
        <v>133</v>
      </c>
      <c r="C24" s="76">
        <v>137.69999999999999</v>
      </c>
      <c r="D24" s="76">
        <v>151.80000000000001</v>
      </c>
      <c r="E24" s="76">
        <v>289.39999999999998</v>
      </c>
      <c r="F24" s="8">
        <v>0.64214886371317659</v>
      </c>
      <c r="G24" s="8">
        <v>0.72171431240059747</v>
      </c>
      <c r="H24" s="8">
        <v>0.68154814474622716</v>
      </c>
    </row>
    <row r="25" spans="1:8" x14ac:dyDescent="0.25">
      <c r="B25" s="1" t="s">
        <v>131</v>
      </c>
      <c r="C25" s="76">
        <v>43.4</v>
      </c>
      <c r="D25" s="76">
        <v>14.6</v>
      </c>
      <c r="E25" s="76">
        <v>58</v>
      </c>
      <c r="F25" s="8">
        <v>0.6380317587179688</v>
      </c>
      <c r="G25" s="8">
        <v>0.4539804107175836</v>
      </c>
      <c r="H25" s="8">
        <v>0.57884147451989565</v>
      </c>
    </row>
    <row r="26" spans="1:8" x14ac:dyDescent="0.25">
      <c r="A26" s="1" t="s">
        <v>37</v>
      </c>
      <c r="C26" s="76"/>
      <c r="D26" s="76"/>
      <c r="E26" s="76"/>
      <c r="F26" s="8"/>
      <c r="G26" s="8"/>
      <c r="H26" s="8"/>
    </row>
    <row r="27" spans="1:8" x14ac:dyDescent="0.25">
      <c r="B27" s="1" t="s">
        <v>89</v>
      </c>
      <c r="C27" s="76">
        <v>1592.2</v>
      </c>
      <c r="D27" s="76">
        <v>1458.5</v>
      </c>
      <c r="E27" s="76">
        <v>3050.7</v>
      </c>
      <c r="F27" s="8">
        <v>0.74345119463669207</v>
      </c>
      <c r="G27" s="8">
        <v>0.71401142340849066</v>
      </c>
      <c r="H27" s="8">
        <v>0.72907926430788805</v>
      </c>
    </row>
    <row r="28" spans="1:8" x14ac:dyDescent="0.25">
      <c r="B28" s="1" t="s">
        <v>90</v>
      </c>
      <c r="C28" s="76">
        <v>53.6</v>
      </c>
      <c r="D28" s="76">
        <v>93.6</v>
      </c>
      <c r="E28" s="76">
        <v>147.19999999999999</v>
      </c>
      <c r="F28" s="8">
        <v>0.54466838050636257</v>
      </c>
      <c r="G28" s="8">
        <v>0.87370799480029115</v>
      </c>
      <c r="H28" s="8">
        <v>0.71612739344485099</v>
      </c>
    </row>
    <row r="29" spans="1:8" x14ac:dyDescent="0.25">
      <c r="B29" s="1" t="s">
        <v>92</v>
      </c>
      <c r="C29" s="76">
        <v>149.4</v>
      </c>
      <c r="D29" s="76">
        <v>116.4</v>
      </c>
      <c r="E29" s="76">
        <v>265.8</v>
      </c>
      <c r="F29" s="8">
        <v>0.85890900360289046</v>
      </c>
      <c r="G29" s="8">
        <v>0.8291656563206371</v>
      </c>
      <c r="H29" s="8">
        <v>0.84562306913434493</v>
      </c>
    </row>
    <row r="30" spans="1:8" x14ac:dyDescent="0.25">
      <c r="B30" s="1" t="s">
        <v>36</v>
      </c>
      <c r="C30" s="76">
        <v>0</v>
      </c>
      <c r="D30" s="76">
        <v>0</v>
      </c>
      <c r="E30" s="76">
        <v>0</v>
      </c>
      <c r="F30" s="8">
        <v>0</v>
      </c>
      <c r="G30" s="8">
        <v>0</v>
      </c>
      <c r="H30" s="8">
        <v>0</v>
      </c>
    </row>
    <row r="31" spans="1:8" x14ac:dyDescent="0.25">
      <c r="A31" s="1" t="s">
        <v>160</v>
      </c>
      <c r="C31" s="76"/>
      <c r="D31" s="76"/>
      <c r="E31" s="76"/>
      <c r="F31" s="8"/>
      <c r="G31" s="8"/>
      <c r="H31" s="8"/>
    </row>
    <row r="32" spans="1:8" x14ac:dyDescent="0.25">
      <c r="B32" s="1" t="s">
        <v>24</v>
      </c>
      <c r="C32" s="76">
        <v>45.1</v>
      </c>
      <c r="D32" s="76">
        <v>28.8</v>
      </c>
      <c r="E32" s="76">
        <v>73.900000000000006</v>
      </c>
      <c r="F32" s="8">
        <v>0.59681513813471199</v>
      </c>
      <c r="G32" s="8">
        <v>0.64437910451601166</v>
      </c>
      <c r="H32" s="8">
        <v>0.61446700918883068</v>
      </c>
    </row>
    <row r="33" spans="1:8" x14ac:dyDescent="0.25">
      <c r="B33" s="1" t="s">
        <v>25</v>
      </c>
      <c r="C33" s="76">
        <v>1745.3</v>
      </c>
      <c r="D33" s="76">
        <v>1628</v>
      </c>
      <c r="E33" s="76">
        <v>3373.3</v>
      </c>
      <c r="F33" s="8">
        <v>0.74816411689000806</v>
      </c>
      <c r="G33" s="8">
        <v>0.72903160432731728</v>
      </c>
      <c r="H33" s="8">
        <v>0.73880672895784494</v>
      </c>
    </row>
    <row r="34" spans="1:8" x14ac:dyDescent="0.25">
      <c r="B34" s="1" t="s">
        <v>26</v>
      </c>
      <c r="C34" s="76">
        <v>4.7</v>
      </c>
      <c r="D34" s="76">
        <v>11.7</v>
      </c>
      <c r="E34" s="76">
        <v>16.5</v>
      </c>
      <c r="F34" s="8">
        <v>0.85211301727358957</v>
      </c>
      <c r="G34" s="8">
        <v>0.94141068809702322</v>
      </c>
      <c r="H34" s="8">
        <v>0.91394150464313872</v>
      </c>
    </row>
    <row r="35" spans="1:8" x14ac:dyDescent="0.25">
      <c r="A35" s="1" t="s">
        <v>161</v>
      </c>
      <c r="C35" s="76"/>
      <c r="D35" s="76"/>
      <c r="E35" s="76"/>
      <c r="F35" s="8"/>
      <c r="G35" s="8"/>
      <c r="H35" s="8"/>
    </row>
    <row r="36" spans="1:8" x14ac:dyDescent="0.25">
      <c r="B36" s="1" t="s">
        <v>143</v>
      </c>
      <c r="C36" s="76">
        <v>1486.5</v>
      </c>
      <c r="D36" s="76">
        <v>1355.9</v>
      </c>
      <c r="E36" s="76">
        <v>2842.3</v>
      </c>
      <c r="F36" s="8">
        <v>0.75390885838085298</v>
      </c>
      <c r="G36" s="8">
        <v>0.74627799416727081</v>
      </c>
      <c r="H36" s="8">
        <v>0.75024940418012931</v>
      </c>
    </row>
    <row r="37" spans="1:8" x14ac:dyDescent="0.25">
      <c r="B37" s="1" t="s">
        <v>142</v>
      </c>
      <c r="C37" s="76">
        <v>305.8</v>
      </c>
      <c r="D37" s="76">
        <v>308</v>
      </c>
      <c r="E37" s="76">
        <v>613.79999999999995</v>
      </c>
      <c r="F37" s="8">
        <v>0.70106582490263691</v>
      </c>
      <c r="G37" s="8">
        <v>0.65712124643114178</v>
      </c>
      <c r="H37" s="8">
        <v>0.67830294129105728</v>
      </c>
    </row>
    <row r="38" spans="1:8" x14ac:dyDescent="0.25">
      <c r="A38" s="1" t="s">
        <v>356</v>
      </c>
      <c r="C38" s="76"/>
      <c r="D38" s="76"/>
      <c r="E38" s="76"/>
      <c r="F38" s="8"/>
      <c r="G38" s="8"/>
      <c r="H38" s="8"/>
    </row>
    <row r="39" spans="1:8" x14ac:dyDescent="0.25">
      <c r="B39" s="10" t="s">
        <v>152</v>
      </c>
      <c r="C39" s="76">
        <v>45</v>
      </c>
      <c r="D39" s="76">
        <v>53.8</v>
      </c>
      <c r="E39" s="76">
        <v>98.8</v>
      </c>
      <c r="F39" s="8">
        <v>0.49509752428161302</v>
      </c>
      <c r="G39" s="8">
        <v>0.60615176595263431</v>
      </c>
      <c r="H39" s="8">
        <v>0.54995938639806474</v>
      </c>
    </row>
    <row r="40" spans="1:8" x14ac:dyDescent="0.25">
      <c r="B40" s="1" t="s">
        <v>153</v>
      </c>
      <c r="C40" s="76">
        <v>90.4</v>
      </c>
      <c r="D40" s="76">
        <v>176.1</v>
      </c>
      <c r="E40" s="76">
        <v>266.5</v>
      </c>
      <c r="F40" s="8">
        <v>0.54422560261191577</v>
      </c>
      <c r="G40" s="8">
        <v>0.64504324707403804</v>
      </c>
      <c r="H40" s="8">
        <v>0.60691753003722992</v>
      </c>
    </row>
    <row r="41" spans="1:8" x14ac:dyDescent="0.25">
      <c r="B41" s="1" t="s">
        <v>154</v>
      </c>
      <c r="C41" s="76">
        <v>214.1</v>
      </c>
      <c r="D41" s="76">
        <v>196.5</v>
      </c>
      <c r="E41" s="76">
        <v>410.6</v>
      </c>
      <c r="F41" s="8">
        <v>0.73379743017869481</v>
      </c>
      <c r="G41" s="8">
        <v>0.75514736622292655</v>
      </c>
      <c r="H41" s="8">
        <v>0.74386195792668997</v>
      </c>
    </row>
    <row r="42" spans="1:8" x14ac:dyDescent="0.25">
      <c r="B42" s="1" t="s">
        <v>155</v>
      </c>
      <c r="C42" s="76">
        <v>295.60000000000002</v>
      </c>
      <c r="D42" s="76">
        <v>292.39999999999998</v>
      </c>
      <c r="E42" s="76">
        <v>588</v>
      </c>
      <c r="F42" s="8">
        <v>0.73477011814903626</v>
      </c>
      <c r="G42" s="8">
        <v>0.71690054500001155</v>
      </c>
      <c r="H42" s="8">
        <v>0.72577356066263432</v>
      </c>
    </row>
    <row r="43" spans="1:8" x14ac:dyDescent="0.25">
      <c r="B43" s="1" t="s">
        <v>156</v>
      </c>
      <c r="C43" s="76">
        <v>254.8</v>
      </c>
      <c r="D43" s="76">
        <v>221.1</v>
      </c>
      <c r="E43" s="76">
        <v>476</v>
      </c>
      <c r="F43" s="8">
        <v>0.80414424143023799</v>
      </c>
      <c r="G43" s="8">
        <v>0.79523959348159212</v>
      </c>
      <c r="H43" s="8">
        <v>0.79998282527798947</v>
      </c>
    </row>
    <row r="44" spans="1:8" x14ac:dyDescent="0.25">
      <c r="B44" s="1" t="s">
        <v>157</v>
      </c>
      <c r="C44" s="76">
        <v>309.10000000000002</v>
      </c>
      <c r="D44" s="76">
        <v>211.3</v>
      </c>
      <c r="E44" s="76">
        <v>520.4</v>
      </c>
      <c r="F44" s="8">
        <v>0.91457284095165747</v>
      </c>
      <c r="G44" s="8">
        <v>0.7874390978906487</v>
      </c>
      <c r="H44" s="8">
        <v>0.85829879786910956</v>
      </c>
    </row>
    <row r="45" spans="1:8" x14ac:dyDescent="0.25">
      <c r="B45" s="1" t="s">
        <v>158</v>
      </c>
      <c r="C45" s="76">
        <v>586.20000000000005</v>
      </c>
      <c r="D45" s="76">
        <v>517.20000000000005</v>
      </c>
      <c r="E45" s="76">
        <v>1103.4000000000001</v>
      </c>
      <c r="F45" s="8">
        <v>0.72537700252973292</v>
      </c>
      <c r="G45" s="8">
        <v>0.72450497206925368</v>
      </c>
      <c r="H45" s="8">
        <v>0.72496796491018822</v>
      </c>
    </row>
    <row r="46" spans="1:8" x14ac:dyDescent="0.25">
      <c r="A46" s="9" t="s">
        <v>1</v>
      </c>
      <c r="C46" s="76">
        <v>1795.2</v>
      </c>
      <c r="D46" s="76">
        <v>1668.5</v>
      </c>
      <c r="E46" s="76">
        <v>3463.6</v>
      </c>
      <c r="F46" s="8">
        <v>0.74366223872295123</v>
      </c>
      <c r="G46" s="8">
        <v>0.72853870534388898</v>
      </c>
      <c r="H46" s="8">
        <v>0.73629939927857524</v>
      </c>
    </row>
    <row r="47" spans="1:8" x14ac:dyDescent="0.25">
      <c r="A47" s="5"/>
      <c r="B47" s="5"/>
      <c r="C47" s="5"/>
      <c r="D47" s="5"/>
      <c r="E47" s="5"/>
      <c r="F47" s="5"/>
      <c r="G47" s="5"/>
      <c r="H47" s="5"/>
    </row>
    <row r="48" spans="1:8" x14ac:dyDescent="0.25">
      <c r="A48" s="53" t="s">
        <v>162</v>
      </c>
    </row>
    <row r="49" spans="1:2" ht="25.15" customHeight="1" x14ac:dyDescent="0.25">
      <c r="A49" s="107" t="s">
        <v>357</v>
      </c>
      <c r="B49" s="107"/>
    </row>
    <row r="50" spans="1:2" x14ac:dyDescent="0.25">
      <c r="A50" s="53" t="s">
        <v>151</v>
      </c>
    </row>
    <row r="51" spans="1:2" x14ac:dyDescent="0.25">
      <c r="A51" s="53" t="s">
        <v>46</v>
      </c>
    </row>
    <row r="52" spans="1:2" x14ac:dyDescent="0.25">
      <c r="A52" s="53" t="s">
        <v>47</v>
      </c>
    </row>
  </sheetData>
  <mergeCells count="4">
    <mergeCell ref="C14:E14"/>
    <mergeCell ref="F14:H14"/>
    <mergeCell ref="C13:H13"/>
    <mergeCell ref="A49:B49"/>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C17&lt;'32'!$C$100</xm:f>
            <x14:dxf>
              <font>
                <color rgb="FFFF0000"/>
              </font>
              <numFmt numFmtId="174" formatCode="\*\*0.0"/>
            </x14:dxf>
          </x14:cfRule>
          <x14:cfRule type="expression" priority="110" id="{EAEA9D0F-9293-462E-A398-474A859D9973}">
            <xm:f>C17&lt;'32'!$C$99</xm:f>
            <x14:dxf>
              <font>
                <color rgb="FF00B050"/>
              </font>
              <numFmt numFmtId="172" formatCode="\*0.0"/>
            </x14:dxf>
          </x14:cfRule>
          <xm:sqref>C17:E46</xm:sqref>
        </x14:conditionalFormatting>
        <x14:conditionalFormatting xmlns:xm="http://schemas.microsoft.com/office/excel/2006/main">
          <x14:cfRule type="expression" priority="111" id="{C4E56B0B-AB98-440D-A62C-FB6EC24259E4}">
            <xm:f>C17&lt;'32'!$C$100</xm:f>
            <x14:dxf>
              <font>
                <color rgb="FFFF0000"/>
              </font>
              <numFmt numFmtId="173" formatCode="\*\*0.0%"/>
            </x14:dxf>
          </x14:cfRule>
          <x14:cfRule type="expression" priority="112" id="{20A24101-BBA9-4A27-A8DE-43BF057EDFE4}">
            <xm:f>C17&lt;'32'!$C$99</xm:f>
            <x14:dxf>
              <font>
                <color rgb="FF00B050"/>
              </font>
              <numFmt numFmtId="171" formatCode="\*0.0%"/>
            </x14:dxf>
          </x14:cfRule>
          <xm:sqref>F17:H46</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D30"/>
  <sheetViews>
    <sheetView zoomScaleNormal="100" workbookViewId="0">
      <pane xSplit="3" ySplit="13" topLeftCell="D14" activePane="bottomRight" state="frozen"/>
      <selection pane="topRight" activeCell="D1" sqref="D1"/>
      <selection pane="bottomLeft" activeCell="A14" sqref="A14"/>
      <selection pane="bottomRight" activeCell="D14" sqref="D14"/>
    </sheetView>
  </sheetViews>
  <sheetFormatPr defaultColWidth="8.85546875" defaultRowHeight="15" x14ac:dyDescent="0.25"/>
  <cols>
    <col min="1" max="1" width="11" style="1" customWidth="1"/>
    <col min="2" max="2" width="13" style="1" customWidth="1"/>
    <col min="3" max="3" width="24.140625" style="1" customWidth="1"/>
    <col min="4" max="12" width="14.7109375" style="1" customWidth="1"/>
    <col min="13" max="14" width="8.85546875" style="2"/>
    <col min="15" max="15" width="29.7109375" style="2" bestFit="1" customWidth="1"/>
    <col min="16" max="16" width="34" style="2" bestFit="1" customWidth="1"/>
    <col min="17" max="17" width="26" style="2" bestFit="1" customWidth="1"/>
    <col min="18" max="18" width="27.85546875" style="2" bestFit="1" customWidth="1"/>
    <col min="19" max="19" width="36.28515625" style="2" bestFit="1" customWidth="1"/>
    <col min="20" max="20" width="13.42578125" style="2" bestFit="1" customWidth="1"/>
    <col min="21" max="21" width="32.85546875" style="2" bestFit="1" customWidth="1"/>
    <col min="22" max="22" width="11.85546875" style="2" bestFit="1" customWidth="1"/>
    <col min="23" max="24" width="8.85546875" style="2"/>
    <col min="25" max="25" width="19.7109375" style="2" bestFit="1" customWidth="1"/>
    <col min="26" max="26" width="8.85546875" style="2"/>
    <col min="27" max="27" width="24.42578125" style="2" bestFit="1" customWidth="1"/>
    <col min="28" max="28" width="25.85546875" style="2" bestFit="1" customWidth="1"/>
    <col min="29" max="29" width="17" style="2" bestFit="1" customWidth="1"/>
    <col min="30" max="16384" width="8.85546875" style="2"/>
  </cols>
  <sheetData>
    <row r="8" spans="1:30" x14ac:dyDescent="0.25">
      <c r="A8" s="1" t="s">
        <v>419</v>
      </c>
    </row>
    <row r="9" spans="1:30" x14ac:dyDescent="0.25">
      <c r="A9" s="1" t="s">
        <v>0</v>
      </c>
      <c r="C9" s="9" t="s">
        <v>432</v>
      </c>
    </row>
    <row r="10" spans="1:30" x14ac:dyDescent="0.25">
      <c r="A10" s="1" t="s">
        <v>127</v>
      </c>
      <c r="C10" s="40">
        <f>Index!B45</f>
        <v>29</v>
      </c>
    </row>
    <row r="11" spans="1:30" x14ac:dyDescent="0.25">
      <c r="A11" s="2" t="s">
        <v>123</v>
      </c>
      <c r="B11" s="2"/>
      <c r="C11" s="4" t="str">
        <f>Index!C45</f>
        <v>Frequency of participation (children)</v>
      </c>
      <c r="D11" s="2"/>
      <c r="E11" s="2"/>
      <c r="F11" s="2"/>
      <c r="G11" s="2"/>
      <c r="H11" s="2"/>
      <c r="I11" s="2"/>
      <c r="J11" s="2"/>
      <c r="K11" s="2"/>
      <c r="L11" s="2"/>
    </row>
    <row r="12" spans="1:30" x14ac:dyDescent="0.25">
      <c r="A12" s="5" t="s">
        <v>135</v>
      </c>
      <c r="B12" s="5"/>
      <c r="C12" s="6" t="s">
        <v>137</v>
      </c>
      <c r="D12" s="5"/>
      <c r="E12" s="5"/>
      <c r="F12" s="5"/>
      <c r="G12" s="5"/>
      <c r="H12" s="5"/>
      <c r="I12" s="5"/>
      <c r="J12" s="5"/>
      <c r="K12" s="5"/>
      <c r="L12" s="5"/>
    </row>
    <row r="13" spans="1:30" x14ac:dyDescent="0.25">
      <c r="C13" s="18"/>
      <c r="D13" s="18" t="s">
        <v>423</v>
      </c>
      <c r="E13" s="18" t="s">
        <v>424</v>
      </c>
      <c r="F13" s="18" t="s">
        <v>425</v>
      </c>
      <c r="G13" s="18" t="s">
        <v>426</v>
      </c>
      <c r="H13" s="18" t="s">
        <v>427</v>
      </c>
      <c r="I13" s="18" t="s">
        <v>428</v>
      </c>
      <c r="J13" s="18" t="s">
        <v>429</v>
      </c>
      <c r="K13" s="18" t="s">
        <v>430</v>
      </c>
      <c r="L13" s="18" t="s">
        <v>422</v>
      </c>
      <c r="M13" s="16"/>
      <c r="N13" s="16"/>
      <c r="O13" s="16"/>
      <c r="P13" s="16"/>
      <c r="Q13" s="16"/>
      <c r="R13" s="16"/>
      <c r="S13" s="16"/>
      <c r="T13" s="16"/>
      <c r="U13" s="16"/>
      <c r="V13" s="16"/>
      <c r="W13" s="16"/>
      <c r="X13" s="16"/>
      <c r="Y13" s="16"/>
      <c r="Z13" s="16"/>
      <c r="AA13" s="16"/>
      <c r="AB13" s="16"/>
      <c r="AC13" s="16"/>
      <c r="AD13" s="16"/>
    </row>
    <row r="14" spans="1:30" x14ac:dyDescent="0.25">
      <c r="A14" s="15"/>
      <c r="B14" s="15"/>
      <c r="C14" s="15"/>
      <c r="D14" s="15" t="s">
        <v>12</v>
      </c>
      <c r="E14" s="15"/>
      <c r="F14" s="15"/>
      <c r="G14" s="15"/>
      <c r="H14" s="15"/>
      <c r="I14" s="15"/>
      <c r="J14" s="15"/>
      <c r="K14" s="15"/>
      <c r="L14" s="15"/>
    </row>
    <row r="15" spans="1:30" x14ac:dyDescent="0.25">
      <c r="A15" s="1" t="s">
        <v>124</v>
      </c>
      <c r="B15" s="7" t="s">
        <v>435</v>
      </c>
      <c r="C15" s="1" t="s">
        <v>370</v>
      </c>
    </row>
    <row r="16" spans="1:30" x14ac:dyDescent="0.25">
      <c r="A16" s="1" t="s">
        <v>1</v>
      </c>
      <c r="B16" s="97">
        <v>2016</v>
      </c>
      <c r="C16" s="1" t="s">
        <v>436</v>
      </c>
      <c r="D16" s="76">
        <v>59.4</v>
      </c>
      <c r="E16" s="76">
        <v>957.7</v>
      </c>
      <c r="F16" s="76">
        <v>35.5</v>
      </c>
      <c r="G16" s="76">
        <v>681.7</v>
      </c>
      <c r="H16" s="76">
        <v>204.5</v>
      </c>
      <c r="I16" s="76">
        <v>58.3</v>
      </c>
      <c r="J16" s="76">
        <v>835.5</v>
      </c>
      <c r="K16" s="76">
        <v>391.4</v>
      </c>
      <c r="L16" s="76">
        <v>3224</v>
      </c>
    </row>
    <row r="17" spans="1:12" x14ac:dyDescent="0.25">
      <c r="B17" s="97"/>
      <c r="C17" s="1" t="s">
        <v>437</v>
      </c>
      <c r="D17" s="76">
        <v>48.3</v>
      </c>
      <c r="E17" s="76">
        <v>771.8</v>
      </c>
      <c r="F17" s="76">
        <v>24</v>
      </c>
      <c r="G17" s="76">
        <v>552.6</v>
      </c>
      <c r="H17" s="76">
        <v>170.2</v>
      </c>
      <c r="I17" s="76">
        <v>49</v>
      </c>
      <c r="J17" s="76">
        <v>663.4</v>
      </c>
      <c r="K17" s="76">
        <v>290.89999999999998</v>
      </c>
      <c r="L17" s="76">
        <v>2570.3000000000002</v>
      </c>
    </row>
    <row r="18" spans="1:12" x14ac:dyDescent="0.25">
      <c r="B18" s="97">
        <v>2017</v>
      </c>
      <c r="C18" s="1" t="s">
        <v>436</v>
      </c>
      <c r="D18" s="76">
        <v>64.2</v>
      </c>
      <c r="E18" s="76">
        <v>1090.5</v>
      </c>
      <c r="F18" s="76">
        <v>33.4</v>
      </c>
      <c r="G18" s="76">
        <v>750.8</v>
      </c>
      <c r="H18" s="76">
        <v>231.3</v>
      </c>
      <c r="I18" s="76">
        <v>61.9</v>
      </c>
      <c r="J18" s="76">
        <v>850.7</v>
      </c>
      <c r="K18" s="76">
        <v>381</v>
      </c>
      <c r="L18" s="76">
        <v>3463.6</v>
      </c>
    </row>
    <row r="19" spans="1:12" x14ac:dyDescent="0.25">
      <c r="B19" s="97"/>
      <c r="C19" s="1" t="s">
        <v>437</v>
      </c>
      <c r="D19" s="76">
        <v>55.9</v>
      </c>
      <c r="E19" s="76">
        <v>947.8</v>
      </c>
      <c r="F19" s="76">
        <v>25.9</v>
      </c>
      <c r="G19" s="76">
        <v>619.9</v>
      </c>
      <c r="H19" s="76">
        <v>201.3</v>
      </c>
      <c r="I19" s="76">
        <v>40.4</v>
      </c>
      <c r="J19" s="76">
        <v>731.9</v>
      </c>
      <c r="K19" s="76">
        <v>320.39999999999998</v>
      </c>
      <c r="L19" s="76">
        <v>2943.5</v>
      </c>
    </row>
    <row r="20" spans="1:12" x14ac:dyDescent="0.25">
      <c r="B20" s="97"/>
      <c r="D20" s="76"/>
      <c r="E20" s="76"/>
      <c r="F20" s="76"/>
      <c r="G20" s="76"/>
      <c r="H20" s="76"/>
      <c r="I20" s="76"/>
      <c r="J20" s="76"/>
      <c r="K20" s="76"/>
      <c r="L20" s="76"/>
    </row>
    <row r="21" spans="1:12" x14ac:dyDescent="0.25">
      <c r="A21" s="15"/>
      <c r="B21" s="83"/>
      <c r="C21" s="15"/>
      <c r="D21" s="15" t="s">
        <v>13</v>
      </c>
      <c r="E21" s="15"/>
      <c r="F21" s="15"/>
      <c r="G21" s="15"/>
      <c r="H21" s="15"/>
      <c r="I21" s="15"/>
      <c r="J21" s="15"/>
      <c r="K21" s="15"/>
      <c r="L21" s="15"/>
    </row>
    <row r="22" spans="1:12" x14ac:dyDescent="0.25">
      <c r="A22" s="1" t="s">
        <v>124</v>
      </c>
      <c r="B22" s="97" t="s">
        <v>435</v>
      </c>
      <c r="C22" s="7"/>
    </row>
    <row r="23" spans="1:12" x14ac:dyDescent="0.25">
      <c r="A23" s="1" t="s">
        <v>1</v>
      </c>
      <c r="B23" s="97">
        <v>2016</v>
      </c>
      <c r="C23" s="1" t="s">
        <v>436</v>
      </c>
      <c r="D23" s="8">
        <v>0.7324196641680577</v>
      </c>
      <c r="E23" s="8">
        <v>0.6786893701901392</v>
      </c>
      <c r="F23" s="8">
        <v>0.81469703496425694</v>
      </c>
      <c r="G23" s="8">
        <v>0.67962312571913286</v>
      </c>
      <c r="H23" s="8">
        <v>0.62248981944696102</v>
      </c>
      <c r="I23" s="8">
        <v>0.64687849918868134</v>
      </c>
      <c r="J23" s="8">
        <v>0.73677664706480006</v>
      </c>
      <c r="K23" s="8">
        <v>0.73815407602556304</v>
      </c>
      <c r="L23" s="8">
        <v>0.69757823395798146</v>
      </c>
    </row>
    <row r="24" spans="1:12" x14ac:dyDescent="0.25">
      <c r="B24" s="97"/>
      <c r="C24" s="1" t="s">
        <v>437</v>
      </c>
      <c r="D24" s="8">
        <v>0.59531688028826513</v>
      </c>
      <c r="E24" s="8">
        <v>0.54697516844847871</v>
      </c>
      <c r="F24" s="8">
        <v>0.55022375791298128</v>
      </c>
      <c r="G24" s="8">
        <v>0.55090068285948934</v>
      </c>
      <c r="H24" s="8">
        <v>0.51831507129022125</v>
      </c>
      <c r="I24" s="8">
        <v>0.5442407749146102</v>
      </c>
      <c r="J24" s="8">
        <v>0.5849860842984137</v>
      </c>
      <c r="K24" s="8">
        <v>0.54866258791675726</v>
      </c>
      <c r="L24" s="8">
        <v>0.55613615159941865</v>
      </c>
    </row>
    <row r="25" spans="1:12" x14ac:dyDescent="0.25">
      <c r="B25" s="97">
        <v>2017</v>
      </c>
      <c r="C25" s="1" t="s">
        <v>436</v>
      </c>
      <c r="D25" s="8">
        <v>0.73092114632841176</v>
      </c>
      <c r="E25" s="8">
        <v>0.73736672847143447</v>
      </c>
      <c r="F25" s="8">
        <v>0.64919941210181986</v>
      </c>
      <c r="G25" s="8">
        <v>0.74771647682653908</v>
      </c>
      <c r="H25" s="8">
        <v>0.75559458932562462</v>
      </c>
      <c r="I25" s="8">
        <v>0.62489837786177171</v>
      </c>
      <c r="J25" s="8">
        <v>0.76194737449148842</v>
      </c>
      <c r="K25" s="8">
        <v>0.67990524385704565</v>
      </c>
      <c r="L25" s="8">
        <v>0.73629939927857524</v>
      </c>
    </row>
    <row r="26" spans="1:12" x14ac:dyDescent="0.25">
      <c r="B26" s="7"/>
      <c r="C26" s="1" t="s">
        <v>437</v>
      </c>
      <c r="D26" s="8">
        <v>0.63705630355677423</v>
      </c>
      <c r="E26" s="8">
        <v>0.64086844040015478</v>
      </c>
      <c r="F26" s="8">
        <v>0.50491320352744451</v>
      </c>
      <c r="G26" s="8">
        <v>0.61734682344512171</v>
      </c>
      <c r="H26" s="8">
        <v>0.65749062205694386</v>
      </c>
      <c r="I26" s="8">
        <v>0.40820479595231973</v>
      </c>
      <c r="J26" s="8">
        <v>0.65556350437882649</v>
      </c>
      <c r="K26" s="8">
        <v>0.57172309380063879</v>
      </c>
      <c r="L26" s="8">
        <v>0.62572608147142161</v>
      </c>
    </row>
    <row r="27" spans="1:12" x14ac:dyDescent="0.25">
      <c r="A27" s="5"/>
      <c r="B27" s="5"/>
      <c r="C27" s="5"/>
      <c r="D27" s="5"/>
      <c r="E27" s="5"/>
      <c r="F27" s="5"/>
      <c r="G27" s="5"/>
      <c r="H27" s="5"/>
      <c r="I27" s="5"/>
      <c r="J27" s="5"/>
      <c r="K27" s="5"/>
      <c r="L27" s="5"/>
    </row>
    <row r="28" spans="1:12" x14ac:dyDescent="0.25">
      <c r="A28" s="53" t="s">
        <v>78</v>
      </c>
    </row>
    <row r="29" spans="1:12" x14ac:dyDescent="0.25">
      <c r="A29" s="53" t="s">
        <v>46</v>
      </c>
    </row>
    <row r="30" spans="1:12" x14ac:dyDescent="0.25">
      <c r="A30" s="53" t="s">
        <v>47</v>
      </c>
    </row>
  </sheetData>
  <pageMargins left="0.70866141732283472" right="0.70866141732283472" top="0.74803149606299213" bottom="0.74803149606299213" header="0.31496062992125984" footer="0.31496062992125984"/>
  <pageSetup paperSize="9" scale="48" orientation="portrait" r:id="rId1"/>
  <headerFooter>
    <oddFooter>Page &amp;P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51"/>
  <sheetViews>
    <sheetView zoomScaleNormal="100" zoomScaleSheetLayoutView="10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50.28515625" style="1" customWidth="1"/>
    <col min="2" max="3" width="23.5703125" style="1" customWidth="1"/>
    <col min="4" max="16384" width="8.85546875" style="2"/>
  </cols>
  <sheetData>
    <row r="8" spans="1:3" x14ac:dyDescent="0.25">
      <c r="A8" s="1" t="s">
        <v>419</v>
      </c>
    </row>
    <row r="9" spans="1:3" x14ac:dyDescent="0.25">
      <c r="A9" s="1" t="s">
        <v>0</v>
      </c>
      <c r="B9" s="9" t="s">
        <v>432</v>
      </c>
    </row>
    <row r="10" spans="1:3" x14ac:dyDescent="0.25">
      <c r="A10" s="1" t="s">
        <v>127</v>
      </c>
      <c r="B10" s="81">
        <f>Index!B46</f>
        <v>30</v>
      </c>
    </row>
    <row r="11" spans="1:3" x14ac:dyDescent="0.25">
      <c r="A11" s="2" t="s">
        <v>123</v>
      </c>
      <c r="B11" s="81" t="str">
        <f>Index!C46</f>
        <v>Participation by activity - top 15 activities (adults)</v>
      </c>
      <c r="C11" s="2"/>
    </row>
    <row r="12" spans="1:3" x14ac:dyDescent="0.25">
      <c r="A12" s="5" t="s">
        <v>135</v>
      </c>
      <c r="B12" s="6" t="s">
        <v>136</v>
      </c>
      <c r="C12" s="5"/>
    </row>
    <row r="13" spans="1:3" x14ac:dyDescent="0.25">
      <c r="B13" s="1" t="s">
        <v>422</v>
      </c>
    </row>
    <row r="14" spans="1:3" s="46" customFormat="1" x14ac:dyDescent="0.25">
      <c r="A14" s="24"/>
      <c r="B14" s="24">
        <v>2016</v>
      </c>
      <c r="C14" s="25">
        <v>2017</v>
      </c>
    </row>
    <row r="15" spans="1:3" x14ac:dyDescent="0.25">
      <c r="A15" s="15"/>
      <c r="B15" s="15" t="s">
        <v>12</v>
      </c>
      <c r="C15" s="15"/>
    </row>
    <row r="16" spans="1:3" x14ac:dyDescent="0.25">
      <c r="A16" s="1" t="s">
        <v>306</v>
      </c>
      <c r="B16" s="76">
        <v>8649</v>
      </c>
      <c r="C16" s="76">
        <v>8516.2000000000007</v>
      </c>
    </row>
    <row r="17" spans="1:3" x14ac:dyDescent="0.25">
      <c r="A17" s="1" t="s">
        <v>223</v>
      </c>
      <c r="B17" s="76">
        <v>6479.6</v>
      </c>
      <c r="C17" s="76">
        <v>6764.4</v>
      </c>
    </row>
    <row r="18" spans="1:3" x14ac:dyDescent="0.25">
      <c r="A18" s="1" t="s">
        <v>418</v>
      </c>
      <c r="B18" s="76">
        <v>3105</v>
      </c>
      <c r="C18" s="76">
        <v>3071.9</v>
      </c>
    </row>
    <row r="19" spans="1:3" x14ac:dyDescent="0.25">
      <c r="A19" s="1" t="s">
        <v>293</v>
      </c>
      <c r="B19" s="76">
        <v>2908.5</v>
      </c>
      <c r="C19" s="76">
        <v>2918</v>
      </c>
    </row>
    <row r="20" spans="1:3" x14ac:dyDescent="0.25">
      <c r="A20" s="1" t="s">
        <v>212</v>
      </c>
      <c r="B20" s="76">
        <v>2325.6</v>
      </c>
      <c r="C20" s="76">
        <v>2250.9</v>
      </c>
    </row>
    <row r="21" spans="1:3" x14ac:dyDescent="0.25">
      <c r="A21" s="1" t="s">
        <v>203</v>
      </c>
      <c r="B21" s="76">
        <v>1198.5</v>
      </c>
      <c r="C21" s="76">
        <v>1158</v>
      </c>
    </row>
    <row r="22" spans="1:3" x14ac:dyDescent="0.25">
      <c r="A22" s="1" t="s">
        <v>226</v>
      </c>
      <c r="B22" s="76">
        <v>1143.5999999999999</v>
      </c>
      <c r="C22" s="76">
        <v>1108.5</v>
      </c>
    </row>
    <row r="23" spans="1:3" x14ac:dyDescent="0.25">
      <c r="A23" s="1" t="s">
        <v>230</v>
      </c>
      <c r="B23" s="76">
        <v>1024.9000000000001</v>
      </c>
      <c r="C23" s="76">
        <v>978.6</v>
      </c>
    </row>
    <row r="24" spans="1:3" x14ac:dyDescent="0.25">
      <c r="A24" s="1" t="s">
        <v>313</v>
      </c>
      <c r="B24" s="76">
        <v>876</v>
      </c>
      <c r="C24" s="76">
        <v>939.7</v>
      </c>
    </row>
    <row r="25" spans="1:3" x14ac:dyDescent="0.25">
      <c r="A25" s="1" t="s">
        <v>298</v>
      </c>
      <c r="B25" s="76">
        <v>926.4</v>
      </c>
      <c r="C25" s="76">
        <v>922.7</v>
      </c>
    </row>
    <row r="26" spans="1:3" x14ac:dyDescent="0.25">
      <c r="A26" s="1" t="s">
        <v>190</v>
      </c>
      <c r="B26" s="76">
        <v>689.2</v>
      </c>
      <c r="C26" s="76">
        <v>707.1</v>
      </c>
    </row>
    <row r="27" spans="1:3" x14ac:dyDescent="0.25">
      <c r="A27" s="1" t="s">
        <v>260</v>
      </c>
      <c r="B27" s="76">
        <v>603.1</v>
      </c>
      <c r="C27" s="76">
        <v>592.20000000000005</v>
      </c>
    </row>
    <row r="28" spans="1:3" x14ac:dyDescent="0.25">
      <c r="A28" s="1" t="s">
        <v>268</v>
      </c>
      <c r="B28" s="76">
        <v>497.3</v>
      </c>
      <c r="C28" s="76">
        <v>577.29999999999995</v>
      </c>
    </row>
    <row r="29" spans="1:3" x14ac:dyDescent="0.25">
      <c r="A29" s="1" t="s">
        <v>208</v>
      </c>
      <c r="B29" s="76">
        <v>577.5</v>
      </c>
      <c r="C29" s="76">
        <v>502.7</v>
      </c>
    </row>
    <row r="30" spans="1:3" x14ac:dyDescent="0.25">
      <c r="A30" s="1" t="s">
        <v>292</v>
      </c>
      <c r="B30" s="76">
        <v>514.20000000000005</v>
      </c>
      <c r="C30" s="76">
        <v>482.1</v>
      </c>
    </row>
    <row r="32" spans="1:3" x14ac:dyDescent="0.25">
      <c r="A32" s="15"/>
      <c r="B32" s="15" t="s">
        <v>13</v>
      </c>
      <c r="C32" s="15"/>
    </row>
    <row r="33" spans="1:3" x14ac:dyDescent="0.25">
      <c r="A33" s="1" t="s">
        <v>306</v>
      </c>
      <c r="B33" s="95">
        <v>0.43708801043535578</v>
      </c>
      <c r="C33" s="95">
        <v>0.42325658858679854</v>
      </c>
    </row>
    <row r="34" spans="1:3" x14ac:dyDescent="0.25">
      <c r="A34" s="1" t="s">
        <v>223</v>
      </c>
      <c r="B34" s="95">
        <v>0.32745799934854442</v>
      </c>
      <c r="C34" s="95">
        <v>0.33618935034526265</v>
      </c>
    </row>
    <row r="35" spans="1:3" x14ac:dyDescent="0.25">
      <c r="A35" s="1" t="s">
        <v>418</v>
      </c>
      <c r="B35" s="95">
        <v>0.15691311220099335</v>
      </c>
      <c r="C35" s="95">
        <v>0.15267582563845844</v>
      </c>
    </row>
    <row r="36" spans="1:3" x14ac:dyDescent="0.25">
      <c r="A36" s="1" t="s">
        <v>293</v>
      </c>
      <c r="B36" s="95">
        <v>0.14698468345818264</v>
      </c>
      <c r="C36" s="95">
        <v>0.14502307472509693</v>
      </c>
    </row>
    <row r="37" spans="1:3" x14ac:dyDescent="0.25">
      <c r="A37" s="1" t="s">
        <v>212</v>
      </c>
      <c r="B37" s="95">
        <v>0.11752922242278231</v>
      </c>
      <c r="C37" s="95">
        <v>0.11186943640797602</v>
      </c>
    </row>
    <row r="38" spans="1:3" x14ac:dyDescent="0.25">
      <c r="A38" s="2" t="s">
        <v>203</v>
      </c>
      <c r="B38" s="95">
        <v>6.056759348198696E-2</v>
      </c>
      <c r="C38" s="95">
        <v>5.7553701166557301E-2</v>
      </c>
    </row>
    <row r="39" spans="1:3" x14ac:dyDescent="0.25">
      <c r="A39" s="1" t="s">
        <v>226</v>
      </c>
      <c r="B39" s="95">
        <v>5.7795459111454811E-2</v>
      </c>
      <c r="C39" s="95">
        <v>5.5091845210597762E-2</v>
      </c>
    </row>
    <row r="40" spans="1:3" x14ac:dyDescent="0.25">
      <c r="A40" s="1" t="s">
        <v>230</v>
      </c>
      <c r="B40" s="95">
        <v>5.1794390234072091E-2</v>
      </c>
      <c r="C40" s="95">
        <v>4.8637800986609171E-2</v>
      </c>
    </row>
    <row r="41" spans="1:3" x14ac:dyDescent="0.25">
      <c r="A41" s="1" t="s">
        <v>313</v>
      </c>
      <c r="B41" s="95">
        <v>4.4271705450246078E-2</v>
      </c>
      <c r="C41" s="95">
        <v>4.6701579902857178E-2</v>
      </c>
    </row>
    <row r="42" spans="1:3" x14ac:dyDescent="0.25">
      <c r="A42" s="1" t="s">
        <v>298</v>
      </c>
      <c r="B42" s="95">
        <v>4.6815101762796109E-2</v>
      </c>
      <c r="C42" s="95">
        <v>4.5859053135395664E-2</v>
      </c>
    </row>
    <row r="43" spans="1:3" x14ac:dyDescent="0.25">
      <c r="A43" s="1" t="s">
        <v>190</v>
      </c>
      <c r="B43" s="95">
        <v>3.4829591353550619E-2</v>
      </c>
      <c r="C43" s="95">
        <v>3.5140880490580527E-2</v>
      </c>
    </row>
    <row r="44" spans="1:3" x14ac:dyDescent="0.25">
      <c r="A44" s="1" t="s">
        <v>260</v>
      </c>
      <c r="B44" s="95">
        <v>3.0480654737236254E-2</v>
      </c>
      <c r="C44" s="95">
        <v>2.9430429138749579E-2</v>
      </c>
    </row>
    <row r="45" spans="1:3" x14ac:dyDescent="0.25">
      <c r="A45" s="1" t="s">
        <v>268</v>
      </c>
      <c r="B45" s="95">
        <v>2.5133859395542316E-2</v>
      </c>
      <c r="C45" s="95">
        <v>2.8693091704134161E-2</v>
      </c>
    </row>
    <row r="46" spans="1:3" x14ac:dyDescent="0.25">
      <c r="A46" s="1" t="s">
        <v>208</v>
      </c>
      <c r="B46" s="95">
        <v>2.9183148036665604E-2</v>
      </c>
      <c r="C46" s="95">
        <v>2.4984432850344948E-2</v>
      </c>
    </row>
    <row r="47" spans="1:3" x14ac:dyDescent="0.25">
      <c r="A47" s="1" t="s">
        <v>292</v>
      </c>
      <c r="B47" s="95">
        <v>2.5986738057077664E-2</v>
      </c>
      <c r="C47" s="95">
        <v>2.3960597713200825E-2</v>
      </c>
    </row>
    <row r="48" spans="1:3" x14ac:dyDescent="0.25">
      <c r="A48" s="5"/>
      <c r="B48" s="96"/>
      <c r="C48" s="96"/>
    </row>
    <row r="49" spans="1:3" x14ac:dyDescent="0.25">
      <c r="A49" s="112" t="s">
        <v>440</v>
      </c>
      <c r="B49" s="94"/>
      <c r="C49" s="94"/>
    </row>
    <row r="50" spans="1:3" x14ac:dyDescent="0.25">
      <c r="A50" s="57" t="s">
        <v>46</v>
      </c>
    </row>
    <row r="51" spans="1:3" x14ac:dyDescent="0.25">
      <c r="A51" s="57" t="s">
        <v>47</v>
      </c>
    </row>
  </sheetData>
  <pageMargins left="0.70866141732283472" right="0.70866141732283472" top="0.74803149606299213" bottom="0.74803149606299213" header="0.31496062992125984" footer="0.31496062992125984"/>
  <pageSetup paperSize="9" scale="85" orientation="portrait" r:id="rId1"/>
  <headerFooter>
    <oddFooter>Page &amp;P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56"/>
  <sheetViews>
    <sheetView zoomScaleNormal="100" zoomScaleSheetLayoutView="4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52.28515625" style="1" customWidth="1"/>
    <col min="2" max="3" width="17.5703125" style="1" customWidth="1"/>
    <col min="4" max="16384" width="8.85546875" style="2"/>
  </cols>
  <sheetData>
    <row r="8" spans="1:3" x14ac:dyDescent="0.25">
      <c r="A8" s="1" t="s">
        <v>419</v>
      </c>
    </row>
    <row r="9" spans="1:3" x14ac:dyDescent="0.25">
      <c r="A9" s="1" t="s">
        <v>0</v>
      </c>
      <c r="B9" s="9" t="s">
        <v>432</v>
      </c>
    </row>
    <row r="10" spans="1:3" x14ac:dyDescent="0.25">
      <c r="A10" s="1" t="s">
        <v>127</v>
      </c>
      <c r="B10" s="81">
        <f>Index!B47</f>
        <v>31</v>
      </c>
    </row>
    <row r="11" spans="1:3" x14ac:dyDescent="0.25">
      <c r="A11" s="2" t="s">
        <v>123</v>
      </c>
      <c r="B11" s="4" t="str">
        <f>Index!C47</f>
        <v>Organised participation by activity - top 10 activities (children)</v>
      </c>
      <c r="C11" s="2"/>
    </row>
    <row r="12" spans="1:3" x14ac:dyDescent="0.25">
      <c r="A12" s="5" t="s">
        <v>135</v>
      </c>
      <c r="B12" s="6" t="s">
        <v>137</v>
      </c>
      <c r="C12" s="5"/>
    </row>
    <row r="13" spans="1:3" x14ac:dyDescent="0.25">
      <c r="B13" s="1" t="s">
        <v>422</v>
      </c>
    </row>
    <row r="14" spans="1:3" x14ac:dyDescent="0.25">
      <c r="B14" s="32">
        <v>2016</v>
      </c>
      <c r="C14" s="97">
        <v>2017</v>
      </c>
    </row>
    <row r="15" spans="1:3" x14ac:dyDescent="0.25">
      <c r="A15" s="15"/>
      <c r="B15" s="15" t="s">
        <v>12</v>
      </c>
      <c r="C15" s="15"/>
    </row>
    <row r="16" spans="1:3" x14ac:dyDescent="0.25">
      <c r="A16" s="1" t="s">
        <v>293</v>
      </c>
      <c r="B16" s="76">
        <v>1410.1</v>
      </c>
      <c r="C16" s="76">
        <v>1497.1</v>
      </c>
    </row>
    <row r="17" spans="1:3" x14ac:dyDescent="0.25">
      <c r="A17" s="1" t="s">
        <v>226</v>
      </c>
      <c r="B17" s="76">
        <v>680.5</v>
      </c>
      <c r="C17" s="76">
        <v>663.4</v>
      </c>
    </row>
    <row r="18" spans="1:3" x14ac:dyDescent="0.25">
      <c r="A18" s="1" t="s">
        <v>187</v>
      </c>
      <c r="B18" s="76">
        <v>382.5</v>
      </c>
      <c r="C18" s="76">
        <v>415.1</v>
      </c>
    </row>
    <row r="19" spans="1:3" x14ac:dyDescent="0.25">
      <c r="A19" s="1" t="s">
        <v>214</v>
      </c>
      <c r="B19" s="76">
        <v>380.9</v>
      </c>
      <c r="C19" s="76">
        <v>375.6</v>
      </c>
    </row>
    <row r="20" spans="1:3" x14ac:dyDescent="0.25">
      <c r="A20" s="1" t="s">
        <v>232</v>
      </c>
      <c r="B20" s="76">
        <v>351.7</v>
      </c>
      <c r="C20" s="76">
        <v>359.4</v>
      </c>
    </row>
    <row r="21" spans="1:3" x14ac:dyDescent="0.25">
      <c r="A21" s="1" t="s">
        <v>190</v>
      </c>
      <c r="B21" s="76">
        <v>291.2</v>
      </c>
      <c r="C21" s="76">
        <v>343</v>
      </c>
    </row>
    <row r="22" spans="1:3" x14ac:dyDescent="0.25">
      <c r="A22" s="1" t="s">
        <v>260</v>
      </c>
      <c r="B22" s="76">
        <v>328.6</v>
      </c>
      <c r="C22" s="76">
        <v>309.2</v>
      </c>
    </row>
    <row r="23" spans="1:3" x14ac:dyDescent="0.25">
      <c r="A23" s="1" t="s">
        <v>298</v>
      </c>
      <c r="B23" s="76">
        <v>282.39999999999998</v>
      </c>
      <c r="C23" s="76">
        <v>280.7</v>
      </c>
    </row>
    <row r="24" spans="1:3" x14ac:dyDescent="0.25">
      <c r="A24" s="1" t="s">
        <v>418</v>
      </c>
      <c r="B24" s="76">
        <v>209.8</v>
      </c>
      <c r="C24" s="76">
        <v>257.5</v>
      </c>
    </row>
    <row r="25" spans="1:3" x14ac:dyDescent="0.25">
      <c r="A25" s="1" t="s">
        <v>208</v>
      </c>
      <c r="B25" s="76">
        <v>260.8</v>
      </c>
      <c r="C25" s="76">
        <v>256</v>
      </c>
    </row>
    <row r="26" spans="1:3" x14ac:dyDescent="0.25">
      <c r="C26" s="9"/>
    </row>
    <row r="27" spans="1:3" x14ac:dyDescent="0.25">
      <c r="A27" s="15"/>
      <c r="B27" s="15" t="s">
        <v>13</v>
      </c>
      <c r="C27" s="15"/>
    </row>
    <row r="28" spans="1:3" x14ac:dyDescent="0.25">
      <c r="A28" s="1" t="s">
        <v>293</v>
      </c>
      <c r="B28" s="95">
        <v>0.3051151013744961</v>
      </c>
      <c r="C28" s="95">
        <v>0.31826169548607386</v>
      </c>
    </row>
    <row r="29" spans="1:3" x14ac:dyDescent="0.25">
      <c r="A29" s="1" t="s">
        <v>226</v>
      </c>
      <c r="B29" s="95">
        <v>0.14725121553849194</v>
      </c>
      <c r="C29" s="95">
        <v>0.1410170455491454</v>
      </c>
    </row>
    <row r="30" spans="1:3" x14ac:dyDescent="0.25">
      <c r="A30" s="1" t="s">
        <v>187</v>
      </c>
      <c r="B30" s="95">
        <v>8.2761784121924045E-2</v>
      </c>
      <c r="C30" s="95">
        <v>8.8244521605515477E-2</v>
      </c>
    </row>
    <row r="31" spans="1:3" x14ac:dyDescent="0.25">
      <c r="A31" s="1" t="s">
        <v>214</v>
      </c>
      <c r="B31" s="95">
        <v>8.2416719108445988E-2</v>
      </c>
      <c r="C31" s="95">
        <v>7.9843112766247365E-2</v>
      </c>
    </row>
    <row r="32" spans="1:3" x14ac:dyDescent="0.25">
      <c r="A32" s="1" t="s">
        <v>232</v>
      </c>
      <c r="B32" s="95">
        <v>7.6093972414727026E-2</v>
      </c>
      <c r="C32" s="95">
        <v>7.6391343604180428E-2</v>
      </c>
    </row>
    <row r="33" spans="1:3" x14ac:dyDescent="0.25">
      <c r="A33" s="1" t="s">
        <v>190</v>
      </c>
      <c r="B33" s="95">
        <v>6.3009273886534614E-2</v>
      </c>
      <c r="C33" s="95">
        <v>7.2916708426615018E-2</v>
      </c>
    </row>
    <row r="34" spans="1:3" x14ac:dyDescent="0.25">
      <c r="A34" s="1" t="s">
        <v>260</v>
      </c>
      <c r="B34" s="95">
        <v>7.1099272855990714E-2</v>
      </c>
      <c r="C34" s="95">
        <v>6.5733113627073209E-2</v>
      </c>
    </row>
    <row r="35" spans="1:3" x14ac:dyDescent="0.25">
      <c r="A35" s="1" t="s">
        <v>298</v>
      </c>
      <c r="B35" s="95">
        <v>6.1102407060497771E-2</v>
      </c>
      <c r="C35" s="95">
        <v>5.966096261803671E-2</v>
      </c>
    </row>
    <row r="36" spans="1:3" x14ac:dyDescent="0.25">
      <c r="A36" s="1" t="s">
        <v>418</v>
      </c>
      <c r="B36" s="95">
        <v>4.5404788911376094E-2</v>
      </c>
      <c r="C36" s="95">
        <v>5.4747761015956728E-2</v>
      </c>
    </row>
    <row r="37" spans="1:3" x14ac:dyDescent="0.25">
      <c r="A37" s="1" t="s">
        <v>208</v>
      </c>
      <c r="B37" s="95">
        <v>5.6432857926392674E-2</v>
      </c>
      <c r="C37" s="95">
        <v>5.4421708114159431E-2</v>
      </c>
    </row>
    <row r="38" spans="1:3" x14ac:dyDescent="0.25">
      <c r="A38" s="5"/>
      <c r="B38" s="5"/>
      <c r="C38" s="5"/>
    </row>
    <row r="39" spans="1:3" x14ac:dyDescent="0.25">
      <c r="A39" s="112" t="s">
        <v>441</v>
      </c>
      <c r="B39" s="2"/>
      <c r="C39" s="2"/>
    </row>
    <row r="40" spans="1:3" ht="26.25" customHeight="1" x14ac:dyDescent="0.25">
      <c r="A40" s="113" t="s">
        <v>78</v>
      </c>
      <c r="B40" s="113"/>
      <c r="C40" s="113"/>
    </row>
    <row r="41" spans="1:3" x14ac:dyDescent="0.25">
      <c r="A41" s="57" t="s">
        <v>46</v>
      </c>
      <c r="C41" s="7"/>
    </row>
    <row r="42" spans="1:3" x14ac:dyDescent="0.25">
      <c r="A42" s="57" t="s">
        <v>47</v>
      </c>
      <c r="C42" s="7"/>
    </row>
    <row r="43" spans="1:3" x14ac:dyDescent="0.25">
      <c r="C43" s="9"/>
    </row>
    <row r="45" spans="1:3" x14ac:dyDescent="0.25">
      <c r="C45" s="7"/>
    </row>
    <row r="46" spans="1:3" x14ac:dyDescent="0.25">
      <c r="C46" s="7"/>
    </row>
    <row r="47" spans="1:3" x14ac:dyDescent="0.25">
      <c r="C47" s="7"/>
    </row>
    <row r="48" spans="1:3" x14ac:dyDescent="0.25">
      <c r="C48" s="7"/>
    </row>
    <row r="49" spans="3:3" x14ac:dyDescent="0.25">
      <c r="C49" s="7"/>
    </row>
    <row r="50" spans="3:3" x14ac:dyDescent="0.25">
      <c r="C50" s="7"/>
    </row>
    <row r="51" spans="3:3" x14ac:dyDescent="0.25">
      <c r="C51" s="7"/>
    </row>
    <row r="52" spans="3:3" x14ac:dyDescent="0.25">
      <c r="C52" s="7"/>
    </row>
    <row r="53" spans="3:3" x14ac:dyDescent="0.25">
      <c r="C53" s="7"/>
    </row>
    <row r="54" spans="3:3" x14ac:dyDescent="0.25">
      <c r="C54" s="7"/>
    </row>
    <row r="55" spans="3:3" x14ac:dyDescent="0.25">
      <c r="C55" s="7"/>
    </row>
    <row r="56" spans="3:3" x14ac:dyDescent="0.25">
      <c r="C56" s="9"/>
    </row>
  </sheetData>
  <mergeCells count="1">
    <mergeCell ref="A40:C40"/>
  </mergeCells>
  <pageMargins left="0.70866141732283472" right="0.70866141732283472" top="0.74803149606299213" bottom="0.74803149606299213" header="0.31496062992125984" footer="0.31496062992125984"/>
  <pageSetup paperSize="9" scale="85" orientation="portrait" r:id="rId1"/>
  <headerFooter>
    <oddFooter>Page &amp;P of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5"/>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417</v>
      </c>
    </row>
    <row r="9" spans="1:10" ht="14.45" x14ac:dyDescent="0.3">
      <c r="A9" s="1" t="s">
        <v>0</v>
      </c>
      <c r="B9" s="9" t="str">
        <f>Index!$C$9</f>
        <v>30 April 2018</v>
      </c>
    </row>
    <row r="10" spans="1:10" x14ac:dyDescent="0.25">
      <c r="A10" s="1" t="s">
        <v>127</v>
      </c>
      <c r="B10" s="39">
        <f>Index!B49</f>
        <v>32</v>
      </c>
    </row>
    <row r="11" spans="1:10" s="5" customFormat="1" x14ac:dyDescent="0.25">
      <c r="A11" s="5" t="s">
        <v>123</v>
      </c>
      <c r="B11" s="6" t="str">
        <f>Index!C49</f>
        <v>Margins of error</v>
      </c>
    </row>
    <row r="12" spans="1:10" x14ac:dyDescent="0.25">
      <c r="A12" s="9" t="s">
        <v>332</v>
      </c>
      <c r="C12" s="7"/>
      <c r="D12" s="7"/>
      <c r="E12" s="7"/>
      <c r="F12" s="7"/>
      <c r="G12" s="7"/>
      <c r="H12" s="7"/>
    </row>
    <row r="13" spans="1:10" x14ac:dyDescent="0.25">
      <c r="A13" s="7" t="s">
        <v>39</v>
      </c>
      <c r="B13" s="14" t="s">
        <v>333</v>
      </c>
      <c r="C13" s="47" t="s">
        <v>334</v>
      </c>
      <c r="D13" s="47" t="s">
        <v>335</v>
      </c>
      <c r="E13" s="47" t="s">
        <v>336</v>
      </c>
      <c r="F13" s="47" t="s">
        <v>337</v>
      </c>
      <c r="G13" s="47" t="s">
        <v>338</v>
      </c>
      <c r="H13" s="47" t="s">
        <v>339</v>
      </c>
      <c r="I13" s="48" t="s">
        <v>340</v>
      </c>
      <c r="J13" s="14" t="s">
        <v>40</v>
      </c>
    </row>
    <row r="14" spans="1:10" x14ac:dyDescent="0.25">
      <c r="A14" s="49">
        <v>1000</v>
      </c>
      <c r="B14" s="89">
        <v>2.6</v>
      </c>
      <c r="C14" s="100">
        <v>2.5</v>
      </c>
      <c r="D14" s="100">
        <v>2.6</v>
      </c>
      <c r="E14" s="100">
        <v>2.3000000000000003</v>
      </c>
      <c r="F14" s="100">
        <v>2.5</v>
      </c>
      <c r="G14" s="100">
        <v>2.1</v>
      </c>
      <c r="H14" s="100">
        <v>2.1</v>
      </c>
      <c r="I14" s="89">
        <v>1.9000000000000001</v>
      </c>
      <c r="J14" s="89">
        <v>2.5</v>
      </c>
    </row>
    <row r="15" spans="1:10" x14ac:dyDescent="0.25">
      <c r="A15" s="49">
        <v>2000</v>
      </c>
      <c r="B15" s="89">
        <v>1.82</v>
      </c>
      <c r="C15" s="100">
        <v>1.71</v>
      </c>
      <c r="D15" s="100">
        <v>1.78</v>
      </c>
      <c r="E15" s="100">
        <v>1.56</v>
      </c>
      <c r="F15" s="100">
        <v>1.77</v>
      </c>
      <c r="G15" s="100">
        <v>1.45</v>
      </c>
      <c r="H15" s="100">
        <v>1.44</v>
      </c>
      <c r="I15" s="89">
        <v>1.29</v>
      </c>
      <c r="J15" s="89">
        <v>1.74</v>
      </c>
    </row>
    <row r="16" spans="1:10" x14ac:dyDescent="0.25">
      <c r="A16" s="49">
        <v>5000</v>
      </c>
      <c r="B16" s="89">
        <v>1.1499999999999999</v>
      </c>
      <c r="C16" s="100">
        <v>1.08</v>
      </c>
      <c r="D16" s="100">
        <v>1.1200000000000001</v>
      </c>
      <c r="E16" s="100">
        <v>0.99</v>
      </c>
      <c r="F16" s="100">
        <v>1.1200000000000001</v>
      </c>
      <c r="G16" s="100">
        <v>0.92</v>
      </c>
      <c r="H16" s="100">
        <v>0.91</v>
      </c>
      <c r="I16" s="89">
        <v>0.82000000000000006</v>
      </c>
      <c r="J16" s="89">
        <v>1.1000000000000001</v>
      </c>
    </row>
    <row r="17" spans="1:10" x14ac:dyDescent="0.25">
      <c r="A17" s="49">
        <v>10000</v>
      </c>
      <c r="B17" s="89">
        <v>0.82000000000000006</v>
      </c>
      <c r="C17" s="100">
        <v>0.77</v>
      </c>
      <c r="D17" s="100">
        <v>0.8</v>
      </c>
      <c r="E17" s="100">
        <v>0.7</v>
      </c>
      <c r="F17" s="100">
        <v>0.8</v>
      </c>
      <c r="G17" s="100">
        <v>0.65</v>
      </c>
      <c r="H17" s="100">
        <v>0.64</v>
      </c>
      <c r="I17" s="89">
        <v>0.57999999999999996</v>
      </c>
      <c r="J17" s="89">
        <v>0.78</v>
      </c>
    </row>
    <row r="18" spans="1:10" x14ac:dyDescent="0.25">
      <c r="A18" s="49">
        <v>20000</v>
      </c>
      <c r="B18" s="89">
        <v>0.57999999999999996</v>
      </c>
      <c r="C18" s="100">
        <v>0.54</v>
      </c>
      <c r="D18" s="100">
        <v>0.56000000000000005</v>
      </c>
      <c r="E18" s="100">
        <v>0.5</v>
      </c>
      <c r="F18" s="100">
        <v>0.56000000000000005</v>
      </c>
      <c r="G18" s="100">
        <v>0.46</v>
      </c>
      <c r="H18" s="100">
        <v>0.46</v>
      </c>
      <c r="I18" s="89">
        <v>0.41000000000000003</v>
      </c>
      <c r="J18" s="89">
        <v>0.55000000000000004</v>
      </c>
    </row>
    <row r="19" spans="1:10" x14ac:dyDescent="0.25">
      <c r="A19" s="49">
        <v>50000</v>
      </c>
      <c r="B19" s="89">
        <v>0.36314835012190461</v>
      </c>
      <c r="C19" s="100">
        <v>0.34027475686709352</v>
      </c>
      <c r="D19" s="100">
        <v>0.35407284635798458</v>
      </c>
      <c r="E19" s="100">
        <v>0.31128557630928572</v>
      </c>
      <c r="F19" s="100">
        <v>0.35348839177985653</v>
      </c>
      <c r="G19" s="100">
        <v>0.28954553734978522</v>
      </c>
      <c r="H19" s="100">
        <v>0.28608284410068696</v>
      </c>
      <c r="I19" s="89">
        <v>0.25653692419655627</v>
      </c>
      <c r="J19" s="89">
        <v>0.34732423713537297</v>
      </c>
    </row>
    <row r="20" spans="1:10" x14ac:dyDescent="0.25">
      <c r="A20" s="49">
        <v>100000</v>
      </c>
      <c r="B20" s="89">
        <v>0.25678466094790531</v>
      </c>
      <c r="C20" s="100">
        <v>0.24061058804732552</v>
      </c>
      <c r="D20" s="100">
        <v>0.25036731069375345</v>
      </c>
      <c r="E20" s="100">
        <v>0.22011214189385842</v>
      </c>
      <c r="F20" s="100">
        <v>0.24995403889826359</v>
      </c>
      <c r="G20" s="100">
        <v>0.20473961292233589</v>
      </c>
      <c r="H20" s="100">
        <v>0.2022911190447296</v>
      </c>
      <c r="I20" s="89">
        <v>0.18139899872412424</v>
      </c>
      <c r="J20" s="89">
        <v>0.24559532334886672</v>
      </c>
    </row>
    <row r="21" spans="1:10" x14ac:dyDescent="0.25">
      <c r="A21" s="49">
        <v>200000</v>
      </c>
      <c r="B21" s="89">
        <v>0.18157417506095228</v>
      </c>
      <c r="C21" s="100">
        <v>0.17013737843354673</v>
      </c>
      <c r="D21" s="100">
        <v>0.17703642317899226</v>
      </c>
      <c r="E21" s="100">
        <v>0.15564278815464283</v>
      </c>
      <c r="F21" s="100">
        <v>0.17674419588992826</v>
      </c>
      <c r="G21" s="100">
        <v>0.14477276867489258</v>
      </c>
      <c r="H21" s="100">
        <v>0.14304142205034345</v>
      </c>
      <c r="I21" s="89">
        <v>0.12826846209827814</v>
      </c>
      <c r="J21" s="89">
        <v>0.17366211856768646</v>
      </c>
    </row>
    <row r="22" spans="1:10" x14ac:dyDescent="0.25">
      <c r="A22" s="49">
        <v>500000</v>
      </c>
      <c r="B22" s="89">
        <v>0.11483759149175041</v>
      </c>
      <c r="C22" s="100">
        <v>0.10760432619600369</v>
      </c>
      <c r="D22" s="100">
        <v>0.11196766521100859</v>
      </c>
      <c r="E22" s="100">
        <v>9.8437142389549384E-2</v>
      </c>
      <c r="F22" s="100">
        <v>0.11178284444542885</v>
      </c>
      <c r="G22" s="100" t="s">
        <v>341</v>
      </c>
      <c r="H22" s="100" t="s">
        <v>341</v>
      </c>
      <c r="I22" s="89" t="s">
        <v>341</v>
      </c>
      <c r="J22" s="89">
        <v>0.10983356759282148</v>
      </c>
    </row>
    <row r="23" spans="1:10" x14ac:dyDescent="0.25">
      <c r="A23" s="49">
        <v>800000</v>
      </c>
      <c r="B23" s="89">
        <v>9.0787087530476124E-2</v>
      </c>
      <c r="C23" s="100">
        <v>8.5068689216773366E-2</v>
      </c>
      <c r="D23" s="100">
        <v>8.8518211589496132E-2</v>
      </c>
      <c r="E23" s="100">
        <v>7.7821394077321415E-2</v>
      </c>
      <c r="F23" s="100">
        <v>8.8372097944964118E-2</v>
      </c>
      <c r="G23" s="100" t="s">
        <v>341</v>
      </c>
      <c r="H23" s="100" t="s">
        <v>341</v>
      </c>
      <c r="I23" s="89" t="s">
        <v>341</v>
      </c>
      <c r="J23" s="89">
        <v>8.6831059283843229E-2</v>
      </c>
    </row>
    <row r="24" spans="1:10" x14ac:dyDescent="0.25">
      <c r="A24" s="49">
        <v>1000000</v>
      </c>
      <c r="B24" s="89">
        <v>8.1202439678947289E-2</v>
      </c>
      <c r="C24" s="100">
        <v>7.6087748738203467E-2</v>
      </c>
      <c r="D24" s="100">
        <v>7.9173095344329272E-2</v>
      </c>
      <c r="E24" s="100">
        <v>6.9605570904276104E-2</v>
      </c>
      <c r="F24" s="100">
        <v>7.9042407327683722E-2</v>
      </c>
      <c r="G24" s="100" t="s">
        <v>341</v>
      </c>
      <c r="H24" s="100" t="s">
        <v>341</v>
      </c>
      <c r="I24" s="89" t="s">
        <v>341</v>
      </c>
      <c r="J24" s="89">
        <v>7.7664060446795108E-2</v>
      </c>
    </row>
    <row r="25" spans="1:10" x14ac:dyDescent="0.25">
      <c r="A25" s="49">
        <v>1500000</v>
      </c>
      <c r="B25" s="89">
        <v>6.6301514360850342E-2</v>
      </c>
      <c r="C25" s="100">
        <v>6.2125386695230989E-2</v>
      </c>
      <c r="D25" s="100">
        <v>6.4644561650109678E-2</v>
      </c>
      <c r="E25" s="100" t="s">
        <v>341</v>
      </c>
      <c r="F25" s="100">
        <v>6.4537855331350369E-2</v>
      </c>
      <c r="G25" s="100" t="s">
        <v>341</v>
      </c>
      <c r="H25" s="100" t="s">
        <v>341</v>
      </c>
      <c r="I25" s="89" t="s">
        <v>341</v>
      </c>
      <c r="J25" s="89">
        <v>6.3412439815772395E-2</v>
      </c>
    </row>
    <row r="26" spans="1:10" x14ac:dyDescent="0.25">
      <c r="A26" s="49">
        <v>2000000</v>
      </c>
      <c r="B26" s="89">
        <v>5.7418795745875204E-2</v>
      </c>
      <c r="C26" s="100">
        <v>5.3802163098001836E-2</v>
      </c>
      <c r="D26" s="100">
        <v>5.598383260550429E-2</v>
      </c>
      <c r="E26" s="100" t="s">
        <v>341</v>
      </c>
      <c r="F26" s="100">
        <v>5.5891422222714419E-2</v>
      </c>
      <c r="G26" s="100" t="s">
        <v>341</v>
      </c>
      <c r="H26" s="100" t="s">
        <v>341</v>
      </c>
      <c r="I26" s="89" t="s">
        <v>341</v>
      </c>
      <c r="J26" s="89">
        <v>5.491678379641074E-2</v>
      </c>
    </row>
    <row r="27" spans="1:10" x14ac:dyDescent="0.25">
      <c r="A27" s="49">
        <v>5000000</v>
      </c>
      <c r="B27" s="89">
        <v>3.6314835012190447E-2</v>
      </c>
      <c r="C27" s="100">
        <v>3.4027475686709358E-2</v>
      </c>
      <c r="D27" s="100" t="s">
        <v>341</v>
      </c>
      <c r="E27" s="100" t="s">
        <v>341</v>
      </c>
      <c r="F27" s="100" t="s">
        <v>341</v>
      </c>
      <c r="G27" s="100" t="s">
        <v>341</v>
      </c>
      <c r="H27" s="100" t="s">
        <v>341</v>
      </c>
      <c r="I27" s="89" t="s">
        <v>341</v>
      </c>
      <c r="J27" s="89">
        <v>3.4732423713537304E-2</v>
      </c>
    </row>
    <row r="28" spans="1:10" x14ac:dyDescent="0.25">
      <c r="A28" s="49">
        <v>8000000</v>
      </c>
      <c r="B28" s="89" t="s">
        <v>341</v>
      </c>
      <c r="C28" s="100" t="s">
        <v>341</v>
      </c>
      <c r="D28" s="100" t="s">
        <v>341</v>
      </c>
      <c r="E28" s="100" t="s">
        <v>341</v>
      </c>
      <c r="F28" s="100" t="s">
        <v>341</v>
      </c>
      <c r="G28" s="100" t="s">
        <v>341</v>
      </c>
      <c r="H28" s="100" t="s">
        <v>341</v>
      </c>
      <c r="I28" s="89" t="s">
        <v>341</v>
      </c>
      <c r="J28" s="89">
        <v>2.745839189820538E-2</v>
      </c>
    </row>
    <row r="29" spans="1:10" x14ac:dyDescent="0.25">
      <c r="A29" s="7"/>
      <c r="C29" s="7"/>
      <c r="D29" s="7"/>
      <c r="E29" s="7"/>
      <c r="F29" s="7"/>
      <c r="G29" s="7"/>
      <c r="H29" s="7"/>
    </row>
    <row r="30" spans="1:10" x14ac:dyDescent="0.25">
      <c r="A30" s="9" t="s">
        <v>353</v>
      </c>
      <c r="C30" s="7"/>
      <c r="D30" s="7"/>
      <c r="E30" s="7"/>
      <c r="F30" s="7"/>
      <c r="G30" s="7"/>
      <c r="H30" s="7"/>
    </row>
    <row r="31" spans="1:10" x14ac:dyDescent="0.25">
      <c r="A31" s="7" t="s">
        <v>39</v>
      </c>
      <c r="B31" s="14" t="s">
        <v>342</v>
      </c>
      <c r="C31" s="21" t="s">
        <v>343</v>
      </c>
      <c r="D31" s="21" t="s">
        <v>344</v>
      </c>
      <c r="E31" s="21" t="s">
        <v>345</v>
      </c>
      <c r="F31" s="21" t="s">
        <v>346</v>
      </c>
      <c r="G31" s="21" t="s">
        <v>347</v>
      </c>
      <c r="H31" s="21" t="s">
        <v>348</v>
      </c>
      <c r="I31" s="14" t="s">
        <v>349</v>
      </c>
      <c r="J31" s="14" t="s">
        <v>42</v>
      </c>
    </row>
    <row r="32" spans="1:10" x14ac:dyDescent="0.25">
      <c r="A32" s="27">
        <v>1000</v>
      </c>
      <c r="B32" s="52">
        <v>2600</v>
      </c>
      <c r="C32" s="49">
        <v>2400</v>
      </c>
      <c r="D32" s="49">
        <v>2500</v>
      </c>
      <c r="E32" s="49">
        <v>2200</v>
      </c>
      <c r="F32" s="49">
        <v>2500</v>
      </c>
      <c r="G32" s="49">
        <v>2000</v>
      </c>
      <c r="H32" s="49">
        <v>2000</v>
      </c>
      <c r="I32" s="52">
        <v>1800</v>
      </c>
      <c r="J32" s="52">
        <v>2500</v>
      </c>
    </row>
    <row r="33" spans="1:10" x14ac:dyDescent="0.25">
      <c r="A33" s="27">
        <v>2000</v>
      </c>
      <c r="B33" s="52">
        <v>3600</v>
      </c>
      <c r="C33" s="49">
        <v>3400</v>
      </c>
      <c r="D33" s="49">
        <v>3500</v>
      </c>
      <c r="E33" s="49">
        <v>3100</v>
      </c>
      <c r="F33" s="49">
        <v>3500</v>
      </c>
      <c r="G33" s="49">
        <v>2900</v>
      </c>
      <c r="H33" s="49">
        <v>2900</v>
      </c>
      <c r="I33" s="52">
        <v>2600</v>
      </c>
      <c r="J33" s="52">
        <v>3500</v>
      </c>
    </row>
    <row r="34" spans="1:10" x14ac:dyDescent="0.25">
      <c r="A34" s="27">
        <v>5000</v>
      </c>
      <c r="B34" s="52">
        <v>5700</v>
      </c>
      <c r="C34" s="49">
        <v>5400</v>
      </c>
      <c r="D34" s="49">
        <v>5600</v>
      </c>
      <c r="E34" s="49">
        <v>4900</v>
      </c>
      <c r="F34" s="49">
        <v>5600</v>
      </c>
      <c r="G34" s="49">
        <v>4600</v>
      </c>
      <c r="H34" s="49">
        <v>4500</v>
      </c>
      <c r="I34" s="52">
        <v>4100</v>
      </c>
      <c r="J34" s="52">
        <v>5500</v>
      </c>
    </row>
    <row r="35" spans="1:10" x14ac:dyDescent="0.25">
      <c r="A35" s="27">
        <v>10000</v>
      </c>
      <c r="B35" s="52">
        <v>8100</v>
      </c>
      <c r="C35" s="49">
        <v>7600</v>
      </c>
      <c r="D35" s="49">
        <v>7900</v>
      </c>
      <c r="E35" s="49">
        <v>7000</v>
      </c>
      <c r="F35" s="49">
        <v>7900</v>
      </c>
      <c r="G35" s="49">
        <v>6500</v>
      </c>
      <c r="H35" s="49">
        <v>6400</v>
      </c>
      <c r="I35" s="52">
        <v>5700</v>
      </c>
      <c r="J35" s="52">
        <v>7800</v>
      </c>
    </row>
    <row r="36" spans="1:10" x14ac:dyDescent="0.25">
      <c r="A36" s="27">
        <v>20000</v>
      </c>
      <c r="B36" s="52">
        <v>11500</v>
      </c>
      <c r="C36" s="49">
        <v>10800</v>
      </c>
      <c r="D36" s="49">
        <v>11200</v>
      </c>
      <c r="E36" s="49">
        <v>9800</v>
      </c>
      <c r="F36" s="49">
        <v>11200</v>
      </c>
      <c r="G36" s="49">
        <v>9200</v>
      </c>
      <c r="H36" s="49">
        <v>9000</v>
      </c>
      <c r="I36" s="52">
        <v>8100</v>
      </c>
      <c r="J36" s="52">
        <v>11000</v>
      </c>
    </row>
    <row r="37" spans="1:10" x14ac:dyDescent="0.25">
      <c r="A37" s="27">
        <v>50000</v>
      </c>
      <c r="B37" s="52">
        <v>18200</v>
      </c>
      <c r="C37" s="49">
        <v>17000</v>
      </c>
      <c r="D37" s="49">
        <v>17700</v>
      </c>
      <c r="E37" s="49">
        <v>15600</v>
      </c>
      <c r="F37" s="49">
        <v>17700</v>
      </c>
      <c r="G37" s="49">
        <v>14500</v>
      </c>
      <c r="H37" s="49">
        <v>14300</v>
      </c>
      <c r="I37" s="52">
        <v>12800</v>
      </c>
      <c r="J37" s="52">
        <v>17400</v>
      </c>
    </row>
    <row r="38" spans="1:10" x14ac:dyDescent="0.25">
      <c r="A38" s="27">
        <v>100000</v>
      </c>
      <c r="B38" s="52">
        <v>25700</v>
      </c>
      <c r="C38" s="49">
        <v>24100</v>
      </c>
      <c r="D38" s="49">
        <v>25000</v>
      </c>
      <c r="E38" s="49">
        <v>22000</v>
      </c>
      <c r="F38" s="49">
        <v>25000</v>
      </c>
      <c r="G38" s="49">
        <v>20500</v>
      </c>
      <c r="H38" s="49">
        <v>20200</v>
      </c>
      <c r="I38" s="52">
        <v>18100</v>
      </c>
      <c r="J38" s="52">
        <v>24600</v>
      </c>
    </row>
    <row r="39" spans="1:10" x14ac:dyDescent="0.25">
      <c r="A39" s="27">
        <v>200000</v>
      </c>
      <c r="B39" s="52">
        <v>36300</v>
      </c>
      <c r="C39" s="49">
        <v>34000</v>
      </c>
      <c r="D39" s="49">
        <v>35400</v>
      </c>
      <c r="E39" s="49">
        <v>31100</v>
      </c>
      <c r="F39" s="49">
        <v>35300</v>
      </c>
      <c r="G39" s="49">
        <v>29000</v>
      </c>
      <c r="H39" s="49">
        <v>28600</v>
      </c>
      <c r="I39" s="52">
        <v>25700</v>
      </c>
      <c r="J39" s="52">
        <v>34700</v>
      </c>
    </row>
    <row r="40" spans="1:10" x14ac:dyDescent="0.25">
      <c r="A40" s="27">
        <v>500000</v>
      </c>
      <c r="B40" s="52">
        <v>57400</v>
      </c>
      <c r="C40" s="49">
        <v>53800</v>
      </c>
      <c r="D40" s="49">
        <v>56000</v>
      </c>
      <c r="E40" s="49">
        <v>49200</v>
      </c>
      <c r="F40" s="49">
        <v>55900</v>
      </c>
      <c r="G40" s="49" t="s">
        <v>341</v>
      </c>
      <c r="H40" s="49" t="s">
        <v>341</v>
      </c>
      <c r="I40" s="52" t="s">
        <v>341</v>
      </c>
      <c r="J40" s="52">
        <v>54900</v>
      </c>
    </row>
    <row r="41" spans="1:10" x14ac:dyDescent="0.25">
      <c r="A41" s="27">
        <v>800000</v>
      </c>
      <c r="B41" s="52">
        <v>72600</v>
      </c>
      <c r="C41" s="49">
        <v>68100</v>
      </c>
      <c r="D41" s="49">
        <v>70800</v>
      </c>
      <c r="E41" s="49">
        <v>62300</v>
      </c>
      <c r="F41" s="49">
        <v>70700</v>
      </c>
      <c r="G41" s="49" t="s">
        <v>341</v>
      </c>
      <c r="H41" s="49" t="s">
        <v>341</v>
      </c>
      <c r="I41" s="52" t="s">
        <v>341</v>
      </c>
      <c r="J41" s="52">
        <v>69500</v>
      </c>
    </row>
    <row r="42" spans="1:10" x14ac:dyDescent="0.25">
      <c r="A42" s="27">
        <v>1000000</v>
      </c>
      <c r="B42" s="52">
        <v>81200</v>
      </c>
      <c r="C42" s="49">
        <v>76100</v>
      </c>
      <c r="D42" s="49">
        <v>79200</v>
      </c>
      <c r="E42" s="49">
        <v>69600</v>
      </c>
      <c r="F42" s="49">
        <v>79000</v>
      </c>
      <c r="G42" s="49" t="s">
        <v>341</v>
      </c>
      <c r="H42" s="49" t="s">
        <v>341</v>
      </c>
      <c r="I42" s="52" t="s">
        <v>341</v>
      </c>
      <c r="J42" s="52">
        <v>77700</v>
      </c>
    </row>
    <row r="43" spans="1:10" x14ac:dyDescent="0.25">
      <c r="A43" s="27">
        <v>1500000</v>
      </c>
      <c r="B43" s="52">
        <v>99500</v>
      </c>
      <c r="C43" s="49">
        <v>93200</v>
      </c>
      <c r="D43" s="49">
        <v>97000</v>
      </c>
      <c r="E43" s="49" t="s">
        <v>341</v>
      </c>
      <c r="F43" s="49">
        <v>96800</v>
      </c>
      <c r="G43" s="49" t="s">
        <v>341</v>
      </c>
      <c r="H43" s="49" t="s">
        <v>341</v>
      </c>
      <c r="I43" s="52" t="s">
        <v>341</v>
      </c>
      <c r="J43" s="52">
        <v>95100</v>
      </c>
    </row>
    <row r="44" spans="1:10" x14ac:dyDescent="0.25">
      <c r="A44" s="27">
        <v>2000000</v>
      </c>
      <c r="B44" s="52">
        <v>114800</v>
      </c>
      <c r="C44" s="49">
        <v>107600</v>
      </c>
      <c r="D44" s="49">
        <v>112000</v>
      </c>
      <c r="E44" s="49" t="s">
        <v>341</v>
      </c>
      <c r="F44" s="49">
        <v>111800</v>
      </c>
      <c r="G44" s="49" t="s">
        <v>341</v>
      </c>
      <c r="H44" s="49" t="s">
        <v>341</v>
      </c>
      <c r="I44" s="52" t="s">
        <v>341</v>
      </c>
      <c r="J44" s="52">
        <v>109800</v>
      </c>
    </row>
    <row r="45" spans="1:10" x14ac:dyDescent="0.25">
      <c r="A45" s="27">
        <v>5000000</v>
      </c>
      <c r="B45" s="52">
        <v>181600</v>
      </c>
      <c r="C45" s="49">
        <v>170100</v>
      </c>
      <c r="D45" s="49" t="s">
        <v>341</v>
      </c>
      <c r="E45" s="49" t="s">
        <v>341</v>
      </c>
      <c r="F45" s="49" t="s">
        <v>341</v>
      </c>
      <c r="G45" s="49" t="s">
        <v>341</v>
      </c>
      <c r="H45" s="49" t="s">
        <v>341</v>
      </c>
      <c r="I45" s="52" t="s">
        <v>341</v>
      </c>
      <c r="J45" s="52">
        <v>173700</v>
      </c>
    </row>
    <row r="46" spans="1:10" x14ac:dyDescent="0.25">
      <c r="A46" s="27">
        <v>8000000</v>
      </c>
      <c r="B46" s="52" t="s">
        <v>341</v>
      </c>
      <c r="C46" s="49" t="s">
        <v>341</v>
      </c>
      <c r="D46" s="49" t="s">
        <v>341</v>
      </c>
      <c r="E46" s="49" t="s">
        <v>341</v>
      </c>
      <c r="F46" s="49" t="s">
        <v>341</v>
      </c>
      <c r="G46" s="49" t="s">
        <v>341</v>
      </c>
      <c r="H46" s="49" t="s">
        <v>341</v>
      </c>
      <c r="I46" s="52" t="s">
        <v>341</v>
      </c>
      <c r="J46" s="52">
        <v>219700</v>
      </c>
    </row>
    <row r="47" spans="1:10" x14ac:dyDescent="0.25">
      <c r="A47" s="7" t="s">
        <v>350</v>
      </c>
      <c r="C47" s="7"/>
      <c r="D47" s="7"/>
      <c r="E47" s="7"/>
      <c r="F47" s="7"/>
      <c r="G47" s="7"/>
      <c r="H47" s="7"/>
    </row>
    <row r="48" spans="1:10" x14ac:dyDescent="0.25">
      <c r="A48" s="7"/>
      <c r="C48" s="7"/>
      <c r="D48" s="7"/>
      <c r="E48" s="7"/>
      <c r="F48" s="7"/>
      <c r="G48" s="7"/>
      <c r="H48" s="7"/>
    </row>
    <row r="49" spans="1:10" x14ac:dyDescent="0.25">
      <c r="A49" s="9" t="s">
        <v>351</v>
      </c>
      <c r="C49" s="7"/>
      <c r="D49" s="7"/>
      <c r="E49" s="7"/>
      <c r="F49" s="7"/>
      <c r="G49" s="7"/>
      <c r="H49" s="7"/>
    </row>
    <row r="50" spans="1:10" x14ac:dyDescent="0.25">
      <c r="A50" s="7" t="s">
        <v>43</v>
      </c>
      <c r="B50" s="14" t="s">
        <v>342</v>
      </c>
      <c r="C50" s="21" t="s">
        <v>343</v>
      </c>
      <c r="D50" s="21" t="s">
        <v>344</v>
      </c>
      <c r="E50" s="21" t="s">
        <v>345</v>
      </c>
      <c r="F50" s="21" t="s">
        <v>346</v>
      </c>
      <c r="G50" s="21" t="s">
        <v>347</v>
      </c>
      <c r="H50" s="21" t="s">
        <v>348</v>
      </c>
      <c r="I50" s="14" t="s">
        <v>349</v>
      </c>
      <c r="J50" s="14" t="s">
        <v>42</v>
      </c>
    </row>
    <row r="51" spans="1:10" x14ac:dyDescent="0.25">
      <c r="A51" s="7" t="s">
        <v>44</v>
      </c>
      <c r="B51" s="28">
        <v>26400</v>
      </c>
      <c r="C51" s="27">
        <v>23200</v>
      </c>
      <c r="D51" s="27">
        <v>25100</v>
      </c>
      <c r="E51" s="27">
        <v>19400</v>
      </c>
      <c r="F51" s="27">
        <v>25000</v>
      </c>
      <c r="G51" s="27">
        <v>16800</v>
      </c>
      <c r="H51" s="27">
        <v>16400</v>
      </c>
      <c r="I51" s="28">
        <v>13200</v>
      </c>
      <c r="J51" s="28">
        <v>24200</v>
      </c>
    </row>
    <row r="52" spans="1:10" x14ac:dyDescent="0.25">
      <c r="A52" s="7" t="s">
        <v>45</v>
      </c>
      <c r="B52" s="28">
        <v>6600</v>
      </c>
      <c r="C52" s="27">
        <v>5800</v>
      </c>
      <c r="D52" s="27">
        <v>6300</v>
      </c>
      <c r="E52" s="27">
        <v>4900</v>
      </c>
      <c r="F52" s="27">
        <v>6300</v>
      </c>
      <c r="G52" s="27">
        <v>4200</v>
      </c>
      <c r="H52" s="27">
        <v>4100</v>
      </c>
      <c r="I52" s="28">
        <v>3300</v>
      </c>
      <c r="J52" s="28">
        <v>6100</v>
      </c>
    </row>
    <row r="53" spans="1:10" x14ac:dyDescent="0.25">
      <c r="A53" s="7"/>
      <c r="B53" s="28"/>
      <c r="C53" s="27"/>
      <c r="D53" s="27"/>
      <c r="E53" s="27"/>
      <c r="F53" s="27"/>
      <c r="G53" s="27"/>
      <c r="H53" s="27"/>
      <c r="I53" s="28"/>
      <c r="J53" s="28"/>
    </row>
    <row r="54" spans="1:10" x14ac:dyDescent="0.25">
      <c r="A54" s="7" t="s">
        <v>46</v>
      </c>
      <c r="B54" s="7"/>
      <c r="C54" s="7"/>
      <c r="D54" s="7"/>
      <c r="E54" s="7"/>
      <c r="F54" s="7"/>
      <c r="G54" s="7"/>
      <c r="H54" s="7"/>
    </row>
    <row r="55" spans="1:10" x14ac:dyDescent="0.25">
      <c r="A55" s="7" t="s">
        <v>47</v>
      </c>
      <c r="B55" s="7"/>
      <c r="C55" s="7"/>
      <c r="D55" s="7"/>
      <c r="E55" s="7"/>
      <c r="F55" s="7"/>
      <c r="G55" s="7"/>
      <c r="H55" s="7"/>
    </row>
    <row r="56" spans="1:10" x14ac:dyDescent="0.25">
      <c r="A56" s="7"/>
      <c r="B56" s="7"/>
      <c r="C56" s="7"/>
      <c r="D56" s="7"/>
      <c r="E56" s="7"/>
      <c r="F56" s="7"/>
      <c r="G56" s="7"/>
      <c r="H56" s="7"/>
    </row>
    <row r="57" spans="1:10" x14ac:dyDescent="0.25">
      <c r="A57" s="9" t="s">
        <v>352</v>
      </c>
      <c r="C57" s="7"/>
      <c r="D57" s="7"/>
      <c r="E57" s="7"/>
      <c r="F57" s="7"/>
      <c r="G57" s="7"/>
      <c r="H57" s="7"/>
    </row>
    <row r="58" spans="1:10" x14ac:dyDescent="0.25">
      <c r="A58" s="7" t="s">
        <v>39</v>
      </c>
      <c r="B58" s="14" t="s">
        <v>333</v>
      </c>
      <c r="C58" s="47" t="s">
        <v>334</v>
      </c>
      <c r="D58" s="47" t="s">
        <v>335</v>
      </c>
      <c r="E58" s="47" t="s">
        <v>336</v>
      </c>
      <c r="F58" s="47" t="s">
        <v>337</v>
      </c>
      <c r="G58" s="47" t="s">
        <v>338</v>
      </c>
      <c r="H58" s="47" t="s">
        <v>339</v>
      </c>
      <c r="I58" s="48" t="s">
        <v>340</v>
      </c>
      <c r="J58" s="14" t="s">
        <v>40</v>
      </c>
    </row>
    <row r="59" spans="1:10" x14ac:dyDescent="0.25">
      <c r="A59" s="49">
        <v>1000</v>
      </c>
      <c r="B59" s="89">
        <v>3.6</v>
      </c>
      <c r="C59" s="100">
        <v>3</v>
      </c>
      <c r="D59" s="100">
        <v>3.7</v>
      </c>
      <c r="E59" s="100">
        <v>3</v>
      </c>
      <c r="F59" s="100">
        <v>3.5</v>
      </c>
      <c r="G59" s="100">
        <v>3.8000000000000003</v>
      </c>
      <c r="H59" s="100">
        <v>2</v>
      </c>
      <c r="I59" s="89">
        <v>2.3000000000000003</v>
      </c>
      <c r="J59" s="89">
        <v>3.4</v>
      </c>
    </row>
    <row r="60" spans="1:10" x14ac:dyDescent="0.25">
      <c r="A60" s="49">
        <v>2000</v>
      </c>
      <c r="B60" s="89">
        <v>2.4899999999999998</v>
      </c>
      <c r="C60" s="100">
        <v>2.0699999999999998</v>
      </c>
      <c r="D60" s="100">
        <v>2.57</v>
      </c>
      <c r="E60" s="100">
        <v>2.0799999999999996</v>
      </c>
      <c r="F60" s="100">
        <v>2.4699999999999998</v>
      </c>
      <c r="G60" s="100">
        <v>2.65</v>
      </c>
      <c r="H60" s="100">
        <v>1.4</v>
      </c>
      <c r="I60" s="89">
        <v>1.62</v>
      </c>
      <c r="J60" s="89">
        <v>2.36</v>
      </c>
    </row>
    <row r="61" spans="1:10" x14ac:dyDescent="0.25">
      <c r="A61" s="49">
        <v>5000</v>
      </c>
      <c r="B61" s="89">
        <v>1.57</v>
      </c>
      <c r="C61" s="100">
        <v>1.31</v>
      </c>
      <c r="D61" s="100">
        <v>1.62</v>
      </c>
      <c r="E61" s="100">
        <v>1.32</v>
      </c>
      <c r="F61" s="100">
        <v>1.56</v>
      </c>
      <c r="G61" s="100">
        <v>1.68</v>
      </c>
      <c r="H61" s="100">
        <v>0.89</v>
      </c>
      <c r="I61" s="89">
        <v>1.02</v>
      </c>
      <c r="J61" s="89">
        <v>1.5</v>
      </c>
    </row>
    <row r="62" spans="1:10" x14ac:dyDescent="0.25">
      <c r="A62" s="49">
        <v>10000</v>
      </c>
      <c r="B62" s="89">
        <v>1.1100000000000001</v>
      </c>
      <c r="C62" s="100">
        <v>0.93</v>
      </c>
      <c r="D62" s="100">
        <v>1.1499999999999999</v>
      </c>
      <c r="E62" s="100">
        <v>0.93</v>
      </c>
      <c r="F62" s="100">
        <v>1.1100000000000001</v>
      </c>
      <c r="G62" s="100">
        <v>1.19</v>
      </c>
      <c r="H62" s="100">
        <v>0.63</v>
      </c>
      <c r="I62" s="89">
        <v>0.73</v>
      </c>
      <c r="J62" s="89">
        <v>1.06</v>
      </c>
    </row>
    <row r="63" spans="1:10" x14ac:dyDescent="0.25">
      <c r="A63" s="49">
        <v>20000</v>
      </c>
      <c r="B63" s="89">
        <v>0.78467207489093793</v>
      </c>
      <c r="C63" s="100">
        <v>0.65248778426592091</v>
      </c>
      <c r="D63" s="100">
        <v>0.80997332112885145</v>
      </c>
      <c r="E63" s="100">
        <v>0.65635611875749489</v>
      </c>
      <c r="F63" s="100">
        <v>0.7788369954060812</v>
      </c>
      <c r="G63" s="100">
        <v>0.835032481192298</v>
      </c>
      <c r="H63" s="100">
        <v>0.4411022530552593</v>
      </c>
      <c r="I63" s="89">
        <v>0.50948142851185274</v>
      </c>
      <c r="J63" s="89">
        <v>0.74604800843110897</v>
      </c>
    </row>
    <row r="64" spans="1:10" x14ac:dyDescent="0.25">
      <c r="A64" s="49">
        <v>50000</v>
      </c>
      <c r="B64" s="89">
        <v>0.50374602100264532</v>
      </c>
      <c r="C64" s="100">
        <v>0.41888597236300867</v>
      </c>
      <c r="D64" s="100">
        <v>0.5199889873660507</v>
      </c>
      <c r="E64" s="100">
        <v>0.42136937679448216</v>
      </c>
      <c r="F64" s="100">
        <v>0.49999999999999989</v>
      </c>
      <c r="G64" s="100">
        <v>0.53607653855536019</v>
      </c>
      <c r="H64" s="100">
        <v>0.28318008495813107</v>
      </c>
      <c r="I64" s="89">
        <v>0.32707834342551484</v>
      </c>
      <c r="J64" s="89">
        <v>0.47895003244043621</v>
      </c>
    </row>
    <row r="65" spans="1:10" x14ac:dyDescent="0.25">
      <c r="A65" s="49">
        <v>100000</v>
      </c>
      <c r="B65" s="89">
        <v>0.35091601990038845</v>
      </c>
      <c r="C65" s="100">
        <v>0.29180140802136328</v>
      </c>
      <c r="D65" s="100">
        <v>0.3622310812010755</v>
      </c>
      <c r="E65" s="100">
        <v>0.29353137979793653</v>
      </c>
      <c r="F65" s="100">
        <v>0.34830649302393757</v>
      </c>
      <c r="G65" s="100" t="s">
        <v>341</v>
      </c>
      <c r="H65" s="100" t="s">
        <v>341</v>
      </c>
      <c r="I65" s="89" t="s">
        <v>341</v>
      </c>
      <c r="J65" s="89">
        <v>0.33364281226605902</v>
      </c>
    </row>
    <row r="66" spans="1:10" x14ac:dyDescent="0.25">
      <c r="A66" s="49">
        <v>200000</v>
      </c>
      <c r="B66" s="89">
        <v>0.24813509729855812</v>
      </c>
      <c r="C66" s="100">
        <v>0.20633475437168855</v>
      </c>
      <c r="D66" s="100">
        <v>0.25613605387381538</v>
      </c>
      <c r="E66" s="100">
        <v>0.20755802914616486</v>
      </c>
      <c r="F66" s="100">
        <v>0.24628988314853117</v>
      </c>
      <c r="G66" s="100" t="s">
        <v>341</v>
      </c>
      <c r="H66" s="100" t="s">
        <v>341</v>
      </c>
      <c r="I66" s="89" t="s">
        <v>341</v>
      </c>
      <c r="J66" s="89">
        <v>0.23592109504748054</v>
      </c>
    </row>
    <row r="67" spans="1:10" x14ac:dyDescent="0.25">
      <c r="A67" s="49">
        <v>500000</v>
      </c>
      <c r="B67" s="89">
        <v>0.15693441497818758</v>
      </c>
      <c r="C67" s="100">
        <v>0.13049755685318418</v>
      </c>
      <c r="D67" s="100">
        <v>0.16199466422577027</v>
      </c>
      <c r="E67" s="100" t="s">
        <v>341</v>
      </c>
      <c r="F67" s="100">
        <v>0.15576739908121623</v>
      </c>
      <c r="G67" s="100" t="s">
        <v>341</v>
      </c>
      <c r="H67" s="100" t="s">
        <v>341</v>
      </c>
      <c r="I67" s="89" t="s">
        <v>341</v>
      </c>
      <c r="J67" s="89">
        <v>0.14920960168622177</v>
      </c>
    </row>
    <row r="68" spans="1:10" x14ac:dyDescent="0.25">
      <c r="A68" s="49">
        <v>800000</v>
      </c>
      <c r="B68" s="89">
        <v>0.12406754864927906</v>
      </c>
      <c r="C68" s="100">
        <v>0.10316737718584428</v>
      </c>
      <c r="D68" s="100">
        <v>0.12806802693690769</v>
      </c>
      <c r="E68" s="100" t="s">
        <v>341</v>
      </c>
      <c r="F68" s="100" t="s">
        <v>341</v>
      </c>
      <c r="G68" s="100" t="s">
        <v>341</v>
      </c>
      <c r="H68" s="100" t="s">
        <v>341</v>
      </c>
      <c r="I68" s="89" t="s">
        <v>341</v>
      </c>
      <c r="J68" s="89">
        <v>0.11796054752374026</v>
      </c>
    </row>
    <row r="69" spans="1:10" x14ac:dyDescent="0.25">
      <c r="A69" s="49">
        <v>1000000</v>
      </c>
      <c r="B69" s="89">
        <v>0.11096938903262012</v>
      </c>
      <c r="C69" s="100">
        <v>9.2275707379163532E-2</v>
      </c>
      <c r="D69" s="100">
        <v>0.11454752559007997</v>
      </c>
      <c r="E69" s="100" t="s">
        <v>341</v>
      </c>
      <c r="F69" s="100" t="s">
        <v>341</v>
      </c>
      <c r="G69" s="100" t="s">
        <v>341</v>
      </c>
      <c r="H69" s="100" t="s">
        <v>341</v>
      </c>
      <c r="I69" s="89" t="s">
        <v>341</v>
      </c>
      <c r="J69" s="89">
        <v>0.10550712117047113</v>
      </c>
    </row>
    <row r="70" spans="1:10" x14ac:dyDescent="0.25">
      <c r="A70" s="49">
        <v>1500000</v>
      </c>
      <c r="B70" s="89" t="s">
        <v>341</v>
      </c>
      <c r="C70" s="100" t="s">
        <v>341</v>
      </c>
      <c r="D70" s="100" t="s">
        <v>341</v>
      </c>
      <c r="E70" s="100" t="s">
        <v>341</v>
      </c>
      <c r="F70" s="100" t="s">
        <v>341</v>
      </c>
      <c r="G70" s="100" t="s">
        <v>341</v>
      </c>
      <c r="H70" s="100" t="s">
        <v>341</v>
      </c>
      <c r="I70" s="89" t="s">
        <v>341</v>
      </c>
      <c r="J70" s="89">
        <v>8.6146203699216925E-2</v>
      </c>
    </row>
    <row r="71" spans="1:10" x14ac:dyDescent="0.25">
      <c r="A71" s="49">
        <v>2000000</v>
      </c>
      <c r="B71" s="89" t="s">
        <v>341</v>
      </c>
      <c r="C71" s="100" t="s">
        <v>341</v>
      </c>
      <c r="D71" s="100" t="s">
        <v>341</v>
      </c>
      <c r="E71" s="100" t="s">
        <v>341</v>
      </c>
      <c r="F71" s="100" t="s">
        <v>341</v>
      </c>
      <c r="G71" s="100" t="s">
        <v>341</v>
      </c>
      <c r="H71" s="100" t="s">
        <v>341</v>
      </c>
      <c r="I71" s="89" t="s">
        <v>341</v>
      </c>
      <c r="J71" s="89">
        <v>7.4604800843110872E-2</v>
      </c>
    </row>
    <row r="72" spans="1:10" x14ac:dyDescent="0.25">
      <c r="A72" s="7"/>
      <c r="C72" s="7"/>
      <c r="D72" s="7"/>
      <c r="E72" s="7"/>
      <c r="F72" s="7"/>
      <c r="G72" s="7"/>
      <c r="H72" s="7"/>
    </row>
    <row r="73" spans="1:10" x14ac:dyDescent="0.25">
      <c r="A73" s="9" t="s">
        <v>354</v>
      </c>
      <c r="C73" s="7"/>
      <c r="D73" s="7"/>
      <c r="E73" s="7"/>
      <c r="F73" s="7"/>
      <c r="G73" s="7"/>
      <c r="H73" s="7"/>
    </row>
    <row r="74" spans="1:10" x14ac:dyDescent="0.25">
      <c r="A74" s="7" t="s">
        <v>39</v>
      </c>
      <c r="B74" s="14" t="s">
        <v>342</v>
      </c>
      <c r="C74" s="21" t="s">
        <v>343</v>
      </c>
      <c r="D74" s="21" t="s">
        <v>344</v>
      </c>
      <c r="E74" s="21" t="s">
        <v>345</v>
      </c>
      <c r="F74" s="21" t="s">
        <v>346</v>
      </c>
      <c r="G74" s="21" t="s">
        <v>347</v>
      </c>
      <c r="H74" s="21" t="s">
        <v>348</v>
      </c>
      <c r="I74" s="14" t="s">
        <v>349</v>
      </c>
      <c r="J74" s="14" t="s">
        <v>42</v>
      </c>
    </row>
    <row r="75" spans="1:10" x14ac:dyDescent="0.25">
      <c r="A75" s="27">
        <v>1000</v>
      </c>
      <c r="B75" s="52">
        <v>3500</v>
      </c>
      <c r="C75" s="49">
        <v>2900</v>
      </c>
      <c r="D75" s="49">
        <v>3600</v>
      </c>
      <c r="E75" s="49">
        <v>2900</v>
      </c>
      <c r="F75" s="49">
        <v>3500</v>
      </c>
      <c r="G75" s="49">
        <v>3700</v>
      </c>
      <c r="H75" s="49">
        <v>2000</v>
      </c>
      <c r="I75" s="52">
        <v>2300</v>
      </c>
      <c r="J75" s="52">
        <v>3300</v>
      </c>
    </row>
    <row r="76" spans="1:10" x14ac:dyDescent="0.25">
      <c r="A76" s="27">
        <v>2000</v>
      </c>
      <c r="B76" s="52">
        <v>5000</v>
      </c>
      <c r="C76" s="49">
        <v>4100</v>
      </c>
      <c r="D76" s="49">
        <v>5100</v>
      </c>
      <c r="E76" s="49">
        <v>4200</v>
      </c>
      <c r="F76" s="49">
        <v>4900</v>
      </c>
      <c r="G76" s="49">
        <v>5300</v>
      </c>
      <c r="H76" s="49">
        <v>2800</v>
      </c>
      <c r="I76" s="52">
        <v>3200</v>
      </c>
      <c r="J76" s="52">
        <v>4700</v>
      </c>
    </row>
    <row r="77" spans="1:10" x14ac:dyDescent="0.25">
      <c r="A77" s="27">
        <v>5000</v>
      </c>
      <c r="B77" s="52">
        <v>7800</v>
      </c>
      <c r="C77" s="49">
        <v>6500</v>
      </c>
      <c r="D77" s="49">
        <v>8100</v>
      </c>
      <c r="E77" s="49">
        <v>6600</v>
      </c>
      <c r="F77" s="49">
        <v>7800</v>
      </c>
      <c r="G77" s="49">
        <v>8400</v>
      </c>
      <c r="H77" s="49">
        <v>4400</v>
      </c>
      <c r="I77" s="52">
        <v>5100</v>
      </c>
      <c r="J77" s="52">
        <v>7500</v>
      </c>
    </row>
    <row r="78" spans="1:10" x14ac:dyDescent="0.25">
      <c r="A78" s="27">
        <v>10000</v>
      </c>
      <c r="B78" s="52">
        <v>11100</v>
      </c>
      <c r="C78" s="49">
        <v>9200</v>
      </c>
      <c r="D78" s="49">
        <v>11500</v>
      </c>
      <c r="E78" s="49">
        <v>9300</v>
      </c>
      <c r="F78" s="49">
        <v>11000</v>
      </c>
      <c r="G78" s="49">
        <v>11800</v>
      </c>
      <c r="H78" s="49">
        <v>6200</v>
      </c>
      <c r="I78" s="52">
        <v>7200</v>
      </c>
      <c r="J78" s="52">
        <v>10600</v>
      </c>
    </row>
    <row r="79" spans="1:10" x14ac:dyDescent="0.25">
      <c r="A79" s="27">
        <v>20000</v>
      </c>
      <c r="B79" s="52">
        <v>15700</v>
      </c>
      <c r="C79" s="49">
        <v>13000</v>
      </c>
      <c r="D79" s="49">
        <v>16200</v>
      </c>
      <c r="E79" s="49">
        <v>13100</v>
      </c>
      <c r="F79" s="49">
        <v>15600</v>
      </c>
      <c r="G79" s="49">
        <v>16700</v>
      </c>
      <c r="H79" s="49">
        <v>8800</v>
      </c>
      <c r="I79" s="52">
        <v>10200</v>
      </c>
      <c r="J79" s="52">
        <v>14900</v>
      </c>
    </row>
    <row r="80" spans="1:10" x14ac:dyDescent="0.25">
      <c r="A80" s="27">
        <v>50000</v>
      </c>
      <c r="B80" s="52">
        <v>24400</v>
      </c>
      <c r="C80" s="49">
        <v>20300</v>
      </c>
      <c r="D80" s="49">
        <v>25200</v>
      </c>
      <c r="E80" s="49">
        <v>20400</v>
      </c>
      <c r="F80" s="49">
        <v>24300</v>
      </c>
      <c r="G80" s="49">
        <v>26000</v>
      </c>
      <c r="H80" s="49">
        <v>13700</v>
      </c>
      <c r="I80" s="52">
        <v>15900</v>
      </c>
      <c r="J80" s="52">
        <v>23200</v>
      </c>
    </row>
    <row r="81" spans="1:10" x14ac:dyDescent="0.25">
      <c r="A81" s="27">
        <v>100000</v>
      </c>
      <c r="B81" s="52">
        <v>35100</v>
      </c>
      <c r="C81" s="49">
        <v>29200</v>
      </c>
      <c r="D81" s="49">
        <v>36200</v>
      </c>
      <c r="E81" s="49">
        <v>29400</v>
      </c>
      <c r="F81" s="49">
        <v>34800</v>
      </c>
      <c r="G81" s="49" t="s">
        <v>341</v>
      </c>
      <c r="H81" s="49" t="s">
        <v>341</v>
      </c>
      <c r="I81" s="52" t="s">
        <v>341</v>
      </c>
      <c r="J81" s="52">
        <v>33400</v>
      </c>
    </row>
    <row r="82" spans="1:10" x14ac:dyDescent="0.25">
      <c r="A82" s="27">
        <v>200000</v>
      </c>
      <c r="B82" s="52">
        <v>49600</v>
      </c>
      <c r="C82" s="49">
        <v>41300</v>
      </c>
      <c r="D82" s="49">
        <v>51200</v>
      </c>
      <c r="E82" s="49">
        <v>41500</v>
      </c>
      <c r="F82" s="49">
        <v>49300</v>
      </c>
      <c r="G82" s="49" t="s">
        <v>341</v>
      </c>
      <c r="H82" s="49" t="s">
        <v>341</v>
      </c>
      <c r="I82" s="52" t="s">
        <v>341</v>
      </c>
      <c r="J82" s="52">
        <v>47200</v>
      </c>
    </row>
    <row r="83" spans="1:10" x14ac:dyDescent="0.25">
      <c r="A83" s="27">
        <v>500000</v>
      </c>
      <c r="B83" s="52">
        <v>78500</v>
      </c>
      <c r="C83" s="49">
        <v>65200</v>
      </c>
      <c r="D83" s="49">
        <v>81000</v>
      </c>
      <c r="E83" s="49" t="s">
        <v>341</v>
      </c>
      <c r="F83" s="49">
        <v>77900</v>
      </c>
      <c r="G83" s="49" t="s">
        <v>341</v>
      </c>
      <c r="H83" s="49" t="s">
        <v>341</v>
      </c>
      <c r="I83" s="52" t="s">
        <v>341</v>
      </c>
      <c r="J83" s="52">
        <v>74600</v>
      </c>
    </row>
    <row r="84" spans="1:10" x14ac:dyDescent="0.25">
      <c r="A84" s="27">
        <v>800000</v>
      </c>
      <c r="B84" s="52">
        <v>99300</v>
      </c>
      <c r="C84" s="49">
        <v>82500</v>
      </c>
      <c r="D84" s="49">
        <v>102500</v>
      </c>
      <c r="E84" s="49" t="s">
        <v>341</v>
      </c>
      <c r="F84" s="49" t="s">
        <v>341</v>
      </c>
      <c r="G84" s="49" t="s">
        <v>341</v>
      </c>
      <c r="H84" s="49" t="s">
        <v>341</v>
      </c>
      <c r="I84" s="52" t="s">
        <v>341</v>
      </c>
      <c r="J84" s="52">
        <v>94400</v>
      </c>
    </row>
    <row r="85" spans="1:10" x14ac:dyDescent="0.25">
      <c r="A85" s="27">
        <v>1000000</v>
      </c>
      <c r="B85" s="52">
        <v>111000</v>
      </c>
      <c r="C85" s="49">
        <v>92300</v>
      </c>
      <c r="D85" s="49">
        <v>114500</v>
      </c>
      <c r="E85" s="49" t="s">
        <v>341</v>
      </c>
      <c r="F85" s="49" t="s">
        <v>341</v>
      </c>
      <c r="G85" s="49" t="s">
        <v>341</v>
      </c>
      <c r="H85" s="49" t="s">
        <v>341</v>
      </c>
      <c r="I85" s="52" t="s">
        <v>341</v>
      </c>
      <c r="J85" s="52">
        <v>105500</v>
      </c>
    </row>
    <row r="86" spans="1:10" x14ac:dyDescent="0.25">
      <c r="A86" s="27">
        <v>1500000</v>
      </c>
      <c r="B86" s="52" t="s">
        <v>341</v>
      </c>
      <c r="C86" s="49" t="s">
        <v>341</v>
      </c>
      <c r="D86" s="49" t="s">
        <v>341</v>
      </c>
      <c r="E86" s="49" t="s">
        <v>341</v>
      </c>
      <c r="F86" s="49" t="s">
        <v>341</v>
      </c>
      <c r="G86" s="49" t="s">
        <v>341</v>
      </c>
      <c r="H86" s="49" t="s">
        <v>341</v>
      </c>
      <c r="I86" s="52" t="s">
        <v>341</v>
      </c>
      <c r="J86" s="52">
        <v>129200</v>
      </c>
    </row>
    <row r="87" spans="1:10" x14ac:dyDescent="0.25">
      <c r="A87" s="27">
        <v>2000000</v>
      </c>
      <c r="B87" s="52" t="s">
        <v>341</v>
      </c>
      <c r="C87" s="49" t="s">
        <v>341</v>
      </c>
      <c r="D87" s="49" t="s">
        <v>341</v>
      </c>
      <c r="E87" s="49" t="s">
        <v>341</v>
      </c>
      <c r="F87" s="49" t="s">
        <v>341</v>
      </c>
      <c r="G87" s="49" t="s">
        <v>341</v>
      </c>
      <c r="H87" s="49" t="s">
        <v>341</v>
      </c>
      <c r="I87" s="52" t="s">
        <v>341</v>
      </c>
      <c r="J87" s="52">
        <v>149200</v>
      </c>
    </row>
    <row r="88" spans="1:10" x14ac:dyDescent="0.25">
      <c r="A88" s="7" t="s">
        <v>350</v>
      </c>
      <c r="C88" s="7"/>
      <c r="D88" s="7"/>
      <c r="E88" s="7"/>
      <c r="F88" s="7"/>
      <c r="G88" s="7"/>
      <c r="H88" s="7"/>
    </row>
    <row r="89" spans="1:10" x14ac:dyDescent="0.25">
      <c r="A89" s="7"/>
      <c r="C89" s="7"/>
      <c r="D89" s="7"/>
      <c r="E89" s="7"/>
      <c r="F89" s="7"/>
      <c r="G89" s="7"/>
      <c r="H89" s="7"/>
    </row>
    <row r="90" spans="1:10" x14ac:dyDescent="0.25">
      <c r="A90" s="9" t="s">
        <v>355</v>
      </c>
      <c r="C90" s="7"/>
      <c r="D90" s="7"/>
      <c r="E90" s="7"/>
      <c r="F90" s="7"/>
      <c r="G90" s="7"/>
      <c r="H90" s="7"/>
    </row>
    <row r="91" spans="1:10" x14ac:dyDescent="0.25">
      <c r="A91" s="7" t="s">
        <v>43</v>
      </c>
      <c r="B91" s="14" t="s">
        <v>342</v>
      </c>
      <c r="C91" s="21" t="s">
        <v>343</v>
      </c>
      <c r="D91" s="21" t="s">
        <v>344</v>
      </c>
      <c r="E91" s="21" t="s">
        <v>345</v>
      </c>
      <c r="F91" s="21" t="s">
        <v>346</v>
      </c>
      <c r="G91" s="21" t="s">
        <v>347</v>
      </c>
      <c r="H91" s="21" t="s">
        <v>348</v>
      </c>
      <c r="I91" s="14" t="s">
        <v>349</v>
      </c>
      <c r="J91" s="14" t="s">
        <v>42</v>
      </c>
    </row>
    <row r="92" spans="1:10" x14ac:dyDescent="0.25">
      <c r="A92" s="7" t="s">
        <v>44</v>
      </c>
      <c r="B92" s="28">
        <v>49300</v>
      </c>
      <c r="C92" s="27">
        <v>34100</v>
      </c>
      <c r="D92" s="27">
        <v>52500</v>
      </c>
      <c r="E92" s="27">
        <v>34500</v>
      </c>
      <c r="F92" s="27">
        <v>48600</v>
      </c>
      <c r="G92" s="27">
        <v>55800</v>
      </c>
      <c r="H92" s="27">
        <v>15600</v>
      </c>
      <c r="I92" s="28">
        <v>20800</v>
      </c>
      <c r="J92" s="28">
        <v>44600</v>
      </c>
    </row>
    <row r="93" spans="1:10" x14ac:dyDescent="0.25">
      <c r="A93" s="7" t="s">
        <v>45</v>
      </c>
      <c r="B93" s="28">
        <v>12400</v>
      </c>
      <c r="C93" s="27">
        <v>8600</v>
      </c>
      <c r="D93" s="27">
        <v>13200</v>
      </c>
      <c r="E93" s="27">
        <v>8700</v>
      </c>
      <c r="F93" s="27">
        <v>12200</v>
      </c>
      <c r="G93" s="27">
        <v>14000</v>
      </c>
      <c r="H93" s="27">
        <v>3900</v>
      </c>
      <c r="I93" s="28">
        <v>5200</v>
      </c>
      <c r="J93" s="28">
        <v>11200</v>
      </c>
    </row>
    <row r="95" spans="1:10" x14ac:dyDescent="0.25">
      <c r="A95" s="7" t="s">
        <v>46</v>
      </c>
    </row>
    <row r="96" spans="1:10" x14ac:dyDescent="0.25">
      <c r="A96" s="7" t="s">
        <v>47</v>
      </c>
    </row>
    <row r="97" spans="1:10" x14ac:dyDescent="0.25">
      <c r="A97" s="7"/>
    </row>
    <row r="98" spans="1:10" hidden="1" x14ac:dyDescent="0.25">
      <c r="A98" s="7"/>
      <c r="B98" s="7" t="s">
        <v>320</v>
      </c>
      <c r="C98" s="7" t="s">
        <v>321</v>
      </c>
    </row>
    <row r="99" spans="1:10" hidden="1" x14ac:dyDescent="0.25">
      <c r="A99" s="29" t="s">
        <v>318</v>
      </c>
      <c r="B99" s="7">
        <v>24.2</v>
      </c>
      <c r="C99" s="7">
        <v>44.6</v>
      </c>
    </row>
    <row r="100" spans="1:10" hidden="1" x14ac:dyDescent="0.25">
      <c r="A100" s="30" t="s">
        <v>319</v>
      </c>
      <c r="B100" s="7">
        <v>6.1</v>
      </c>
      <c r="C100" s="7">
        <v>11.2</v>
      </c>
    </row>
    <row r="104" spans="1:10" x14ac:dyDescent="0.25">
      <c r="B104" s="28"/>
      <c r="C104" s="28"/>
      <c r="D104" s="28"/>
      <c r="E104" s="28"/>
      <c r="F104" s="28"/>
      <c r="G104" s="28"/>
      <c r="H104" s="28"/>
      <c r="I104" s="28"/>
      <c r="J104" s="28"/>
    </row>
    <row r="105" spans="1:10" x14ac:dyDescent="0.25">
      <c r="B105" s="28"/>
      <c r="C105" s="28"/>
      <c r="D105" s="28"/>
      <c r="E105" s="28"/>
      <c r="F105" s="28"/>
      <c r="G105" s="28"/>
      <c r="H105" s="28"/>
      <c r="I105" s="28"/>
      <c r="J105" s="28"/>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417</v>
      </c>
    </row>
    <row r="9" spans="1:2" ht="14.45" x14ac:dyDescent="0.3">
      <c r="A9" s="7" t="str">
        <f>"Released at:   "&amp;Index!C9</f>
        <v>Released at:   30 April 2018</v>
      </c>
    </row>
    <row r="10" spans="1:2" x14ac:dyDescent="0.25">
      <c r="A10" s="1" t="str">
        <f>"Table number:    "&amp;Index!B51</f>
        <v>Table number:    33</v>
      </c>
      <c r="B10" s="59"/>
    </row>
    <row r="11" spans="1:2" s="2" customFormat="1" ht="14.45" x14ac:dyDescent="0.3">
      <c r="A11" s="2" t="s">
        <v>361</v>
      </c>
      <c r="B11" s="4"/>
    </row>
    <row r="12" spans="1:2" s="2" customFormat="1" thickBot="1" x14ac:dyDescent="0.35">
      <c r="B12" s="4"/>
    </row>
    <row r="13" spans="1:2" ht="28.9" x14ac:dyDescent="0.3">
      <c r="A13" s="67" t="s">
        <v>362</v>
      </c>
    </row>
    <row r="14" spans="1:2" ht="14.45" x14ac:dyDescent="0.3">
      <c r="A14" s="68"/>
    </row>
    <row r="15" spans="1:2" ht="14.45" x14ac:dyDescent="0.3">
      <c r="A15" s="69" t="s">
        <v>320</v>
      </c>
    </row>
    <row r="16" spans="1:2" ht="43.15" x14ac:dyDescent="0.3">
      <c r="A16" s="70" t="s">
        <v>363</v>
      </c>
    </row>
    <row r="17" spans="1:1" ht="14.45" x14ac:dyDescent="0.3">
      <c r="A17" s="68"/>
    </row>
    <row r="18" spans="1:1" ht="14.45" x14ac:dyDescent="0.3">
      <c r="A18" s="69" t="s">
        <v>364</v>
      </c>
    </row>
    <row r="19" spans="1:1" ht="60" x14ac:dyDescent="0.25">
      <c r="A19" s="70" t="s">
        <v>365</v>
      </c>
    </row>
    <row r="20" spans="1:1" ht="14.45" x14ac:dyDescent="0.3">
      <c r="A20" s="68"/>
    </row>
    <row r="21" spans="1:1" ht="14.45" x14ac:dyDescent="0.3">
      <c r="A21" s="69" t="s">
        <v>366</v>
      </c>
    </row>
    <row r="22" spans="1:1" ht="75" x14ac:dyDescent="0.25">
      <c r="A22" s="70" t="s">
        <v>367</v>
      </c>
    </row>
    <row r="23" spans="1:1" x14ac:dyDescent="0.25">
      <c r="A23" s="68"/>
    </row>
    <row r="24" spans="1:1" x14ac:dyDescent="0.25">
      <c r="A24" s="69" t="s">
        <v>368</v>
      </c>
    </row>
    <row r="25" spans="1:1" ht="45" x14ac:dyDescent="0.25">
      <c r="A25" s="70" t="s">
        <v>369</v>
      </c>
    </row>
    <row r="26" spans="1:1" x14ac:dyDescent="0.25">
      <c r="A26" s="68"/>
    </row>
    <row r="27" spans="1:1" x14ac:dyDescent="0.25">
      <c r="A27" s="69" t="s">
        <v>370</v>
      </c>
    </row>
    <row r="28" spans="1:1" ht="45" x14ac:dyDescent="0.25">
      <c r="A28" s="70" t="s">
        <v>371</v>
      </c>
    </row>
    <row r="29" spans="1:1" x14ac:dyDescent="0.25">
      <c r="A29" s="71"/>
    </row>
    <row r="30" spans="1:1" x14ac:dyDescent="0.25">
      <c r="A30" s="69" t="s">
        <v>372</v>
      </c>
    </row>
    <row r="31" spans="1:1" ht="45" x14ac:dyDescent="0.25">
      <c r="A31" s="70" t="s">
        <v>373</v>
      </c>
    </row>
    <row r="32" spans="1:1" ht="45" x14ac:dyDescent="0.25">
      <c r="A32" s="70" t="s">
        <v>374</v>
      </c>
    </row>
    <row r="33" spans="1:1" ht="45" x14ac:dyDescent="0.25">
      <c r="A33" s="70" t="s">
        <v>375</v>
      </c>
    </row>
    <row r="34" spans="1:1" ht="30" x14ac:dyDescent="0.25">
      <c r="A34" s="70" t="s">
        <v>376</v>
      </c>
    </row>
    <row r="35" spans="1:1" x14ac:dyDescent="0.25">
      <c r="A35" s="68"/>
    </row>
    <row r="36" spans="1:1" x14ac:dyDescent="0.25">
      <c r="A36" s="69" t="s">
        <v>377</v>
      </c>
    </row>
    <row r="37" spans="1:1" ht="45" x14ac:dyDescent="0.25">
      <c r="A37" s="70" t="s">
        <v>378</v>
      </c>
    </row>
    <row r="38" spans="1:1" ht="60" x14ac:dyDescent="0.25">
      <c r="A38" s="70" t="s">
        <v>379</v>
      </c>
    </row>
    <row r="39" spans="1:1" x14ac:dyDescent="0.25">
      <c r="A39" s="68"/>
    </row>
    <row r="40" spans="1:1" x14ac:dyDescent="0.25">
      <c r="A40" s="69" t="s">
        <v>380</v>
      </c>
    </row>
    <row r="41" spans="1:1" ht="30" x14ac:dyDescent="0.25">
      <c r="A41" s="70" t="s">
        <v>381</v>
      </c>
    </row>
    <row r="42" spans="1:1" x14ac:dyDescent="0.25">
      <c r="A42" s="68"/>
    </row>
    <row r="43" spans="1:1" x14ac:dyDescent="0.25">
      <c r="A43" s="69" t="s">
        <v>382</v>
      </c>
    </row>
    <row r="44" spans="1:1" ht="30" x14ac:dyDescent="0.25">
      <c r="A44" s="70" t="s">
        <v>383</v>
      </c>
    </row>
    <row r="45" spans="1:1" x14ac:dyDescent="0.25">
      <c r="A45" s="68"/>
    </row>
    <row r="46" spans="1:1" x14ac:dyDescent="0.25">
      <c r="A46" s="69" t="s">
        <v>384</v>
      </c>
    </row>
    <row r="47" spans="1:1" ht="30" x14ac:dyDescent="0.25">
      <c r="A47" s="70" t="s">
        <v>385</v>
      </c>
    </row>
    <row r="48" spans="1:1" x14ac:dyDescent="0.25">
      <c r="A48" s="68"/>
    </row>
    <row r="49" spans="1:1" x14ac:dyDescent="0.25">
      <c r="A49" s="69" t="s">
        <v>386</v>
      </c>
    </row>
    <row r="50" spans="1:1" ht="30" x14ac:dyDescent="0.25">
      <c r="A50" s="70" t="s">
        <v>387</v>
      </c>
    </row>
    <row r="51" spans="1:1" x14ac:dyDescent="0.25">
      <c r="A51" s="68"/>
    </row>
    <row r="52" spans="1:1" x14ac:dyDescent="0.25">
      <c r="A52" s="69" t="s">
        <v>388</v>
      </c>
    </row>
    <row r="53" spans="1:1" ht="90" x14ac:dyDescent="0.25">
      <c r="A53" s="70" t="s">
        <v>389</v>
      </c>
    </row>
    <row r="54" spans="1:1" x14ac:dyDescent="0.25">
      <c r="A54" s="68"/>
    </row>
    <row r="55" spans="1:1" x14ac:dyDescent="0.25">
      <c r="A55" s="69" t="s">
        <v>390</v>
      </c>
    </row>
    <row r="56" spans="1:1" ht="60" x14ac:dyDescent="0.25">
      <c r="A56" s="70" t="s">
        <v>391</v>
      </c>
    </row>
    <row r="57" spans="1:1" x14ac:dyDescent="0.25">
      <c r="A57" s="70"/>
    </row>
    <row r="58" spans="1:1" x14ac:dyDescent="0.25">
      <c r="A58" s="69" t="s">
        <v>183</v>
      </c>
    </row>
    <row r="59" spans="1:1" x14ac:dyDescent="0.25">
      <c r="A59" s="70" t="s">
        <v>392</v>
      </c>
    </row>
    <row r="60" spans="1:1" x14ac:dyDescent="0.25">
      <c r="A60" s="68"/>
    </row>
    <row r="61" spans="1:1" x14ac:dyDescent="0.25">
      <c r="A61" s="69" t="s">
        <v>393</v>
      </c>
    </row>
    <row r="62" spans="1:1" ht="60" x14ac:dyDescent="0.25">
      <c r="A62" s="70" t="s">
        <v>394</v>
      </c>
    </row>
    <row r="63" spans="1:1" x14ac:dyDescent="0.25">
      <c r="A63" s="68"/>
    </row>
    <row r="64" spans="1:1" x14ac:dyDescent="0.25">
      <c r="A64" s="69" t="s">
        <v>395</v>
      </c>
    </row>
    <row r="65" spans="1:1" ht="60" x14ac:dyDescent="0.25">
      <c r="A65" s="70" t="s">
        <v>396</v>
      </c>
    </row>
    <row r="66" spans="1:1" x14ac:dyDescent="0.25">
      <c r="A66" s="68"/>
    </row>
    <row r="67" spans="1:1" x14ac:dyDescent="0.25">
      <c r="A67" s="69" t="s">
        <v>397</v>
      </c>
    </row>
    <row r="68" spans="1:1" ht="90" x14ac:dyDescent="0.25">
      <c r="A68" s="70" t="s">
        <v>398</v>
      </c>
    </row>
    <row r="69" spans="1:1" x14ac:dyDescent="0.25">
      <c r="A69" s="68"/>
    </row>
    <row r="70" spans="1:1" x14ac:dyDescent="0.25">
      <c r="A70" s="69" t="s">
        <v>399</v>
      </c>
    </row>
    <row r="71" spans="1:1" ht="30" x14ac:dyDescent="0.25">
      <c r="A71" s="70" t="s">
        <v>400</v>
      </c>
    </row>
    <row r="72" spans="1:1" x14ac:dyDescent="0.25">
      <c r="A72" s="68"/>
    </row>
    <row r="73" spans="1:1" x14ac:dyDescent="0.25">
      <c r="A73" s="69" t="s">
        <v>401</v>
      </c>
    </row>
    <row r="74" spans="1:1" ht="45" x14ac:dyDescent="0.25">
      <c r="A74" s="70" t="s">
        <v>402</v>
      </c>
    </row>
    <row r="75" spans="1:1" ht="45" x14ac:dyDescent="0.25">
      <c r="A75" s="70" t="s">
        <v>403</v>
      </c>
    </row>
    <row r="76" spans="1:1" ht="30" x14ac:dyDescent="0.25">
      <c r="A76" s="70" t="s">
        <v>404</v>
      </c>
    </row>
    <row r="77" spans="1:1" x14ac:dyDescent="0.25">
      <c r="A77" s="68"/>
    </row>
    <row r="78" spans="1:1" x14ac:dyDescent="0.25">
      <c r="A78" s="69" t="s">
        <v>405</v>
      </c>
    </row>
    <row r="79" spans="1:1" ht="75" x14ac:dyDescent="0.25">
      <c r="A79" s="70" t="s">
        <v>406</v>
      </c>
    </row>
    <row r="80" spans="1:1" x14ac:dyDescent="0.25">
      <c r="A80" s="68"/>
    </row>
    <row r="81" spans="1:1" x14ac:dyDescent="0.25">
      <c r="A81" s="69" t="s">
        <v>63</v>
      </c>
    </row>
    <row r="82" spans="1:1" x14ac:dyDescent="0.25">
      <c r="A82" s="70" t="s">
        <v>407</v>
      </c>
    </row>
    <row r="83" spans="1:1" x14ac:dyDescent="0.25">
      <c r="A83" s="70" t="s">
        <v>408</v>
      </c>
    </row>
    <row r="84" spans="1:1" x14ac:dyDescent="0.25">
      <c r="A84" s="68"/>
    </row>
    <row r="85" spans="1:1" x14ac:dyDescent="0.25">
      <c r="A85" s="69" t="s">
        <v>409</v>
      </c>
    </row>
    <row r="86" spans="1:1" ht="30" x14ac:dyDescent="0.25">
      <c r="A86" s="70" t="s">
        <v>410</v>
      </c>
    </row>
    <row r="87" spans="1:1" ht="45" x14ac:dyDescent="0.25">
      <c r="A87" s="72" t="s">
        <v>411</v>
      </c>
    </row>
    <row r="88" spans="1:1" x14ac:dyDescent="0.25">
      <c r="A88" s="73"/>
    </row>
    <row r="89" spans="1:1" x14ac:dyDescent="0.25">
      <c r="A89" s="69" t="s">
        <v>412</v>
      </c>
    </row>
    <row r="90" spans="1:1" ht="30" x14ac:dyDescent="0.25">
      <c r="A90" s="70" t="s">
        <v>413</v>
      </c>
    </row>
    <row r="91" spans="1:1" ht="30" x14ac:dyDescent="0.25">
      <c r="A91" s="72" t="s">
        <v>414</v>
      </c>
    </row>
    <row r="92" spans="1:1" ht="15.75" thickBot="1" x14ac:dyDescent="0.3">
      <c r="A92" s="74"/>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417</v>
      </c>
    </row>
    <row r="9" spans="1:8" ht="14.45" x14ac:dyDescent="0.3">
      <c r="A9" s="1" t="s">
        <v>0</v>
      </c>
      <c r="C9" s="9" t="str">
        <f>Index!$C$9</f>
        <v>30 April 2018</v>
      </c>
    </row>
    <row r="10" spans="1:8" x14ac:dyDescent="0.25">
      <c r="A10" s="1" t="s">
        <v>127</v>
      </c>
      <c r="C10" s="39">
        <f>Index!B17</f>
        <v>3</v>
      </c>
    </row>
    <row r="11" spans="1:8" x14ac:dyDescent="0.25">
      <c r="A11" s="2" t="s">
        <v>123</v>
      </c>
      <c r="B11" s="2"/>
      <c r="C11" s="11" t="str">
        <f>Index!C17</f>
        <v>Organisation/venue use (adults)</v>
      </c>
      <c r="D11" s="2"/>
      <c r="E11" s="2"/>
      <c r="F11" s="2"/>
      <c r="G11" s="2"/>
      <c r="H11" s="2"/>
    </row>
    <row r="12" spans="1:8" x14ac:dyDescent="0.25">
      <c r="A12" s="5" t="s">
        <v>135</v>
      </c>
      <c r="B12" s="5"/>
      <c r="C12" s="6" t="s">
        <v>136</v>
      </c>
      <c r="D12" s="5"/>
      <c r="E12" s="5"/>
      <c r="F12" s="5"/>
      <c r="G12" s="5"/>
      <c r="H12" s="5"/>
    </row>
    <row r="13" spans="1:8" s="42" customFormat="1" ht="45.75" customHeight="1" x14ac:dyDescent="0.25">
      <c r="A13" s="12"/>
      <c r="B13" s="12"/>
      <c r="C13" s="13" t="s">
        <v>1</v>
      </c>
      <c r="D13" s="13" t="s">
        <v>171</v>
      </c>
      <c r="E13" s="13" t="s">
        <v>172</v>
      </c>
      <c r="F13" s="13" t="s">
        <v>173</v>
      </c>
      <c r="G13" s="13" t="s">
        <v>61</v>
      </c>
      <c r="H13" s="13" t="s">
        <v>62</v>
      </c>
    </row>
    <row r="14" spans="1:8" x14ac:dyDescent="0.25">
      <c r="D14" s="14" t="s">
        <v>322</v>
      </c>
      <c r="E14" s="14" t="s">
        <v>323</v>
      </c>
      <c r="F14" s="14" t="s">
        <v>324</v>
      </c>
      <c r="G14" s="14" t="s">
        <v>325</v>
      </c>
      <c r="H14" s="14" t="s">
        <v>326</v>
      </c>
    </row>
    <row r="15" spans="1:8" x14ac:dyDescent="0.25">
      <c r="A15" s="15"/>
      <c r="B15" s="15"/>
      <c r="C15" s="15" t="s">
        <v>12</v>
      </c>
      <c r="D15" s="15"/>
      <c r="E15" s="15"/>
      <c r="F15" s="15"/>
      <c r="G15" s="15"/>
      <c r="H15" s="15"/>
    </row>
    <row r="16" spans="1:8" x14ac:dyDescent="0.25">
      <c r="A16" s="1" t="s">
        <v>124</v>
      </c>
      <c r="B16" s="7" t="s">
        <v>14</v>
      </c>
      <c r="C16" s="7"/>
    </row>
    <row r="17" spans="1:8" x14ac:dyDescent="0.25">
      <c r="A17" s="1" t="s">
        <v>48</v>
      </c>
      <c r="B17" s="7" t="s">
        <v>30</v>
      </c>
      <c r="C17" s="76">
        <v>426.7</v>
      </c>
      <c r="D17" s="76">
        <v>192</v>
      </c>
      <c r="E17" s="76">
        <v>153.6</v>
      </c>
      <c r="F17" s="76">
        <v>81.099999999999994</v>
      </c>
      <c r="G17" s="76">
        <v>345.6</v>
      </c>
      <c r="H17" s="76">
        <v>234.7</v>
      </c>
    </row>
    <row r="18" spans="1:8" x14ac:dyDescent="0.25">
      <c r="B18" s="7" t="s">
        <v>5</v>
      </c>
      <c r="C18" s="76">
        <v>1074.4000000000001</v>
      </c>
      <c r="D18" s="76">
        <v>396.8</v>
      </c>
      <c r="E18" s="76">
        <v>422.9</v>
      </c>
      <c r="F18" s="76">
        <v>254.7</v>
      </c>
      <c r="G18" s="76">
        <v>819.7</v>
      </c>
      <c r="H18" s="76">
        <v>677.6</v>
      </c>
    </row>
    <row r="19" spans="1:8" x14ac:dyDescent="0.25">
      <c r="B19" s="7" t="s">
        <v>6</v>
      </c>
      <c r="C19" s="76">
        <v>1668.1</v>
      </c>
      <c r="D19" s="76">
        <v>530.79999999999995</v>
      </c>
      <c r="E19" s="76">
        <v>718.5</v>
      </c>
      <c r="F19" s="76">
        <v>418.8</v>
      </c>
      <c r="G19" s="76">
        <v>1249.2</v>
      </c>
      <c r="H19" s="76">
        <v>1137.3</v>
      </c>
    </row>
    <row r="20" spans="1:8" x14ac:dyDescent="0.25">
      <c r="B20" s="7" t="s">
        <v>7</v>
      </c>
      <c r="C20" s="76">
        <v>1532.1</v>
      </c>
      <c r="D20" s="76">
        <v>354.5</v>
      </c>
      <c r="E20" s="76">
        <v>665.9</v>
      </c>
      <c r="F20" s="76">
        <v>511.7</v>
      </c>
      <c r="G20" s="76">
        <v>1020.4</v>
      </c>
      <c r="H20" s="76">
        <v>1177.5999999999999</v>
      </c>
    </row>
    <row r="21" spans="1:8" x14ac:dyDescent="0.25">
      <c r="B21" s="7" t="s">
        <v>8</v>
      </c>
      <c r="C21" s="76">
        <v>1418.3</v>
      </c>
      <c r="D21" s="76">
        <v>289.10000000000002</v>
      </c>
      <c r="E21" s="76">
        <v>561.9</v>
      </c>
      <c r="F21" s="76">
        <v>567.29999999999995</v>
      </c>
      <c r="G21" s="76">
        <v>851</v>
      </c>
      <c r="H21" s="76">
        <v>1129.3</v>
      </c>
    </row>
    <row r="22" spans="1:8" x14ac:dyDescent="0.25">
      <c r="B22" s="7" t="s">
        <v>9</v>
      </c>
      <c r="C22" s="76">
        <v>1243.0999999999999</v>
      </c>
      <c r="D22" s="76">
        <v>169.7</v>
      </c>
      <c r="E22" s="76">
        <v>459.5</v>
      </c>
      <c r="F22" s="76">
        <v>613.79999999999995</v>
      </c>
      <c r="G22" s="76">
        <v>629.29999999999995</v>
      </c>
      <c r="H22" s="76">
        <v>1073.3</v>
      </c>
    </row>
    <row r="23" spans="1:8" x14ac:dyDescent="0.25">
      <c r="B23" s="7" t="s">
        <v>10</v>
      </c>
      <c r="C23" s="76">
        <v>1534.7</v>
      </c>
      <c r="D23" s="76">
        <v>238.6</v>
      </c>
      <c r="E23" s="76">
        <v>532.9</v>
      </c>
      <c r="F23" s="76">
        <v>763.2</v>
      </c>
      <c r="G23" s="76">
        <v>771.5</v>
      </c>
      <c r="H23" s="76">
        <v>1296.2</v>
      </c>
    </row>
    <row r="24" spans="1:8" x14ac:dyDescent="0.25">
      <c r="B24" s="9" t="s">
        <v>1</v>
      </c>
      <c r="C24" s="76">
        <v>8897.4</v>
      </c>
      <c r="D24" s="76">
        <v>2171.4</v>
      </c>
      <c r="E24" s="76">
        <v>3515.3</v>
      </c>
      <c r="F24" s="76">
        <v>3210.7</v>
      </c>
      <c r="G24" s="76">
        <v>5686.7</v>
      </c>
      <c r="H24" s="76">
        <v>6726</v>
      </c>
    </row>
    <row r="25" spans="1:8" x14ac:dyDescent="0.25">
      <c r="C25" s="76"/>
      <c r="D25" s="76"/>
      <c r="E25" s="76"/>
      <c r="F25" s="76"/>
      <c r="G25" s="76"/>
      <c r="H25" s="76"/>
    </row>
    <row r="26" spans="1:8" x14ac:dyDescent="0.25">
      <c r="A26" s="1" t="s">
        <v>49</v>
      </c>
      <c r="B26" s="7" t="s">
        <v>30</v>
      </c>
      <c r="C26" s="76">
        <v>378.9</v>
      </c>
      <c r="D26" s="76">
        <v>197.5</v>
      </c>
      <c r="E26" s="76">
        <v>133.19999999999999</v>
      </c>
      <c r="F26" s="76">
        <v>48.1</v>
      </c>
      <c r="G26" s="76">
        <v>330.7</v>
      </c>
      <c r="H26" s="76">
        <v>181.3</v>
      </c>
    </row>
    <row r="27" spans="1:8" x14ac:dyDescent="0.25">
      <c r="B27" s="7" t="s">
        <v>5</v>
      </c>
      <c r="C27" s="76">
        <v>998.2</v>
      </c>
      <c r="D27" s="76">
        <v>369.5</v>
      </c>
      <c r="E27" s="76">
        <v>397.2</v>
      </c>
      <c r="F27" s="76">
        <v>231.5</v>
      </c>
      <c r="G27" s="76">
        <v>766.7</v>
      </c>
      <c r="H27" s="76">
        <v>628.70000000000005</v>
      </c>
    </row>
    <row r="28" spans="1:8" x14ac:dyDescent="0.25">
      <c r="B28" s="7" t="s">
        <v>6</v>
      </c>
      <c r="C28" s="76">
        <v>1667</v>
      </c>
      <c r="D28" s="76">
        <v>441.7</v>
      </c>
      <c r="E28" s="76">
        <v>777.9</v>
      </c>
      <c r="F28" s="76">
        <v>447.3</v>
      </c>
      <c r="G28" s="76">
        <v>1219.5999999999999</v>
      </c>
      <c r="H28" s="76">
        <v>1225.2</v>
      </c>
    </row>
    <row r="29" spans="1:8" x14ac:dyDescent="0.25">
      <c r="B29" s="7" t="s">
        <v>7</v>
      </c>
      <c r="C29" s="76">
        <v>1536.9</v>
      </c>
      <c r="D29" s="76">
        <v>289.89999999999998</v>
      </c>
      <c r="E29" s="76">
        <v>722.8</v>
      </c>
      <c r="F29" s="76">
        <v>524.20000000000005</v>
      </c>
      <c r="G29" s="76">
        <v>1012.7</v>
      </c>
      <c r="H29" s="76">
        <v>1247</v>
      </c>
    </row>
    <row r="30" spans="1:8" x14ac:dyDescent="0.25">
      <c r="B30" s="7" t="s">
        <v>8</v>
      </c>
      <c r="C30" s="76">
        <v>1505.1</v>
      </c>
      <c r="D30" s="76">
        <v>216.9</v>
      </c>
      <c r="E30" s="76">
        <v>701.2</v>
      </c>
      <c r="F30" s="76">
        <v>587</v>
      </c>
      <c r="G30" s="76">
        <v>918.1</v>
      </c>
      <c r="H30" s="76">
        <v>1288.2</v>
      </c>
    </row>
    <row r="31" spans="1:8" x14ac:dyDescent="0.25">
      <c r="B31" s="7" t="s">
        <v>9</v>
      </c>
      <c r="C31" s="76">
        <v>1324.9</v>
      </c>
      <c r="D31" s="76">
        <v>161.5</v>
      </c>
      <c r="E31" s="76">
        <v>540.4</v>
      </c>
      <c r="F31" s="76">
        <v>623.1</v>
      </c>
      <c r="G31" s="76">
        <v>701.8</v>
      </c>
      <c r="H31" s="76">
        <v>1163.5</v>
      </c>
    </row>
    <row r="32" spans="1:8" x14ac:dyDescent="0.25">
      <c r="B32" s="7" t="s">
        <v>10</v>
      </c>
      <c r="C32" s="76">
        <v>1763.7</v>
      </c>
      <c r="D32" s="76">
        <v>294.89999999999998</v>
      </c>
      <c r="E32" s="76">
        <v>664.4</v>
      </c>
      <c r="F32" s="76">
        <v>804.4</v>
      </c>
      <c r="G32" s="76">
        <v>959.3</v>
      </c>
      <c r="H32" s="76">
        <v>1468.8</v>
      </c>
    </row>
    <row r="33" spans="1:8" x14ac:dyDescent="0.25">
      <c r="B33" s="9" t="s">
        <v>1</v>
      </c>
      <c r="C33" s="76">
        <v>9174.7000000000007</v>
      </c>
      <c r="D33" s="76">
        <v>1971.9</v>
      </c>
      <c r="E33" s="76">
        <v>3937.1</v>
      </c>
      <c r="F33" s="76">
        <v>3265.7</v>
      </c>
      <c r="G33" s="76">
        <v>5909</v>
      </c>
      <c r="H33" s="76">
        <v>7202.8</v>
      </c>
    </row>
    <row r="34" spans="1:8" x14ac:dyDescent="0.25">
      <c r="C34" s="76"/>
      <c r="D34" s="76"/>
      <c r="E34" s="76"/>
      <c r="F34" s="76"/>
      <c r="G34" s="76"/>
      <c r="H34" s="76"/>
    </row>
    <row r="35" spans="1:8" x14ac:dyDescent="0.25">
      <c r="A35" s="1" t="s">
        <v>1</v>
      </c>
      <c r="B35" s="7" t="s">
        <v>30</v>
      </c>
      <c r="C35" s="76">
        <v>805.6</v>
      </c>
      <c r="D35" s="76">
        <v>389.5</v>
      </c>
      <c r="E35" s="76">
        <v>286.8</v>
      </c>
      <c r="F35" s="76">
        <v>129.19999999999999</v>
      </c>
      <c r="G35" s="76">
        <v>676.4</v>
      </c>
      <c r="H35" s="76">
        <v>416</v>
      </c>
    </row>
    <row r="36" spans="1:8" x14ac:dyDescent="0.25">
      <c r="B36" s="7" t="s">
        <v>5</v>
      </c>
      <c r="C36" s="76">
        <v>2072.6</v>
      </c>
      <c r="D36" s="76">
        <v>766.3</v>
      </c>
      <c r="E36" s="76">
        <v>820.1</v>
      </c>
      <c r="F36" s="76">
        <v>486.2</v>
      </c>
      <c r="G36" s="76">
        <v>1586.4</v>
      </c>
      <c r="H36" s="76">
        <v>1306.3</v>
      </c>
    </row>
    <row r="37" spans="1:8" x14ac:dyDescent="0.25">
      <c r="B37" s="7" t="s">
        <v>6</v>
      </c>
      <c r="C37" s="76">
        <v>3335</v>
      </c>
      <c r="D37" s="76">
        <v>972.5</v>
      </c>
      <c r="E37" s="76">
        <v>1496.4</v>
      </c>
      <c r="F37" s="76">
        <v>866.2</v>
      </c>
      <c r="G37" s="76">
        <v>2468.9</v>
      </c>
      <c r="H37" s="76">
        <v>2362.6</v>
      </c>
    </row>
    <row r="38" spans="1:8" x14ac:dyDescent="0.25">
      <c r="B38" s="7" t="s">
        <v>7</v>
      </c>
      <c r="C38" s="76">
        <v>3069</v>
      </c>
      <c r="D38" s="76">
        <v>644.4</v>
      </c>
      <c r="E38" s="76">
        <v>1388.7</v>
      </c>
      <c r="F38" s="76">
        <v>1035.9000000000001</v>
      </c>
      <c r="G38" s="76">
        <v>2033.1</v>
      </c>
      <c r="H38" s="76">
        <v>2424.6</v>
      </c>
    </row>
    <row r="39" spans="1:8" x14ac:dyDescent="0.25">
      <c r="B39" s="7" t="s">
        <v>8</v>
      </c>
      <c r="C39" s="76">
        <v>2923.5</v>
      </c>
      <c r="D39" s="76">
        <v>506</v>
      </c>
      <c r="E39" s="76">
        <v>1263.0999999999999</v>
      </c>
      <c r="F39" s="76">
        <v>1154.4000000000001</v>
      </c>
      <c r="G39" s="76">
        <v>1769.1</v>
      </c>
      <c r="H39" s="76">
        <v>2417.5</v>
      </c>
    </row>
    <row r="40" spans="1:8" x14ac:dyDescent="0.25">
      <c r="B40" s="7" t="s">
        <v>9</v>
      </c>
      <c r="C40" s="76">
        <v>2568</v>
      </c>
      <c r="D40" s="76">
        <v>331.2</v>
      </c>
      <c r="E40" s="76">
        <v>999.9</v>
      </c>
      <c r="F40" s="76">
        <v>1236.9000000000001</v>
      </c>
      <c r="G40" s="76">
        <v>1331.1</v>
      </c>
      <c r="H40" s="76">
        <v>2236.8000000000002</v>
      </c>
    </row>
    <row r="41" spans="1:8" x14ac:dyDescent="0.25">
      <c r="B41" s="7" t="s">
        <v>10</v>
      </c>
      <c r="C41" s="76">
        <v>3298.4</v>
      </c>
      <c r="D41" s="76">
        <v>533.5</v>
      </c>
      <c r="E41" s="76">
        <v>1197.3</v>
      </c>
      <c r="F41" s="76">
        <v>1567.6</v>
      </c>
      <c r="G41" s="76">
        <v>1730.8</v>
      </c>
      <c r="H41" s="76">
        <v>2765</v>
      </c>
    </row>
    <row r="42" spans="1:8" x14ac:dyDescent="0.25">
      <c r="B42" s="9" t="s">
        <v>1</v>
      </c>
      <c r="C42" s="76">
        <v>18072.099999999999</v>
      </c>
      <c r="D42" s="76">
        <v>4143.3</v>
      </c>
      <c r="E42" s="76">
        <v>7452.4</v>
      </c>
      <c r="F42" s="76">
        <v>6476.4</v>
      </c>
      <c r="G42" s="76">
        <v>11595.7</v>
      </c>
      <c r="H42" s="76">
        <v>13928.8</v>
      </c>
    </row>
    <row r="43" spans="1:8" x14ac:dyDescent="0.25">
      <c r="A43" s="15"/>
      <c r="B43" s="15"/>
      <c r="C43" s="15" t="s">
        <v>13</v>
      </c>
      <c r="D43" s="15"/>
      <c r="E43" s="15"/>
      <c r="F43" s="15"/>
      <c r="G43" s="15"/>
      <c r="H43" s="15"/>
    </row>
    <row r="44" spans="1:8" x14ac:dyDescent="0.25">
      <c r="A44" s="1" t="s">
        <v>124</v>
      </c>
      <c r="B44" s="7" t="s">
        <v>14</v>
      </c>
      <c r="C44" s="7"/>
    </row>
    <row r="45" spans="1:8" x14ac:dyDescent="0.25">
      <c r="A45" s="1" t="s">
        <v>48</v>
      </c>
      <c r="B45" s="7" t="s">
        <v>30</v>
      </c>
      <c r="C45" s="8">
        <v>0.95700001507013754</v>
      </c>
      <c r="D45" s="8">
        <v>0.43064841038223711</v>
      </c>
      <c r="E45" s="8">
        <v>0.34454085830719794</v>
      </c>
      <c r="F45" s="8">
        <v>0.18181074638070224</v>
      </c>
      <c r="G45" s="8">
        <v>0.77518926868943505</v>
      </c>
      <c r="H45" s="8">
        <v>0.52635160468790021</v>
      </c>
    </row>
    <row r="46" spans="1:8" x14ac:dyDescent="0.25">
      <c r="B46" s="7" t="s">
        <v>5</v>
      </c>
      <c r="C46" s="8">
        <v>0.90995896573489821</v>
      </c>
      <c r="D46" s="8">
        <v>0.3360726077482562</v>
      </c>
      <c r="E46" s="8">
        <v>0.35816149602423242</v>
      </c>
      <c r="F46" s="8">
        <v>0.2157248619624085</v>
      </c>
      <c r="G46" s="8">
        <v>0.69423410377248851</v>
      </c>
      <c r="H46" s="8">
        <v>0.57388635798664089</v>
      </c>
    </row>
    <row r="47" spans="1:8" x14ac:dyDescent="0.25">
      <c r="B47" s="7" t="s">
        <v>6</v>
      </c>
      <c r="C47" s="8">
        <v>0.9060689813135776</v>
      </c>
      <c r="D47" s="8">
        <v>0.2882970804319433</v>
      </c>
      <c r="E47" s="8">
        <v>0.39027351422142292</v>
      </c>
      <c r="F47" s="8">
        <v>0.22749838666021141</v>
      </c>
      <c r="G47" s="8">
        <v>0.67857059465336633</v>
      </c>
      <c r="H47" s="8">
        <v>0.61777190088163436</v>
      </c>
    </row>
    <row r="48" spans="1:8" x14ac:dyDescent="0.25">
      <c r="B48" s="7" t="s">
        <v>7</v>
      </c>
      <c r="C48" s="8">
        <v>0.91396437474897363</v>
      </c>
      <c r="D48" s="8">
        <v>0.21146118468356195</v>
      </c>
      <c r="E48" s="8">
        <v>0.39724959774740826</v>
      </c>
      <c r="F48" s="8">
        <v>0.30525359231800608</v>
      </c>
      <c r="G48" s="8">
        <v>0.60871078243097021</v>
      </c>
      <c r="H48" s="8">
        <v>0.70250319006541428</v>
      </c>
    </row>
    <row r="49" spans="1:8" x14ac:dyDescent="0.25">
      <c r="B49" s="7" t="s">
        <v>8</v>
      </c>
      <c r="C49" s="8">
        <v>0.88618045979853821</v>
      </c>
      <c r="D49" s="8">
        <v>0.18061091110063637</v>
      </c>
      <c r="E49" s="8">
        <v>0.35109711361496798</v>
      </c>
      <c r="F49" s="8">
        <v>0.3544724350829358</v>
      </c>
      <c r="G49" s="8">
        <v>0.5317080247156043</v>
      </c>
      <c r="H49" s="8">
        <v>0.70556954869790367</v>
      </c>
    </row>
    <row r="50" spans="1:8" x14ac:dyDescent="0.25">
      <c r="B50" s="7" t="s">
        <v>9</v>
      </c>
      <c r="C50" s="8">
        <v>0.87924324539316923</v>
      </c>
      <c r="D50" s="8">
        <v>0.12006078337799773</v>
      </c>
      <c r="E50" s="8">
        <v>0.32502862955425321</v>
      </c>
      <c r="F50" s="8">
        <v>0.4341538324609171</v>
      </c>
      <c r="G50" s="8">
        <v>0.44508941293225096</v>
      </c>
      <c r="H50" s="8">
        <v>0.75918246201517026</v>
      </c>
    </row>
    <row r="51" spans="1:8" x14ac:dyDescent="0.25">
      <c r="B51" s="7" t="s">
        <v>10</v>
      </c>
      <c r="C51" s="8">
        <v>0.85952870286021343</v>
      </c>
      <c r="D51" s="8">
        <v>0.13360495008860673</v>
      </c>
      <c r="E51" s="8">
        <v>0.29847464858388395</v>
      </c>
      <c r="F51" s="8">
        <v>0.4274491041877268</v>
      </c>
      <c r="G51" s="8">
        <v>0.43207959867249068</v>
      </c>
      <c r="H51" s="8">
        <v>0.7259237527716107</v>
      </c>
    </row>
    <row r="52" spans="1:8" x14ac:dyDescent="0.25">
      <c r="B52" s="9" t="s">
        <v>1</v>
      </c>
      <c r="C52" s="8">
        <v>0.89477329587009224</v>
      </c>
      <c r="D52" s="8">
        <v>0.21836960795063198</v>
      </c>
      <c r="E52" s="8">
        <v>0.35352004542630577</v>
      </c>
      <c r="F52" s="8">
        <v>0.32288364249316565</v>
      </c>
      <c r="G52" s="8">
        <v>0.57188965337693776</v>
      </c>
      <c r="H52" s="8">
        <v>0.67640368791947147</v>
      </c>
    </row>
    <row r="53" spans="1:8" x14ac:dyDescent="0.25">
      <c r="C53" s="8"/>
      <c r="D53" s="8"/>
      <c r="E53" s="8"/>
      <c r="F53" s="8"/>
      <c r="G53" s="8"/>
      <c r="H53" s="8"/>
    </row>
    <row r="54" spans="1:8" x14ac:dyDescent="0.25">
      <c r="A54" s="1" t="s">
        <v>49</v>
      </c>
      <c r="B54" s="7" t="s">
        <v>30</v>
      </c>
      <c r="C54" s="8">
        <v>0.94280296782678585</v>
      </c>
      <c r="D54" s="8">
        <v>0.49152462315021128</v>
      </c>
      <c r="E54" s="8">
        <v>0.33151652514455887</v>
      </c>
      <c r="F54" s="8">
        <v>0.1197618195320152</v>
      </c>
      <c r="G54" s="8">
        <v>0.82304114829477015</v>
      </c>
      <c r="H54" s="8">
        <v>0.45127834467657402</v>
      </c>
    </row>
    <row r="55" spans="1:8" x14ac:dyDescent="0.25">
      <c r="B55" s="7" t="s">
        <v>5</v>
      </c>
      <c r="C55" s="8">
        <v>0.89113090374853099</v>
      </c>
      <c r="D55" s="8">
        <v>0.32984604146436847</v>
      </c>
      <c r="E55" s="8">
        <v>0.35460968988437369</v>
      </c>
      <c r="F55" s="8">
        <v>0.20667517239979158</v>
      </c>
      <c r="G55" s="8">
        <v>0.68445573134874205</v>
      </c>
      <c r="H55" s="8">
        <v>0.5612848622841653</v>
      </c>
    </row>
    <row r="56" spans="1:8" x14ac:dyDescent="0.25">
      <c r="B56" s="7" t="s">
        <v>6</v>
      </c>
      <c r="C56" s="8">
        <v>0.9018268242919274</v>
      </c>
      <c r="D56" s="8">
        <v>0.23897316584277051</v>
      </c>
      <c r="E56" s="8">
        <v>0.42084431287267371</v>
      </c>
      <c r="F56" s="8">
        <v>0.24200934557648551</v>
      </c>
      <c r="G56" s="8">
        <v>0.65981747871544427</v>
      </c>
      <c r="H56" s="8">
        <v>0.66285365844915922</v>
      </c>
    </row>
    <row r="57" spans="1:8" x14ac:dyDescent="0.25">
      <c r="B57" s="7" t="s">
        <v>7</v>
      </c>
      <c r="C57" s="8">
        <v>0.91386746352716797</v>
      </c>
      <c r="D57" s="8">
        <v>0.17236881841855267</v>
      </c>
      <c r="E57" s="8">
        <v>0.42979804748074635</v>
      </c>
      <c r="F57" s="8">
        <v>0.31170059762786972</v>
      </c>
      <c r="G57" s="8">
        <v>0.60216686589929891</v>
      </c>
      <c r="H57" s="8">
        <v>0.74149864510861618</v>
      </c>
    </row>
    <row r="58" spans="1:8" x14ac:dyDescent="0.25">
      <c r="B58" s="7" t="s">
        <v>8</v>
      </c>
      <c r="C58" s="8">
        <v>0.92342618545504374</v>
      </c>
      <c r="D58" s="8">
        <v>0.13307702948278044</v>
      </c>
      <c r="E58" s="8">
        <v>0.43020297006445329</v>
      </c>
      <c r="F58" s="8">
        <v>0.36014618590780639</v>
      </c>
      <c r="G58" s="8">
        <v>0.56327999954723373</v>
      </c>
      <c r="H58" s="8">
        <v>0.79034915597225974</v>
      </c>
    </row>
    <row r="59" spans="1:8" x14ac:dyDescent="0.25">
      <c r="B59" s="7" t="s">
        <v>9</v>
      </c>
      <c r="C59" s="8">
        <v>0.90745819079464241</v>
      </c>
      <c r="D59" s="8">
        <v>0.11058123951545883</v>
      </c>
      <c r="E59" s="8">
        <v>0.37011228778903499</v>
      </c>
      <c r="F59" s="8">
        <v>0.42676466349014708</v>
      </c>
      <c r="G59" s="8">
        <v>0.48069352730449383</v>
      </c>
      <c r="H59" s="8">
        <v>0.79687695127918212</v>
      </c>
    </row>
    <row r="60" spans="1:8" x14ac:dyDescent="0.25">
      <c r="B60" s="7" t="s">
        <v>10</v>
      </c>
      <c r="C60" s="8">
        <v>0.86675708754027192</v>
      </c>
      <c r="D60" s="8">
        <v>0.14494313613275886</v>
      </c>
      <c r="E60" s="8">
        <v>0.32649536549274882</v>
      </c>
      <c r="F60" s="8">
        <v>0.39531858591476837</v>
      </c>
      <c r="G60" s="8">
        <v>0.47143850162550766</v>
      </c>
      <c r="H60" s="8">
        <v>0.72181395140751725</v>
      </c>
    </row>
    <row r="61" spans="1:8" x14ac:dyDescent="0.25">
      <c r="B61" s="9" t="s">
        <v>1</v>
      </c>
      <c r="C61" s="8">
        <v>0.90151244239066552</v>
      </c>
      <c r="D61" s="8">
        <v>0.19376025912557376</v>
      </c>
      <c r="E61" s="8">
        <v>0.38686245793793728</v>
      </c>
      <c r="F61" s="8">
        <v>0.32088972532716875</v>
      </c>
      <c r="G61" s="8">
        <v>0.58062271706351098</v>
      </c>
      <c r="H61" s="8">
        <v>0.70775218326510603</v>
      </c>
    </row>
    <row r="62" spans="1:8" x14ac:dyDescent="0.25">
      <c r="C62" s="8"/>
      <c r="D62" s="8"/>
      <c r="E62" s="8"/>
      <c r="F62" s="8"/>
      <c r="G62" s="8"/>
      <c r="H62" s="8"/>
    </row>
    <row r="63" spans="1:8" x14ac:dyDescent="0.25">
      <c r="A63" s="1" t="s">
        <v>1</v>
      </c>
      <c r="B63" s="7" t="s">
        <v>30</v>
      </c>
      <c r="C63" s="8">
        <v>0.95027001170515724</v>
      </c>
      <c r="D63" s="8">
        <v>0.4595063207457904</v>
      </c>
      <c r="E63" s="8">
        <v>0.3383667712235448</v>
      </c>
      <c r="F63" s="8">
        <v>0.15239691973582198</v>
      </c>
      <c r="G63" s="8">
        <v>0.79787309196933509</v>
      </c>
      <c r="H63" s="8">
        <v>0.49076369095936684</v>
      </c>
    </row>
    <row r="64" spans="1:8" x14ac:dyDescent="0.25">
      <c r="B64" s="7" t="s">
        <v>5</v>
      </c>
      <c r="C64" s="8">
        <v>0.90079275518046587</v>
      </c>
      <c r="D64" s="8">
        <v>0.33304128048629078</v>
      </c>
      <c r="E64" s="8">
        <v>0.35643234286178405</v>
      </c>
      <c r="F64" s="8">
        <v>0.2113191318323909</v>
      </c>
      <c r="G64" s="8">
        <v>0.68947362334807494</v>
      </c>
      <c r="H64" s="8">
        <v>0.56775147469417497</v>
      </c>
    </row>
    <row r="65" spans="1:8" x14ac:dyDescent="0.25">
      <c r="B65" s="7" t="s">
        <v>6</v>
      </c>
      <c r="C65" s="8">
        <v>0.90394362337777312</v>
      </c>
      <c r="D65" s="8">
        <v>0.26358536590509996</v>
      </c>
      <c r="E65" s="8">
        <v>0.40558975291454763</v>
      </c>
      <c r="F65" s="8">
        <v>0.23476850455811932</v>
      </c>
      <c r="G65" s="8">
        <v>0.66917511881964764</v>
      </c>
      <c r="H65" s="8">
        <v>0.64035825747266706</v>
      </c>
    </row>
    <row r="66" spans="1:8" x14ac:dyDescent="0.25">
      <c r="B66" s="7" t="s">
        <v>7</v>
      </c>
      <c r="C66" s="8">
        <v>0.91391584120160907</v>
      </c>
      <c r="D66" s="8">
        <v>0.19188356328566697</v>
      </c>
      <c r="E66" s="8">
        <v>0.4135499982309141</v>
      </c>
      <c r="F66" s="8">
        <v>0.30848227968502318</v>
      </c>
      <c r="G66" s="8">
        <v>0.60543356151658112</v>
      </c>
      <c r="H66" s="8">
        <v>0.72203227791593738</v>
      </c>
    </row>
    <row r="67" spans="1:8" x14ac:dyDescent="0.25">
      <c r="B67" s="7" t="s">
        <v>8</v>
      </c>
      <c r="C67" s="8">
        <v>0.90497288603172443</v>
      </c>
      <c r="D67" s="8">
        <v>0.15662756943832995</v>
      </c>
      <c r="E67" s="8">
        <v>0.39101017600633703</v>
      </c>
      <c r="F67" s="8">
        <v>0.35733514058705718</v>
      </c>
      <c r="G67" s="8">
        <v>0.54763774544466703</v>
      </c>
      <c r="H67" s="8">
        <v>0.74834531659339432</v>
      </c>
    </row>
    <row r="68" spans="1:8" x14ac:dyDescent="0.25">
      <c r="B68" s="7" t="s">
        <v>9</v>
      </c>
      <c r="C68" s="8">
        <v>0.89357767337613148</v>
      </c>
      <c r="D68" s="8">
        <v>0.11524475992392369</v>
      </c>
      <c r="E68" s="8">
        <v>0.34793310244900671</v>
      </c>
      <c r="F68" s="8">
        <v>0.43039981100319891</v>
      </c>
      <c r="G68" s="8">
        <v>0.46317786237293035</v>
      </c>
      <c r="H68" s="8">
        <v>0.77833291345220557</v>
      </c>
    </row>
    <row r="69" spans="1:8" x14ac:dyDescent="0.25">
      <c r="B69" s="7" t="s">
        <v>10</v>
      </c>
      <c r="C69" s="8">
        <v>0.86337874439016438</v>
      </c>
      <c r="D69" s="8">
        <v>0.13964398772653752</v>
      </c>
      <c r="E69" s="8">
        <v>0.31339927262828265</v>
      </c>
      <c r="F69" s="8">
        <v>0.41033548403533676</v>
      </c>
      <c r="G69" s="8">
        <v>0.45304326035482018</v>
      </c>
      <c r="H69" s="8">
        <v>0.72373475666361942</v>
      </c>
    </row>
    <row r="70" spans="1:8" x14ac:dyDescent="0.25">
      <c r="B70" s="9" t="s">
        <v>1</v>
      </c>
      <c r="C70" s="8">
        <v>0.89818192590785972</v>
      </c>
      <c r="D70" s="8">
        <v>0.20592230986042875</v>
      </c>
      <c r="E70" s="8">
        <v>0.37038448790014333</v>
      </c>
      <c r="F70" s="8">
        <v>0.32187512814730279</v>
      </c>
      <c r="G70" s="8">
        <v>0.57630679776057203</v>
      </c>
      <c r="H70" s="8">
        <v>0.69225961604744624</v>
      </c>
    </row>
    <row r="71" spans="1:8" x14ac:dyDescent="0.25">
      <c r="A71" s="5"/>
      <c r="B71" s="5"/>
      <c r="C71" s="5"/>
      <c r="D71" s="5"/>
      <c r="E71" s="5"/>
      <c r="F71" s="5"/>
      <c r="G71" s="5"/>
      <c r="H71" s="5"/>
    </row>
    <row r="72" spans="1:8" x14ac:dyDescent="0.25">
      <c r="A72" s="53" t="s">
        <v>46</v>
      </c>
    </row>
    <row r="73" spans="1:8" x14ac:dyDescent="0.25">
      <c r="A73" s="53" t="s">
        <v>47</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C17&lt;'32'!$B$100</xm:f>
            <x14:dxf>
              <font>
                <color rgb="FFFF0000"/>
              </font>
              <numFmt numFmtId="174" formatCode="\*\*0.0"/>
            </x14:dxf>
          </x14:cfRule>
          <x14:cfRule type="expression" priority="114" id="{A9BC306A-2288-494B-A3B9-7A72D281DD82}">
            <xm:f>C17&lt;'32'!$B$99</xm:f>
            <x14:dxf>
              <font>
                <color rgb="FF00B050"/>
              </font>
              <numFmt numFmtId="172" formatCode="\*0.0"/>
            </x14:dxf>
          </x14:cfRule>
          <xm:sqref>C17:H42</xm:sqref>
        </x14:conditionalFormatting>
        <x14:conditionalFormatting xmlns:xm="http://schemas.microsoft.com/office/excel/2006/main">
          <x14:cfRule type="expression" priority="115" id="{0A9E17E8-AE97-46B2-AC39-62952C1B7E19}">
            <xm:f>C17&lt;'32'!$B$100</xm:f>
            <x14:dxf>
              <font>
                <color rgb="FFFF0000"/>
              </font>
              <numFmt numFmtId="173" formatCode="\*\*0.0%"/>
            </x14:dxf>
          </x14:cfRule>
          <x14:cfRule type="expression" priority="116" id="{1A191CCE-4101-48A2-A4AF-06D1627BA76F}">
            <xm:f>C17&lt;'32'!$B$99</xm:f>
            <x14:dxf>
              <font>
                <color rgb="FF00B050"/>
              </font>
              <numFmt numFmtId="171"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10" width="15.7109375" style="1" customWidth="1"/>
    <col min="11" max="11" width="24.42578125" style="2" bestFit="1" customWidth="1"/>
    <col min="12" max="12" width="25.85546875" style="2" bestFit="1" customWidth="1"/>
    <col min="13" max="13" width="17" style="2" bestFit="1" customWidth="1"/>
    <col min="14" max="16384" width="8.85546875" style="2"/>
  </cols>
  <sheetData>
    <row r="8" spans="1:11" x14ac:dyDescent="0.25">
      <c r="A8" s="1" t="s">
        <v>417</v>
      </c>
    </row>
    <row r="9" spans="1:11" ht="14.45" x14ac:dyDescent="0.3">
      <c r="A9" s="1" t="s">
        <v>0</v>
      </c>
      <c r="C9" s="9" t="str">
        <f>Index!$C$9</f>
        <v>30 April 2018</v>
      </c>
    </row>
    <row r="10" spans="1:11" x14ac:dyDescent="0.25">
      <c r="A10" s="1" t="s">
        <v>127</v>
      </c>
      <c r="C10" s="40">
        <f>Index!B18</f>
        <v>4</v>
      </c>
    </row>
    <row r="11" spans="1:11" x14ac:dyDescent="0.25">
      <c r="A11" s="2" t="s">
        <v>123</v>
      </c>
      <c r="B11" s="2"/>
      <c r="C11" s="4" t="str">
        <f>Index!C18</f>
        <v>Type of organisations/venues used (adults)</v>
      </c>
      <c r="D11" s="2"/>
      <c r="E11" s="2"/>
      <c r="F11" s="2"/>
      <c r="G11" s="2"/>
      <c r="H11" s="2"/>
      <c r="I11" s="2"/>
      <c r="J11" s="2"/>
    </row>
    <row r="12" spans="1:11" x14ac:dyDescent="0.25">
      <c r="A12" s="5" t="s">
        <v>135</v>
      </c>
      <c r="B12" s="5"/>
      <c r="C12" s="6" t="s">
        <v>136</v>
      </c>
      <c r="D12" s="5"/>
      <c r="E12" s="5"/>
      <c r="F12" s="5"/>
      <c r="G12" s="5"/>
      <c r="H12" s="5"/>
      <c r="I12" s="5"/>
      <c r="J12" s="5"/>
    </row>
    <row r="13" spans="1:11" x14ac:dyDescent="0.25">
      <c r="D13" s="7" t="s">
        <v>50</v>
      </c>
      <c r="K13" s="16"/>
    </row>
    <row r="14" spans="1:11" s="43" customFormat="1" ht="50.25" customHeight="1" x14ac:dyDescent="0.25">
      <c r="A14" s="17"/>
      <c r="B14" s="17"/>
      <c r="C14" s="13" t="s">
        <v>1</v>
      </c>
      <c r="D14" s="13" t="s">
        <v>63</v>
      </c>
      <c r="E14" s="13" t="s">
        <v>64</v>
      </c>
      <c r="F14" s="13" t="s">
        <v>65</v>
      </c>
      <c r="G14" s="13" t="s">
        <v>66</v>
      </c>
      <c r="H14" s="13" t="s">
        <v>67</v>
      </c>
      <c r="I14" s="13" t="s">
        <v>68</v>
      </c>
      <c r="J14" s="13" t="s">
        <v>36</v>
      </c>
    </row>
    <row r="15" spans="1:11" x14ac:dyDescent="0.25">
      <c r="A15" s="15"/>
      <c r="B15" s="15"/>
      <c r="C15" s="15" t="s">
        <v>12</v>
      </c>
      <c r="D15" s="15"/>
      <c r="E15" s="15"/>
      <c r="F15" s="15"/>
      <c r="G15" s="15"/>
      <c r="H15" s="15"/>
      <c r="I15" s="15"/>
      <c r="J15" s="15"/>
    </row>
    <row r="16" spans="1:11" x14ac:dyDescent="0.25">
      <c r="A16" s="1" t="s">
        <v>124</v>
      </c>
      <c r="B16" s="7" t="s">
        <v>14</v>
      </c>
      <c r="C16" s="7"/>
    </row>
    <row r="17" spans="1:10" x14ac:dyDescent="0.25">
      <c r="A17" s="1" t="s">
        <v>48</v>
      </c>
      <c r="B17" s="7" t="s">
        <v>30</v>
      </c>
      <c r="C17" s="78">
        <v>345.6</v>
      </c>
      <c r="D17" s="78">
        <v>231.5</v>
      </c>
      <c r="E17" s="78">
        <v>5</v>
      </c>
      <c r="F17" s="78">
        <v>87.7</v>
      </c>
      <c r="G17" s="78">
        <v>23.5</v>
      </c>
      <c r="H17" s="78">
        <v>0</v>
      </c>
      <c r="I17" s="78">
        <v>89</v>
      </c>
      <c r="J17" s="78">
        <v>27.7</v>
      </c>
    </row>
    <row r="18" spans="1:10" x14ac:dyDescent="0.25">
      <c r="B18" s="7" t="s">
        <v>5</v>
      </c>
      <c r="C18" s="78">
        <v>819.7</v>
      </c>
      <c r="D18" s="78">
        <v>436.7</v>
      </c>
      <c r="E18" s="78">
        <v>44.6</v>
      </c>
      <c r="F18" s="78">
        <v>469.1</v>
      </c>
      <c r="G18" s="78">
        <v>37.700000000000003</v>
      </c>
      <c r="H18" s="78">
        <v>5.7</v>
      </c>
      <c r="I18" s="78">
        <v>57.4</v>
      </c>
      <c r="J18" s="78">
        <v>114</v>
      </c>
    </row>
    <row r="19" spans="1:10" x14ac:dyDescent="0.25">
      <c r="B19" s="7" t="s">
        <v>6</v>
      </c>
      <c r="C19" s="78">
        <v>1249.2</v>
      </c>
      <c r="D19" s="78">
        <v>548.4</v>
      </c>
      <c r="E19" s="78">
        <v>79.2</v>
      </c>
      <c r="F19" s="78">
        <v>738.1</v>
      </c>
      <c r="G19" s="78">
        <v>62.1</v>
      </c>
      <c r="H19" s="78">
        <v>13.2</v>
      </c>
      <c r="I19" s="78">
        <v>21.8</v>
      </c>
      <c r="J19" s="78">
        <v>209.6</v>
      </c>
    </row>
    <row r="20" spans="1:10" x14ac:dyDescent="0.25">
      <c r="B20" s="7" t="s">
        <v>7</v>
      </c>
      <c r="C20" s="78">
        <v>1020.4</v>
      </c>
      <c r="D20" s="78">
        <v>474.8</v>
      </c>
      <c r="E20" s="78">
        <v>71.400000000000006</v>
      </c>
      <c r="F20" s="78">
        <v>489.5</v>
      </c>
      <c r="G20" s="78">
        <v>59</v>
      </c>
      <c r="H20" s="78">
        <v>18.5</v>
      </c>
      <c r="I20" s="78">
        <v>17.399999999999999</v>
      </c>
      <c r="J20" s="78">
        <v>243.9</v>
      </c>
    </row>
    <row r="21" spans="1:10" x14ac:dyDescent="0.25">
      <c r="B21" s="7" t="s">
        <v>8</v>
      </c>
      <c r="C21" s="78">
        <v>851</v>
      </c>
      <c r="D21" s="78">
        <v>416.1</v>
      </c>
      <c r="E21" s="78">
        <v>49.5</v>
      </c>
      <c r="F21" s="78">
        <v>356.4</v>
      </c>
      <c r="G21" s="78">
        <v>36.5</v>
      </c>
      <c r="H21" s="78">
        <v>8.1999999999999993</v>
      </c>
      <c r="I21" s="78">
        <v>11.1</v>
      </c>
      <c r="J21" s="78">
        <v>180.6</v>
      </c>
    </row>
    <row r="22" spans="1:10" x14ac:dyDescent="0.25">
      <c r="B22" s="7" t="s">
        <v>9</v>
      </c>
      <c r="C22" s="78">
        <v>629.29999999999995</v>
      </c>
      <c r="D22" s="78">
        <v>309.3</v>
      </c>
      <c r="E22" s="78">
        <v>41.6</v>
      </c>
      <c r="F22" s="78">
        <v>244.9</v>
      </c>
      <c r="G22" s="78">
        <v>20.7</v>
      </c>
      <c r="H22" s="78">
        <v>7.4</v>
      </c>
      <c r="I22" s="78">
        <v>7.3</v>
      </c>
      <c r="J22" s="78">
        <v>123.3</v>
      </c>
    </row>
    <row r="23" spans="1:10" x14ac:dyDescent="0.25">
      <c r="B23" s="7" t="s">
        <v>10</v>
      </c>
      <c r="C23" s="78">
        <v>771.5</v>
      </c>
      <c r="D23" s="78">
        <v>377.6</v>
      </c>
      <c r="E23" s="78">
        <v>96.1</v>
      </c>
      <c r="F23" s="78">
        <v>268.10000000000002</v>
      </c>
      <c r="G23" s="78">
        <v>21.7</v>
      </c>
      <c r="H23" s="78">
        <v>4</v>
      </c>
      <c r="I23" s="78">
        <v>2.8</v>
      </c>
      <c r="J23" s="78">
        <v>147.69999999999999</v>
      </c>
    </row>
    <row r="24" spans="1:10" x14ac:dyDescent="0.25">
      <c r="B24" s="9" t="s">
        <v>1</v>
      </c>
      <c r="C24" s="78">
        <v>5686.7</v>
      </c>
      <c r="D24" s="78">
        <v>2794.4</v>
      </c>
      <c r="E24" s="78">
        <v>387.5</v>
      </c>
      <c r="F24" s="78">
        <v>2653.8</v>
      </c>
      <c r="G24" s="78">
        <v>261.2</v>
      </c>
      <c r="H24" s="78">
        <v>57</v>
      </c>
      <c r="I24" s="79">
        <v>206.7</v>
      </c>
      <c r="J24" s="78">
        <v>1046.8</v>
      </c>
    </row>
    <row r="25" spans="1:10" x14ac:dyDescent="0.25">
      <c r="C25" s="78"/>
      <c r="D25" s="78"/>
      <c r="E25" s="78"/>
      <c r="F25" s="78"/>
      <c r="G25" s="78"/>
      <c r="H25" s="78"/>
      <c r="I25" s="78"/>
      <c r="J25" s="78"/>
    </row>
    <row r="26" spans="1:10" x14ac:dyDescent="0.25">
      <c r="A26" s="1" t="s">
        <v>49</v>
      </c>
      <c r="B26" s="7" t="s">
        <v>30</v>
      </c>
      <c r="C26" s="78">
        <v>330.7</v>
      </c>
      <c r="D26" s="78">
        <v>211.6</v>
      </c>
      <c r="E26" s="78">
        <v>13.5</v>
      </c>
      <c r="F26" s="78">
        <v>101.2</v>
      </c>
      <c r="G26" s="78">
        <v>26.8</v>
      </c>
      <c r="H26" s="78">
        <v>5</v>
      </c>
      <c r="I26" s="78">
        <v>108.1</v>
      </c>
      <c r="J26" s="78">
        <v>32.700000000000003</v>
      </c>
    </row>
    <row r="27" spans="1:10" x14ac:dyDescent="0.25">
      <c r="B27" s="7" t="s">
        <v>5</v>
      </c>
      <c r="C27" s="78">
        <v>766.7</v>
      </c>
      <c r="D27" s="78">
        <v>283.5</v>
      </c>
      <c r="E27" s="78">
        <v>34.700000000000003</v>
      </c>
      <c r="F27" s="78">
        <v>497.7</v>
      </c>
      <c r="G27" s="78">
        <v>83</v>
      </c>
      <c r="H27" s="78">
        <v>9.4</v>
      </c>
      <c r="I27" s="78">
        <v>82.8</v>
      </c>
      <c r="J27" s="78">
        <v>130.19999999999999</v>
      </c>
    </row>
    <row r="28" spans="1:10" x14ac:dyDescent="0.25">
      <c r="B28" s="7" t="s">
        <v>6</v>
      </c>
      <c r="C28" s="78">
        <v>1219.5999999999999</v>
      </c>
      <c r="D28" s="78">
        <v>285.8</v>
      </c>
      <c r="E28" s="78">
        <v>47.8</v>
      </c>
      <c r="F28" s="78">
        <v>837.6</v>
      </c>
      <c r="G28" s="78">
        <v>255.5</v>
      </c>
      <c r="H28" s="78">
        <v>31.4</v>
      </c>
      <c r="I28" s="78">
        <v>6.7</v>
      </c>
      <c r="J28" s="78">
        <v>203.4</v>
      </c>
    </row>
    <row r="29" spans="1:10" x14ac:dyDescent="0.25">
      <c r="B29" s="7" t="s">
        <v>7</v>
      </c>
      <c r="C29" s="78">
        <v>1012.7</v>
      </c>
      <c r="D29" s="78">
        <v>246.1</v>
      </c>
      <c r="E29" s="78">
        <v>51.9</v>
      </c>
      <c r="F29" s="78">
        <v>611.4</v>
      </c>
      <c r="G29" s="78">
        <v>180.1</v>
      </c>
      <c r="H29" s="78">
        <v>43.5</v>
      </c>
      <c r="I29" s="78">
        <v>8.6</v>
      </c>
      <c r="J29" s="78">
        <v>229.1</v>
      </c>
    </row>
    <row r="30" spans="1:10" x14ac:dyDescent="0.25">
      <c r="B30" s="7" t="s">
        <v>8</v>
      </c>
      <c r="C30" s="78">
        <v>918.1</v>
      </c>
      <c r="D30" s="78">
        <v>218</v>
      </c>
      <c r="E30" s="78">
        <v>45.5</v>
      </c>
      <c r="F30" s="78">
        <v>497.8</v>
      </c>
      <c r="G30" s="78">
        <v>163.1</v>
      </c>
      <c r="H30" s="78">
        <v>40.6</v>
      </c>
      <c r="I30" s="78">
        <v>9.3000000000000007</v>
      </c>
      <c r="J30" s="78">
        <v>226.5</v>
      </c>
    </row>
    <row r="31" spans="1:10" x14ac:dyDescent="0.25">
      <c r="B31" s="7" t="s">
        <v>9</v>
      </c>
      <c r="C31" s="78">
        <v>701.8</v>
      </c>
      <c r="D31" s="78">
        <v>140.9</v>
      </c>
      <c r="E31" s="78">
        <v>50.7</v>
      </c>
      <c r="F31" s="78">
        <v>381.3</v>
      </c>
      <c r="G31" s="78">
        <v>133.1</v>
      </c>
      <c r="H31" s="78">
        <v>25.2</v>
      </c>
      <c r="I31" s="78">
        <v>9.6</v>
      </c>
      <c r="J31" s="78">
        <v>156</v>
      </c>
    </row>
    <row r="32" spans="1:10" x14ac:dyDescent="0.25">
      <c r="B32" s="7" t="s">
        <v>10</v>
      </c>
      <c r="C32" s="78">
        <v>959.3</v>
      </c>
      <c r="D32" s="78">
        <v>235.8</v>
      </c>
      <c r="E32" s="78">
        <v>139</v>
      </c>
      <c r="F32" s="78">
        <v>378.1</v>
      </c>
      <c r="G32" s="78">
        <v>130.80000000000001</v>
      </c>
      <c r="H32" s="78">
        <v>20.6</v>
      </c>
      <c r="I32" s="78">
        <v>17.5</v>
      </c>
      <c r="J32" s="78">
        <v>276.39999999999998</v>
      </c>
    </row>
    <row r="33" spans="1:10" x14ac:dyDescent="0.25">
      <c r="B33" s="9" t="s">
        <v>1</v>
      </c>
      <c r="C33" s="78">
        <v>5909</v>
      </c>
      <c r="D33" s="78">
        <v>1621.6</v>
      </c>
      <c r="E33" s="78">
        <v>382.9</v>
      </c>
      <c r="F33" s="78">
        <v>3305.3</v>
      </c>
      <c r="G33" s="78">
        <v>972.4</v>
      </c>
      <c r="H33" s="78">
        <v>175.7</v>
      </c>
      <c r="I33" s="78">
        <v>242.7</v>
      </c>
      <c r="J33" s="78">
        <v>1254.4000000000001</v>
      </c>
    </row>
    <row r="34" spans="1:10" x14ac:dyDescent="0.25">
      <c r="C34" s="78"/>
      <c r="D34" s="78"/>
      <c r="E34" s="78"/>
      <c r="F34" s="78"/>
      <c r="G34" s="78"/>
      <c r="H34" s="78"/>
      <c r="I34" s="78"/>
      <c r="J34" s="78"/>
    </row>
    <row r="35" spans="1:10" x14ac:dyDescent="0.25">
      <c r="A35" s="1" t="s">
        <v>1</v>
      </c>
      <c r="B35" s="7" t="s">
        <v>30</v>
      </c>
      <c r="C35" s="78">
        <v>676.4</v>
      </c>
      <c r="D35" s="78">
        <v>443.1</v>
      </c>
      <c r="E35" s="78">
        <v>18.5</v>
      </c>
      <c r="F35" s="78">
        <v>188.9</v>
      </c>
      <c r="G35" s="78">
        <v>50.4</v>
      </c>
      <c r="H35" s="78">
        <v>5</v>
      </c>
      <c r="I35" s="78">
        <v>197.1</v>
      </c>
      <c r="J35" s="78">
        <v>60.4</v>
      </c>
    </row>
    <row r="36" spans="1:10" x14ac:dyDescent="0.25">
      <c r="B36" s="7" t="s">
        <v>5</v>
      </c>
      <c r="C36" s="78">
        <v>1586.4</v>
      </c>
      <c r="D36" s="78">
        <v>720.1</v>
      </c>
      <c r="E36" s="78">
        <v>79.3</v>
      </c>
      <c r="F36" s="78">
        <v>966.8</v>
      </c>
      <c r="G36" s="78">
        <v>120.6</v>
      </c>
      <c r="H36" s="78">
        <v>15.1</v>
      </c>
      <c r="I36" s="78">
        <v>140.1</v>
      </c>
      <c r="J36" s="78">
        <v>244.2</v>
      </c>
    </row>
    <row r="37" spans="1:10" x14ac:dyDescent="0.25">
      <c r="B37" s="7" t="s">
        <v>6</v>
      </c>
      <c r="C37" s="78">
        <v>2468.9</v>
      </c>
      <c r="D37" s="78">
        <v>834.2</v>
      </c>
      <c r="E37" s="78">
        <v>126.9</v>
      </c>
      <c r="F37" s="78">
        <v>1575.7</v>
      </c>
      <c r="G37" s="78">
        <v>317.60000000000002</v>
      </c>
      <c r="H37" s="78">
        <v>44.5</v>
      </c>
      <c r="I37" s="78">
        <v>28.5</v>
      </c>
      <c r="J37" s="78">
        <v>413</v>
      </c>
    </row>
    <row r="38" spans="1:10" x14ac:dyDescent="0.25">
      <c r="B38" s="7" t="s">
        <v>7</v>
      </c>
      <c r="C38" s="78">
        <v>2033.1</v>
      </c>
      <c r="D38" s="78">
        <v>720.9</v>
      </c>
      <c r="E38" s="78">
        <v>123.3</v>
      </c>
      <c r="F38" s="78">
        <v>1100.9000000000001</v>
      </c>
      <c r="G38" s="78">
        <v>239</v>
      </c>
      <c r="H38" s="78">
        <v>62</v>
      </c>
      <c r="I38" s="78">
        <v>26</v>
      </c>
      <c r="J38" s="78">
        <v>473</v>
      </c>
    </row>
    <row r="39" spans="1:10" x14ac:dyDescent="0.25">
      <c r="B39" s="7" t="s">
        <v>8</v>
      </c>
      <c r="C39" s="78">
        <v>1769.1</v>
      </c>
      <c r="D39" s="78">
        <v>634.1</v>
      </c>
      <c r="E39" s="78">
        <v>95</v>
      </c>
      <c r="F39" s="78">
        <v>854.3</v>
      </c>
      <c r="G39" s="78">
        <v>199.7</v>
      </c>
      <c r="H39" s="78">
        <v>48.8</v>
      </c>
      <c r="I39" s="78">
        <v>20.3</v>
      </c>
      <c r="J39" s="78">
        <v>407.1</v>
      </c>
    </row>
    <row r="40" spans="1:10" x14ac:dyDescent="0.25">
      <c r="B40" s="7" t="s">
        <v>9</v>
      </c>
      <c r="C40" s="78">
        <v>1331.1</v>
      </c>
      <c r="D40" s="78">
        <v>450.2</v>
      </c>
      <c r="E40" s="78">
        <v>92.3</v>
      </c>
      <c r="F40" s="78">
        <v>626.20000000000005</v>
      </c>
      <c r="G40" s="78">
        <v>153.80000000000001</v>
      </c>
      <c r="H40" s="78">
        <v>32.700000000000003</v>
      </c>
      <c r="I40" s="78">
        <v>16.899999999999999</v>
      </c>
      <c r="J40" s="78">
        <v>279.39999999999998</v>
      </c>
    </row>
    <row r="41" spans="1:10" x14ac:dyDescent="0.25">
      <c r="B41" s="7" t="s">
        <v>10</v>
      </c>
      <c r="C41" s="78">
        <v>1730.8</v>
      </c>
      <c r="D41" s="78">
        <v>613.4</v>
      </c>
      <c r="E41" s="78">
        <v>235.1</v>
      </c>
      <c r="F41" s="78">
        <v>646.20000000000005</v>
      </c>
      <c r="G41" s="78">
        <v>152.4</v>
      </c>
      <c r="H41" s="78">
        <v>24.6</v>
      </c>
      <c r="I41" s="78">
        <v>20.3</v>
      </c>
      <c r="J41" s="78">
        <v>424.1</v>
      </c>
    </row>
    <row r="42" spans="1:10" x14ac:dyDescent="0.25">
      <c r="B42" s="9" t="s">
        <v>1</v>
      </c>
      <c r="C42" s="78">
        <v>11595.7</v>
      </c>
      <c r="D42" s="78">
        <v>4416</v>
      </c>
      <c r="E42" s="78">
        <v>770.5</v>
      </c>
      <c r="F42" s="78">
        <v>5959.1</v>
      </c>
      <c r="G42" s="78">
        <v>1233.5999999999999</v>
      </c>
      <c r="H42" s="78">
        <v>232.7</v>
      </c>
      <c r="I42" s="78">
        <v>449.4</v>
      </c>
      <c r="J42" s="78">
        <v>2301.1999999999998</v>
      </c>
    </row>
    <row r="43" spans="1:10" x14ac:dyDescent="0.25">
      <c r="A43" s="15"/>
      <c r="B43" s="15"/>
      <c r="C43" s="65" t="s">
        <v>13</v>
      </c>
      <c r="D43" s="65"/>
      <c r="E43" s="65"/>
      <c r="F43" s="65"/>
      <c r="G43" s="65"/>
      <c r="H43" s="65"/>
      <c r="I43" s="65"/>
      <c r="J43" s="65"/>
    </row>
    <row r="44" spans="1:10" x14ac:dyDescent="0.25">
      <c r="A44" s="1" t="s">
        <v>124</v>
      </c>
      <c r="B44" s="7" t="s">
        <v>14</v>
      </c>
      <c r="C44" s="50"/>
      <c r="D44" s="51"/>
      <c r="E44" s="51"/>
      <c r="F44" s="51"/>
      <c r="G44" s="51"/>
      <c r="H44" s="51"/>
      <c r="I44" s="51"/>
      <c r="J44" s="51"/>
    </row>
    <row r="45" spans="1:10" x14ac:dyDescent="0.25">
      <c r="A45" s="1" t="s">
        <v>48</v>
      </c>
      <c r="B45" s="7" t="s">
        <v>30</v>
      </c>
      <c r="C45" s="66">
        <v>0.77518926868943516</v>
      </c>
      <c r="D45" s="66">
        <v>0.51932380177536652</v>
      </c>
      <c r="E45" s="66">
        <v>1.1270907949858709E-2</v>
      </c>
      <c r="F45" s="66">
        <v>0.19664236746448027</v>
      </c>
      <c r="G45" s="66">
        <v>5.281718484086876E-2</v>
      </c>
      <c r="H45" s="66">
        <v>0</v>
      </c>
      <c r="I45" s="66">
        <v>0.19953930674602083</v>
      </c>
      <c r="J45" s="66">
        <v>6.2064394542255957E-2</v>
      </c>
    </row>
    <row r="46" spans="1:10" x14ac:dyDescent="0.25">
      <c r="B46" s="7" t="s">
        <v>5</v>
      </c>
      <c r="C46" s="66">
        <v>0.69423410377248929</v>
      </c>
      <c r="D46" s="66">
        <v>0.36985238068150333</v>
      </c>
      <c r="E46" s="66">
        <v>3.778807445608115E-2</v>
      </c>
      <c r="F46" s="66">
        <v>0.39735059047698806</v>
      </c>
      <c r="G46" s="66">
        <v>3.1910114899563816E-2</v>
      </c>
      <c r="H46" s="66">
        <v>4.8602603252597904E-3</v>
      </c>
      <c r="I46" s="66">
        <v>4.8597625628160536E-2</v>
      </c>
      <c r="J46" s="66">
        <v>9.6532957545020032E-2</v>
      </c>
    </row>
    <row r="47" spans="1:10" x14ac:dyDescent="0.25">
      <c r="B47" s="7" t="s">
        <v>6</v>
      </c>
      <c r="C47" s="66">
        <v>0.678570594653366</v>
      </c>
      <c r="D47" s="66">
        <v>0.29787062718102775</v>
      </c>
      <c r="E47" s="66">
        <v>4.2997268391111149E-2</v>
      </c>
      <c r="F47" s="66">
        <v>0.40090076616460069</v>
      </c>
      <c r="G47" s="66">
        <v>3.3725240443914124E-2</v>
      </c>
      <c r="H47" s="66">
        <v>7.1611538959172093E-3</v>
      </c>
      <c r="I47" s="66">
        <v>1.1842924508742523E-2</v>
      </c>
      <c r="J47" s="66">
        <v>0.11383770127148703</v>
      </c>
    </row>
    <row r="48" spans="1:10" x14ac:dyDescent="0.25">
      <c r="B48" s="7" t="s">
        <v>7</v>
      </c>
      <c r="C48" s="66">
        <v>0.6087107824309691</v>
      </c>
      <c r="D48" s="66">
        <v>0.2832605323121628</v>
      </c>
      <c r="E48" s="66">
        <v>4.2618528234139093E-2</v>
      </c>
      <c r="F48" s="66">
        <v>0.29199691117868753</v>
      </c>
      <c r="G48" s="66">
        <v>3.5176722582092507E-2</v>
      </c>
      <c r="H48" s="66">
        <v>1.1054204549197361E-2</v>
      </c>
      <c r="I48" s="66">
        <v>1.0359277889377188E-2</v>
      </c>
      <c r="J48" s="66">
        <v>0.14550001017294342</v>
      </c>
    </row>
    <row r="49" spans="1:10" x14ac:dyDescent="0.25">
      <c r="B49" s="7" t="s">
        <v>8</v>
      </c>
      <c r="C49" s="66">
        <v>0.53170802471560374</v>
      </c>
      <c r="D49" s="66">
        <v>0.25995803391090111</v>
      </c>
      <c r="E49" s="66">
        <v>3.0941674652621386E-2</v>
      </c>
      <c r="F49" s="66">
        <v>0.22268823227829751</v>
      </c>
      <c r="G49" s="66">
        <v>2.2814164182406466E-2</v>
      </c>
      <c r="H49" s="66">
        <v>5.1157128179305364E-3</v>
      </c>
      <c r="I49" s="66">
        <v>6.922809145214026E-3</v>
      </c>
      <c r="J49" s="66">
        <v>0.11282467370030612</v>
      </c>
    </row>
    <row r="50" spans="1:10" x14ac:dyDescent="0.25">
      <c r="B50" s="7" t="s">
        <v>9</v>
      </c>
      <c r="C50" s="66">
        <v>0.44508941293225152</v>
      </c>
      <c r="D50" s="66">
        <v>0.21878812970453801</v>
      </c>
      <c r="E50" s="66">
        <v>2.9451772823869307E-2</v>
      </c>
      <c r="F50" s="66">
        <v>0.1732065498071374</v>
      </c>
      <c r="G50" s="66">
        <v>1.4663566548403782E-2</v>
      </c>
      <c r="H50" s="66">
        <v>5.2626097968469015E-3</v>
      </c>
      <c r="I50" s="66">
        <v>5.1689367043457144E-3</v>
      </c>
      <c r="J50" s="66">
        <v>8.7245557538725038E-2</v>
      </c>
    </row>
    <row r="51" spans="1:10" x14ac:dyDescent="0.25">
      <c r="B51" s="7" t="s">
        <v>10</v>
      </c>
      <c r="C51" s="66">
        <v>0.43207959867249074</v>
      </c>
      <c r="D51" s="66">
        <v>0.21146715737714047</v>
      </c>
      <c r="E51" s="66">
        <v>5.3837562748949158E-2</v>
      </c>
      <c r="F51" s="66">
        <v>0.15016705066221353</v>
      </c>
      <c r="G51" s="66">
        <v>1.2129491586492427E-2</v>
      </c>
      <c r="H51" s="66">
        <v>2.2165415941964748E-3</v>
      </c>
      <c r="I51" s="66">
        <v>1.5469929541102382E-3</v>
      </c>
      <c r="J51" s="66">
        <v>8.2730816795734602E-2</v>
      </c>
    </row>
    <row r="52" spans="1:10" x14ac:dyDescent="0.25">
      <c r="B52" s="9" t="s">
        <v>1</v>
      </c>
      <c r="C52" s="66">
        <v>0.57188965337693742</v>
      </c>
      <c r="D52" s="66">
        <v>0.28102291975918808</v>
      </c>
      <c r="E52" s="66">
        <v>3.8972542344270153E-2</v>
      </c>
      <c r="F52" s="66">
        <v>0.266880427192209</v>
      </c>
      <c r="G52" s="66">
        <v>2.6266234235106649E-2</v>
      </c>
      <c r="H52" s="66">
        <v>5.7361162043366963E-3</v>
      </c>
      <c r="I52" s="66">
        <v>2.0783345258325512E-2</v>
      </c>
      <c r="J52" s="66">
        <v>0.10526963875856056</v>
      </c>
    </row>
    <row r="53" spans="1:10" x14ac:dyDescent="0.25">
      <c r="C53" s="51"/>
      <c r="D53" s="51"/>
      <c r="E53" s="51"/>
      <c r="F53" s="51"/>
      <c r="G53" s="51"/>
      <c r="H53" s="51"/>
      <c r="I53" s="51"/>
      <c r="J53" s="51"/>
    </row>
    <row r="54" spans="1:10" x14ac:dyDescent="0.25">
      <c r="A54" s="1" t="s">
        <v>49</v>
      </c>
      <c r="B54" s="7" t="s">
        <v>30</v>
      </c>
      <c r="C54" s="66">
        <v>0.8230411482947706</v>
      </c>
      <c r="D54" s="66">
        <v>0.52646024088733656</v>
      </c>
      <c r="E54" s="66">
        <v>3.348128671453688E-2</v>
      </c>
      <c r="F54" s="66">
        <v>0.25193495512363323</v>
      </c>
      <c r="G54" s="66">
        <v>6.6702950648830819E-2</v>
      </c>
      <c r="H54" s="66">
        <v>1.2477868099149279E-2</v>
      </c>
      <c r="I54" s="66">
        <v>0.26911902952681183</v>
      </c>
      <c r="J54" s="66">
        <v>8.140646735933621E-2</v>
      </c>
    </row>
    <row r="55" spans="1:10" x14ac:dyDescent="0.25">
      <c r="B55" s="7" t="s">
        <v>5</v>
      </c>
      <c r="C55" s="66">
        <v>0.68445573134874071</v>
      </c>
      <c r="D55" s="66">
        <v>0.25305904313618766</v>
      </c>
      <c r="E55" s="66">
        <v>3.0970507101236052E-2</v>
      </c>
      <c r="F55" s="66">
        <v>0.44429386424041856</v>
      </c>
      <c r="G55" s="66">
        <v>7.4066165611793439E-2</v>
      </c>
      <c r="H55" s="66">
        <v>8.3820739672141823E-3</v>
      </c>
      <c r="I55" s="66">
        <v>7.3893944525170827E-2</v>
      </c>
      <c r="J55" s="66">
        <v>0.11625881718267855</v>
      </c>
    </row>
    <row r="56" spans="1:10" x14ac:dyDescent="0.25">
      <c r="B56" s="7" t="s">
        <v>6</v>
      </c>
      <c r="C56" s="66">
        <v>0.6598174787154435</v>
      </c>
      <c r="D56" s="66">
        <v>0.15461739172872074</v>
      </c>
      <c r="E56" s="66">
        <v>2.58400596695843E-2</v>
      </c>
      <c r="F56" s="66">
        <v>0.45315829453693474</v>
      </c>
      <c r="G56" s="66">
        <v>0.13823823599774607</v>
      </c>
      <c r="H56" s="66">
        <v>1.6961710892876593E-2</v>
      </c>
      <c r="I56" s="66">
        <v>3.640121063292436E-3</v>
      </c>
      <c r="J56" s="66">
        <v>0.1100439946687763</v>
      </c>
    </row>
    <row r="57" spans="1:10" x14ac:dyDescent="0.25">
      <c r="B57" s="7" t="s">
        <v>7</v>
      </c>
      <c r="C57" s="66">
        <v>0.6021668658992988</v>
      </c>
      <c r="D57" s="66">
        <v>0.14633939467102983</v>
      </c>
      <c r="E57" s="66">
        <v>3.085378695108364E-2</v>
      </c>
      <c r="F57" s="66">
        <v>0.36357151206330435</v>
      </c>
      <c r="G57" s="66">
        <v>0.10707669898235785</v>
      </c>
      <c r="H57" s="66">
        <v>2.5840406418815114E-2</v>
      </c>
      <c r="I57" s="66">
        <v>5.1299469197858055E-3</v>
      </c>
      <c r="J57" s="66">
        <v>0.13625228761357014</v>
      </c>
    </row>
    <row r="58" spans="1:10" x14ac:dyDescent="0.25">
      <c r="B58" s="7" t="s">
        <v>8</v>
      </c>
      <c r="C58" s="66">
        <v>0.56327999954723351</v>
      </c>
      <c r="D58" s="66">
        <v>0.13375543655744329</v>
      </c>
      <c r="E58" s="66">
        <v>2.7894697818564598E-2</v>
      </c>
      <c r="F58" s="66">
        <v>0.3054425371429762</v>
      </c>
      <c r="G58" s="66">
        <v>0.10009592761330485</v>
      </c>
      <c r="H58" s="66">
        <v>2.492055102072575E-2</v>
      </c>
      <c r="I58" s="66">
        <v>5.6856773358043445E-3</v>
      </c>
      <c r="J58" s="66">
        <v>0.13899098933358348</v>
      </c>
    </row>
    <row r="59" spans="1:10" x14ac:dyDescent="0.25">
      <c r="B59" s="7" t="s">
        <v>9</v>
      </c>
      <c r="C59" s="66">
        <v>0.48069352730449405</v>
      </c>
      <c r="D59" s="66">
        <v>9.6484964389431299E-2</v>
      </c>
      <c r="E59" s="66">
        <v>3.4691499099642552E-2</v>
      </c>
      <c r="F59" s="66">
        <v>0.26119119649858508</v>
      </c>
      <c r="G59" s="66">
        <v>9.1170166370046435E-2</v>
      </c>
      <c r="H59" s="66">
        <v>1.728314036845905E-2</v>
      </c>
      <c r="I59" s="66">
        <v>6.5995393918492134E-3</v>
      </c>
      <c r="J59" s="66">
        <v>0.10686322252185293</v>
      </c>
    </row>
    <row r="60" spans="1:10" x14ac:dyDescent="0.25">
      <c r="B60" s="7" t="s">
        <v>10</v>
      </c>
      <c r="C60" s="66">
        <v>0.47143850162550766</v>
      </c>
      <c r="D60" s="66">
        <v>0.11587989181262348</v>
      </c>
      <c r="E60" s="66">
        <v>6.8314409127105402E-2</v>
      </c>
      <c r="F60" s="66">
        <v>0.18581190141323059</v>
      </c>
      <c r="G60" s="66">
        <v>6.4273414076480781E-2</v>
      </c>
      <c r="H60" s="66">
        <v>1.0120258601347904E-2</v>
      </c>
      <c r="I60" s="66">
        <v>8.6209675571503608E-3</v>
      </c>
      <c r="J60" s="66">
        <v>0.1358136771445507</v>
      </c>
    </row>
    <row r="61" spans="1:10" x14ac:dyDescent="0.25">
      <c r="B61" s="9" t="s">
        <v>1</v>
      </c>
      <c r="C61" s="66">
        <v>0.58062271706350943</v>
      </c>
      <c r="D61" s="66">
        <v>0.15934058570517598</v>
      </c>
      <c r="E61" s="66">
        <v>3.7626519584337673E-2</v>
      </c>
      <c r="F61" s="66">
        <v>0.3247794599680206</v>
      </c>
      <c r="G61" s="66">
        <v>9.5550620753506177E-2</v>
      </c>
      <c r="H61" s="66">
        <v>1.7260409953513512E-2</v>
      </c>
      <c r="I61" s="66">
        <v>2.3849694037704497E-2</v>
      </c>
      <c r="J61" s="66">
        <v>0.12326048805871259</v>
      </c>
    </row>
    <row r="62" spans="1:10" x14ac:dyDescent="0.25">
      <c r="C62" s="51"/>
      <c r="D62" s="51"/>
      <c r="E62" s="51"/>
      <c r="F62" s="51"/>
      <c r="G62" s="51"/>
      <c r="H62" s="51"/>
      <c r="I62" s="51"/>
      <c r="J62" s="51"/>
    </row>
    <row r="63" spans="1:10" x14ac:dyDescent="0.25">
      <c r="A63" s="1" t="s">
        <v>1</v>
      </c>
      <c r="B63" s="7" t="s">
        <v>30</v>
      </c>
      <c r="C63" s="66">
        <v>0.79787309196933554</v>
      </c>
      <c r="D63" s="66">
        <v>0.5227067770105901</v>
      </c>
      <c r="E63" s="66">
        <v>2.1799570795140513E-2</v>
      </c>
      <c r="F63" s="66">
        <v>0.22285340238083379</v>
      </c>
      <c r="G63" s="66">
        <v>5.9399627584847514E-2</v>
      </c>
      <c r="H63" s="66">
        <v>5.9150394343013158E-3</v>
      </c>
      <c r="I63" s="66">
        <v>0.23252305050784136</v>
      </c>
      <c r="J63" s="66">
        <v>7.1233358546768752E-2</v>
      </c>
    </row>
    <row r="64" spans="1:10" x14ac:dyDescent="0.25">
      <c r="B64" s="7" t="s">
        <v>5</v>
      </c>
      <c r="C64" s="66">
        <v>0.68947362334807349</v>
      </c>
      <c r="D64" s="66">
        <v>0.31299297985363145</v>
      </c>
      <c r="E64" s="66">
        <v>3.4469025586964311E-2</v>
      </c>
      <c r="F64" s="66">
        <v>0.42020434630917763</v>
      </c>
      <c r="G64" s="66">
        <v>5.243327003105127E-2</v>
      </c>
      <c r="H64" s="66">
        <v>6.5748120087515769E-3</v>
      </c>
      <c r="I64" s="66">
        <v>6.0912827555467869E-2</v>
      </c>
      <c r="J64" s="66">
        <v>0.10613624985077086</v>
      </c>
    </row>
    <row r="65" spans="1:10" x14ac:dyDescent="0.25">
      <c r="B65" s="7" t="s">
        <v>6</v>
      </c>
      <c r="C65" s="66">
        <v>0.66917511881965075</v>
      </c>
      <c r="D65" s="66">
        <v>0.22609949771919502</v>
      </c>
      <c r="E65" s="66">
        <v>3.4401356093085866E-2</v>
      </c>
      <c r="F65" s="66">
        <v>0.42708224696902014</v>
      </c>
      <c r="G65" s="66">
        <v>8.6087169378043241E-2</v>
      </c>
      <c r="H65" s="66">
        <v>1.2071319050693028E-2</v>
      </c>
      <c r="I65" s="66">
        <v>7.7332479197668854E-3</v>
      </c>
      <c r="J65" s="66">
        <v>0.11193702093527139</v>
      </c>
    </row>
    <row r="66" spans="1:10" x14ac:dyDescent="0.25">
      <c r="B66" s="7" t="s">
        <v>7</v>
      </c>
      <c r="C66" s="66">
        <v>0.60543356151658079</v>
      </c>
      <c r="D66" s="66">
        <v>0.21468985086670575</v>
      </c>
      <c r="E66" s="66">
        <v>3.6726696332164882E-2</v>
      </c>
      <c r="F66" s="66">
        <v>0.32784177225271577</v>
      </c>
      <c r="G66" s="66">
        <v>7.1184533082472107E-2</v>
      </c>
      <c r="H66" s="66">
        <v>1.8459196617311421E-2</v>
      </c>
      <c r="I66" s="66">
        <v>7.740406951943557E-3</v>
      </c>
      <c r="J66" s="66">
        <v>0.14086871183114272</v>
      </c>
    </row>
    <row r="67" spans="1:10" x14ac:dyDescent="0.25">
      <c r="B67" s="7" t="s">
        <v>8</v>
      </c>
      <c r="C67" s="66">
        <v>0.54763774544466748</v>
      </c>
      <c r="D67" s="66">
        <v>0.19628219032354519</v>
      </c>
      <c r="E67" s="66">
        <v>2.9404314690398902E-2</v>
      </c>
      <c r="F67" s="66">
        <v>0.26444212865798528</v>
      </c>
      <c r="G67" s="66">
        <v>6.1806875771366038E-2</v>
      </c>
      <c r="H67" s="66">
        <v>1.5108294635736819E-2</v>
      </c>
      <c r="I67" s="66">
        <v>6.2986111235815148E-3</v>
      </c>
      <c r="J67" s="66">
        <v>0.12602695524175128</v>
      </c>
    </row>
    <row r="68" spans="1:10" x14ac:dyDescent="0.25">
      <c r="B68" s="7" t="s">
        <v>9</v>
      </c>
      <c r="C68" s="66">
        <v>0.46317786237293118</v>
      </c>
      <c r="D68" s="66">
        <v>0.15665276526019201</v>
      </c>
      <c r="E68" s="66">
        <v>3.2113783254220464E-2</v>
      </c>
      <c r="F68" s="66">
        <v>0.21790660375582119</v>
      </c>
      <c r="G68" s="66">
        <v>5.3532269987662112E-2</v>
      </c>
      <c r="H68" s="66">
        <v>1.1369565785738724E-2</v>
      </c>
      <c r="I68" s="66">
        <v>5.8957455251482382E-3</v>
      </c>
      <c r="J68" s="66">
        <v>9.7212190537414325E-2</v>
      </c>
    </row>
    <row r="69" spans="1:10" x14ac:dyDescent="0.25">
      <c r="B69" s="7" t="s">
        <v>10</v>
      </c>
      <c r="C69" s="66">
        <v>0.45304326035481829</v>
      </c>
      <c r="D69" s="66">
        <v>0.16055468405881049</v>
      </c>
      <c r="E69" s="66">
        <v>6.1548339394859861E-2</v>
      </c>
      <c r="F69" s="66">
        <v>0.16915250340091398</v>
      </c>
      <c r="G69" s="66">
        <v>3.9902815227522773E-2</v>
      </c>
      <c r="H69" s="66">
        <v>6.4262841667633679E-3</v>
      </c>
      <c r="I69" s="66">
        <v>5.3147913224893045E-3</v>
      </c>
      <c r="J69" s="66">
        <v>0.11100424521958031</v>
      </c>
    </row>
    <row r="70" spans="1:10" x14ac:dyDescent="0.25">
      <c r="B70" s="9" t="s">
        <v>1</v>
      </c>
      <c r="C70" s="66">
        <v>0.57630679776056237</v>
      </c>
      <c r="D70" s="66">
        <v>0.21947654179326906</v>
      </c>
      <c r="E70" s="66">
        <v>3.8291730078647807E-2</v>
      </c>
      <c r="F70" s="66">
        <v>0.29616549788701907</v>
      </c>
      <c r="G70" s="66">
        <v>6.1309965709763319E-2</v>
      </c>
      <c r="H70" s="66">
        <v>1.1565052215395511E-2</v>
      </c>
      <c r="I70" s="66">
        <v>2.2334290696857526E-2</v>
      </c>
      <c r="J70" s="66">
        <v>0.11436932951945296</v>
      </c>
    </row>
    <row r="71" spans="1:10" x14ac:dyDescent="0.25">
      <c r="A71" s="5"/>
      <c r="B71" s="5"/>
      <c r="C71" s="5"/>
      <c r="D71" s="5"/>
      <c r="E71" s="5"/>
      <c r="F71" s="5"/>
      <c r="G71" s="5"/>
      <c r="H71" s="5"/>
      <c r="I71" s="5"/>
      <c r="J71" s="5"/>
    </row>
    <row r="72" spans="1:10" x14ac:dyDescent="0.25">
      <c r="A72" s="53" t="s">
        <v>46</v>
      </c>
      <c r="I72" s="2"/>
      <c r="J72" s="2"/>
    </row>
    <row r="73" spans="1:10" x14ac:dyDescent="0.25">
      <c r="A73" s="53" t="s">
        <v>47</v>
      </c>
      <c r="I73" s="2"/>
      <c r="J73" s="2"/>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C17&lt;'32'!$B$100</xm:f>
            <x14:dxf>
              <font>
                <color rgb="FFFF0000"/>
              </font>
              <numFmt numFmtId="174" formatCode="\*\*0.0"/>
            </x14:dxf>
          </x14:cfRule>
          <x14:cfRule type="expression" priority="118" id="{BC57B3F3-D82C-400C-A0A9-09AC23D64A2D}">
            <xm:f>C17&lt;'32'!$B$99</xm:f>
            <x14:dxf>
              <font>
                <color rgb="FF00B050"/>
              </font>
              <numFmt numFmtId="172" formatCode="\*0.0"/>
            </x14:dxf>
          </x14:cfRule>
          <xm:sqref>C17:J42</xm:sqref>
        </x14:conditionalFormatting>
        <x14:conditionalFormatting xmlns:xm="http://schemas.microsoft.com/office/excel/2006/main">
          <x14:cfRule type="expression" priority="119" id="{19A626AE-1238-4399-803E-B2F13CAD43BE}">
            <xm:f>C17&lt;'32'!$B$100</xm:f>
            <x14:dxf>
              <font>
                <color rgb="FFFF0000"/>
              </font>
              <numFmt numFmtId="173" formatCode="\*\*0.0%"/>
            </x14:dxf>
          </x14:cfRule>
          <x14:cfRule type="expression" priority="120" id="{F3CC3926-04DB-4805-8F58-EE32C4D2248F}">
            <xm:f>C17&lt;'32'!$B$99</xm:f>
            <x14:dxf>
              <font>
                <color rgb="FF00B050"/>
              </font>
              <numFmt numFmtId="171" formatCode="\*0.0%"/>
            </x14:dxf>
          </x14:cfRule>
          <xm:sqref>C45:J70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56"/>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0" width="15.7109375" style="1" customWidth="1"/>
    <col min="11" max="11" width="24.42578125" style="2" bestFit="1" customWidth="1"/>
    <col min="12" max="12" width="25.85546875" style="2" bestFit="1" customWidth="1"/>
    <col min="13" max="13" width="17" style="2" bestFit="1" customWidth="1"/>
    <col min="14" max="16384" width="8.85546875" style="2"/>
  </cols>
  <sheetData>
    <row r="8" spans="1:11" x14ac:dyDescent="0.25">
      <c r="A8" s="1" t="s">
        <v>417</v>
      </c>
    </row>
    <row r="9" spans="1:11" ht="14.45" x14ac:dyDescent="0.3">
      <c r="A9" s="1" t="s">
        <v>0</v>
      </c>
      <c r="C9" s="9" t="str">
        <f>Index!$C$9</f>
        <v>30 April 2018</v>
      </c>
    </row>
    <row r="10" spans="1:11" x14ac:dyDescent="0.25">
      <c r="A10" s="1" t="s">
        <v>127</v>
      </c>
      <c r="C10" s="40">
        <f>Index!B19</f>
        <v>5</v>
      </c>
    </row>
    <row r="11" spans="1:11" x14ac:dyDescent="0.25">
      <c r="A11" s="2" t="s">
        <v>123</v>
      </c>
      <c r="B11" s="2"/>
      <c r="C11" s="4" t="str">
        <f>Index!C19</f>
        <v>Type of organisations/venues used (children)</v>
      </c>
      <c r="D11" s="2"/>
      <c r="E11" s="2"/>
      <c r="F11" s="2"/>
      <c r="G11" s="2"/>
      <c r="H11" s="2"/>
      <c r="I11" s="2"/>
      <c r="J11" s="2"/>
    </row>
    <row r="12" spans="1:11" x14ac:dyDescent="0.25">
      <c r="A12" s="5" t="s">
        <v>135</v>
      </c>
      <c r="B12" s="5"/>
      <c r="C12" s="6" t="s">
        <v>137</v>
      </c>
      <c r="D12" s="5"/>
      <c r="E12" s="5"/>
      <c r="F12" s="5"/>
      <c r="G12" s="5"/>
      <c r="H12" s="5"/>
      <c r="I12" s="5"/>
      <c r="J12" s="5"/>
    </row>
    <row r="13" spans="1:11" x14ac:dyDescent="0.25">
      <c r="D13" s="7" t="s">
        <v>50</v>
      </c>
      <c r="K13" s="16"/>
    </row>
    <row r="14" spans="1:11" s="44" customFormat="1" ht="49.5" customHeight="1" x14ac:dyDescent="0.25">
      <c r="A14" s="13"/>
      <c r="B14" s="13"/>
      <c r="C14" s="13" t="s">
        <v>1</v>
      </c>
      <c r="D14" s="13" t="s">
        <v>63</v>
      </c>
      <c r="E14" s="13" t="s">
        <v>64</v>
      </c>
      <c r="F14" s="13" t="s">
        <v>65</v>
      </c>
      <c r="G14" s="13" t="s">
        <v>66</v>
      </c>
      <c r="H14" s="13" t="s">
        <v>67</v>
      </c>
      <c r="I14" s="13" t="s">
        <v>68</v>
      </c>
      <c r="J14" s="13" t="s">
        <v>36</v>
      </c>
    </row>
    <row r="15" spans="1:11" x14ac:dyDescent="0.25">
      <c r="A15" s="15"/>
      <c r="B15" s="15"/>
      <c r="C15" s="15" t="s">
        <v>12</v>
      </c>
      <c r="D15" s="15"/>
      <c r="E15" s="15"/>
      <c r="F15" s="15"/>
      <c r="G15" s="15"/>
      <c r="H15" s="15"/>
      <c r="I15" s="15"/>
      <c r="J15" s="15"/>
    </row>
    <row r="16" spans="1:11" x14ac:dyDescent="0.25">
      <c r="A16" s="1" t="s">
        <v>124</v>
      </c>
      <c r="B16" s="7" t="s">
        <v>14</v>
      </c>
      <c r="C16" s="7"/>
    </row>
    <row r="17" spans="1:11" x14ac:dyDescent="0.25">
      <c r="A17" s="1" t="s">
        <v>48</v>
      </c>
      <c r="B17" s="7" t="s">
        <v>29</v>
      </c>
      <c r="C17" s="76">
        <v>281</v>
      </c>
      <c r="D17" s="76">
        <v>81.599999999999994</v>
      </c>
      <c r="E17" s="76">
        <v>30.6</v>
      </c>
      <c r="F17" s="76">
        <v>111.5</v>
      </c>
      <c r="G17" s="76">
        <v>24.8</v>
      </c>
      <c r="H17" s="76">
        <v>11.5</v>
      </c>
      <c r="I17" s="76">
        <v>8.6999999999999993</v>
      </c>
      <c r="J17" s="76">
        <v>72</v>
      </c>
      <c r="K17" s="3"/>
    </row>
    <row r="18" spans="1:11" x14ac:dyDescent="0.25">
      <c r="B18" s="7" t="s">
        <v>2</v>
      </c>
      <c r="C18" s="76">
        <v>692.7</v>
      </c>
      <c r="D18" s="76">
        <v>514</v>
      </c>
      <c r="E18" s="76">
        <v>42.5</v>
      </c>
      <c r="F18" s="76">
        <v>167.9</v>
      </c>
      <c r="G18" s="76">
        <v>103.8</v>
      </c>
      <c r="H18" s="76">
        <v>18.3</v>
      </c>
      <c r="I18" s="76">
        <v>71.8</v>
      </c>
      <c r="J18" s="76">
        <v>123</v>
      </c>
      <c r="K18" s="3"/>
    </row>
    <row r="19" spans="1:11" x14ac:dyDescent="0.25">
      <c r="B19" s="7" t="s">
        <v>3</v>
      </c>
      <c r="C19" s="76">
        <v>430.5</v>
      </c>
      <c r="D19" s="76">
        <v>362.3</v>
      </c>
      <c r="E19" s="76">
        <v>15.2</v>
      </c>
      <c r="F19" s="76">
        <v>63.7</v>
      </c>
      <c r="G19" s="76">
        <v>58.3</v>
      </c>
      <c r="H19" s="76">
        <v>14.5</v>
      </c>
      <c r="I19" s="76">
        <v>28</v>
      </c>
      <c r="J19" s="76">
        <v>72.099999999999994</v>
      </c>
      <c r="K19" s="3"/>
    </row>
    <row r="20" spans="1:11" x14ac:dyDescent="0.25">
      <c r="B20" s="7" t="s">
        <v>4</v>
      </c>
      <c r="C20" s="76">
        <v>390.9</v>
      </c>
      <c r="D20" s="76">
        <v>343.2</v>
      </c>
      <c r="E20" s="76">
        <v>12.8</v>
      </c>
      <c r="F20" s="76">
        <v>26.3</v>
      </c>
      <c r="G20" s="76">
        <v>30.7</v>
      </c>
      <c r="H20" s="76">
        <v>13.3</v>
      </c>
      <c r="I20" s="76">
        <v>62.7</v>
      </c>
      <c r="J20" s="76">
        <v>61.8</v>
      </c>
      <c r="K20" s="3"/>
    </row>
    <row r="21" spans="1:11" x14ac:dyDescent="0.25">
      <c r="B21" s="9" t="s">
        <v>1</v>
      </c>
      <c r="C21" s="76">
        <v>1795.2</v>
      </c>
      <c r="D21" s="76">
        <v>1301.0999999999999</v>
      </c>
      <c r="E21" s="76">
        <v>101</v>
      </c>
      <c r="F21" s="76">
        <v>369.4</v>
      </c>
      <c r="G21" s="76">
        <v>217.6</v>
      </c>
      <c r="H21" s="76">
        <v>57.6</v>
      </c>
      <c r="I21" s="76">
        <v>171.2</v>
      </c>
      <c r="J21" s="76">
        <v>328.8</v>
      </c>
      <c r="K21" s="3"/>
    </row>
    <row r="22" spans="1:11" x14ac:dyDescent="0.25">
      <c r="C22" s="76"/>
      <c r="D22" s="76"/>
      <c r="E22" s="76"/>
      <c r="F22" s="76"/>
      <c r="G22" s="76"/>
      <c r="H22" s="76"/>
      <c r="I22" s="76"/>
      <c r="J22" s="76"/>
    </row>
    <row r="23" spans="1:11" x14ac:dyDescent="0.25">
      <c r="A23" s="1" t="s">
        <v>49</v>
      </c>
      <c r="B23" s="7" t="s">
        <v>29</v>
      </c>
      <c r="C23" s="76">
        <v>403.1</v>
      </c>
      <c r="D23" s="76">
        <v>55.7</v>
      </c>
      <c r="E23" s="76">
        <v>30.7</v>
      </c>
      <c r="F23" s="76">
        <v>171.7</v>
      </c>
      <c r="G23" s="76">
        <v>137.6</v>
      </c>
      <c r="H23" s="76">
        <v>0</v>
      </c>
      <c r="I23" s="76">
        <v>25.1</v>
      </c>
      <c r="J23" s="76">
        <v>100.1</v>
      </c>
    </row>
    <row r="24" spans="1:11" x14ac:dyDescent="0.25">
      <c r="B24" s="7" t="s">
        <v>2</v>
      </c>
      <c r="C24" s="76">
        <v>526.9</v>
      </c>
      <c r="D24" s="76">
        <v>274.89999999999998</v>
      </c>
      <c r="E24" s="76">
        <v>47.1</v>
      </c>
      <c r="F24" s="76">
        <v>149.4</v>
      </c>
      <c r="G24" s="76">
        <v>212.3</v>
      </c>
      <c r="H24" s="76">
        <v>4.9000000000000004</v>
      </c>
      <c r="I24" s="76">
        <v>56</v>
      </c>
      <c r="J24" s="76">
        <v>109.5</v>
      </c>
    </row>
    <row r="25" spans="1:11" x14ac:dyDescent="0.25">
      <c r="B25" s="7" t="s">
        <v>3</v>
      </c>
      <c r="C25" s="76">
        <v>390.8</v>
      </c>
      <c r="D25" s="76">
        <v>279.10000000000002</v>
      </c>
      <c r="E25" s="76">
        <v>32.799999999999997</v>
      </c>
      <c r="F25" s="76">
        <v>71.2</v>
      </c>
      <c r="G25" s="76">
        <v>106.3</v>
      </c>
      <c r="H25" s="76">
        <v>10.7</v>
      </c>
      <c r="I25" s="76">
        <v>64.7</v>
      </c>
      <c r="J25" s="76">
        <v>74.5</v>
      </c>
    </row>
    <row r="26" spans="1:11" x14ac:dyDescent="0.25">
      <c r="B26" s="7" t="s">
        <v>4</v>
      </c>
      <c r="C26" s="76">
        <v>347.7</v>
      </c>
      <c r="D26" s="76">
        <v>252.2</v>
      </c>
      <c r="E26" s="76">
        <v>13</v>
      </c>
      <c r="F26" s="76">
        <v>28.9</v>
      </c>
      <c r="G26" s="76">
        <v>91.5</v>
      </c>
      <c r="H26" s="76">
        <v>5.5</v>
      </c>
      <c r="I26" s="76">
        <v>47.3</v>
      </c>
      <c r="J26" s="76">
        <v>37.6</v>
      </c>
    </row>
    <row r="27" spans="1:11" x14ac:dyDescent="0.25">
      <c r="B27" s="9" t="s">
        <v>1</v>
      </c>
      <c r="C27" s="76">
        <v>1668.5</v>
      </c>
      <c r="D27" s="76">
        <v>861.9</v>
      </c>
      <c r="E27" s="76">
        <v>123.6</v>
      </c>
      <c r="F27" s="76">
        <v>421.2</v>
      </c>
      <c r="G27" s="76">
        <v>547.6</v>
      </c>
      <c r="H27" s="76">
        <v>21.1</v>
      </c>
      <c r="I27" s="76">
        <v>193</v>
      </c>
      <c r="J27" s="76">
        <v>321.7</v>
      </c>
    </row>
    <row r="28" spans="1:11" x14ac:dyDescent="0.25">
      <c r="C28" s="76"/>
      <c r="D28" s="76"/>
      <c r="E28" s="76"/>
      <c r="F28" s="76"/>
      <c r="G28" s="76"/>
      <c r="H28" s="76"/>
      <c r="I28" s="76"/>
      <c r="J28" s="76"/>
    </row>
    <row r="29" spans="1:11" x14ac:dyDescent="0.25">
      <c r="A29" s="1" t="s">
        <v>1</v>
      </c>
      <c r="B29" s="7" t="s">
        <v>29</v>
      </c>
      <c r="C29" s="76">
        <v>684.1</v>
      </c>
      <c r="D29" s="76">
        <v>137.30000000000001</v>
      </c>
      <c r="E29" s="76">
        <v>61.3</v>
      </c>
      <c r="F29" s="76">
        <v>283.3</v>
      </c>
      <c r="G29" s="76">
        <v>162.30000000000001</v>
      </c>
      <c r="H29" s="76">
        <v>11.5</v>
      </c>
      <c r="I29" s="76">
        <v>33.799999999999997</v>
      </c>
      <c r="J29" s="76">
        <v>172.1</v>
      </c>
    </row>
    <row r="30" spans="1:11" x14ac:dyDescent="0.25">
      <c r="B30" s="7" t="s">
        <v>2</v>
      </c>
      <c r="C30" s="76">
        <v>1219.5999999999999</v>
      </c>
      <c r="D30" s="76">
        <v>788.9</v>
      </c>
      <c r="E30" s="76">
        <v>89.6</v>
      </c>
      <c r="F30" s="76">
        <v>317.2</v>
      </c>
      <c r="G30" s="76">
        <v>316.10000000000002</v>
      </c>
      <c r="H30" s="76">
        <v>23.1</v>
      </c>
      <c r="I30" s="76">
        <v>127.8</v>
      </c>
      <c r="J30" s="76">
        <v>232.5</v>
      </c>
    </row>
    <row r="31" spans="1:11" x14ac:dyDescent="0.25">
      <c r="B31" s="7" t="s">
        <v>3</v>
      </c>
      <c r="C31" s="76">
        <v>821.3</v>
      </c>
      <c r="D31" s="76">
        <v>641.4</v>
      </c>
      <c r="E31" s="76">
        <v>48</v>
      </c>
      <c r="F31" s="76">
        <v>134.9</v>
      </c>
      <c r="G31" s="76">
        <v>164.6</v>
      </c>
      <c r="H31" s="76">
        <v>25.3</v>
      </c>
      <c r="I31" s="76">
        <v>92.7</v>
      </c>
      <c r="J31" s="76">
        <v>146.6</v>
      </c>
    </row>
    <row r="32" spans="1:11" x14ac:dyDescent="0.25">
      <c r="B32" s="7" t="s">
        <v>4</v>
      </c>
      <c r="C32" s="76">
        <v>738.6</v>
      </c>
      <c r="D32" s="76">
        <v>595.5</v>
      </c>
      <c r="E32" s="76">
        <v>25.8</v>
      </c>
      <c r="F32" s="76">
        <v>55.2</v>
      </c>
      <c r="G32" s="76">
        <v>122.2</v>
      </c>
      <c r="H32" s="76">
        <v>18.8</v>
      </c>
      <c r="I32" s="76">
        <v>110</v>
      </c>
      <c r="J32" s="76">
        <v>99.4</v>
      </c>
    </row>
    <row r="33" spans="1:10" x14ac:dyDescent="0.25">
      <c r="B33" s="9" t="s">
        <v>1</v>
      </c>
      <c r="C33" s="76">
        <v>3463.6</v>
      </c>
      <c r="D33" s="76">
        <v>2163</v>
      </c>
      <c r="E33" s="76">
        <v>224.7</v>
      </c>
      <c r="F33" s="76">
        <v>790.6</v>
      </c>
      <c r="G33" s="76">
        <v>765.2</v>
      </c>
      <c r="H33" s="76">
        <v>78.7</v>
      </c>
      <c r="I33" s="76">
        <v>364.3</v>
      </c>
      <c r="J33" s="76">
        <v>650.5</v>
      </c>
    </row>
    <row r="34" spans="1:10" x14ac:dyDescent="0.25">
      <c r="A34" s="15"/>
      <c r="B34" s="15"/>
      <c r="C34" s="15" t="s">
        <v>13</v>
      </c>
      <c r="D34" s="15"/>
      <c r="E34" s="15"/>
      <c r="F34" s="15"/>
      <c r="G34" s="15"/>
      <c r="H34" s="15"/>
      <c r="I34" s="15"/>
      <c r="J34" s="15"/>
    </row>
    <row r="35" spans="1:10" x14ac:dyDescent="0.25">
      <c r="A35" s="1" t="s">
        <v>124</v>
      </c>
      <c r="B35" s="7" t="s">
        <v>14</v>
      </c>
      <c r="C35" s="7"/>
    </row>
    <row r="36" spans="1:10" x14ac:dyDescent="0.25">
      <c r="A36" s="1" t="s">
        <v>48</v>
      </c>
      <c r="B36" s="7" t="s">
        <v>29</v>
      </c>
      <c r="C36" s="8">
        <v>0.42164281241912482</v>
      </c>
      <c r="D36" s="8">
        <v>0.1223723644073607</v>
      </c>
      <c r="E36" s="8">
        <v>4.5874085044166416E-2</v>
      </c>
      <c r="F36" s="8">
        <v>0.16736211824817518</v>
      </c>
      <c r="G36" s="8">
        <v>3.71596828720797E-2</v>
      </c>
      <c r="H36" s="8">
        <v>1.7210559918516388E-2</v>
      </c>
      <c r="I36" s="8">
        <v>1.3093576010780728E-2</v>
      </c>
      <c r="J36" s="8">
        <v>0.10796148640397775</v>
      </c>
    </row>
    <row r="37" spans="1:10" x14ac:dyDescent="0.25">
      <c r="B37" s="7" t="s">
        <v>2</v>
      </c>
      <c r="C37" s="8">
        <v>0.84541583879344029</v>
      </c>
      <c r="D37" s="8">
        <v>0.62729649587424618</v>
      </c>
      <c r="E37" s="8">
        <v>5.1824847100597433E-2</v>
      </c>
      <c r="F37" s="8">
        <v>0.20485885142135249</v>
      </c>
      <c r="G37" s="8">
        <v>0.12668197225508993</v>
      </c>
      <c r="H37" s="8">
        <v>2.2305723518591947E-2</v>
      </c>
      <c r="I37" s="8">
        <v>8.7643597260624706E-2</v>
      </c>
      <c r="J37" s="8">
        <v>0.15006340292991294</v>
      </c>
    </row>
    <row r="38" spans="1:10" x14ac:dyDescent="0.25">
      <c r="B38" s="7" t="s">
        <v>3</v>
      </c>
      <c r="C38" s="8">
        <v>0.9038322864250935</v>
      </c>
      <c r="D38" s="8">
        <v>0.76066592849045112</v>
      </c>
      <c r="E38" s="8">
        <v>3.1851734459846757E-2</v>
      </c>
      <c r="F38" s="8">
        <v>0.13370140439929992</v>
      </c>
      <c r="G38" s="8">
        <v>0.12232479952612516</v>
      </c>
      <c r="H38" s="8">
        <v>3.0496425597516631E-2</v>
      </c>
      <c r="I38" s="8">
        <v>5.8698797613486106E-2</v>
      </c>
      <c r="J38" s="8">
        <v>0.15133685894854329</v>
      </c>
    </row>
    <row r="39" spans="1:10" x14ac:dyDescent="0.25">
      <c r="B39" s="7" t="s">
        <v>4</v>
      </c>
      <c r="C39" s="8">
        <v>0.86533844479220789</v>
      </c>
      <c r="D39" s="8">
        <v>0.75983254697760938</v>
      </c>
      <c r="E39" s="8">
        <v>2.8366815912186639E-2</v>
      </c>
      <c r="F39" s="8">
        <v>5.8224780991667884E-2</v>
      </c>
      <c r="G39" s="8">
        <v>6.8038647143311315E-2</v>
      </c>
      <c r="H39" s="8">
        <v>2.9407672612583178E-2</v>
      </c>
      <c r="I39" s="8">
        <v>0.13890532264276773</v>
      </c>
      <c r="J39" s="8">
        <v>0.13677013622077039</v>
      </c>
    </row>
    <row r="40" spans="1:10" x14ac:dyDescent="0.25">
      <c r="B40" s="9" t="s">
        <v>1</v>
      </c>
      <c r="C40" s="8">
        <v>0.74366223872295123</v>
      </c>
      <c r="D40" s="8">
        <v>0.53900001530377117</v>
      </c>
      <c r="E40" s="8">
        <v>4.185080875443091E-2</v>
      </c>
      <c r="F40" s="8">
        <v>0.15302412537525786</v>
      </c>
      <c r="G40" s="8">
        <v>9.0129756514774728E-2</v>
      </c>
      <c r="H40" s="8">
        <v>2.3844119308931381E-2</v>
      </c>
      <c r="I40" s="8">
        <v>7.0941026659976106E-2</v>
      </c>
      <c r="J40" s="8">
        <v>0.13620219910701087</v>
      </c>
    </row>
    <row r="42" spans="1:10" x14ac:dyDescent="0.25">
      <c r="A42" s="1" t="s">
        <v>49</v>
      </c>
      <c r="B42" s="7" t="s">
        <v>29</v>
      </c>
      <c r="C42" s="8">
        <v>0.50834430568407651</v>
      </c>
      <c r="D42" s="8">
        <v>7.0262404364827308E-2</v>
      </c>
      <c r="E42" s="8">
        <v>3.8727682974884305E-2</v>
      </c>
      <c r="F42" s="8">
        <v>0.21660087704058109</v>
      </c>
      <c r="G42" s="8">
        <v>0.17348796200226915</v>
      </c>
      <c r="H42" s="8">
        <v>0</v>
      </c>
      <c r="I42" s="8">
        <v>3.1637278671403916E-2</v>
      </c>
      <c r="J42" s="8">
        <v>0.12630283454195623</v>
      </c>
    </row>
    <row r="43" spans="1:10" x14ac:dyDescent="0.25">
      <c r="B43" s="7" t="s">
        <v>2</v>
      </c>
      <c r="C43" s="8">
        <v>0.85362611611489903</v>
      </c>
      <c r="D43" s="8">
        <v>0.44537073012852602</v>
      </c>
      <c r="E43" s="8">
        <v>7.6293648829225708E-2</v>
      </c>
      <c r="F43" s="8">
        <v>0.2419751414541137</v>
      </c>
      <c r="G43" s="8">
        <v>0.34398099741182503</v>
      </c>
      <c r="H43" s="8">
        <v>7.8706399015457257E-3</v>
      </c>
      <c r="I43" s="8">
        <v>9.0651527392379583E-2</v>
      </c>
      <c r="J43" s="8">
        <v>0.17743204253399053</v>
      </c>
    </row>
    <row r="44" spans="1:10" x14ac:dyDescent="0.25">
      <c r="B44" s="7" t="s">
        <v>3</v>
      </c>
      <c r="C44" s="8">
        <v>0.86489966528975903</v>
      </c>
      <c r="D44" s="8">
        <v>0.61761922329386587</v>
      </c>
      <c r="E44" s="8">
        <v>7.2695796383673419E-2</v>
      </c>
      <c r="F44" s="8">
        <v>0.15765216760552286</v>
      </c>
      <c r="G44" s="8">
        <v>0.2352379138536459</v>
      </c>
      <c r="H44" s="8">
        <v>2.3746785956627246E-2</v>
      </c>
      <c r="I44" s="8">
        <v>0.1432580826218077</v>
      </c>
      <c r="J44" s="8">
        <v>0.16488285511720496</v>
      </c>
    </row>
    <row r="45" spans="1:10" x14ac:dyDescent="0.25">
      <c r="B45" s="7" t="s">
        <v>4</v>
      </c>
      <c r="C45" s="8">
        <v>0.81207287406500117</v>
      </c>
      <c r="D45" s="8">
        <v>0.58902049884607499</v>
      </c>
      <c r="E45" s="8">
        <v>3.0347705990980342E-2</v>
      </c>
      <c r="F45" s="8">
        <v>6.7480236957559184E-2</v>
      </c>
      <c r="G45" s="8">
        <v>0.21362074231080092</v>
      </c>
      <c r="H45" s="8">
        <v>1.2921330630719619E-2</v>
      </c>
      <c r="I45" s="8">
        <v>0.11039942861661599</v>
      </c>
      <c r="J45" s="8">
        <v>8.7737787549055021E-2</v>
      </c>
    </row>
    <row r="46" spans="1:10" x14ac:dyDescent="0.25">
      <c r="B46" s="9" t="s">
        <v>1</v>
      </c>
      <c r="C46" s="8">
        <v>0.72853870534388898</v>
      </c>
      <c r="D46" s="8">
        <v>0.37634437558440936</v>
      </c>
      <c r="E46" s="8">
        <v>5.3987228751444544E-2</v>
      </c>
      <c r="F46" s="8">
        <v>0.18392788312623343</v>
      </c>
      <c r="G46" s="8">
        <v>0.23912516173112774</v>
      </c>
      <c r="H46" s="8">
        <v>9.2223285947588846E-3</v>
      </c>
      <c r="I46" s="8">
        <v>8.4291169279340661E-2</v>
      </c>
      <c r="J46" s="8">
        <v>0.1404840226901172</v>
      </c>
    </row>
    <row r="48" spans="1:10" x14ac:dyDescent="0.25">
      <c r="A48" s="1" t="s">
        <v>1</v>
      </c>
      <c r="B48" s="7" t="s">
        <v>29</v>
      </c>
      <c r="C48" s="8">
        <v>0.46874771299902085</v>
      </c>
      <c r="D48" s="8">
        <v>9.4061035564098755E-2</v>
      </c>
      <c r="E48" s="8">
        <v>4.1991446507033167E-2</v>
      </c>
      <c r="F48" s="8">
        <v>0.1941135241381052</v>
      </c>
      <c r="G48" s="8">
        <v>0.11122680435788507</v>
      </c>
      <c r="H48" s="8">
        <v>7.8600668259852947E-3</v>
      </c>
      <c r="I48" s="8">
        <v>2.3168365236641925E-2</v>
      </c>
      <c r="J48" s="8">
        <v>0.1179263364660238</v>
      </c>
    </row>
    <row r="49" spans="1:10" x14ac:dyDescent="0.25">
      <c r="B49" s="7" t="s">
        <v>2</v>
      </c>
      <c r="C49" s="8">
        <v>0.84894339842886579</v>
      </c>
      <c r="D49" s="8">
        <v>0.54913178075420388</v>
      </c>
      <c r="E49" s="8">
        <v>6.2337909440103104E-2</v>
      </c>
      <c r="F49" s="8">
        <v>0.22080592865272569</v>
      </c>
      <c r="G49" s="8">
        <v>0.22004486853103358</v>
      </c>
      <c r="H49" s="8">
        <v>1.61036652557867E-2</v>
      </c>
      <c r="I49" s="8">
        <v>8.8935959565028852E-2</v>
      </c>
      <c r="J49" s="8">
        <v>0.1618223855517916</v>
      </c>
    </row>
    <row r="50" spans="1:10" x14ac:dyDescent="0.25">
      <c r="B50" s="7" t="s">
        <v>3</v>
      </c>
      <c r="C50" s="8">
        <v>0.88487929376540464</v>
      </c>
      <c r="D50" s="8">
        <v>0.69102861472831767</v>
      </c>
      <c r="E50" s="8">
        <v>5.1735245594204581E-2</v>
      </c>
      <c r="F50" s="8">
        <v>0.14536100054268686</v>
      </c>
      <c r="G50" s="8">
        <v>0.17729262251428352</v>
      </c>
      <c r="H50" s="8">
        <v>2.7210598267149274E-2</v>
      </c>
      <c r="I50" s="8">
        <v>9.986354484435539E-2</v>
      </c>
      <c r="J50" s="8">
        <v>0.15793125610100758</v>
      </c>
    </row>
    <row r="51" spans="1:10" x14ac:dyDescent="0.25">
      <c r="B51" s="7" t="s">
        <v>4</v>
      </c>
      <c r="C51" s="8">
        <v>0.83941799347474844</v>
      </c>
      <c r="D51" s="8">
        <v>0.67671083594396619</v>
      </c>
      <c r="E51" s="8">
        <v>2.9330770003950155E-2</v>
      </c>
      <c r="F51" s="8">
        <v>6.272873340425765E-2</v>
      </c>
      <c r="G51" s="8">
        <v>0.13888278828296882</v>
      </c>
      <c r="H51" s="8">
        <v>2.1384977672686302E-2</v>
      </c>
      <c r="I51" s="8">
        <v>0.12503359221206162</v>
      </c>
      <c r="J51" s="8">
        <v>0.11290968397414262</v>
      </c>
    </row>
    <row r="52" spans="1:10" x14ac:dyDescent="0.25">
      <c r="B52" s="9" t="s">
        <v>1</v>
      </c>
      <c r="C52" s="8">
        <v>0.73629939927857524</v>
      </c>
      <c r="D52" s="8">
        <v>0.4598116847755454</v>
      </c>
      <c r="E52" s="8">
        <v>4.7759382473799315E-2</v>
      </c>
      <c r="F52" s="8">
        <v>0.16806951198202266</v>
      </c>
      <c r="G52" s="8">
        <v>0.16266764954950921</v>
      </c>
      <c r="H52" s="8">
        <v>1.6725551529872693E-2</v>
      </c>
      <c r="I52" s="8">
        <v>7.7440497002136857E-2</v>
      </c>
      <c r="J52" s="8">
        <v>0.13828678997485658</v>
      </c>
    </row>
    <row r="53" spans="1:10" x14ac:dyDescent="0.25">
      <c r="A53" s="5"/>
      <c r="B53" s="5"/>
      <c r="C53" s="5"/>
      <c r="D53" s="5"/>
      <c r="E53" s="5"/>
      <c r="F53" s="5"/>
      <c r="G53" s="5"/>
      <c r="H53" s="5"/>
      <c r="I53" s="5"/>
      <c r="J53" s="5"/>
    </row>
    <row r="54" spans="1:10" x14ac:dyDescent="0.25">
      <c r="A54" s="53" t="s">
        <v>78</v>
      </c>
    </row>
    <row r="55" spans="1:10" x14ac:dyDescent="0.25">
      <c r="A55" s="53" t="s">
        <v>46</v>
      </c>
    </row>
    <row r="56" spans="1:10" x14ac:dyDescent="0.25">
      <c r="A56" s="53" t="s">
        <v>47</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1" id="{7A83470D-4213-4472-892A-7F4B4FE40355}">
            <xm:f>C17&lt;'32'!$C$100</xm:f>
            <x14:dxf>
              <font>
                <color rgb="FFFF0000"/>
              </font>
              <numFmt numFmtId="174" formatCode="\*\*0.0"/>
            </x14:dxf>
          </x14:cfRule>
          <x14:cfRule type="expression" priority="122" id="{202B2FF5-A610-4C1A-A43D-0A0A2BA6BAE6}">
            <xm:f>C17&lt;'32'!$C$99</xm:f>
            <x14:dxf>
              <font>
                <color rgb="FF00B050"/>
              </font>
              <numFmt numFmtId="172" formatCode="\*0.0"/>
            </x14:dxf>
          </x14:cfRule>
          <xm:sqref>C17:J33</xm:sqref>
        </x14:conditionalFormatting>
        <x14:conditionalFormatting xmlns:xm="http://schemas.microsoft.com/office/excel/2006/main">
          <x14:cfRule type="expression" priority="123" id="{ACDAEB28-5945-4E9C-ACFE-70FEFDFA07D3}">
            <xm:f>C17&lt;'32'!$C$100</xm:f>
            <x14:dxf>
              <font>
                <color rgb="FFFF0000"/>
              </font>
              <numFmt numFmtId="173" formatCode="\*\*0.0%"/>
            </x14:dxf>
          </x14:cfRule>
          <x14:cfRule type="expression" priority="124" id="{AF8576F2-CAC1-411B-B378-89D8EF04DCDE}">
            <xm:f>C17&lt;'32'!$C$99</xm:f>
            <x14:dxf>
              <font>
                <color rgb="FF00B050"/>
              </font>
              <numFmt numFmtId="171" formatCode="\*0.0%"/>
            </x14:dxf>
          </x14:cfRule>
          <xm:sqref>C36:J52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417</v>
      </c>
    </row>
    <row r="9" spans="1:31" ht="14.45" x14ac:dyDescent="0.3">
      <c r="A9" s="1" t="s">
        <v>0</v>
      </c>
      <c r="C9" s="9" t="str">
        <f>Index!$C$9</f>
        <v>30 April 2018</v>
      </c>
    </row>
    <row r="10" spans="1:31" x14ac:dyDescent="0.25">
      <c r="A10" s="1" t="s">
        <v>127</v>
      </c>
      <c r="C10" s="39">
        <f>Index!B20</f>
        <v>6</v>
      </c>
    </row>
    <row r="11" spans="1:31" x14ac:dyDescent="0.25">
      <c r="A11" s="2" t="s">
        <v>123</v>
      </c>
      <c r="B11" s="2"/>
      <c r="C11" s="9" t="str">
        <f>Index!C20</f>
        <v>Frequency of participation (adults)</v>
      </c>
      <c r="D11" s="2"/>
      <c r="E11" s="2"/>
      <c r="F11" s="2"/>
      <c r="G11" s="2"/>
      <c r="H11" s="2"/>
      <c r="I11" s="2"/>
      <c r="J11" s="2"/>
      <c r="K11" s="2"/>
      <c r="L11" s="2"/>
    </row>
    <row r="12" spans="1:31" x14ac:dyDescent="0.25">
      <c r="A12" s="5" t="s">
        <v>135</v>
      </c>
      <c r="B12" s="5"/>
      <c r="C12" s="6" t="s">
        <v>136</v>
      </c>
      <c r="D12" s="5"/>
      <c r="E12" s="5"/>
      <c r="F12" s="5"/>
      <c r="G12" s="5"/>
      <c r="H12" s="5"/>
      <c r="I12" s="5"/>
      <c r="J12" s="5"/>
      <c r="K12" s="5"/>
      <c r="L12" s="5"/>
    </row>
    <row r="13" spans="1:31" x14ac:dyDescent="0.25">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t="s">
        <v>12</v>
      </c>
      <c r="D14" s="15"/>
      <c r="E14" s="15"/>
      <c r="F14" s="15"/>
      <c r="G14" s="15"/>
      <c r="H14" s="15"/>
      <c r="I14" s="15"/>
      <c r="J14" s="15"/>
      <c r="K14" s="15"/>
      <c r="L14" s="15"/>
    </row>
    <row r="15" spans="1:31" x14ac:dyDescent="0.25">
      <c r="A15" s="1" t="s">
        <v>124</v>
      </c>
      <c r="B15" s="7" t="s">
        <v>14</v>
      </c>
    </row>
    <row r="16" spans="1:31" x14ac:dyDescent="0.25">
      <c r="A16" s="1" t="s">
        <v>48</v>
      </c>
      <c r="B16" s="7" t="s">
        <v>30</v>
      </c>
      <c r="C16" s="76">
        <v>426.7</v>
      </c>
      <c r="D16" s="76">
        <v>421.5</v>
      </c>
      <c r="E16" s="76">
        <v>403.8</v>
      </c>
      <c r="F16" s="76">
        <v>385.1</v>
      </c>
      <c r="G16" s="76">
        <v>334.9</v>
      </c>
      <c r="H16" s="76">
        <v>274.8</v>
      </c>
      <c r="I16" s="76">
        <v>215.7</v>
      </c>
      <c r="J16" s="76">
        <v>170</v>
      </c>
      <c r="K16" s="76">
        <v>110</v>
      </c>
      <c r="L16" s="76">
        <v>83.9</v>
      </c>
    </row>
    <row r="17" spans="1:12" x14ac:dyDescent="0.25">
      <c r="B17" s="7" t="s">
        <v>5</v>
      </c>
      <c r="C17" s="76">
        <v>1074.4000000000001</v>
      </c>
      <c r="D17" s="76">
        <v>1048</v>
      </c>
      <c r="E17" s="76">
        <v>1024.8</v>
      </c>
      <c r="F17" s="76">
        <v>977.8</v>
      </c>
      <c r="G17" s="76">
        <v>861.5</v>
      </c>
      <c r="H17" s="76">
        <v>739.4</v>
      </c>
      <c r="I17" s="76">
        <v>601.79999999999995</v>
      </c>
      <c r="J17" s="76">
        <v>460.1</v>
      </c>
      <c r="K17" s="76">
        <v>353.6</v>
      </c>
      <c r="L17" s="76">
        <v>281.89999999999998</v>
      </c>
    </row>
    <row r="18" spans="1:12" x14ac:dyDescent="0.25">
      <c r="B18" s="7" t="s">
        <v>6</v>
      </c>
      <c r="C18" s="76">
        <v>1668.1</v>
      </c>
      <c r="D18" s="76">
        <v>1617.8</v>
      </c>
      <c r="E18" s="76">
        <v>1567.6</v>
      </c>
      <c r="F18" s="76">
        <v>1482.2</v>
      </c>
      <c r="G18" s="76">
        <v>1294.3</v>
      </c>
      <c r="H18" s="76">
        <v>1121.4000000000001</v>
      </c>
      <c r="I18" s="76">
        <v>838</v>
      </c>
      <c r="J18" s="76">
        <v>610.79999999999995</v>
      </c>
      <c r="K18" s="76">
        <v>436</v>
      </c>
      <c r="L18" s="76">
        <v>334.9</v>
      </c>
    </row>
    <row r="19" spans="1:12" x14ac:dyDescent="0.25">
      <c r="B19" s="7" t="s">
        <v>7</v>
      </c>
      <c r="C19" s="76">
        <v>1532.1</v>
      </c>
      <c r="D19" s="76">
        <v>1495.5</v>
      </c>
      <c r="E19" s="76">
        <v>1448.8</v>
      </c>
      <c r="F19" s="76">
        <v>1357.1</v>
      </c>
      <c r="G19" s="76">
        <v>1174.7</v>
      </c>
      <c r="H19" s="76">
        <v>968.5</v>
      </c>
      <c r="I19" s="76">
        <v>742.1</v>
      </c>
      <c r="J19" s="76">
        <v>570.1</v>
      </c>
      <c r="K19" s="76">
        <v>408.8</v>
      </c>
      <c r="L19" s="76">
        <v>314.39999999999998</v>
      </c>
    </row>
    <row r="20" spans="1:12" x14ac:dyDescent="0.25">
      <c r="B20" s="7" t="s">
        <v>8</v>
      </c>
      <c r="C20" s="76">
        <v>1418.3</v>
      </c>
      <c r="D20" s="76">
        <v>1373.2</v>
      </c>
      <c r="E20" s="76">
        <v>1327</v>
      </c>
      <c r="F20" s="76">
        <v>1229.9000000000001</v>
      </c>
      <c r="G20" s="76">
        <v>1082</v>
      </c>
      <c r="H20" s="76">
        <v>888.9</v>
      </c>
      <c r="I20" s="76">
        <v>704.8</v>
      </c>
      <c r="J20" s="76">
        <v>562.20000000000005</v>
      </c>
      <c r="K20" s="76">
        <v>419.2</v>
      </c>
      <c r="L20" s="76">
        <v>332</v>
      </c>
    </row>
    <row r="21" spans="1:12" x14ac:dyDescent="0.25">
      <c r="B21" s="7" t="s">
        <v>9</v>
      </c>
      <c r="C21" s="76">
        <v>1243.0999999999999</v>
      </c>
      <c r="D21" s="76">
        <v>1206.3</v>
      </c>
      <c r="E21" s="76">
        <v>1165.3</v>
      </c>
      <c r="F21" s="76">
        <v>1094.4000000000001</v>
      </c>
      <c r="G21" s="76">
        <v>977.9</v>
      </c>
      <c r="H21" s="76">
        <v>834.8</v>
      </c>
      <c r="I21" s="76">
        <v>695.4</v>
      </c>
      <c r="J21" s="76">
        <v>569.5</v>
      </c>
      <c r="K21" s="76">
        <v>436.8</v>
      </c>
      <c r="L21" s="76">
        <v>377.1</v>
      </c>
    </row>
    <row r="22" spans="1:12" x14ac:dyDescent="0.25">
      <c r="B22" s="7" t="s">
        <v>10</v>
      </c>
      <c r="C22" s="76">
        <v>1534.7</v>
      </c>
      <c r="D22" s="76">
        <v>1502.5</v>
      </c>
      <c r="E22" s="76">
        <v>1467.2</v>
      </c>
      <c r="F22" s="76">
        <v>1418.5</v>
      </c>
      <c r="G22" s="76">
        <v>1319.7</v>
      </c>
      <c r="H22" s="76">
        <v>1126.3</v>
      </c>
      <c r="I22" s="76">
        <v>931.1</v>
      </c>
      <c r="J22" s="76">
        <v>776.2</v>
      </c>
      <c r="K22" s="76">
        <v>625.6</v>
      </c>
      <c r="L22" s="76">
        <v>527.6</v>
      </c>
    </row>
    <row r="23" spans="1:12" x14ac:dyDescent="0.25">
      <c r="B23" s="9" t="s">
        <v>1</v>
      </c>
      <c r="C23" s="76">
        <v>8897.4</v>
      </c>
      <c r="D23" s="76">
        <v>8664.7999999999993</v>
      </c>
      <c r="E23" s="76">
        <v>8404.5</v>
      </c>
      <c r="F23" s="76">
        <v>7945</v>
      </c>
      <c r="G23" s="76">
        <v>7044.9</v>
      </c>
      <c r="H23" s="76">
        <v>5954.1</v>
      </c>
      <c r="I23" s="76">
        <v>4728.8999999999996</v>
      </c>
      <c r="J23" s="76">
        <v>3718.9</v>
      </c>
      <c r="K23" s="76">
        <v>2790</v>
      </c>
      <c r="L23" s="76">
        <v>2251.9</v>
      </c>
    </row>
    <row r="24" spans="1:12" x14ac:dyDescent="0.25">
      <c r="C24" s="76"/>
      <c r="D24" s="76"/>
      <c r="E24" s="76"/>
      <c r="F24" s="76"/>
      <c r="G24" s="76"/>
      <c r="H24" s="76"/>
      <c r="I24" s="76"/>
      <c r="J24" s="76"/>
      <c r="K24" s="76"/>
      <c r="L24" s="76"/>
    </row>
    <row r="25" spans="1:12" x14ac:dyDescent="0.25">
      <c r="A25" s="1" t="s">
        <v>49</v>
      </c>
      <c r="B25" s="7" t="s">
        <v>30</v>
      </c>
      <c r="C25" s="76">
        <v>378.9</v>
      </c>
      <c r="D25" s="76">
        <v>372.5</v>
      </c>
      <c r="E25" s="76">
        <v>359.8</v>
      </c>
      <c r="F25" s="76">
        <v>356.1</v>
      </c>
      <c r="G25" s="76">
        <v>313.10000000000002</v>
      </c>
      <c r="H25" s="76">
        <v>238.2</v>
      </c>
      <c r="I25" s="76">
        <v>197.6</v>
      </c>
      <c r="J25" s="76">
        <v>151.30000000000001</v>
      </c>
      <c r="K25" s="76">
        <v>129.1</v>
      </c>
      <c r="L25" s="76">
        <v>92.8</v>
      </c>
    </row>
    <row r="26" spans="1:12" x14ac:dyDescent="0.25">
      <c r="B26" s="7" t="s">
        <v>5</v>
      </c>
      <c r="C26" s="76">
        <v>998.2</v>
      </c>
      <c r="D26" s="76">
        <v>985</v>
      </c>
      <c r="E26" s="76">
        <v>963.1</v>
      </c>
      <c r="F26" s="76">
        <v>944.4</v>
      </c>
      <c r="G26" s="76">
        <v>855.1</v>
      </c>
      <c r="H26" s="76">
        <v>733.2</v>
      </c>
      <c r="I26" s="76">
        <v>575.29999999999995</v>
      </c>
      <c r="J26" s="76">
        <v>420.4</v>
      </c>
      <c r="K26" s="76">
        <v>334.3</v>
      </c>
      <c r="L26" s="76">
        <v>258.5</v>
      </c>
    </row>
    <row r="27" spans="1:12" x14ac:dyDescent="0.25">
      <c r="B27" s="7" t="s">
        <v>6</v>
      </c>
      <c r="C27" s="76">
        <v>1667</v>
      </c>
      <c r="D27" s="76">
        <v>1629.9</v>
      </c>
      <c r="E27" s="76">
        <v>1610.1</v>
      </c>
      <c r="F27" s="76">
        <v>1536.7</v>
      </c>
      <c r="G27" s="76">
        <v>1379.4</v>
      </c>
      <c r="H27" s="76">
        <v>1170.9000000000001</v>
      </c>
      <c r="I27" s="76">
        <v>934.5</v>
      </c>
      <c r="J27" s="76">
        <v>711.3</v>
      </c>
      <c r="K27" s="76">
        <v>535.70000000000005</v>
      </c>
      <c r="L27" s="76">
        <v>440.4</v>
      </c>
    </row>
    <row r="28" spans="1:12" x14ac:dyDescent="0.25">
      <c r="B28" s="7" t="s">
        <v>7</v>
      </c>
      <c r="C28" s="76">
        <v>1536.9</v>
      </c>
      <c r="D28" s="76">
        <v>1509.9</v>
      </c>
      <c r="E28" s="76">
        <v>1483.6</v>
      </c>
      <c r="F28" s="76">
        <v>1419.2</v>
      </c>
      <c r="G28" s="76">
        <v>1282</v>
      </c>
      <c r="H28" s="76">
        <v>1113.4000000000001</v>
      </c>
      <c r="I28" s="76">
        <v>851</v>
      </c>
      <c r="J28" s="76">
        <v>674.5</v>
      </c>
      <c r="K28" s="76">
        <v>509.9</v>
      </c>
      <c r="L28" s="76">
        <v>409.5</v>
      </c>
    </row>
    <row r="29" spans="1:12" x14ac:dyDescent="0.25">
      <c r="B29" s="7" t="s">
        <v>8</v>
      </c>
      <c r="C29" s="76">
        <v>1505.1</v>
      </c>
      <c r="D29" s="76">
        <v>1480.1</v>
      </c>
      <c r="E29" s="76">
        <v>1448.5</v>
      </c>
      <c r="F29" s="76">
        <v>1404.1</v>
      </c>
      <c r="G29" s="76">
        <v>1306.5</v>
      </c>
      <c r="H29" s="76">
        <v>1133.9000000000001</v>
      </c>
      <c r="I29" s="76">
        <v>915.2</v>
      </c>
      <c r="J29" s="76">
        <v>751.2</v>
      </c>
      <c r="K29" s="76">
        <v>605.79999999999995</v>
      </c>
      <c r="L29" s="76">
        <v>490.9</v>
      </c>
    </row>
    <row r="30" spans="1:12" x14ac:dyDescent="0.25">
      <c r="B30" s="7" t="s">
        <v>9</v>
      </c>
      <c r="C30" s="76">
        <v>1324.9</v>
      </c>
      <c r="D30" s="76">
        <v>1303.9000000000001</v>
      </c>
      <c r="E30" s="76">
        <v>1280</v>
      </c>
      <c r="F30" s="76">
        <v>1246.2</v>
      </c>
      <c r="G30" s="76">
        <v>1155.0999999999999</v>
      </c>
      <c r="H30" s="76">
        <v>1024.2</v>
      </c>
      <c r="I30" s="76">
        <v>837.7</v>
      </c>
      <c r="J30" s="76">
        <v>694.3</v>
      </c>
      <c r="K30" s="76">
        <v>568.6</v>
      </c>
      <c r="L30" s="76">
        <v>475.8</v>
      </c>
    </row>
    <row r="31" spans="1:12" x14ac:dyDescent="0.25">
      <c r="B31" s="7" t="s">
        <v>10</v>
      </c>
      <c r="C31" s="76">
        <v>1763.7</v>
      </c>
      <c r="D31" s="76">
        <v>1740.9</v>
      </c>
      <c r="E31" s="76">
        <v>1714.1</v>
      </c>
      <c r="F31" s="76">
        <v>1679.1</v>
      </c>
      <c r="G31" s="76">
        <v>1526.6</v>
      </c>
      <c r="H31" s="76">
        <v>1317.1</v>
      </c>
      <c r="I31" s="76">
        <v>1111</v>
      </c>
      <c r="J31" s="76">
        <v>908.6</v>
      </c>
      <c r="K31" s="76">
        <v>714.9</v>
      </c>
      <c r="L31" s="76">
        <v>599.6</v>
      </c>
    </row>
    <row r="32" spans="1:12" x14ac:dyDescent="0.25">
      <c r="B32" s="9" t="s">
        <v>1</v>
      </c>
      <c r="C32" s="76">
        <v>9174.7000000000007</v>
      </c>
      <c r="D32" s="76">
        <v>9022.2000000000007</v>
      </c>
      <c r="E32" s="76">
        <v>8859.2000000000007</v>
      </c>
      <c r="F32" s="76">
        <v>8585.7000000000007</v>
      </c>
      <c r="G32" s="76">
        <v>7817.8</v>
      </c>
      <c r="H32" s="76">
        <v>6731</v>
      </c>
      <c r="I32" s="76">
        <v>5422.2</v>
      </c>
      <c r="J32" s="76">
        <v>4311.6000000000004</v>
      </c>
      <c r="K32" s="76">
        <v>3398.4</v>
      </c>
      <c r="L32" s="76">
        <v>2767.4</v>
      </c>
    </row>
    <row r="33" spans="1:12" x14ac:dyDescent="0.25">
      <c r="C33" s="76"/>
      <c r="D33" s="76"/>
      <c r="E33" s="76"/>
      <c r="F33" s="76"/>
      <c r="G33" s="76"/>
      <c r="H33" s="76"/>
      <c r="I33" s="76"/>
      <c r="J33" s="76"/>
      <c r="K33" s="76"/>
      <c r="L33" s="76"/>
    </row>
    <row r="34" spans="1:12" x14ac:dyDescent="0.25">
      <c r="A34" s="1" t="s">
        <v>1</v>
      </c>
      <c r="B34" s="7" t="s">
        <v>30</v>
      </c>
      <c r="C34" s="76">
        <v>805.6</v>
      </c>
      <c r="D34" s="76">
        <v>793.9</v>
      </c>
      <c r="E34" s="76">
        <v>763.6</v>
      </c>
      <c r="F34" s="76">
        <v>741.1</v>
      </c>
      <c r="G34" s="76">
        <v>648</v>
      </c>
      <c r="H34" s="76">
        <v>513</v>
      </c>
      <c r="I34" s="76">
        <v>413.4</v>
      </c>
      <c r="J34" s="76">
        <v>321.3</v>
      </c>
      <c r="K34" s="76">
        <v>239.1</v>
      </c>
      <c r="L34" s="76">
        <v>176.7</v>
      </c>
    </row>
    <row r="35" spans="1:12" x14ac:dyDescent="0.25">
      <c r="B35" s="7" t="s">
        <v>5</v>
      </c>
      <c r="C35" s="76">
        <v>2072.6</v>
      </c>
      <c r="D35" s="76">
        <v>2033</v>
      </c>
      <c r="E35" s="76">
        <v>1987.9</v>
      </c>
      <c r="F35" s="76">
        <v>1922.3</v>
      </c>
      <c r="G35" s="76">
        <v>1716.5</v>
      </c>
      <c r="H35" s="76">
        <v>1472.7</v>
      </c>
      <c r="I35" s="76">
        <v>1177.0999999999999</v>
      </c>
      <c r="J35" s="76">
        <v>880.5</v>
      </c>
      <c r="K35" s="76">
        <v>687.9</v>
      </c>
      <c r="L35" s="76">
        <v>540.29999999999995</v>
      </c>
    </row>
    <row r="36" spans="1:12" x14ac:dyDescent="0.25">
      <c r="B36" s="7" t="s">
        <v>6</v>
      </c>
      <c r="C36" s="76">
        <v>3335</v>
      </c>
      <c r="D36" s="76">
        <v>3247.7</v>
      </c>
      <c r="E36" s="76">
        <v>3177.8</v>
      </c>
      <c r="F36" s="76">
        <v>3018.9</v>
      </c>
      <c r="G36" s="76">
        <v>2673.7</v>
      </c>
      <c r="H36" s="76">
        <v>2292.3000000000002</v>
      </c>
      <c r="I36" s="76">
        <v>1772.5</v>
      </c>
      <c r="J36" s="76">
        <v>1322.1</v>
      </c>
      <c r="K36" s="76">
        <v>971.7</v>
      </c>
      <c r="L36" s="76">
        <v>775.3</v>
      </c>
    </row>
    <row r="37" spans="1:12" x14ac:dyDescent="0.25">
      <c r="B37" s="7" t="s">
        <v>7</v>
      </c>
      <c r="C37" s="76">
        <v>3069</v>
      </c>
      <c r="D37" s="76">
        <v>3005.4</v>
      </c>
      <c r="E37" s="76">
        <v>2932.4</v>
      </c>
      <c r="F37" s="76">
        <v>2776.3</v>
      </c>
      <c r="G37" s="76">
        <v>2456.6999999999998</v>
      </c>
      <c r="H37" s="76">
        <v>2081.9</v>
      </c>
      <c r="I37" s="76">
        <v>1593</v>
      </c>
      <c r="J37" s="76">
        <v>1244.5</v>
      </c>
      <c r="K37" s="76">
        <v>918.7</v>
      </c>
      <c r="L37" s="76">
        <v>723.9</v>
      </c>
    </row>
    <row r="38" spans="1:12" x14ac:dyDescent="0.25">
      <c r="B38" s="7" t="s">
        <v>8</v>
      </c>
      <c r="C38" s="76">
        <v>2923.5</v>
      </c>
      <c r="D38" s="76">
        <v>2853.3</v>
      </c>
      <c r="E38" s="76">
        <v>2775.5</v>
      </c>
      <c r="F38" s="76">
        <v>2634</v>
      </c>
      <c r="G38" s="76">
        <v>2388.4</v>
      </c>
      <c r="H38" s="76">
        <v>2022.8</v>
      </c>
      <c r="I38" s="76">
        <v>1619.9</v>
      </c>
      <c r="J38" s="76">
        <v>1313.4</v>
      </c>
      <c r="K38" s="76">
        <v>1025</v>
      </c>
      <c r="L38" s="76">
        <v>822.9</v>
      </c>
    </row>
    <row r="39" spans="1:12" x14ac:dyDescent="0.25">
      <c r="B39" s="7" t="s">
        <v>9</v>
      </c>
      <c r="C39" s="76">
        <v>2568</v>
      </c>
      <c r="D39" s="76">
        <v>2510.1999999999998</v>
      </c>
      <c r="E39" s="76">
        <v>2445.3000000000002</v>
      </c>
      <c r="F39" s="76">
        <v>2340.6</v>
      </c>
      <c r="G39" s="76">
        <v>2133</v>
      </c>
      <c r="H39" s="76">
        <v>1859</v>
      </c>
      <c r="I39" s="76">
        <v>1533</v>
      </c>
      <c r="J39" s="76">
        <v>1263.8</v>
      </c>
      <c r="K39" s="76">
        <v>1005.4</v>
      </c>
      <c r="L39" s="76">
        <v>853</v>
      </c>
    </row>
    <row r="40" spans="1:12" x14ac:dyDescent="0.25">
      <c r="B40" s="7" t="s">
        <v>10</v>
      </c>
      <c r="C40" s="76">
        <v>3298.4</v>
      </c>
      <c r="D40" s="76">
        <v>3243.3</v>
      </c>
      <c r="E40" s="76">
        <v>3181.2</v>
      </c>
      <c r="F40" s="76">
        <v>3097.6</v>
      </c>
      <c r="G40" s="76">
        <v>2846.3</v>
      </c>
      <c r="H40" s="76">
        <v>2443.4</v>
      </c>
      <c r="I40" s="76">
        <v>2042.1</v>
      </c>
      <c r="J40" s="76">
        <v>1684.9</v>
      </c>
      <c r="K40" s="76">
        <v>1340.5</v>
      </c>
      <c r="L40" s="76">
        <v>1127.2</v>
      </c>
    </row>
    <row r="41" spans="1:12" x14ac:dyDescent="0.25">
      <c r="B41" s="9" t="s">
        <v>1</v>
      </c>
      <c r="C41" s="76">
        <v>18072.099999999999</v>
      </c>
      <c r="D41" s="76">
        <v>17687</v>
      </c>
      <c r="E41" s="76">
        <v>17263.7</v>
      </c>
      <c r="F41" s="76">
        <v>16530.7</v>
      </c>
      <c r="G41" s="76">
        <v>14862.6</v>
      </c>
      <c r="H41" s="76">
        <v>12685.1</v>
      </c>
      <c r="I41" s="76">
        <v>10151.1</v>
      </c>
      <c r="J41" s="76">
        <v>8030.6</v>
      </c>
      <c r="K41" s="76">
        <v>6188.3</v>
      </c>
      <c r="L41" s="76">
        <v>5019.3</v>
      </c>
    </row>
    <row r="42" spans="1:12" x14ac:dyDescent="0.25">
      <c r="A42" s="15"/>
      <c r="B42" s="15"/>
      <c r="C42" s="15" t="s">
        <v>13</v>
      </c>
      <c r="D42" s="15"/>
      <c r="E42" s="15"/>
      <c r="F42" s="15"/>
      <c r="G42" s="15"/>
      <c r="H42" s="15"/>
      <c r="I42" s="15"/>
      <c r="J42" s="15"/>
      <c r="K42" s="15"/>
      <c r="L42" s="15"/>
    </row>
    <row r="43" spans="1:12" x14ac:dyDescent="0.25">
      <c r="A43" s="1" t="s">
        <v>124</v>
      </c>
      <c r="B43" s="7" t="s">
        <v>14</v>
      </c>
    </row>
    <row r="44" spans="1:12" x14ac:dyDescent="0.25">
      <c r="A44" s="1" t="s">
        <v>48</v>
      </c>
      <c r="B44" s="7" t="s">
        <v>30</v>
      </c>
      <c r="C44" s="8">
        <v>0.95700001507013754</v>
      </c>
      <c r="D44" s="8">
        <v>0.94527027398686003</v>
      </c>
      <c r="E44" s="8">
        <v>0.90557601457714321</v>
      </c>
      <c r="F44" s="8">
        <v>0.86362924500838634</v>
      </c>
      <c r="G44" s="8">
        <v>0.75112850364344153</v>
      </c>
      <c r="H44" s="8">
        <v>0.61634584694293959</v>
      </c>
      <c r="I44" s="8">
        <v>0.4838820094802524</v>
      </c>
      <c r="J44" s="8">
        <v>0.38126032019214695</v>
      </c>
      <c r="K44" s="8">
        <v>0.24678984514670879</v>
      </c>
      <c r="L44" s="8">
        <v>0.18825111931017591</v>
      </c>
    </row>
    <row r="45" spans="1:12" x14ac:dyDescent="0.25">
      <c r="B45" s="7" t="s">
        <v>5</v>
      </c>
      <c r="C45" s="8">
        <v>0.90995896573489676</v>
      </c>
      <c r="D45" s="8">
        <v>0.88762353378461156</v>
      </c>
      <c r="E45" s="8">
        <v>0.86795660741738023</v>
      </c>
      <c r="F45" s="8">
        <v>0.82818187032638468</v>
      </c>
      <c r="G45" s="8">
        <v>0.72964744664487724</v>
      </c>
      <c r="H45" s="8">
        <v>0.6262521066254082</v>
      </c>
      <c r="I45" s="8">
        <v>0.50971296862547844</v>
      </c>
      <c r="J45" s="8">
        <v>0.38971037283373627</v>
      </c>
      <c r="K45" s="8">
        <v>0.29945050021304431</v>
      </c>
      <c r="L45" s="8">
        <v>0.23871702174083784</v>
      </c>
    </row>
    <row r="46" spans="1:12" x14ac:dyDescent="0.25">
      <c r="B46" s="7" t="s">
        <v>6</v>
      </c>
      <c r="C46" s="8">
        <v>0.90606898131357816</v>
      </c>
      <c r="D46" s="8">
        <v>0.87876959197603088</v>
      </c>
      <c r="E46" s="8">
        <v>0.85151571530786274</v>
      </c>
      <c r="F46" s="8">
        <v>0.80511661944599422</v>
      </c>
      <c r="G46" s="8">
        <v>0.70305624262515654</v>
      </c>
      <c r="H46" s="8">
        <v>0.60913052869872253</v>
      </c>
      <c r="I46" s="8">
        <v>0.45519769151868705</v>
      </c>
      <c r="J46" s="8">
        <v>0.33179462602767229</v>
      </c>
      <c r="K46" s="8">
        <v>0.23680831123927529</v>
      </c>
      <c r="L46" s="8">
        <v>0.18191251181075219</v>
      </c>
    </row>
    <row r="47" spans="1:12" x14ac:dyDescent="0.25">
      <c r="B47" s="7" t="s">
        <v>7</v>
      </c>
      <c r="C47" s="8">
        <v>0.91396437474897596</v>
      </c>
      <c r="D47" s="8">
        <v>0.892108997474376</v>
      </c>
      <c r="E47" s="8">
        <v>0.86426309849787675</v>
      </c>
      <c r="F47" s="8">
        <v>0.8095565475207227</v>
      </c>
      <c r="G47" s="8">
        <v>0.70074080194966815</v>
      </c>
      <c r="H47" s="8">
        <v>0.57777303445760864</v>
      </c>
      <c r="I47" s="8">
        <v>0.44267283397151347</v>
      </c>
      <c r="J47" s="8">
        <v>0.34007275920454405</v>
      </c>
      <c r="K47" s="8">
        <v>0.24387709853822204</v>
      </c>
      <c r="L47" s="8">
        <v>0.18754814364413019</v>
      </c>
    </row>
    <row r="48" spans="1:12" x14ac:dyDescent="0.25">
      <c r="B48" s="7" t="s">
        <v>8</v>
      </c>
      <c r="C48" s="8">
        <v>0.88618045979853988</v>
      </c>
      <c r="D48" s="8">
        <v>0.85800147060353404</v>
      </c>
      <c r="E48" s="8">
        <v>0.82911803211000967</v>
      </c>
      <c r="F48" s="8">
        <v>0.76843387102684446</v>
      </c>
      <c r="G48" s="8">
        <v>0.67600829644473326</v>
      </c>
      <c r="H48" s="8">
        <v>0.55538855097776019</v>
      </c>
      <c r="I48" s="8">
        <v>0.44033892705091804</v>
      </c>
      <c r="J48" s="8">
        <v>0.35123493444496517</v>
      </c>
      <c r="K48" s="8">
        <v>0.26191387270085748</v>
      </c>
      <c r="L48" s="8">
        <v>0.20744312364113898</v>
      </c>
    </row>
    <row r="49" spans="1:12" x14ac:dyDescent="0.25">
      <c r="B49" s="7" t="s">
        <v>9</v>
      </c>
      <c r="C49" s="8">
        <v>0.879243245393168</v>
      </c>
      <c r="D49" s="8">
        <v>0.85321072526020414</v>
      </c>
      <c r="E49" s="8">
        <v>0.82424025925808353</v>
      </c>
      <c r="F49" s="8">
        <v>0.77410303260561175</v>
      </c>
      <c r="G49" s="8">
        <v>0.69165365014489999</v>
      </c>
      <c r="H49" s="8">
        <v>0.59046453475869576</v>
      </c>
      <c r="I49" s="8">
        <v>0.49185754766304313</v>
      </c>
      <c r="J49" s="8">
        <v>0.40283657258554978</v>
      </c>
      <c r="K49" s="8">
        <v>0.30896030285622822</v>
      </c>
      <c r="L49" s="8">
        <v>0.26674786285989538</v>
      </c>
    </row>
    <row r="50" spans="1:12" x14ac:dyDescent="0.25">
      <c r="B50" s="7" t="s">
        <v>10</v>
      </c>
      <c r="C50" s="8">
        <v>0.85952870286021699</v>
      </c>
      <c r="D50" s="8">
        <v>0.8414749946115615</v>
      </c>
      <c r="E50" s="8">
        <v>0.82168768294347772</v>
      </c>
      <c r="F50" s="8">
        <v>0.79443878360810527</v>
      </c>
      <c r="G50" s="8">
        <v>0.73907471844593364</v>
      </c>
      <c r="H50" s="8">
        <v>0.63076766973701104</v>
      </c>
      <c r="I50" s="8">
        <v>0.52147245932529918</v>
      </c>
      <c r="J50" s="8">
        <v>0.43472401396367755</v>
      </c>
      <c r="K50" s="8">
        <v>0.35036237391570324</v>
      </c>
      <c r="L50" s="8">
        <v>0.29550190901782825</v>
      </c>
    </row>
    <row r="51" spans="1:12" x14ac:dyDescent="0.25">
      <c r="B51" s="9" t="s">
        <v>1</v>
      </c>
      <c r="C51" s="8">
        <v>0.89477329587010268</v>
      </c>
      <c r="D51" s="8">
        <v>0.87137793625303694</v>
      </c>
      <c r="E51" s="8">
        <v>0.84520167977550342</v>
      </c>
      <c r="F51" s="8">
        <v>0.79899621885291627</v>
      </c>
      <c r="G51" s="8">
        <v>0.70847161960673566</v>
      </c>
      <c r="H51" s="8">
        <v>0.59878190021800548</v>
      </c>
      <c r="I51" s="8">
        <v>0.47556664379181302</v>
      </c>
      <c r="J51" s="8">
        <v>0.37399713880274371</v>
      </c>
      <c r="K51" s="8">
        <v>0.28057525297595914</v>
      </c>
      <c r="L51" s="8">
        <v>0.22645943133650664</v>
      </c>
    </row>
    <row r="52" spans="1:12" x14ac:dyDescent="0.25">
      <c r="C52" s="8"/>
      <c r="D52" s="8"/>
      <c r="E52" s="8"/>
      <c r="F52" s="8"/>
      <c r="G52" s="8"/>
      <c r="H52" s="8"/>
      <c r="I52" s="8"/>
      <c r="J52" s="8"/>
      <c r="K52" s="8"/>
      <c r="L52" s="8"/>
    </row>
    <row r="53" spans="1:12" x14ac:dyDescent="0.25">
      <c r="A53" s="1" t="s">
        <v>49</v>
      </c>
      <c r="B53" s="7" t="s">
        <v>30</v>
      </c>
      <c r="C53" s="8">
        <v>0.94280296782678519</v>
      </c>
      <c r="D53" s="8">
        <v>0.92687877621519676</v>
      </c>
      <c r="E53" s="8">
        <v>0.89543882856983192</v>
      </c>
      <c r="F53" s="8">
        <v>0.88608159519065421</v>
      </c>
      <c r="G53" s="8">
        <v>0.77907871622805647</v>
      </c>
      <c r="H53" s="8">
        <v>0.59279909089051686</v>
      </c>
      <c r="I53" s="8">
        <v>0.49177315252029002</v>
      </c>
      <c r="J53" s="8">
        <v>0.37661494242687382</v>
      </c>
      <c r="K53" s="8">
        <v>0.32125335541802724</v>
      </c>
      <c r="L53" s="8">
        <v>0.23094806392958409</v>
      </c>
    </row>
    <row r="54" spans="1:12" x14ac:dyDescent="0.25">
      <c r="B54" s="7" t="s">
        <v>5</v>
      </c>
      <c r="C54" s="8">
        <v>0.89113090374853399</v>
      </c>
      <c r="D54" s="8">
        <v>0.87940043570235316</v>
      </c>
      <c r="E54" s="8">
        <v>0.85984762369673196</v>
      </c>
      <c r="F54" s="8">
        <v>0.84316205298395852</v>
      </c>
      <c r="G54" s="8">
        <v>0.76336002342063103</v>
      </c>
      <c r="H54" s="8">
        <v>0.65460899147576579</v>
      </c>
      <c r="I54" s="8">
        <v>0.51358081991625115</v>
      </c>
      <c r="J54" s="8">
        <v>0.37532646937773761</v>
      </c>
      <c r="K54" s="8">
        <v>0.29848850980536129</v>
      </c>
      <c r="L54" s="8">
        <v>0.23075189532077223</v>
      </c>
    </row>
    <row r="55" spans="1:12" x14ac:dyDescent="0.25">
      <c r="B55" s="7" t="s">
        <v>6</v>
      </c>
      <c r="C55" s="8">
        <v>0.90182682429192906</v>
      </c>
      <c r="D55" s="8">
        <v>0.88177679492789585</v>
      </c>
      <c r="E55" s="8">
        <v>0.87106882978075661</v>
      </c>
      <c r="F55" s="8">
        <v>0.83136359904891644</v>
      </c>
      <c r="G55" s="8">
        <v>0.74624195024194728</v>
      </c>
      <c r="H55" s="8">
        <v>0.63344595915425839</v>
      </c>
      <c r="I55" s="8">
        <v>0.50556329748190154</v>
      </c>
      <c r="J55" s="8">
        <v>0.38479908180966904</v>
      </c>
      <c r="K55" s="8">
        <v>0.2898098320437878</v>
      </c>
      <c r="L55" s="8">
        <v>0.23824380152022773</v>
      </c>
    </row>
    <row r="56" spans="1:12" x14ac:dyDescent="0.25">
      <c r="B56" s="7" t="s">
        <v>7</v>
      </c>
      <c r="C56" s="8">
        <v>0.91386746352716841</v>
      </c>
      <c r="D56" s="8">
        <v>0.89782020361895165</v>
      </c>
      <c r="E56" s="8">
        <v>0.88220454044779295</v>
      </c>
      <c r="F56" s="8">
        <v>0.84387498780401271</v>
      </c>
      <c r="G56" s="8">
        <v>0.76233163960860861</v>
      </c>
      <c r="H56" s="8">
        <v>0.66205655593509327</v>
      </c>
      <c r="I56" s="8">
        <v>0.50600123795677887</v>
      </c>
      <c r="J56" s="8">
        <v>0.40105101371955404</v>
      </c>
      <c r="K56" s="8">
        <v>0.30319233456994893</v>
      </c>
      <c r="L56" s="8">
        <v>0.24347936935012301</v>
      </c>
    </row>
    <row r="57" spans="1:12" x14ac:dyDescent="0.25">
      <c r="B57" s="7" t="s">
        <v>8</v>
      </c>
      <c r="C57" s="8">
        <v>0.92342618545503996</v>
      </c>
      <c r="D57" s="8">
        <v>0.90807143659129208</v>
      </c>
      <c r="E57" s="8">
        <v>0.88867217014057776</v>
      </c>
      <c r="F57" s="8">
        <v>0.86143363531492934</v>
      </c>
      <c r="G57" s="8">
        <v>0.80153833772244265</v>
      </c>
      <c r="H57" s="8">
        <v>0.69565980849584508</v>
      </c>
      <c r="I57" s="8">
        <v>0.5614769843851638</v>
      </c>
      <c r="J57" s="8">
        <v>0.46088325956814363</v>
      </c>
      <c r="K57" s="8">
        <v>0.37167536418405239</v>
      </c>
      <c r="L57" s="8">
        <v>0.30115572907286103</v>
      </c>
    </row>
    <row r="58" spans="1:12" x14ac:dyDescent="0.25">
      <c r="B58" s="7" t="s">
        <v>9</v>
      </c>
      <c r="C58" s="8">
        <v>0.90745819079464018</v>
      </c>
      <c r="D58" s="8">
        <v>0.89309497631397339</v>
      </c>
      <c r="E58" s="8">
        <v>0.87667074147634505</v>
      </c>
      <c r="F58" s="8">
        <v>0.85351971470446342</v>
      </c>
      <c r="G58" s="8">
        <v>0.79116532448239529</v>
      </c>
      <c r="H58" s="8">
        <v>0.70149435180059594</v>
      </c>
      <c r="I58" s="8">
        <v>0.57372641394588197</v>
      </c>
      <c r="J58" s="8">
        <v>0.47554133350195127</v>
      </c>
      <c r="K58" s="8">
        <v>0.38946139138542157</v>
      </c>
      <c r="L58" s="8">
        <v>0.32591301440172443</v>
      </c>
    </row>
    <row r="59" spans="1:12" x14ac:dyDescent="0.25">
      <c r="B59" s="7" t="s">
        <v>10</v>
      </c>
      <c r="C59" s="8">
        <v>0.86675708754027503</v>
      </c>
      <c r="D59" s="8">
        <v>0.85552160194542048</v>
      </c>
      <c r="E59" s="8">
        <v>0.84235873815380613</v>
      </c>
      <c r="F59" s="8">
        <v>0.82514825802712632</v>
      </c>
      <c r="G59" s="8">
        <v>0.75023613256967148</v>
      </c>
      <c r="H59" s="8">
        <v>0.64729022283055149</v>
      </c>
      <c r="I59" s="8">
        <v>0.54599637430563086</v>
      </c>
      <c r="J59" s="8">
        <v>0.44653629351580465</v>
      </c>
      <c r="K59" s="8">
        <v>0.35132572407630086</v>
      </c>
      <c r="L59" s="8">
        <v>0.29465533333654359</v>
      </c>
    </row>
    <row r="60" spans="1:12" x14ac:dyDescent="0.25">
      <c r="B60" s="9" t="s">
        <v>1</v>
      </c>
      <c r="C60" s="8">
        <v>0.90151244239067474</v>
      </c>
      <c r="D60" s="8">
        <v>0.88653275730749603</v>
      </c>
      <c r="E60" s="8">
        <v>0.87051874207975299</v>
      </c>
      <c r="F60" s="8">
        <v>0.84364216676563664</v>
      </c>
      <c r="G60" s="8">
        <v>0.76818118916588685</v>
      </c>
      <c r="H60" s="8">
        <v>0.66139286761756344</v>
      </c>
      <c r="I60" s="8">
        <v>0.53279208519093124</v>
      </c>
      <c r="J60" s="8">
        <v>0.42366690752925101</v>
      </c>
      <c r="K60" s="8">
        <v>0.33392590904042174</v>
      </c>
      <c r="L60" s="8">
        <v>0.27192889057298736</v>
      </c>
    </row>
    <row r="61" spans="1:12" x14ac:dyDescent="0.25">
      <c r="C61" s="8"/>
      <c r="D61" s="8"/>
      <c r="E61" s="8"/>
      <c r="F61" s="8"/>
      <c r="G61" s="8"/>
      <c r="H61" s="8"/>
      <c r="I61" s="8"/>
      <c r="J61" s="8"/>
      <c r="K61" s="8"/>
      <c r="L61" s="8"/>
    </row>
    <row r="62" spans="1:12" x14ac:dyDescent="0.25">
      <c r="A62" s="1" t="s">
        <v>1</v>
      </c>
      <c r="B62" s="7" t="s">
        <v>30</v>
      </c>
      <c r="C62" s="8">
        <v>0.95027001170515746</v>
      </c>
      <c r="D62" s="8">
        <v>0.9365519229263406</v>
      </c>
      <c r="E62" s="8">
        <v>0.90077055786694049</v>
      </c>
      <c r="F62" s="8">
        <v>0.87427261258252542</v>
      </c>
      <c r="G62" s="8">
        <v>0.76437809149942992</v>
      </c>
      <c r="H62" s="8">
        <v>0.60518368450515581</v>
      </c>
      <c r="I62" s="8">
        <v>0.48762274643087977</v>
      </c>
      <c r="J62" s="8">
        <v>0.37905821383467669</v>
      </c>
      <c r="K62" s="8">
        <v>0.28208871160141857</v>
      </c>
      <c r="L62" s="8">
        <v>0.20849128446829296</v>
      </c>
    </row>
    <row r="63" spans="1:12" x14ac:dyDescent="0.25">
      <c r="B63" s="7" t="s">
        <v>5</v>
      </c>
      <c r="C63" s="8">
        <v>0.90079275518046609</v>
      </c>
      <c r="D63" s="8">
        <v>0.8836202195568198</v>
      </c>
      <c r="E63" s="8">
        <v>0.86400884836391079</v>
      </c>
      <c r="F63" s="8">
        <v>0.83547478812549136</v>
      </c>
      <c r="G63" s="8">
        <v>0.74606000027268027</v>
      </c>
      <c r="H63" s="8">
        <v>0.64005730746839595</v>
      </c>
      <c r="I63" s="8">
        <v>0.51159598448500099</v>
      </c>
      <c r="J63" s="8">
        <v>0.38270774623479287</v>
      </c>
      <c r="K63" s="8">
        <v>0.29898216700729163</v>
      </c>
      <c r="L63" s="8">
        <v>0.23483929784594901</v>
      </c>
    </row>
    <row r="64" spans="1:12" x14ac:dyDescent="0.25">
      <c r="B64" s="7" t="s">
        <v>6</v>
      </c>
      <c r="C64" s="8">
        <v>0.90394362337776746</v>
      </c>
      <c r="D64" s="8">
        <v>0.88027622707361841</v>
      </c>
      <c r="E64" s="8">
        <v>0.86131199743569231</v>
      </c>
      <c r="F64" s="8">
        <v>0.81826658681053366</v>
      </c>
      <c r="G64" s="8">
        <v>0.72469266153380052</v>
      </c>
      <c r="H64" s="8">
        <v>0.62131277297148657</v>
      </c>
      <c r="I64" s="8">
        <v>0.48043130257532829</v>
      </c>
      <c r="J64" s="8">
        <v>0.35835032402619854</v>
      </c>
      <c r="K64" s="8">
        <v>0.26336253878829852</v>
      </c>
      <c r="L64" s="8">
        <v>0.21013498283365983</v>
      </c>
    </row>
    <row r="65" spans="1:12" x14ac:dyDescent="0.25">
      <c r="B65" s="7" t="s">
        <v>7</v>
      </c>
      <c r="C65" s="8">
        <v>0.91391584120160496</v>
      </c>
      <c r="D65" s="8">
        <v>0.89496919352558546</v>
      </c>
      <c r="E65" s="8">
        <v>0.87324824806509393</v>
      </c>
      <c r="F65" s="8">
        <v>0.82674336671395421</v>
      </c>
      <c r="G65" s="8">
        <v>0.73158575242136692</v>
      </c>
      <c r="H65" s="8">
        <v>0.61998257640197196</v>
      </c>
      <c r="I65" s="8">
        <v>0.4743879649654138</v>
      </c>
      <c r="J65" s="8">
        <v>0.37061092546202529</v>
      </c>
      <c r="K65" s="8">
        <v>0.27358241814675188</v>
      </c>
      <c r="L65" s="8">
        <v>0.21555873665272354</v>
      </c>
    </row>
    <row r="66" spans="1:12" x14ac:dyDescent="0.25">
      <c r="B66" s="7" t="s">
        <v>8</v>
      </c>
      <c r="C66" s="8">
        <v>0.90497288603172366</v>
      </c>
      <c r="D66" s="8">
        <v>0.88326440012733387</v>
      </c>
      <c r="E66" s="8">
        <v>0.85916622491854333</v>
      </c>
      <c r="F66" s="8">
        <v>0.81535714018812677</v>
      </c>
      <c r="G66" s="8">
        <v>0.73934480014225346</v>
      </c>
      <c r="H66" s="8">
        <v>0.62616277306851298</v>
      </c>
      <c r="I66" s="8">
        <v>0.50145944400579656</v>
      </c>
      <c r="J66" s="8">
        <v>0.40655827759775864</v>
      </c>
      <c r="K66" s="8">
        <v>0.31729431423031562</v>
      </c>
      <c r="L66" s="8">
        <v>0.25472605862639525</v>
      </c>
    </row>
    <row r="67" spans="1:12" x14ac:dyDescent="0.25">
      <c r="B67" s="7" t="s">
        <v>9</v>
      </c>
      <c r="C67" s="8">
        <v>0.89357767337612937</v>
      </c>
      <c r="D67" s="8">
        <v>0.87347367159058398</v>
      </c>
      <c r="E67" s="8">
        <v>0.85087724050244307</v>
      </c>
      <c r="F67" s="8">
        <v>0.81445018529343549</v>
      </c>
      <c r="G67" s="8">
        <v>0.74220993898253196</v>
      </c>
      <c r="H67" s="8">
        <v>0.64687254454579202</v>
      </c>
      <c r="I67" s="8">
        <v>0.53345051731369209</v>
      </c>
      <c r="J67" s="8">
        <v>0.43977377535328205</v>
      </c>
      <c r="K67" s="8">
        <v>0.34985838150399406</v>
      </c>
      <c r="L67" s="8">
        <v>0.29680635107632747</v>
      </c>
    </row>
    <row r="68" spans="1:12" x14ac:dyDescent="0.25">
      <c r="B68" s="7" t="s">
        <v>10</v>
      </c>
      <c r="C68" s="8">
        <v>0.86337874439015982</v>
      </c>
      <c r="D68" s="8">
        <v>0.84895661380919885</v>
      </c>
      <c r="E68" s="8">
        <v>0.8326976698977151</v>
      </c>
      <c r="F68" s="8">
        <v>0.81079551572868314</v>
      </c>
      <c r="G68" s="8">
        <v>0.745019602373858</v>
      </c>
      <c r="H68" s="8">
        <v>0.6395680474709784</v>
      </c>
      <c r="I68" s="8">
        <v>0.53453458804843645</v>
      </c>
      <c r="J68" s="8">
        <v>0.44101556717397233</v>
      </c>
      <c r="K68" s="8">
        <v>0.35087548137889407</v>
      </c>
      <c r="L68" s="8">
        <v>0.29505099893549441</v>
      </c>
    </row>
    <row r="69" spans="1:12" x14ac:dyDescent="0.25">
      <c r="B69" s="9" t="s">
        <v>1</v>
      </c>
      <c r="C69" s="8">
        <v>0.89818192590787715</v>
      </c>
      <c r="D69" s="8">
        <v>0.87904317666673382</v>
      </c>
      <c r="E69" s="8">
        <v>0.85800693616442658</v>
      </c>
      <c r="F69" s="8">
        <v>0.82157793875700269</v>
      </c>
      <c r="G69" s="8">
        <v>0.73867245167360585</v>
      </c>
      <c r="H69" s="8">
        <v>0.63045024627943691</v>
      </c>
      <c r="I69" s="8">
        <v>0.50451101499407325</v>
      </c>
      <c r="J69" s="8">
        <v>0.39911988470737536</v>
      </c>
      <c r="K69" s="8">
        <v>0.30755977516153532</v>
      </c>
      <c r="L69" s="8">
        <v>0.24945767956892645</v>
      </c>
    </row>
    <row r="70" spans="1:12" x14ac:dyDescent="0.25">
      <c r="A70" s="5"/>
      <c r="B70" s="5"/>
      <c r="C70" s="5"/>
      <c r="D70" s="5"/>
      <c r="E70" s="5"/>
      <c r="F70" s="5"/>
      <c r="G70" s="5"/>
      <c r="H70" s="5"/>
      <c r="I70" s="5"/>
      <c r="J70" s="5"/>
      <c r="K70" s="5"/>
      <c r="L70" s="5"/>
    </row>
    <row r="71" spans="1:12" x14ac:dyDescent="0.25">
      <c r="A71" s="53" t="s">
        <v>46</v>
      </c>
    </row>
    <row r="72" spans="1:12" x14ac:dyDescent="0.25">
      <c r="A72" s="53" t="s">
        <v>47</v>
      </c>
    </row>
  </sheetData>
  <pageMargins left="0.70866141732283472" right="0.70866141732283472" top="0.74803149606299213" bottom="0.74803149606299213" header="0.31496062992125984" footer="0.31496062992125984"/>
  <pageSetup paperSize="9" scale="50"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C16&lt;'32'!$B$100</xm:f>
            <x14:dxf>
              <font>
                <color rgb="FFFF0000"/>
              </font>
              <numFmt numFmtId="174" formatCode="\*\*0.0"/>
            </x14:dxf>
          </x14:cfRule>
          <x14:cfRule type="expression" priority="126" id="{7B9707F6-7700-4466-9102-328C6D58E229}">
            <xm:f>C16&lt;'32'!$B$99</xm:f>
            <x14:dxf>
              <font>
                <color rgb="FF00B050"/>
              </font>
              <numFmt numFmtId="172" formatCode="\*0.0"/>
            </x14:dxf>
          </x14:cfRule>
          <xm:sqref>C16:L41</xm:sqref>
        </x14:conditionalFormatting>
        <x14:conditionalFormatting xmlns:xm="http://schemas.microsoft.com/office/excel/2006/main">
          <x14:cfRule type="expression" priority="127" id="{CD312E12-3C5C-47DE-BAB5-9F0132CB3AE1}">
            <xm:f>C16&lt;'32'!$B$100</xm:f>
            <x14:dxf>
              <font>
                <color rgb="FFFF0000"/>
              </font>
              <numFmt numFmtId="173" formatCode="\*\*0.0%"/>
            </x14:dxf>
          </x14:cfRule>
          <x14:cfRule type="expression" priority="128" id="{A3FBA63B-4E7A-4369-8095-9ABB13AB9167}">
            <xm:f>C16&lt;'32'!$B$99</xm:f>
            <x14:dxf>
              <font>
                <color rgb="FF00B050"/>
              </font>
              <numFmt numFmtId="171" formatCode="\*0.0%"/>
            </x14:dxf>
          </x14:cfRule>
          <xm:sqref>C44:L69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E55"/>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417</v>
      </c>
    </row>
    <row r="9" spans="1:31" ht="14.45" x14ac:dyDescent="0.3">
      <c r="A9" s="1" t="s">
        <v>0</v>
      </c>
      <c r="C9" s="9" t="str">
        <f>Index!$C$9</f>
        <v>30 April 2018</v>
      </c>
    </row>
    <row r="10" spans="1:31" x14ac:dyDescent="0.25">
      <c r="A10" s="1" t="s">
        <v>127</v>
      </c>
      <c r="C10" s="40">
        <f>Index!B21</f>
        <v>7</v>
      </c>
    </row>
    <row r="11" spans="1:31" x14ac:dyDescent="0.25">
      <c r="A11" s="2" t="s">
        <v>123</v>
      </c>
      <c r="B11" s="2"/>
      <c r="C11" s="4" t="str">
        <f>Index!C21</f>
        <v>Frequency of participation (children)</v>
      </c>
      <c r="D11" s="2"/>
      <c r="E11" s="2"/>
      <c r="F11" s="2"/>
      <c r="G11" s="2"/>
      <c r="H11" s="2"/>
      <c r="I11" s="2"/>
      <c r="J11" s="2"/>
      <c r="K11" s="2"/>
      <c r="L11" s="2"/>
    </row>
    <row r="12" spans="1:31" x14ac:dyDescent="0.25">
      <c r="A12" s="5" t="s">
        <v>135</v>
      </c>
      <c r="B12" s="5"/>
      <c r="C12" s="6" t="s">
        <v>137</v>
      </c>
      <c r="D12" s="5"/>
      <c r="E12" s="5"/>
      <c r="F12" s="5"/>
      <c r="G12" s="5"/>
      <c r="H12" s="5"/>
      <c r="I12" s="5"/>
      <c r="J12" s="5"/>
      <c r="K12" s="5"/>
      <c r="L12" s="5"/>
    </row>
    <row r="13" spans="1:31" x14ac:dyDescent="0.25">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t="s">
        <v>12</v>
      </c>
      <c r="D14" s="15"/>
      <c r="E14" s="15"/>
      <c r="F14" s="15"/>
      <c r="G14" s="15"/>
      <c r="H14" s="15"/>
      <c r="I14" s="15"/>
      <c r="J14" s="15"/>
      <c r="K14" s="15"/>
      <c r="L14" s="15"/>
    </row>
    <row r="15" spans="1:31" x14ac:dyDescent="0.25">
      <c r="A15" s="1" t="s">
        <v>124</v>
      </c>
      <c r="B15" s="7" t="s">
        <v>14</v>
      </c>
    </row>
    <row r="16" spans="1:31" x14ac:dyDescent="0.25">
      <c r="A16" s="1" t="s">
        <v>48</v>
      </c>
      <c r="B16" s="7" t="s">
        <v>29</v>
      </c>
      <c r="C16" s="76">
        <v>281</v>
      </c>
      <c r="D16" s="76">
        <v>243.6</v>
      </c>
      <c r="E16" s="76">
        <v>218.9</v>
      </c>
      <c r="F16" s="76">
        <v>188.5</v>
      </c>
      <c r="G16" s="76">
        <v>30.3</v>
      </c>
      <c r="H16" s="76">
        <v>6.7</v>
      </c>
      <c r="I16" s="76">
        <v>4.4000000000000004</v>
      </c>
      <c r="J16" s="76">
        <v>2.7</v>
      </c>
      <c r="K16" s="76">
        <v>1</v>
      </c>
      <c r="L16" s="76">
        <v>1</v>
      </c>
    </row>
    <row r="17" spans="1:12" x14ac:dyDescent="0.25">
      <c r="B17" s="7" t="s">
        <v>2</v>
      </c>
      <c r="C17" s="76">
        <v>692.7</v>
      </c>
      <c r="D17" s="76">
        <v>666.1</v>
      </c>
      <c r="E17" s="76">
        <v>632</v>
      </c>
      <c r="F17" s="76">
        <v>570.4</v>
      </c>
      <c r="G17" s="76">
        <v>377.7</v>
      </c>
      <c r="H17" s="76">
        <v>238.1</v>
      </c>
      <c r="I17" s="76">
        <v>113</v>
      </c>
      <c r="J17" s="76">
        <v>60.2</v>
      </c>
      <c r="K17" s="76">
        <v>33.799999999999997</v>
      </c>
      <c r="L17" s="76">
        <v>28.5</v>
      </c>
    </row>
    <row r="18" spans="1:12" x14ac:dyDescent="0.25">
      <c r="B18" s="7" t="s">
        <v>3</v>
      </c>
      <c r="C18" s="76">
        <v>430.5</v>
      </c>
      <c r="D18" s="76">
        <v>422.3</v>
      </c>
      <c r="E18" s="76">
        <v>415.3</v>
      </c>
      <c r="F18" s="76">
        <v>376.7</v>
      </c>
      <c r="G18" s="76">
        <v>293.5</v>
      </c>
      <c r="H18" s="76">
        <v>197.1</v>
      </c>
      <c r="I18" s="76">
        <v>125.6</v>
      </c>
      <c r="J18" s="76">
        <v>76.3</v>
      </c>
      <c r="K18" s="76">
        <v>43.2</v>
      </c>
      <c r="L18" s="76">
        <v>25.6</v>
      </c>
    </row>
    <row r="19" spans="1:12" x14ac:dyDescent="0.25">
      <c r="B19" s="7" t="s">
        <v>4</v>
      </c>
      <c r="C19" s="76">
        <v>390.9</v>
      </c>
      <c r="D19" s="76">
        <v>385.2</v>
      </c>
      <c r="E19" s="76">
        <v>379.7</v>
      </c>
      <c r="F19" s="76">
        <v>373.4</v>
      </c>
      <c r="G19" s="76">
        <v>314.8</v>
      </c>
      <c r="H19" s="76">
        <v>233.2</v>
      </c>
      <c r="I19" s="76">
        <v>157.30000000000001</v>
      </c>
      <c r="J19" s="76">
        <v>112.3</v>
      </c>
      <c r="K19" s="76">
        <v>73.599999999999994</v>
      </c>
      <c r="L19" s="76">
        <v>44.7</v>
      </c>
    </row>
    <row r="20" spans="1:12" x14ac:dyDescent="0.25">
      <c r="B20" s="9" t="s">
        <v>1</v>
      </c>
      <c r="C20" s="76">
        <v>1795.2</v>
      </c>
      <c r="D20" s="76">
        <v>1717.2</v>
      </c>
      <c r="E20" s="76">
        <v>1646</v>
      </c>
      <c r="F20" s="76">
        <v>1509</v>
      </c>
      <c r="G20" s="76">
        <v>1016.2</v>
      </c>
      <c r="H20" s="76">
        <v>675.1</v>
      </c>
      <c r="I20" s="76">
        <v>400.3</v>
      </c>
      <c r="J20" s="76">
        <v>251.5</v>
      </c>
      <c r="K20" s="76">
        <v>151.6</v>
      </c>
      <c r="L20" s="76">
        <v>99.9</v>
      </c>
    </row>
    <row r="21" spans="1:12" x14ac:dyDescent="0.25">
      <c r="C21" s="76"/>
      <c r="D21" s="76"/>
      <c r="E21" s="76"/>
      <c r="F21" s="76"/>
      <c r="G21" s="76"/>
      <c r="H21" s="76"/>
      <c r="I21" s="76"/>
      <c r="J21" s="76"/>
      <c r="K21" s="76"/>
      <c r="L21" s="76"/>
    </row>
    <row r="22" spans="1:12" x14ac:dyDescent="0.25">
      <c r="A22" s="1" t="s">
        <v>49</v>
      </c>
      <c r="B22" s="7" t="s">
        <v>29</v>
      </c>
      <c r="C22" s="76">
        <v>403.1</v>
      </c>
      <c r="D22" s="76">
        <v>369.8</v>
      </c>
      <c r="E22" s="76">
        <v>352.8</v>
      </c>
      <c r="F22" s="76">
        <v>313.7</v>
      </c>
      <c r="G22" s="76">
        <v>102.9</v>
      </c>
      <c r="H22" s="76">
        <v>17.5</v>
      </c>
      <c r="I22" s="76">
        <v>2.7</v>
      </c>
      <c r="J22" s="76">
        <v>0</v>
      </c>
      <c r="K22" s="76">
        <v>0</v>
      </c>
      <c r="L22" s="76">
        <v>0</v>
      </c>
    </row>
    <row r="23" spans="1:12" x14ac:dyDescent="0.25">
      <c r="B23" s="7" t="s">
        <v>2</v>
      </c>
      <c r="C23" s="76">
        <v>526.9</v>
      </c>
      <c r="D23" s="76">
        <v>511.5</v>
      </c>
      <c r="E23" s="76">
        <v>496.1</v>
      </c>
      <c r="F23" s="76">
        <v>455</v>
      </c>
      <c r="G23" s="76">
        <v>275.5</v>
      </c>
      <c r="H23" s="76">
        <v>148.4</v>
      </c>
      <c r="I23" s="76">
        <v>81.7</v>
      </c>
      <c r="J23" s="76">
        <v>63.1</v>
      </c>
      <c r="K23" s="76">
        <v>18.7</v>
      </c>
      <c r="L23" s="76">
        <v>8.6</v>
      </c>
    </row>
    <row r="24" spans="1:12" x14ac:dyDescent="0.25">
      <c r="B24" s="7" t="s">
        <v>3</v>
      </c>
      <c r="C24" s="76">
        <v>390.8</v>
      </c>
      <c r="D24" s="76">
        <v>387</v>
      </c>
      <c r="E24" s="76">
        <v>374.4</v>
      </c>
      <c r="F24" s="76">
        <v>353.9</v>
      </c>
      <c r="G24" s="76">
        <v>243.9</v>
      </c>
      <c r="H24" s="76">
        <v>160.6</v>
      </c>
      <c r="I24" s="76">
        <v>78.3</v>
      </c>
      <c r="J24" s="76">
        <v>40.9</v>
      </c>
      <c r="K24" s="76">
        <v>31.3</v>
      </c>
      <c r="L24" s="76">
        <v>18.100000000000001</v>
      </c>
    </row>
    <row r="25" spans="1:12" x14ac:dyDescent="0.25">
      <c r="B25" s="7" t="s">
        <v>4</v>
      </c>
      <c r="C25" s="76">
        <v>347.7</v>
      </c>
      <c r="D25" s="76">
        <v>339.6</v>
      </c>
      <c r="E25" s="76">
        <v>336.6</v>
      </c>
      <c r="F25" s="76">
        <v>311.89999999999998</v>
      </c>
      <c r="G25" s="76">
        <v>239.1</v>
      </c>
      <c r="H25" s="76">
        <v>167.9</v>
      </c>
      <c r="I25" s="76">
        <v>102.3</v>
      </c>
      <c r="J25" s="76">
        <v>53.1</v>
      </c>
      <c r="K25" s="76">
        <v>36</v>
      </c>
      <c r="L25" s="76">
        <v>20.8</v>
      </c>
    </row>
    <row r="26" spans="1:12" x14ac:dyDescent="0.25">
      <c r="B26" s="9" t="s">
        <v>1</v>
      </c>
      <c r="C26" s="76">
        <v>1668.5</v>
      </c>
      <c r="D26" s="76">
        <v>1607.9</v>
      </c>
      <c r="E26" s="76">
        <v>1559.9</v>
      </c>
      <c r="F26" s="76">
        <v>1434.5</v>
      </c>
      <c r="G26" s="76">
        <v>861.4</v>
      </c>
      <c r="H26" s="76">
        <v>494.4</v>
      </c>
      <c r="I26" s="76">
        <v>265</v>
      </c>
      <c r="J26" s="76">
        <v>157.1</v>
      </c>
      <c r="K26" s="76">
        <v>86</v>
      </c>
      <c r="L26" s="76">
        <v>47.5</v>
      </c>
    </row>
    <row r="27" spans="1:12" x14ac:dyDescent="0.25">
      <c r="C27" s="76"/>
      <c r="D27" s="76"/>
      <c r="E27" s="76"/>
      <c r="F27" s="76"/>
      <c r="G27" s="76"/>
      <c r="H27" s="76"/>
      <c r="I27" s="76"/>
      <c r="J27" s="76"/>
      <c r="K27" s="76"/>
      <c r="L27" s="76"/>
    </row>
    <row r="28" spans="1:12" x14ac:dyDescent="0.25">
      <c r="A28" s="1" t="s">
        <v>1</v>
      </c>
      <c r="B28" s="7" t="s">
        <v>29</v>
      </c>
      <c r="C28" s="76">
        <v>684.1</v>
      </c>
      <c r="D28" s="76">
        <v>613.4</v>
      </c>
      <c r="E28" s="76">
        <v>571.70000000000005</v>
      </c>
      <c r="F28" s="76">
        <v>502.1</v>
      </c>
      <c r="G28" s="76">
        <v>133.19999999999999</v>
      </c>
      <c r="H28" s="76">
        <v>24.2</v>
      </c>
      <c r="I28" s="76">
        <v>7.1</v>
      </c>
      <c r="J28" s="76">
        <v>2.7</v>
      </c>
      <c r="K28" s="76">
        <v>1</v>
      </c>
      <c r="L28" s="76">
        <v>1</v>
      </c>
    </row>
    <row r="29" spans="1:12" x14ac:dyDescent="0.25">
      <c r="B29" s="7" t="s">
        <v>2</v>
      </c>
      <c r="C29" s="76">
        <v>1219.5999999999999</v>
      </c>
      <c r="D29" s="76">
        <v>1177.5999999999999</v>
      </c>
      <c r="E29" s="76">
        <v>1128.0999999999999</v>
      </c>
      <c r="F29" s="76">
        <v>1025.4000000000001</v>
      </c>
      <c r="G29" s="76">
        <v>653.20000000000005</v>
      </c>
      <c r="H29" s="76">
        <v>386.5</v>
      </c>
      <c r="I29" s="76">
        <v>194.7</v>
      </c>
      <c r="J29" s="76">
        <v>123.3</v>
      </c>
      <c r="K29" s="76">
        <v>52.5</v>
      </c>
      <c r="L29" s="76">
        <v>37.1</v>
      </c>
    </row>
    <row r="30" spans="1:12" x14ac:dyDescent="0.25">
      <c r="B30" s="7" t="s">
        <v>3</v>
      </c>
      <c r="C30" s="76">
        <v>821.3</v>
      </c>
      <c r="D30" s="76">
        <v>809.3</v>
      </c>
      <c r="E30" s="76">
        <v>789.7</v>
      </c>
      <c r="F30" s="76">
        <v>730.6</v>
      </c>
      <c r="G30" s="76">
        <v>537.29999999999995</v>
      </c>
      <c r="H30" s="76">
        <v>357.7</v>
      </c>
      <c r="I30" s="76">
        <v>204</v>
      </c>
      <c r="J30" s="76">
        <v>117.2</v>
      </c>
      <c r="K30" s="76">
        <v>74.5</v>
      </c>
      <c r="L30" s="76">
        <v>43.8</v>
      </c>
    </row>
    <row r="31" spans="1:12" x14ac:dyDescent="0.25">
      <c r="B31" s="7" t="s">
        <v>4</v>
      </c>
      <c r="C31" s="76">
        <v>738.6</v>
      </c>
      <c r="D31" s="76">
        <v>724.8</v>
      </c>
      <c r="E31" s="76">
        <v>716.3</v>
      </c>
      <c r="F31" s="76">
        <v>685.4</v>
      </c>
      <c r="G31" s="76">
        <v>553.9</v>
      </c>
      <c r="H31" s="76">
        <v>401.1</v>
      </c>
      <c r="I31" s="76">
        <v>259.60000000000002</v>
      </c>
      <c r="J31" s="76">
        <v>165.4</v>
      </c>
      <c r="K31" s="76">
        <v>109.5</v>
      </c>
      <c r="L31" s="76">
        <v>65.5</v>
      </c>
    </row>
    <row r="32" spans="1:12" x14ac:dyDescent="0.25">
      <c r="B32" s="9" t="s">
        <v>1</v>
      </c>
      <c r="C32" s="76">
        <v>3463.6</v>
      </c>
      <c r="D32" s="76">
        <v>3325.1</v>
      </c>
      <c r="E32" s="76">
        <v>3205.9</v>
      </c>
      <c r="F32" s="76">
        <v>2943.5</v>
      </c>
      <c r="G32" s="76">
        <v>1877.6</v>
      </c>
      <c r="H32" s="76">
        <v>1169.4000000000001</v>
      </c>
      <c r="I32" s="76">
        <v>665.3</v>
      </c>
      <c r="J32" s="76">
        <v>408.6</v>
      </c>
      <c r="K32" s="76">
        <v>237.6</v>
      </c>
      <c r="L32" s="76">
        <v>147.4</v>
      </c>
    </row>
    <row r="33" spans="1:12" x14ac:dyDescent="0.25">
      <c r="A33" s="15"/>
      <c r="B33" s="15"/>
      <c r="C33" s="15" t="s">
        <v>13</v>
      </c>
      <c r="D33" s="15"/>
      <c r="E33" s="15"/>
      <c r="F33" s="15"/>
      <c r="G33" s="15"/>
      <c r="H33" s="15"/>
      <c r="I33" s="15"/>
      <c r="J33" s="15"/>
      <c r="K33" s="15"/>
      <c r="L33" s="15"/>
    </row>
    <row r="34" spans="1:12" x14ac:dyDescent="0.25">
      <c r="A34" s="1" t="s">
        <v>124</v>
      </c>
      <c r="B34" s="7" t="s">
        <v>14</v>
      </c>
    </row>
    <row r="35" spans="1:12" x14ac:dyDescent="0.25">
      <c r="A35" s="1" t="s">
        <v>48</v>
      </c>
      <c r="B35" s="7" t="s">
        <v>29</v>
      </c>
      <c r="C35" s="8">
        <v>0.42164281241912471</v>
      </c>
      <c r="D35" s="8">
        <v>0.36551235859004072</v>
      </c>
      <c r="E35" s="8">
        <v>0.32841654092440964</v>
      </c>
      <c r="F35" s="8">
        <v>0.28275302590315737</v>
      </c>
      <c r="G35" s="8">
        <v>4.5423315005385989E-2</v>
      </c>
      <c r="H35" s="8">
        <v>9.9773047617490399E-3</v>
      </c>
      <c r="I35" s="8">
        <v>6.5430316552966073E-3</v>
      </c>
      <c r="J35" s="8">
        <v>4.0666732271553031E-3</v>
      </c>
      <c r="K35" s="8">
        <v>1.4743522598690989E-3</v>
      </c>
      <c r="L35" s="8">
        <v>1.4743522598690989E-3</v>
      </c>
    </row>
    <row r="36" spans="1:12" x14ac:dyDescent="0.25">
      <c r="B36" s="7" t="s">
        <v>2</v>
      </c>
      <c r="C36" s="8">
        <v>0.84541583879343929</v>
      </c>
      <c r="D36" s="8">
        <v>0.81290240374343448</v>
      </c>
      <c r="E36" s="8">
        <v>0.77132366938402719</v>
      </c>
      <c r="F36" s="8">
        <v>0.69616540836785468</v>
      </c>
      <c r="G36" s="8">
        <v>0.46095708377472849</v>
      </c>
      <c r="H36" s="8">
        <v>0.29060501839971714</v>
      </c>
      <c r="I36" s="8">
        <v>0.13788211456848501</v>
      </c>
      <c r="J36" s="8">
        <v>7.3470504740047252E-2</v>
      </c>
      <c r="K36" s="8">
        <v>4.1281654232774842E-2</v>
      </c>
      <c r="L36" s="8">
        <v>3.4808402351333534E-2</v>
      </c>
    </row>
    <row r="37" spans="1:12" x14ac:dyDescent="0.25">
      <c r="B37" s="7" t="s">
        <v>3</v>
      </c>
      <c r="C37" s="8">
        <v>0.90383228642509295</v>
      </c>
      <c r="D37" s="8">
        <v>0.88662081951533611</v>
      </c>
      <c r="E37" s="8">
        <v>0.87197381718925282</v>
      </c>
      <c r="F37" s="8">
        <v>0.79084991315008879</v>
      </c>
      <c r="G37" s="8">
        <v>0.61612292883783593</v>
      </c>
      <c r="H37" s="8">
        <v>0.41381026340379695</v>
      </c>
      <c r="I37" s="8">
        <v>0.26375674674164784</v>
      </c>
      <c r="J37" s="8">
        <v>0.16018445465213879</v>
      </c>
      <c r="K37" s="8">
        <v>9.0758883362882362E-2</v>
      </c>
      <c r="L37" s="8">
        <v>5.3845930203982019E-2</v>
      </c>
    </row>
    <row r="38" spans="1:12" x14ac:dyDescent="0.25">
      <c r="B38" s="7" t="s">
        <v>4</v>
      </c>
      <c r="C38" s="8">
        <v>0.86533844479220734</v>
      </c>
      <c r="D38" s="8">
        <v>0.85266499145634167</v>
      </c>
      <c r="E38" s="8">
        <v>0.84062470379485932</v>
      </c>
      <c r="F38" s="8">
        <v>0.82666924467353931</v>
      </c>
      <c r="G38" s="8">
        <v>0.69678019096235655</v>
      </c>
      <c r="H38" s="8">
        <v>0.5162429007781193</v>
      </c>
      <c r="I38" s="8">
        <v>0.34831157087461878</v>
      </c>
      <c r="J38" s="8">
        <v>0.24859108599621321</v>
      </c>
      <c r="K38" s="8">
        <v>0.16282172302095002</v>
      </c>
      <c r="L38" s="8">
        <v>9.8965222952005674E-2</v>
      </c>
    </row>
    <row r="39" spans="1:12" x14ac:dyDescent="0.25">
      <c r="B39" s="9" t="s">
        <v>1</v>
      </c>
      <c r="C39" s="8">
        <v>0.74366223872295145</v>
      </c>
      <c r="D39" s="8">
        <v>0.71136005442068795</v>
      </c>
      <c r="E39" s="8">
        <v>0.68186101689996548</v>
      </c>
      <c r="F39" s="8">
        <v>0.62512274404410384</v>
      </c>
      <c r="G39" s="8">
        <v>0.42097199448419004</v>
      </c>
      <c r="H39" s="8">
        <v>0.27965653340492974</v>
      </c>
      <c r="I39" s="8">
        <v>0.16583461022519774</v>
      </c>
      <c r="J39" s="8">
        <v>0.10418924310279537</v>
      </c>
      <c r="K39" s="8">
        <v>6.2797884034772725E-2</v>
      </c>
      <c r="L39" s="8">
        <v>4.1367080055492673E-2</v>
      </c>
    </row>
    <row r="40" spans="1:12" x14ac:dyDescent="0.25">
      <c r="C40" s="8"/>
      <c r="D40" s="8"/>
      <c r="E40" s="8"/>
      <c r="F40" s="8"/>
      <c r="G40" s="8"/>
      <c r="H40" s="8"/>
      <c r="I40" s="8"/>
      <c r="J40" s="8"/>
      <c r="K40" s="8"/>
      <c r="L40" s="8"/>
    </row>
    <row r="41" spans="1:12" x14ac:dyDescent="0.25">
      <c r="A41" s="1" t="s">
        <v>49</v>
      </c>
      <c r="B41" s="7" t="s">
        <v>29</v>
      </c>
      <c r="C41" s="8">
        <v>0.50834430568407674</v>
      </c>
      <c r="D41" s="8">
        <v>0.46639118398268264</v>
      </c>
      <c r="E41" s="8">
        <v>0.4449744098646895</v>
      </c>
      <c r="F41" s="8">
        <v>0.39561041611039766</v>
      </c>
      <c r="G41" s="8">
        <v>0.12976995732686639</v>
      </c>
      <c r="H41" s="8">
        <v>2.2073564343555778E-2</v>
      </c>
      <c r="I41" s="8">
        <v>3.3935724188814834E-3</v>
      </c>
      <c r="J41" s="8">
        <v>0</v>
      </c>
      <c r="K41" s="8">
        <v>0</v>
      </c>
      <c r="L41" s="8">
        <v>0</v>
      </c>
    </row>
    <row r="42" spans="1:12" x14ac:dyDescent="0.25">
      <c r="B42" s="7" t="s">
        <v>2</v>
      </c>
      <c r="C42" s="8">
        <v>0.8536261161148998</v>
      </c>
      <c r="D42" s="8">
        <v>0.82872430410578923</v>
      </c>
      <c r="E42" s="8">
        <v>0.80372213432984396</v>
      </c>
      <c r="F42" s="8">
        <v>0.73709409521000735</v>
      </c>
      <c r="G42" s="8">
        <v>0.44633338843130949</v>
      </c>
      <c r="H42" s="8">
        <v>0.24047224434417211</v>
      </c>
      <c r="I42" s="8">
        <v>0.1323932538565584</v>
      </c>
      <c r="J42" s="8">
        <v>0.10228394541404597</v>
      </c>
      <c r="K42" s="8">
        <v>3.025141864972751E-2</v>
      </c>
      <c r="L42" s="8">
        <v>1.387774563814919E-2</v>
      </c>
    </row>
    <row r="43" spans="1:12" x14ac:dyDescent="0.25">
      <c r="B43" s="7" t="s">
        <v>3</v>
      </c>
      <c r="C43" s="8">
        <v>0.86489966528975903</v>
      </c>
      <c r="D43" s="8">
        <v>0.85648382166175019</v>
      </c>
      <c r="E43" s="8">
        <v>0.82857807776725745</v>
      </c>
      <c r="F43" s="8">
        <v>0.7832761032202975</v>
      </c>
      <c r="G43" s="8">
        <v>0.53970675227358644</v>
      </c>
      <c r="H43" s="8">
        <v>0.35533059864940958</v>
      </c>
      <c r="I43" s="8">
        <v>0.17335643491992225</v>
      </c>
      <c r="J43" s="8">
        <v>9.0468912279222435E-2</v>
      </c>
      <c r="K43" s="8">
        <v>6.9278664998612155E-2</v>
      </c>
      <c r="L43" s="8">
        <v>4.0063525637208934E-2</v>
      </c>
    </row>
    <row r="44" spans="1:12" x14ac:dyDescent="0.25">
      <c r="B44" s="7" t="s">
        <v>4</v>
      </c>
      <c r="C44" s="8">
        <v>0.81207287406500117</v>
      </c>
      <c r="D44" s="8">
        <v>0.79303123869823799</v>
      </c>
      <c r="E44" s="8">
        <v>0.78604924146451938</v>
      </c>
      <c r="F44" s="8">
        <v>0.72844984831691251</v>
      </c>
      <c r="G44" s="8">
        <v>0.55842257200419987</v>
      </c>
      <c r="H44" s="8">
        <v>0.39206929890460945</v>
      </c>
      <c r="I44" s="8">
        <v>0.23883859680568012</v>
      </c>
      <c r="J44" s="8">
        <v>0.12400849698912647</v>
      </c>
      <c r="K44" s="8">
        <v>8.4045086630182619E-2</v>
      </c>
      <c r="L44" s="8">
        <v>4.8672618621289153E-2</v>
      </c>
    </row>
    <row r="45" spans="1:12" x14ac:dyDescent="0.25">
      <c r="B45" s="9" t="s">
        <v>1</v>
      </c>
      <c r="C45" s="8">
        <v>0.72853870534388876</v>
      </c>
      <c r="D45" s="8">
        <v>0.70208174743712348</v>
      </c>
      <c r="E45" s="8">
        <v>0.68111730970022466</v>
      </c>
      <c r="F45" s="8">
        <v>0.62636202052022616</v>
      </c>
      <c r="G45" s="8">
        <v>0.37611357082268848</v>
      </c>
      <c r="H45" s="8">
        <v>0.21586447612152626</v>
      </c>
      <c r="I45" s="8">
        <v>0.1157155908322879</v>
      </c>
      <c r="J45" s="8">
        <v>6.8602364343709393E-2</v>
      </c>
      <c r="K45" s="8">
        <v>3.7535703939694888E-2</v>
      </c>
      <c r="L45" s="8">
        <v>2.0745056399109878E-2</v>
      </c>
    </row>
    <row r="46" spans="1:12" x14ac:dyDescent="0.25">
      <c r="C46" s="8"/>
      <c r="D46" s="8"/>
      <c r="E46" s="8"/>
      <c r="F46" s="8"/>
      <c r="G46" s="8"/>
      <c r="H46" s="8"/>
      <c r="I46" s="8"/>
      <c r="J46" s="8"/>
      <c r="K46" s="8"/>
      <c r="L46" s="8"/>
    </row>
    <row r="47" spans="1:12" x14ac:dyDescent="0.25">
      <c r="A47" s="1" t="s">
        <v>1</v>
      </c>
      <c r="B47" s="7" t="s">
        <v>29</v>
      </c>
      <c r="C47" s="8">
        <v>0.46874771299902085</v>
      </c>
      <c r="D47" s="8">
        <v>0.42031980032827893</v>
      </c>
      <c r="E47" s="8">
        <v>0.39174240327672394</v>
      </c>
      <c r="F47" s="8">
        <v>0.34406841904376884</v>
      </c>
      <c r="G47" s="8">
        <v>9.1248825630212874E-2</v>
      </c>
      <c r="H47" s="8">
        <v>1.6549199703032102E-2</v>
      </c>
      <c r="I47" s="8">
        <v>4.8319312044841686E-3</v>
      </c>
      <c r="J47" s="8">
        <v>1.8572506342746224E-3</v>
      </c>
      <c r="K47" s="8">
        <v>6.7333702927037159E-4</v>
      </c>
      <c r="L47" s="8">
        <v>6.7333702927037159E-4</v>
      </c>
    </row>
    <row r="48" spans="1:12" x14ac:dyDescent="0.25">
      <c r="B48" s="7" t="s">
        <v>2</v>
      </c>
      <c r="C48" s="8">
        <v>0.84894339842886557</v>
      </c>
      <c r="D48" s="8">
        <v>0.81970031018297562</v>
      </c>
      <c r="E48" s="8">
        <v>0.78524372503109929</v>
      </c>
      <c r="F48" s="8">
        <v>0.71375048838189736</v>
      </c>
      <c r="G48" s="8">
        <v>0.45467398816243221</v>
      </c>
      <c r="H48" s="8">
        <v>0.26906538663746188</v>
      </c>
      <c r="I48" s="8">
        <v>0.13552381621463344</v>
      </c>
      <c r="J48" s="8">
        <v>8.5850248602493365E-2</v>
      </c>
      <c r="K48" s="8">
        <v>3.6542494727128332E-2</v>
      </c>
      <c r="L48" s="8">
        <v>2.5815510044104348E-2</v>
      </c>
    </row>
    <row r="49" spans="1:12" x14ac:dyDescent="0.25">
      <c r="B49" s="7" t="s">
        <v>3</v>
      </c>
      <c r="C49" s="8">
        <v>0.88487929376540531</v>
      </c>
      <c r="D49" s="8">
        <v>0.87194967016943081</v>
      </c>
      <c r="E49" s="8">
        <v>0.85084811060330845</v>
      </c>
      <c r="F49" s="8">
        <v>0.78716286717632278</v>
      </c>
      <c r="G49" s="8">
        <v>0.57892237076420505</v>
      </c>
      <c r="H49" s="8">
        <v>0.38534147233580968</v>
      </c>
      <c r="I49" s="8">
        <v>0.21974849873710453</v>
      </c>
      <c r="J49" s="8">
        <v>0.12624586730999623</v>
      </c>
      <c r="K49" s="8">
        <v>8.0301986058913505E-2</v>
      </c>
      <c r="L49" s="8">
        <v>4.713644584435249E-2</v>
      </c>
    </row>
    <row r="50" spans="1:12" x14ac:dyDescent="0.25">
      <c r="B50" s="7" t="s">
        <v>4</v>
      </c>
      <c r="C50" s="8">
        <v>0.83941799347474788</v>
      </c>
      <c r="D50" s="8">
        <v>0.82364561244395584</v>
      </c>
      <c r="E50" s="8">
        <v>0.81406682418992193</v>
      </c>
      <c r="F50" s="8">
        <v>0.77887305950299668</v>
      </c>
      <c r="G50" s="8">
        <v>0.62945167316666328</v>
      </c>
      <c r="H50" s="8">
        <v>0.45581670505105648</v>
      </c>
      <c r="I50" s="8">
        <v>0.29503909380939036</v>
      </c>
      <c r="J50" s="8">
        <v>0.18796586619148437</v>
      </c>
      <c r="K50" s="8">
        <v>0.12448690485148808</v>
      </c>
      <c r="L50" s="8">
        <v>7.4491496595841186E-2</v>
      </c>
    </row>
    <row r="51" spans="1:12" x14ac:dyDescent="0.25">
      <c r="B51" s="9" t="s">
        <v>1</v>
      </c>
      <c r="C51" s="8">
        <v>0.73629939927857613</v>
      </c>
      <c r="D51" s="8">
        <v>0.70684294304708606</v>
      </c>
      <c r="E51" s="8">
        <v>0.68149894564531444</v>
      </c>
      <c r="F51" s="8">
        <v>0.62572608147142195</v>
      </c>
      <c r="G51" s="8">
        <v>0.39913282748075224</v>
      </c>
      <c r="H51" s="8">
        <v>0.24859959295116255</v>
      </c>
      <c r="I51" s="8">
        <v>0.1414343405494341</v>
      </c>
      <c r="J51" s="8">
        <v>8.6863895377351993E-2</v>
      </c>
      <c r="K51" s="8">
        <v>5.0499079820642223E-2</v>
      </c>
      <c r="L51" s="8">
        <v>3.1327319809367406E-2</v>
      </c>
    </row>
    <row r="52" spans="1:12" x14ac:dyDescent="0.25">
      <c r="A52" s="5"/>
      <c r="B52" s="5"/>
      <c r="C52" s="5"/>
      <c r="D52" s="5"/>
      <c r="E52" s="5"/>
      <c r="F52" s="5"/>
      <c r="G52" s="5"/>
      <c r="H52" s="5"/>
      <c r="I52" s="5"/>
      <c r="J52" s="5"/>
      <c r="K52" s="5"/>
      <c r="L52" s="5"/>
    </row>
    <row r="53" spans="1:12" x14ac:dyDescent="0.25">
      <c r="A53" s="53" t="s">
        <v>78</v>
      </c>
    </row>
    <row r="54" spans="1:12" x14ac:dyDescent="0.25">
      <c r="A54" s="53" t="s">
        <v>46</v>
      </c>
    </row>
    <row r="55" spans="1:12" x14ac:dyDescent="0.25">
      <c r="A55" s="53" t="s">
        <v>47</v>
      </c>
    </row>
  </sheetData>
  <pageMargins left="0.70866141732283472" right="0.70866141732283472" top="0.74803149606299213" bottom="0.74803149606299213" header="0.31496062992125984" footer="0.31496062992125984"/>
  <pageSetup paperSize="9" scale="5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C16&lt;'32'!$C$100</xm:f>
            <x14:dxf>
              <font>
                <color rgb="FFFF0000"/>
              </font>
              <numFmt numFmtId="174" formatCode="\*\*0.0"/>
            </x14:dxf>
          </x14:cfRule>
          <x14:cfRule type="expression" priority="130" id="{15C82E8D-D81E-4208-907A-9D0EE3F25CF0}">
            <xm:f>C16&lt;'32'!$C$99</xm:f>
            <x14:dxf>
              <font>
                <color rgb="FF00B050"/>
              </font>
              <numFmt numFmtId="172" formatCode="\*0.0"/>
            </x14:dxf>
          </x14:cfRule>
          <xm:sqref>C16:L32</xm:sqref>
        </x14:conditionalFormatting>
        <x14:conditionalFormatting xmlns:xm="http://schemas.microsoft.com/office/excel/2006/main">
          <x14:cfRule type="expression" priority="131" id="{23DE76B7-7683-4B45-94A3-3049829655D9}">
            <xm:f>C16&lt;'32'!$C$100</xm:f>
            <x14:dxf>
              <font>
                <color rgb="FFFF0000"/>
              </font>
              <numFmt numFmtId="173" formatCode="\*\*0.0%"/>
            </x14:dxf>
          </x14:cfRule>
          <x14:cfRule type="expression" priority="132" id="{22DEBC0B-04D5-4ABA-85B1-65139878505A}">
            <xm:f>C16&lt;'32'!$C$99</xm:f>
            <x14:dxf>
              <font>
                <color rgb="FF00B050"/>
              </font>
              <numFmt numFmtId="171" formatCode="\*0.0%"/>
            </x14:dxf>
          </x14:cfRule>
          <xm:sqref>C35:L51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74"/>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8.7109375" style="1" customWidth="1"/>
    <col min="2" max="2" width="26" style="1" customWidth="1"/>
    <col min="3" max="3" width="14.7109375" style="1" customWidth="1"/>
    <col min="4" max="11" width="20.7109375" style="1" customWidth="1"/>
    <col min="12" max="16384" width="8.85546875" style="2"/>
  </cols>
  <sheetData>
    <row r="8" spans="1:11" x14ac:dyDescent="0.25">
      <c r="A8" s="1" t="s">
        <v>417</v>
      </c>
    </row>
    <row r="9" spans="1:11" ht="14.45" x14ac:dyDescent="0.3">
      <c r="A9" s="1" t="s">
        <v>0</v>
      </c>
      <c r="B9" s="9" t="str">
        <f>Index!$C$9</f>
        <v>30 April 2018</v>
      </c>
    </row>
    <row r="10" spans="1:11" x14ac:dyDescent="0.25">
      <c r="A10" s="1" t="s">
        <v>127</v>
      </c>
      <c r="B10" s="39">
        <f>Index!B22</f>
        <v>8</v>
      </c>
    </row>
    <row r="11" spans="1:11" x14ac:dyDescent="0.25">
      <c r="A11" s="2" t="s">
        <v>123</v>
      </c>
      <c r="B11" s="40" t="str">
        <f>Index!C22</f>
        <v>Use of technology (adults)</v>
      </c>
      <c r="C11" s="2"/>
      <c r="D11" s="2"/>
      <c r="E11" s="2"/>
      <c r="F11" s="2"/>
      <c r="G11" s="2"/>
      <c r="H11" s="2"/>
      <c r="I11" s="2"/>
      <c r="J11" s="2"/>
      <c r="K11" s="2"/>
    </row>
    <row r="12" spans="1:11" x14ac:dyDescent="0.25">
      <c r="A12" s="5" t="s">
        <v>135</v>
      </c>
      <c r="B12" s="41" t="s">
        <v>138</v>
      </c>
      <c r="C12" s="5"/>
      <c r="D12" s="5"/>
      <c r="E12" s="5"/>
      <c r="F12" s="5"/>
      <c r="G12" s="5"/>
      <c r="H12" s="5"/>
      <c r="I12" s="5"/>
      <c r="J12" s="5"/>
      <c r="K12" s="5"/>
    </row>
    <row r="13" spans="1:11" x14ac:dyDescent="0.25">
      <c r="D13" s="7" t="s">
        <v>69</v>
      </c>
    </row>
    <row r="14" spans="1:11" s="45" customFormat="1" ht="60" x14ac:dyDescent="0.25">
      <c r="A14" s="22"/>
      <c r="B14" s="22"/>
      <c r="C14" s="13" t="s">
        <v>1</v>
      </c>
      <c r="D14" s="13" t="s">
        <v>77</v>
      </c>
      <c r="E14" s="13" t="s">
        <v>76</v>
      </c>
      <c r="F14" s="13" t="s">
        <v>73</v>
      </c>
      <c r="G14" s="13" t="s">
        <v>75</v>
      </c>
      <c r="H14" s="13" t="s">
        <v>72</v>
      </c>
      <c r="I14" s="13" t="s">
        <v>74</v>
      </c>
      <c r="J14" s="13" t="s">
        <v>70</v>
      </c>
      <c r="K14" s="13" t="s">
        <v>71</v>
      </c>
    </row>
    <row r="15" spans="1:11" x14ac:dyDescent="0.25">
      <c r="A15" s="15"/>
      <c r="B15" s="15"/>
      <c r="C15" s="15" t="s">
        <v>12</v>
      </c>
      <c r="D15" s="15"/>
      <c r="E15" s="15"/>
      <c r="F15" s="15"/>
      <c r="G15" s="15"/>
      <c r="H15" s="15"/>
      <c r="I15" s="15"/>
      <c r="J15" s="15"/>
      <c r="K15" s="15"/>
    </row>
    <row r="16" spans="1:11" x14ac:dyDescent="0.25">
      <c r="A16" s="1" t="s">
        <v>124</v>
      </c>
      <c r="B16" s="7" t="s">
        <v>14</v>
      </c>
      <c r="C16" s="7"/>
    </row>
    <row r="17" spans="1:11" x14ac:dyDescent="0.25">
      <c r="A17" s="1" t="s">
        <v>48</v>
      </c>
      <c r="B17" s="7" t="s">
        <v>30</v>
      </c>
      <c r="C17" s="76">
        <v>177.6</v>
      </c>
      <c r="D17" s="76">
        <v>36</v>
      </c>
      <c r="E17" s="76">
        <v>37.1</v>
      </c>
      <c r="F17" s="76">
        <v>31.7</v>
      </c>
      <c r="G17" s="76">
        <v>30.7</v>
      </c>
      <c r="H17" s="76">
        <v>8</v>
      </c>
      <c r="I17" s="76">
        <v>36.5</v>
      </c>
      <c r="J17" s="76">
        <v>5.9</v>
      </c>
      <c r="K17" s="76">
        <v>21.8</v>
      </c>
    </row>
    <row r="18" spans="1:11" x14ac:dyDescent="0.25">
      <c r="B18" s="7" t="s">
        <v>5</v>
      </c>
      <c r="C18" s="76">
        <v>514.20000000000005</v>
      </c>
      <c r="D18" s="76">
        <v>136.30000000000001</v>
      </c>
      <c r="E18" s="76">
        <v>109.9</v>
      </c>
      <c r="F18" s="76">
        <v>80.599999999999994</v>
      </c>
      <c r="G18" s="76">
        <v>79.3</v>
      </c>
      <c r="H18" s="76">
        <v>22.8</v>
      </c>
      <c r="I18" s="76">
        <v>135.6</v>
      </c>
      <c r="J18" s="76">
        <v>47.6</v>
      </c>
      <c r="K18" s="76">
        <v>91.1</v>
      </c>
    </row>
    <row r="19" spans="1:11" x14ac:dyDescent="0.25">
      <c r="B19" s="7" t="s">
        <v>6</v>
      </c>
      <c r="C19" s="76">
        <v>810.8</v>
      </c>
      <c r="D19" s="76">
        <v>301.7</v>
      </c>
      <c r="E19" s="76">
        <v>244.9</v>
      </c>
      <c r="F19" s="76">
        <v>69.2</v>
      </c>
      <c r="G19" s="76">
        <v>152.80000000000001</v>
      </c>
      <c r="H19" s="76">
        <v>14.3</v>
      </c>
      <c r="I19" s="76">
        <v>132.69999999999999</v>
      </c>
      <c r="J19" s="76">
        <v>106</v>
      </c>
      <c r="K19" s="76">
        <v>90</v>
      </c>
    </row>
    <row r="20" spans="1:11" x14ac:dyDescent="0.25">
      <c r="B20" s="7" t="s">
        <v>7</v>
      </c>
      <c r="C20" s="76">
        <v>730</v>
      </c>
      <c r="D20" s="76">
        <v>305.10000000000002</v>
      </c>
      <c r="E20" s="76">
        <v>243.2</v>
      </c>
      <c r="F20" s="76">
        <v>76.599999999999994</v>
      </c>
      <c r="G20" s="76">
        <v>176.9</v>
      </c>
      <c r="H20" s="76">
        <v>22.5</v>
      </c>
      <c r="I20" s="76">
        <v>83.4</v>
      </c>
      <c r="J20" s="76">
        <v>140.5</v>
      </c>
      <c r="K20" s="76">
        <v>49.6</v>
      </c>
    </row>
    <row r="21" spans="1:11" x14ac:dyDescent="0.25">
      <c r="B21" s="7" t="s">
        <v>8</v>
      </c>
      <c r="C21" s="76">
        <v>666.7</v>
      </c>
      <c r="D21" s="76">
        <v>249.3</v>
      </c>
      <c r="E21" s="76">
        <v>258.89999999999998</v>
      </c>
      <c r="F21" s="76">
        <v>47.1</v>
      </c>
      <c r="G21" s="76">
        <v>165.5</v>
      </c>
      <c r="H21" s="76">
        <v>19.8</v>
      </c>
      <c r="I21" s="76">
        <v>55.5</v>
      </c>
      <c r="J21" s="76">
        <v>132.19999999999999</v>
      </c>
      <c r="K21" s="76">
        <v>34.1</v>
      </c>
    </row>
    <row r="22" spans="1:11" x14ac:dyDescent="0.25">
      <c r="B22" s="7" t="s">
        <v>9</v>
      </c>
      <c r="C22" s="76">
        <v>478.9</v>
      </c>
      <c r="D22" s="76">
        <v>146.80000000000001</v>
      </c>
      <c r="E22" s="76">
        <v>167.6</v>
      </c>
      <c r="F22" s="76">
        <v>18.100000000000001</v>
      </c>
      <c r="G22" s="76">
        <v>118.9</v>
      </c>
      <c r="H22" s="76">
        <v>4.4000000000000004</v>
      </c>
      <c r="I22" s="76">
        <v>31.7</v>
      </c>
      <c r="J22" s="76">
        <v>96</v>
      </c>
      <c r="K22" s="76">
        <v>15</v>
      </c>
    </row>
    <row r="23" spans="1:11" x14ac:dyDescent="0.25">
      <c r="B23" s="7" t="s">
        <v>10</v>
      </c>
      <c r="C23" s="76">
        <v>357.1</v>
      </c>
      <c r="D23" s="76">
        <v>80.099999999999994</v>
      </c>
      <c r="E23" s="76">
        <v>102</v>
      </c>
      <c r="F23" s="76">
        <v>15.6</v>
      </c>
      <c r="G23" s="76">
        <v>104.7</v>
      </c>
      <c r="H23" s="76">
        <v>4.3</v>
      </c>
      <c r="I23" s="76">
        <v>20.3</v>
      </c>
      <c r="J23" s="76">
        <v>65.099999999999994</v>
      </c>
      <c r="K23" s="76">
        <v>5.0999999999999996</v>
      </c>
    </row>
    <row r="24" spans="1:11" x14ac:dyDescent="0.25">
      <c r="B24" s="9" t="s">
        <v>1</v>
      </c>
      <c r="C24" s="76">
        <v>3735.3</v>
      </c>
      <c r="D24" s="76">
        <v>1255.4000000000001</v>
      </c>
      <c r="E24" s="76">
        <v>1163.5</v>
      </c>
      <c r="F24" s="76">
        <v>339</v>
      </c>
      <c r="G24" s="76">
        <v>828.8</v>
      </c>
      <c r="H24" s="76">
        <v>96.1</v>
      </c>
      <c r="I24" s="76">
        <v>495.7</v>
      </c>
      <c r="J24" s="76">
        <v>593.4</v>
      </c>
      <c r="K24" s="76">
        <v>306.7</v>
      </c>
    </row>
    <row r="25" spans="1:11" x14ac:dyDescent="0.25">
      <c r="C25" s="76"/>
      <c r="D25" s="76"/>
      <c r="E25" s="76"/>
      <c r="F25" s="76"/>
      <c r="G25" s="76"/>
      <c r="H25" s="76"/>
      <c r="I25" s="76"/>
      <c r="J25" s="76"/>
      <c r="K25" s="76"/>
    </row>
    <row r="26" spans="1:11" x14ac:dyDescent="0.25">
      <c r="A26" s="1" t="s">
        <v>49</v>
      </c>
      <c r="B26" s="7" t="s">
        <v>30</v>
      </c>
      <c r="C26" s="76">
        <v>185.4</v>
      </c>
      <c r="D26" s="76">
        <v>32.6</v>
      </c>
      <c r="E26" s="76">
        <v>50.3</v>
      </c>
      <c r="F26" s="76">
        <v>24.2</v>
      </c>
      <c r="G26" s="76">
        <v>34.4</v>
      </c>
      <c r="H26" s="76">
        <v>6.4</v>
      </c>
      <c r="I26" s="76">
        <v>47.5</v>
      </c>
      <c r="J26" s="76">
        <v>3.6</v>
      </c>
      <c r="K26" s="76">
        <v>32.9</v>
      </c>
    </row>
    <row r="27" spans="1:11" x14ac:dyDescent="0.25">
      <c r="B27" s="7" t="s">
        <v>5</v>
      </c>
      <c r="C27" s="76">
        <v>533.70000000000005</v>
      </c>
      <c r="D27" s="76">
        <v>199.8</v>
      </c>
      <c r="E27" s="76">
        <v>156</v>
      </c>
      <c r="F27" s="76">
        <v>76.599999999999994</v>
      </c>
      <c r="G27" s="76">
        <v>61.7</v>
      </c>
      <c r="H27" s="76">
        <v>48.3</v>
      </c>
      <c r="I27" s="76">
        <v>108.2</v>
      </c>
      <c r="J27" s="76">
        <v>33.6</v>
      </c>
      <c r="K27" s="76">
        <v>104.4</v>
      </c>
    </row>
    <row r="28" spans="1:11" x14ac:dyDescent="0.25">
      <c r="B28" s="7" t="s">
        <v>6</v>
      </c>
      <c r="C28" s="76">
        <v>922.7</v>
      </c>
      <c r="D28" s="76">
        <v>360.7</v>
      </c>
      <c r="E28" s="76">
        <v>369.4</v>
      </c>
      <c r="F28" s="76">
        <v>89.2</v>
      </c>
      <c r="G28" s="76">
        <v>131.4</v>
      </c>
      <c r="H28" s="76">
        <v>41</v>
      </c>
      <c r="I28" s="76">
        <v>186.4</v>
      </c>
      <c r="J28" s="76">
        <v>87</v>
      </c>
      <c r="K28" s="76">
        <v>124.1</v>
      </c>
    </row>
    <row r="29" spans="1:11" x14ac:dyDescent="0.25">
      <c r="B29" s="7" t="s">
        <v>7</v>
      </c>
      <c r="C29" s="76">
        <v>790.2</v>
      </c>
      <c r="D29" s="76">
        <v>320.5</v>
      </c>
      <c r="E29" s="76">
        <v>367.3</v>
      </c>
      <c r="F29" s="76">
        <v>65.900000000000006</v>
      </c>
      <c r="G29" s="76">
        <v>105.2</v>
      </c>
      <c r="H29" s="76">
        <v>44.4</v>
      </c>
      <c r="I29" s="76">
        <v>122.1</v>
      </c>
      <c r="J29" s="76">
        <v>80.2</v>
      </c>
      <c r="K29" s="76">
        <v>81.5</v>
      </c>
    </row>
    <row r="30" spans="1:11" x14ac:dyDescent="0.25">
      <c r="B30" s="7" t="s">
        <v>8</v>
      </c>
      <c r="C30" s="76">
        <v>649</v>
      </c>
      <c r="D30" s="76">
        <v>259.5</v>
      </c>
      <c r="E30" s="76">
        <v>302</v>
      </c>
      <c r="F30" s="76">
        <v>64.8</v>
      </c>
      <c r="G30" s="76">
        <v>113.2</v>
      </c>
      <c r="H30" s="76">
        <v>16</v>
      </c>
      <c r="I30" s="76">
        <v>86.9</v>
      </c>
      <c r="J30" s="76">
        <v>60.8</v>
      </c>
      <c r="K30" s="76">
        <v>49.1</v>
      </c>
    </row>
    <row r="31" spans="1:11" x14ac:dyDescent="0.25">
      <c r="B31" s="7" t="s">
        <v>9</v>
      </c>
      <c r="C31" s="76">
        <v>417.9</v>
      </c>
      <c r="D31" s="76">
        <v>161.80000000000001</v>
      </c>
      <c r="E31" s="76">
        <v>173.1</v>
      </c>
      <c r="F31" s="76">
        <v>19.3</v>
      </c>
      <c r="G31" s="76">
        <v>71.400000000000006</v>
      </c>
      <c r="H31" s="76">
        <v>7.9</v>
      </c>
      <c r="I31" s="76">
        <v>34.5</v>
      </c>
      <c r="J31" s="76">
        <v>31.1</v>
      </c>
      <c r="K31" s="76">
        <v>16.100000000000001</v>
      </c>
    </row>
    <row r="32" spans="1:11" x14ac:dyDescent="0.25">
      <c r="B32" s="7" t="s">
        <v>10</v>
      </c>
      <c r="C32" s="76">
        <v>312.5</v>
      </c>
      <c r="D32" s="76">
        <v>58.1</v>
      </c>
      <c r="E32" s="76">
        <v>135.6</v>
      </c>
      <c r="F32" s="76">
        <v>14.2</v>
      </c>
      <c r="G32" s="76">
        <v>81.599999999999994</v>
      </c>
      <c r="H32" s="76">
        <v>12.7</v>
      </c>
      <c r="I32" s="76">
        <v>15.8</v>
      </c>
      <c r="J32" s="76">
        <v>20.3</v>
      </c>
      <c r="K32" s="76">
        <v>13.6</v>
      </c>
    </row>
    <row r="33" spans="1:11" x14ac:dyDescent="0.25">
      <c r="B33" s="9" t="s">
        <v>1</v>
      </c>
      <c r="C33" s="76">
        <v>3811.3</v>
      </c>
      <c r="D33" s="76">
        <v>1393</v>
      </c>
      <c r="E33" s="76">
        <v>1553.7</v>
      </c>
      <c r="F33" s="76">
        <v>354.2</v>
      </c>
      <c r="G33" s="76">
        <v>599</v>
      </c>
      <c r="H33" s="76">
        <v>176.7</v>
      </c>
      <c r="I33" s="76">
        <v>601.4</v>
      </c>
      <c r="J33" s="76">
        <v>316.60000000000002</v>
      </c>
      <c r="K33" s="76">
        <v>421.7</v>
      </c>
    </row>
    <row r="34" spans="1:11" x14ac:dyDescent="0.25">
      <c r="C34" s="76"/>
      <c r="D34" s="76"/>
      <c r="E34" s="76"/>
      <c r="F34" s="76"/>
      <c r="G34" s="76"/>
      <c r="H34" s="76"/>
      <c r="I34" s="76"/>
      <c r="J34" s="76"/>
      <c r="K34" s="76"/>
    </row>
    <row r="35" spans="1:11" x14ac:dyDescent="0.25">
      <c r="A35" s="1" t="s">
        <v>1</v>
      </c>
      <c r="B35" s="7" t="s">
        <v>30</v>
      </c>
      <c r="C35" s="76">
        <v>363</v>
      </c>
      <c r="D35" s="76">
        <v>68.599999999999994</v>
      </c>
      <c r="E35" s="76">
        <v>87.4</v>
      </c>
      <c r="F35" s="76">
        <v>55.9</v>
      </c>
      <c r="G35" s="76">
        <v>65.099999999999994</v>
      </c>
      <c r="H35" s="76">
        <v>14.4</v>
      </c>
      <c r="I35" s="76">
        <v>84</v>
      </c>
      <c r="J35" s="76">
        <v>9.5</v>
      </c>
      <c r="K35" s="76">
        <v>54.6</v>
      </c>
    </row>
    <row r="36" spans="1:11" x14ac:dyDescent="0.25">
      <c r="B36" s="7" t="s">
        <v>5</v>
      </c>
      <c r="C36" s="76">
        <v>1047.9000000000001</v>
      </c>
      <c r="D36" s="76">
        <v>336.1</v>
      </c>
      <c r="E36" s="76">
        <v>265.89999999999998</v>
      </c>
      <c r="F36" s="76">
        <v>157.30000000000001</v>
      </c>
      <c r="G36" s="76">
        <v>141</v>
      </c>
      <c r="H36" s="76">
        <v>71.099999999999994</v>
      </c>
      <c r="I36" s="76">
        <v>243.8</v>
      </c>
      <c r="J36" s="76">
        <v>81.3</v>
      </c>
      <c r="K36" s="76">
        <v>195.5</v>
      </c>
    </row>
    <row r="37" spans="1:11" x14ac:dyDescent="0.25">
      <c r="B37" s="7" t="s">
        <v>6</v>
      </c>
      <c r="C37" s="76">
        <v>1733.5</v>
      </c>
      <c r="D37" s="76">
        <v>662.4</v>
      </c>
      <c r="E37" s="76">
        <v>614.4</v>
      </c>
      <c r="F37" s="76">
        <v>158.4</v>
      </c>
      <c r="G37" s="76">
        <v>284.2</v>
      </c>
      <c r="H37" s="76">
        <v>55.3</v>
      </c>
      <c r="I37" s="76">
        <v>319.10000000000002</v>
      </c>
      <c r="J37" s="76">
        <v>193.1</v>
      </c>
      <c r="K37" s="76">
        <v>214.2</v>
      </c>
    </row>
    <row r="38" spans="1:11" x14ac:dyDescent="0.25">
      <c r="B38" s="7" t="s">
        <v>7</v>
      </c>
      <c r="C38" s="76">
        <v>1520.2</v>
      </c>
      <c r="D38" s="76">
        <v>625.6</v>
      </c>
      <c r="E38" s="76">
        <v>610.4</v>
      </c>
      <c r="F38" s="76">
        <v>142.5</v>
      </c>
      <c r="G38" s="76">
        <v>282.10000000000002</v>
      </c>
      <c r="H38" s="76">
        <v>66.900000000000006</v>
      </c>
      <c r="I38" s="76">
        <v>205.5</v>
      </c>
      <c r="J38" s="76">
        <v>220.7</v>
      </c>
      <c r="K38" s="76">
        <v>131.1</v>
      </c>
    </row>
    <row r="39" spans="1:11" x14ac:dyDescent="0.25">
      <c r="B39" s="7" t="s">
        <v>8</v>
      </c>
      <c r="C39" s="76">
        <v>1315.7</v>
      </c>
      <c r="D39" s="76">
        <v>508.8</v>
      </c>
      <c r="E39" s="76">
        <v>560.79999999999995</v>
      </c>
      <c r="F39" s="76">
        <v>111.9</v>
      </c>
      <c r="G39" s="76">
        <v>278.7</v>
      </c>
      <c r="H39" s="76">
        <v>35.799999999999997</v>
      </c>
      <c r="I39" s="76">
        <v>142.4</v>
      </c>
      <c r="J39" s="76">
        <v>193</v>
      </c>
      <c r="K39" s="76">
        <v>83.2</v>
      </c>
    </row>
    <row r="40" spans="1:11" x14ac:dyDescent="0.25">
      <c r="B40" s="7" t="s">
        <v>9</v>
      </c>
      <c r="C40" s="76">
        <v>896.8</v>
      </c>
      <c r="D40" s="76">
        <v>308.60000000000002</v>
      </c>
      <c r="E40" s="76">
        <v>340.7</v>
      </c>
      <c r="F40" s="76">
        <v>37.5</v>
      </c>
      <c r="G40" s="76">
        <v>190.3</v>
      </c>
      <c r="H40" s="76">
        <v>12.2</v>
      </c>
      <c r="I40" s="76">
        <v>66.3</v>
      </c>
      <c r="J40" s="76">
        <v>127.1</v>
      </c>
      <c r="K40" s="76">
        <v>31.2</v>
      </c>
    </row>
    <row r="41" spans="1:11" x14ac:dyDescent="0.25">
      <c r="B41" s="7" t="s">
        <v>10</v>
      </c>
      <c r="C41" s="76">
        <v>669.6</v>
      </c>
      <c r="D41" s="76">
        <v>138.19999999999999</v>
      </c>
      <c r="E41" s="76">
        <v>237.7</v>
      </c>
      <c r="F41" s="76">
        <v>29.8</v>
      </c>
      <c r="G41" s="76">
        <v>186.3</v>
      </c>
      <c r="H41" s="76">
        <v>17</v>
      </c>
      <c r="I41" s="76">
        <v>36.1</v>
      </c>
      <c r="J41" s="76">
        <v>85.4</v>
      </c>
      <c r="K41" s="76">
        <v>18.600000000000001</v>
      </c>
    </row>
    <row r="42" spans="1:11" x14ac:dyDescent="0.25">
      <c r="B42" s="9" t="s">
        <v>1</v>
      </c>
      <c r="C42" s="76">
        <v>7546.6</v>
      </c>
      <c r="D42" s="76">
        <v>2648.4</v>
      </c>
      <c r="E42" s="76">
        <v>2717.2</v>
      </c>
      <c r="F42" s="76">
        <v>693.3</v>
      </c>
      <c r="G42" s="76">
        <v>1427.8</v>
      </c>
      <c r="H42" s="76">
        <v>272.7</v>
      </c>
      <c r="I42" s="76">
        <v>1097.0999999999999</v>
      </c>
      <c r="J42" s="76">
        <v>910</v>
      </c>
      <c r="K42" s="76">
        <v>728.4</v>
      </c>
    </row>
    <row r="43" spans="1:11" x14ac:dyDescent="0.25">
      <c r="A43" s="15"/>
      <c r="B43" s="15"/>
      <c r="C43" s="15" t="s">
        <v>13</v>
      </c>
      <c r="D43" s="15"/>
      <c r="E43" s="15"/>
      <c r="F43" s="15"/>
      <c r="G43" s="15"/>
      <c r="H43" s="15"/>
      <c r="I43" s="15"/>
      <c r="J43" s="15"/>
      <c r="K43" s="15"/>
    </row>
    <row r="44" spans="1:11" x14ac:dyDescent="0.25">
      <c r="A44" s="1" t="s">
        <v>124</v>
      </c>
      <c r="B44" s="7" t="s">
        <v>14</v>
      </c>
      <c r="C44" s="7"/>
    </row>
    <row r="45" spans="1:11" x14ac:dyDescent="0.25">
      <c r="A45" s="1" t="s">
        <v>48</v>
      </c>
      <c r="B45" s="7" t="s">
        <v>30</v>
      </c>
      <c r="C45" s="8">
        <v>0.41625047213073224</v>
      </c>
      <c r="D45" s="8">
        <v>8.448405995292578E-2</v>
      </c>
      <c r="E45" s="8">
        <v>8.6834831573742707E-2</v>
      </c>
      <c r="F45" s="8">
        <v>7.4390976210601797E-2</v>
      </c>
      <c r="G45" s="8">
        <v>7.1918418936516543E-2</v>
      </c>
      <c r="H45" s="8">
        <v>1.8779181657683032E-2</v>
      </c>
      <c r="I45" s="8">
        <v>8.5446493610653609E-2</v>
      </c>
      <c r="J45" s="8">
        <v>1.3793405875747582E-2</v>
      </c>
      <c r="K45" s="8">
        <v>5.099256227113063E-2</v>
      </c>
    </row>
    <row r="46" spans="1:11" x14ac:dyDescent="0.25">
      <c r="B46" s="7" t="s">
        <v>5</v>
      </c>
      <c r="C46" s="8">
        <v>0.47859911811417949</v>
      </c>
      <c r="D46" s="8">
        <v>0.12689624630939991</v>
      </c>
      <c r="E46" s="8">
        <v>0.10231526120911383</v>
      </c>
      <c r="F46" s="8">
        <v>7.5041124832180409E-2</v>
      </c>
      <c r="G46" s="8">
        <v>7.3855987969327283E-2</v>
      </c>
      <c r="H46" s="8">
        <v>2.1183615182173158E-2</v>
      </c>
      <c r="I46" s="8">
        <v>0.12621416991855255</v>
      </c>
      <c r="J46" s="8">
        <v>4.433797521238364E-2</v>
      </c>
      <c r="K46" s="8">
        <v>8.4828423252303067E-2</v>
      </c>
    </row>
    <row r="47" spans="1:11" x14ac:dyDescent="0.25">
      <c r="B47" s="7" t="s">
        <v>6</v>
      </c>
      <c r="C47" s="8">
        <v>0.48606488513479468</v>
      </c>
      <c r="D47" s="8">
        <v>0.18089085667098637</v>
      </c>
      <c r="E47" s="8">
        <v>0.14683571582054544</v>
      </c>
      <c r="F47" s="8">
        <v>4.150550142450514E-2</v>
      </c>
      <c r="G47" s="8">
        <v>9.1610245591666264E-2</v>
      </c>
      <c r="H47" s="8">
        <v>8.5904314389085457E-3</v>
      </c>
      <c r="I47" s="8">
        <v>7.9544233710244605E-2</v>
      </c>
      <c r="J47" s="8">
        <v>6.3574757803380524E-2</v>
      </c>
      <c r="K47" s="8">
        <v>5.3966469156635263E-2</v>
      </c>
    </row>
    <row r="48" spans="1:11" x14ac:dyDescent="0.25">
      <c r="B48" s="7" t="s">
        <v>7</v>
      </c>
      <c r="C48" s="8">
        <v>0.47645491970078468</v>
      </c>
      <c r="D48" s="8">
        <v>0.19913580676027032</v>
      </c>
      <c r="E48" s="8">
        <v>0.1587255785977422</v>
      </c>
      <c r="F48" s="8">
        <v>5.0016988902327572E-2</v>
      </c>
      <c r="G48" s="8">
        <v>0.11544114596356372</v>
      </c>
      <c r="H48" s="8">
        <v>1.4666389617457724E-2</v>
      </c>
      <c r="I48" s="8">
        <v>5.4441185809913709E-2</v>
      </c>
      <c r="J48" s="8">
        <v>9.1709914812725501E-2</v>
      </c>
      <c r="K48" s="8">
        <v>3.236021884970583E-2</v>
      </c>
    </row>
    <row r="49" spans="1:11" x14ac:dyDescent="0.25">
      <c r="B49" s="7" t="s">
        <v>8</v>
      </c>
      <c r="C49" s="8">
        <v>0.4700355965684378</v>
      </c>
      <c r="D49" s="8">
        <v>0.17576481938564423</v>
      </c>
      <c r="E49" s="8">
        <v>0.18250392626971207</v>
      </c>
      <c r="F49" s="8">
        <v>3.3211190956777284E-2</v>
      </c>
      <c r="G49" s="8">
        <v>0.1166974068533447</v>
      </c>
      <c r="H49" s="8">
        <v>1.3986498629613563E-2</v>
      </c>
      <c r="I49" s="8">
        <v>3.9148383184172325E-2</v>
      </c>
      <c r="J49" s="8">
        <v>9.3219756979074128E-2</v>
      </c>
      <c r="K49" s="8">
        <v>2.4021249567255043E-2</v>
      </c>
    </row>
    <row r="50" spans="1:11" x14ac:dyDescent="0.25">
      <c r="B50" s="7" t="s">
        <v>9</v>
      </c>
      <c r="C50" s="8">
        <v>0.38523574712637315</v>
      </c>
      <c r="D50" s="8">
        <v>0.11806357081425788</v>
      </c>
      <c r="E50" s="8">
        <v>0.13478986154997849</v>
      </c>
      <c r="F50" s="8">
        <v>1.4589078620319187E-2</v>
      </c>
      <c r="G50" s="8">
        <v>9.5613415151371658E-2</v>
      </c>
      <c r="H50" s="8">
        <v>3.5008644697846108E-3</v>
      </c>
      <c r="I50" s="8">
        <v>2.551107482698789E-2</v>
      </c>
      <c r="J50" s="8">
        <v>7.7257280237490913E-2</v>
      </c>
      <c r="K50" s="8">
        <v>1.2100886908346322E-2</v>
      </c>
    </row>
    <row r="51" spans="1:11" x14ac:dyDescent="0.25">
      <c r="B51" s="7" t="s">
        <v>10</v>
      </c>
      <c r="C51" s="8">
        <v>0.2327070857654033</v>
      </c>
      <c r="D51" s="8">
        <v>5.2192376540412436E-2</v>
      </c>
      <c r="E51" s="8">
        <v>6.6469442908664453E-2</v>
      </c>
      <c r="F51" s="8">
        <v>1.0148025739785668E-2</v>
      </c>
      <c r="G51" s="8">
        <v>6.8212914528843815E-2</v>
      </c>
      <c r="H51" s="8">
        <v>2.7983351491054206E-3</v>
      </c>
      <c r="I51" s="8">
        <v>1.3249196938912747E-2</v>
      </c>
      <c r="J51" s="8">
        <v>4.2426718041366461E-2</v>
      </c>
      <c r="K51" s="8">
        <v>3.3041609095385621E-3</v>
      </c>
    </row>
    <row r="52" spans="1:11" x14ac:dyDescent="0.25">
      <c r="B52" s="9" t="s">
        <v>1</v>
      </c>
      <c r="C52" s="8">
        <v>0.41981610419853205</v>
      </c>
      <c r="D52" s="8">
        <v>0.14109498612981983</v>
      </c>
      <c r="E52" s="8">
        <v>0.13077018485135572</v>
      </c>
      <c r="F52" s="8">
        <v>3.810609087575572E-2</v>
      </c>
      <c r="G52" s="8">
        <v>9.3148274279428039E-2</v>
      </c>
      <c r="H52" s="8">
        <v>1.0796006714406906E-2</v>
      </c>
      <c r="I52" s="8">
        <v>5.571613095382056E-2</v>
      </c>
      <c r="J52" s="8">
        <v>6.6698834642469187E-2</v>
      </c>
      <c r="K52" s="8">
        <v>3.4468403624943939E-2</v>
      </c>
    </row>
    <row r="54" spans="1:11" x14ac:dyDescent="0.25">
      <c r="A54" s="1" t="s">
        <v>49</v>
      </c>
      <c r="B54" s="7" t="s">
        <v>30</v>
      </c>
      <c r="C54" s="8">
        <v>0.48945472583922295</v>
      </c>
      <c r="D54" s="8">
        <v>8.6044458847205449E-2</v>
      </c>
      <c r="E54" s="8">
        <v>0.13286964274398547</v>
      </c>
      <c r="F54" s="8">
        <v>6.3882991560213126E-2</v>
      </c>
      <c r="G54" s="8">
        <v>9.09271729674168E-2</v>
      </c>
      <c r="H54" s="8">
        <v>1.6871836753905307E-2</v>
      </c>
      <c r="I54" s="8">
        <v>0.12549104851157181</v>
      </c>
      <c r="J54" s="8">
        <v>9.5055317719060176E-3</v>
      </c>
      <c r="K54" s="8">
        <v>8.6777611524018514E-2</v>
      </c>
    </row>
    <row r="55" spans="1:11" x14ac:dyDescent="0.25">
      <c r="B55" s="7" t="s">
        <v>5</v>
      </c>
      <c r="C55" s="8">
        <v>0.53463607241011046</v>
      </c>
      <c r="D55" s="8">
        <v>0.20016089993935954</v>
      </c>
      <c r="E55" s="8">
        <v>0.1562425568517907</v>
      </c>
      <c r="F55" s="8">
        <v>7.6788268758959749E-2</v>
      </c>
      <c r="G55" s="8">
        <v>6.1802114523665741E-2</v>
      </c>
      <c r="H55" s="8">
        <v>4.8425173249884046E-2</v>
      </c>
      <c r="I55" s="8">
        <v>0.10838022265017473</v>
      </c>
      <c r="J55" s="8">
        <v>3.3690901142423062E-2</v>
      </c>
      <c r="K55" s="8">
        <v>0.10458273485551452</v>
      </c>
    </row>
    <row r="56" spans="1:11" x14ac:dyDescent="0.25">
      <c r="B56" s="7" t="s">
        <v>6</v>
      </c>
      <c r="C56" s="8">
        <v>0.55349609437222724</v>
      </c>
      <c r="D56" s="8">
        <v>0.21637665751443566</v>
      </c>
      <c r="E56" s="8">
        <v>0.22161772638443492</v>
      </c>
      <c r="F56" s="8">
        <v>5.3509195038168492E-2</v>
      </c>
      <c r="G56" s="8">
        <v>7.8813789514002516E-2</v>
      </c>
      <c r="H56" s="8">
        <v>2.458732101941466E-2</v>
      </c>
      <c r="I56" s="8">
        <v>0.1118193693685595</v>
      </c>
      <c r="J56" s="8">
        <v>5.2202443062322933E-2</v>
      </c>
      <c r="K56" s="8">
        <v>7.4469181759216435E-2</v>
      </c>
    </row>
    <row r="57" spans="1:11" x14ac:dyDescent="0.25">
      <c r="B57" s="7" t="s">
        <v>7</v>
      </c>
      <c r="C57" s="8">
        <v>0.51415389309388726</v>
      </c>
      <c r="D57" s="8">
        <v>0.20852873626617566</v>
      </c>
      <c r="E57" s="8">
        <v>0.23896356780016401</v>
      </c>
      <c r="F57" s="8">
        <v>4.2855913649958173E-2</v>
      </c>
      <c r="G57" s="8">
        <v>6.8464816253304056E-2</v>
      </c>
      <c r="H57" s="8">
        <v>2.8887797911787163E-2</v>
      </c>
      <c r="I57" s="8">
        <v>7.9426105616986084E-2</v>
      </c>
      <c r="J57" s="8">
        <v>5.2178198414201502E-2</v>
      </c>
      <c r="K57" s="8">
        <v>5.3024549113117235E-2</v>
      </c>
    </row>
    <row r="58" spans="1:11" x14ac:dyDescent="0.25">
      <c r="B58" s="7" t="s">
        <v>8</v>
      </c>
      <c r="C58" s="8">
        <v>0.43118600846136912</v>
      </c>
      <c r="D58" s="8">
        <v>0.17244267956560841</v>
      </c>
      <c r="E58" s="8">
        <v>0.2006189696071205</v>
      </c>
      <c r="F58" s="8">
        <v>4.301987631240211E-2</v>
      </c>
      <c r="G58" s="8">
        <v>7.521994912330475E-2</v>
      </c>
      <c r="H58" s="8">
        <v>1.0597170175190169E-2</v>
      </c>
      <c r="I58" s="8">
        <v>5.7707372767126314E-2</v>
      </c>
      <c r="J58" s="8">
        <v>4.0383566432401125E-2</v>
      </c>
      <c r="K58" s="8">
        <v>3.2616185474890647E-2</v>
      </c>
    </row>
    <row r="59" spans="1:11" x14ac:dyDescent="0.25">
      <c r="B59" s="7" t="s">
        <v>9</v>
      </c>
      <c r="C59" s="8">
        <v>0.31541385681446149</v>
      </c>
      <c r="D59" s="8">
        <v>0.12215047738686148</v>
      </c>
      <c r="E59" s="8">
        <v>0.13064825433468527</v>
      </c>
      <c r="F59" s="8">
        <v>1.4590114670155961E-2</v>
      </c>
      <c r="G59" s="8">
        <v>5.3901060335839711E-2</v>
      </c>
      <c r="H59" s="8">
        <v>5.9586439810108112E-3</v>
      </c>
      <c r="I59" s="8">
        <v>2.6073807697312806E-2</v>
      </c>
      <c r="J59" s="8">
        <v>2.3436724464492763E-2</v>
      </c>
      <c r="K59" s="8">
        <v>1.2180679612899061E-2</v>
      </c>
    </row>
    <row r="60" spans="1:11" x14ac:dyDescent="0.25">
      <c r="B60" s="7" t="s">
        <v>10</v>
      </c>
      <c r="C60" s="8">
        <v>0.17717017445573777</v>
      </c>
      <c r="D60" s="8">
        <v>3.2925587989252048E-2</v>
      </c>
      <c r="E60" s="8">
        <v>7.6910107433321717E-2</v>
      </c>
      <c r="F60" s="8">
        <v>8.0679278089588261E-3</v>
      </c>
      <c r="G60" s="8">
        <v>4.627118643510602E-2</v>
      </c>
      <c r="H60" s="8">
        <v>7.2043906870874882E-3</v>
      </c>
      <c r="I60" s="8">
        <v>8.953655320931583E-3</v>
      </c>
      <c r="J60" s="8">
        <v>1.1522210756864293E-2</v>
      </c>
      <c r="K60" s="8">
        <v>7.684288358355133E-3</v>
      </c>
    </row>
    <row r="61" spans="1:11" x14ac:dyDescent="0.25">
      <c r="B61" s="9" t="s">
        <v>1</v>
      </c>
      <c r="C61" s="8">
        <v>0.41541821067771983</v>
      </c>
      <c r="D61" s="8">
        <v>0.15183471172722793</v>
      </c>
      <c r="E61" s="8">
        <v>0.16934573968348798</v>
      </c>
      <c r="F61" s="8">
        <v>3.8609040124687778E-2</v>
      </c>
      <c r="G61" s="8">
        <v>6.5286419162460196E-2</v>
      </c>
      <c r="H61" s="8">
        <v>1.9255644647103276E-2</v>
      </c>
      <c r="I61" s="8">
        <v>6.5548985542051297E-2</v>
      </c>
      <c r="J61" s="8">
        <v>3.4507931405854876E-2</v>
      </c>
      <c r="K61" s="8">
        <v>4.5961666702928138E-2</v>
      </c>
    </row>
    <row r="63" spans="1:11" x14ac:dyDescent="0.25">
      <c r="A63" s="1" t="s">
        <v>1</v>
      </c>
      <c r="B63" s="7" t="s">
        <v>30</v>
      </c>
      <c r="C63" s="8">
        <v>0.45067971625808534</v>
      </c>
      <c r="D63" s="8">
        <v>8.5217942913896103E-2</v>
      </c>
      <c r="E63" s="8">
        <v>0.10848581046970054</v>
      </c>
      <c r="F63" s="8">
        <v>6.9448886776081076E-2</v>
      </c>
      <c r="G63" s="8">
        <v>8.0858569268392105E-2</v>
      </c>
      <c r="H63" s="8">
        <v>1.7882123904881871E-2</v>
      </c>
      <c r="I63" s="8">
        <v>0.10428014994632341</v>
      </c>
      <c r="J63" s="8">
        <v>1.1776743498498436E-2</v>
      </c>
      <c r="K63" s="8">
        <v>6.7822898411749183E-2</v>
      </c>
    </row>
    <row r="64" spans="1:11" x14ac:dyDescent="0.25">
      <c r="B64" s="7" t="s">
        <v>5</v>
      </c>
      <c r="C64" s="8">
        <v>0.50558740714450057</v>
      </c>
      <c r="D64" s="8">
        <v>0.16218166952190544</v>
      </c>
      <c r="E64" s="8">
        <v>0.12828750505631115</v>
      </c>
      <c r="F64" s="8">
        <v>7.5882577153526809E-2</v>
      </c>
      <c r="G64" s="8">
        <v>6.8050650677645513E-2</v>
      </c>
      <c r="H64" s="8">
        <v>3.4303583103432213E-2</v>
      </c>
      <c r="I64" s="8">
        <v>0.11762505708260657</v>
      </c>
      <c r="J64" s="8">
        <v>3.921017488958476E-2</v>
      </c>
      <c r="K64" s="8">
        <v>9.4342414114958181E-2</v>
      </c>
    </row>
    <row r="65" spans="1:11" x14ac:dyDescent="0.25">
      <c r="B65" s="7" t="s">
        <v>6</v>
      </c>
      <c r="C65" s="8">
        <v>0.51976940095136004</v>
      </c>
      <c r="D65" s="8">
        <v>0.19862792158969886</v>
      </c>
      <c r="E65" s="8">
        <v>0.18421442348943093</v>
      </c>
      <c r="F65" s="8">
        <v>4.750537427024324E-2</v>
      </c>
      <c r="G65" s="8">
        <v>8.52141218806549E-2</v>
      </c>
      <c r="H65" s="8">
        <v>1.6586245602401031E-2</v>
      </c>
      <c r="I65" s="8">
        <v>9.5676494017890121E-2</v>
      </c>
      <c r="J65" s="8">
        <v>5.7890470566125292E-2</v>
      </c>
      <c r="K65" s="8">
        <v>6.4214453865956603E-2</v>
      </c>
    </row>
    <row r="66" spans="1:11" x14ac:dyDescent="0.25">
      <c r="B66" s="7" t="s">
        <v>7</v>
      </c>
      <c r="C66" s="8">
        <v>0.49533372469666942</v>
      </c>
      <c r="D66" s="8">
        <v>0.20383957634659339</v>
      </c>
      <c r="E66" s="8">
        <v>0.19890697387392967</v>
      </c>
      <c r="F66" s="8">
        <v>4.6430882144441278E-2</v>
      </c>
      <c r="G66" s="8">
        <v>9.1916447856403516E-2</v>
      </c>
      <c r="H66" s="8">
        <v>2.1788153681321618E-2</v>
      </c>
      <c r="I66" s="8">
        <v>6.695307635815681E-2</v>
      </c>
      <c r="J66" s="8">
        <v>7.1913312999237214E-2</v>
      </c>
      <c r="K66" s="8">
        <v>4.2708454525666122E-2</v>
      </c>
    </row>
    <row r="67" spans="1:11" x14ac:dyDescent="0.25">
      <c r="B67" s="7" t="s">
        <v>8</v>
      </c>
      <c r="C67" s="8">
        <v>0.45003424005664799</v>
      </c>
      <c r="D67" s="8">
        <v>0.17405444596445321</v>
      </c>
      <c r="E67" s="8">
        <v>0.19183029130142049</v>
      </c>
      <c r="F67" s="8">
        <v>3.8261103253637144E-2</v>
      </c>
      <c r="G67" s="8">
        <v>9.5343115606424667E-2</v>
      </c>
      <c r="H67" s="8">
        <v>1.2241533752105857E-2</v>
      </c>
      <c r="I67" s="8">
        <v>4.870330989598777E-2</v>
      </c>
      <c r="J67" s="8">
        <v>6.6017525621141493E-2</v>
      </c>
      <c r="K67" s="8">
        <v>2.8446274018243383E-2</v>
      </c>
    </row>
    <row r="68" spans="1:11" x14ac:dyDescent="0.25">
      <c r="B68" s="7" t="s">
        <v>9</v>
      </c>
      <c r="C68" s="8">
        <v>0.34921215048536192</v>
      </c>
      <c r="D68" s="8">
        <v>0.12017215127839687</v>
      </c>
      <c r="E68" s="8">
        <v>0.13265305907867983</v>
      </c>
      <c r="F68" s="8">
        <v>1.4589613155280245E-2</v>
      </c>
      <c r="G68" s="8">
        <v>7.4092527674552447E-2</v>
      </c>
      <c r="H68" s="8">
        <v>4.768920338072225E-3</v>
      </c>
      <c r="I68" s="8">
        <v>2.580140873010427E-2</v>
      </c>
      <c r="J68" s="8">
        <v>4.9489341221512002E-2</v>
      </c>
      <c r="K68" s="8">
        <v>1.2142054802696674E-2</v>
      </c>
    </row>
    <row r="69" spans="1:11" x14ac:dyDescent="0.25">
      <c r="B69" s="7" t="s">
        <v>10</v>
      </c>
      <c r="C69" s="8">
        <v>0.20301081398047766</v>
      </c>
      <c r="D69" s="8">
        <v>4.1890186956124849E-2</v>
      </c>
      <c r="E69" s="8">
        <v>7.2052195064444435E-2</v>
      </c>
      <c r="F69" s="8">
        <v>9.0357717084321894E-3</v>
      </c>
      <c r="G69" s="8">
        <v>5.6480401763245335E-2</v>
      </c>
      <c r="H69" s="8">
        <v>5.1543074145743769E-3</v>
      </c>
      <c r="I69" s="8">
        <v>1.0952317830174399E-2</v>
      </c>
      <c r="J69" s="8">
        <v>2.5901696644650404E-2</v>
      </c>
      <c r="K69" s="8">
        <v>5.6462691057864306E-3</v>
      </c>
    </row>
    <row r="70" spans="1:11" x14ac:dyDescent="0.25">
      <c r="B70" s="9" t="s">
        <v>1</v>
      </c>
      <c r="C70" s="8">
        <v>0.41758342106350949</v>
      </c>
      <c r="D70" s="8">
        <v>0.14654723368939521</v>
      </c>
      <c r="E70" s="8">
        <v>0.15035387651881058</v>
      </c>
      <c r="F70" s="8">
        <v>3.8361423639168606E-2</v>
      </c>
      <c r="G70" s="8">
        <v>7.9003617585095179E-2</v>
      </c>
      <c r="H70" s="8">
        <v>1.5090719819977597E-2</v>
      </c>
      <c r="I70" s="8">
        <v>6.0707986373782788E-2</v>
      </c>
      <c r="J70" s="8">
        <v>5.0356445628856557E-2</v>
      </c>
      <c r="K70" s="8">
        <v>4.0303200333679554E-2</v>
      </c>
    </row>
    <row r="71" spans="1:11" x14ac:dyDescent="0.25">
      <c r="A71" s="5"/>
      <c r="B71" s="5"/>
      <c r="C71" s="5"/>
      <c r="D71" s="5"/>
      <c r="E71" s="5"/>
      <c r="F71" s="5"/>
      <c r="G71" s="5"/>
      <c r="H71" s="5"/>
      <c r="I71" s="5"/>
      <c r="J71" s="5"/>
      <c r="K71" s="5"/>
    </row>
    <row r="72" spans="1:11" ht="24.6" customHeight="1" x14ac:dyDescent="0.25">
      <c r="A72" s="108" t="s">
        <v>79</v>
      </c>
      <c r="B72" s="108"/>
    </row>
    <row r="73" spans="1:11" ht="23.45" customHeight="1" x14ac:dyDescent="0.25">
      <c r="A73" s="107" t="s">
        <v>46</v>
      </c>
      <c r="B73" s="107"/>
    </row>
    <row r="74" spans="1:11" ht="24.6" customHeight="1" x14ac:dyDescent="0.25">
      <c r="A74" s="107" t="s">
        <v>47</v>
      </c>
      <c r="B74" s="107"/>
    </row>
  </sheetData>
  <mergeCells count="3">
    <mergeCell ref="A72:B72"/>
    <mergeCell ref="A73:B73"/>
    <mergeCell ref="A74:B74"/>
  </mergeCells>
  <pageMargins left="0.70866141732283472" right="0.70866141732283472" top="0.74803149606299213" bottom="0.74803149606299213" header="0.31496062992125984" footer="0.31496062992125984"/>
  <pageSetup paperSize="9" scale="61" fitToWidth="0" orientation="portrait" r:id="rId1"/>
  <headerFooter>
    <oddFooter>Page &amp;P of &amp;N</oddFooter>
  </headerFooter>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33" id="{A03E0D8A-6AF1-4A56-9EE4-66B4EF6EDBA2}">
            <xm:f>C17&lt;'32'!$B$100</xm:f>
            <x14:dxf>
              <font>
                <color rgb="FFFF0000"/>
              </font>
              <numFmt numFmtId="174" formatCode="\*\*0.0"/>
            </x14:dxf>
          </x14:cfRule>
          <x14:cfRule type="expression" priority="134" id="{C6D5BCF2-3F26-438C-9617-FFCA28A2736D}">
            <xm:f>C17&lt;'32'!$B$99</xm:f>
            <x14:dxf>
              <font>
                <color rgb="FF00B050"/>
              </font>
              <numFmt numFmtId="172" formatCode="\*0.0"/>
            </x14:dxf>
          </x14:cfRule>
          <xm:sqref>C17:K42</xm:sqref>
        </x14:conditionalFormatting>
        <x14:conditionalFormatting xmlns:xm="http://schemas.microsoft.com/office/excel/2006/main">
          <x14:cfRule type="expression" priority="135" id="{87500139-327B-4108-93CA-FBE7913F9DEA}">
            <xm:f>C17&lt;'32'!$B$100</xm:f>
            <x14:dxf>
              <font>
                <color rgb="FFFF0000"/>
              </font>
              <numFmt numFmtId="173" formatCode="\*\*0.0%"/>
            </x14:dxf>
          </x14:cfRule>
          <x14:cfRule type="expression" priority="136" id="{1FD6A9ED-2067-4D60-8C39-0F8BE9960369}">
            <xm:f>C17&lt;'32'!$B$99</xm:f>
            <x14:dxf>
              <font>
                <color rgb="FF00B050"/>
              </font>
              <numFmt numFmtId="171" formatCode="\*0.0%"/>
            </x14:dxf>
          </x14:cfRule>
          <xm:sqref>C45:K70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40</vt:i4>
      </vt:variant>
    </vt:vector>
  </HeadingPairs>
  <TitlesOfParts>
    <vt:vector size="74"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'26'!Print_Area</vt:lpstr>
      <vt:lpstr>'27'!Print_Area</vt:lpstr>
      <vt:lpstr>'28'!Print_Area</vt:lpstr>
      <vt:lpstr>'29'!Print_Area</vt:lpstr>
      <vt:lpstr>'30'!Print_Area</vt:lpstr>
      <vt:lpstr>'31'!Print_Area</vt:lpstr>
      <vt:lpstr>'32'!Print_Area</vt:lpstr>
      <vt:lpstr>'33'!Print_Area</vt:lpstr>
      <vt:lpstr>'4'!Print_Area</vt:lpstr>
      <vt:lpstr>'5'!Print_Area</vt:lpstr>
      <vt:lpstr>'6'!Print_Area</vt:lpstr>
      <vt:lpstr>'7'!Print_Area</vt:lpstr>
      <vt:lpstr>'9'!Print_Area</vt:lpstr>
      <vt:lpstr>Index!Print_Area</vt:lpstr>
      <vt:lpstr>'1'!Print_Titles</vt:lpstr>
      <vt:lpstr>'14'!Print_Titles</vt:lpstr>
      <vt:lpstr>'15'!Print_Titles</vt:lpstr>
      <vt:lpstr>'16'!Print_Titles</vt:lpstr>
      <vt:lpstr>'17'!Print_Titles</vt:lpstr>
      <vt:lpstr>'18'!Print_Titles</vt:lpstr>
      <vt:lpstr>'26'!Print_Titles</vt:lpstr>
      <vt:lpstr>'27'!Print_Titles</vt:lpstr>
      <vt:lpstr>'30'!Print_Titles</vt:lpstr>
      <vt:lpstr>'31'!Print_Titles</vt:lpstr>
      <vt:lpstr>'32'!Print_Titles</vt:lpstr>
      <vt:lpstr>'33'!Print_Titles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2018-04-11T06:57:05Z</cp:lastPrinted>
  <dcterms:created xsi:type="dcterms:W3CDTF">2016-11-03T05:30:22Z</dcterms:created>
  <dcterms:modified xsi:type="dcterms:W3CDTF">2018-04-26T01:00:38Z</dcterms:modified>
</cp:coreProperties>
</file>