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9680" windowHeight="9195" tabRatio="779"/>
  </bookViews>
  <sheets>
    <sheet name="Index" sheetId="40" r:id="rId1"/>
    <sheet name="1" sheetId="1" r:id="rId2"/>
    <sheet name="2" sheetId="4" r:id="rId3"/>
    <sheet name="3" sheetId="50" r:id="rId4"/>
    <sheet name="4" sheetId="6" r:id="rId5"/>
    <sheet name="5" sheetId="48" r:id="rId6"/>
    <sheet name="6" sheetId="27" r:id="rId7"/>
    <sheet name="7" sheetId="20" r:id="rId8"/>
    <sheet name="8" sheetId="11" r:id="rId9"/>
    <sheet name="9" sheetId="42" r:id="rId10"/>
    <sheet name="10" sheetId="33" r:id="rId11"/>
    <sheet name="11" sheetId="5" r:id="rId12"/>
    <sheet name="12" sheetId="67" r:id="rId13"/>
  </sheets>
  <definedNames>
    <definedName name="_xlnm.Print_Area" localSheetId="11">'11'!$A$1:$J$96</definedName>
    <definedName name="_xlnm.Print_Area" localSheetId="12">'12'!$A$1:$A$92</definedName>
    <definedName name="_xlnm.Print_Area" localSheetId="3">'3'!$A$1:$F$45</definedName>
    <definedName name="_xlnm.Print_Area" localSheetId="4">'4'!$A$1:$H$72</definedName>
    <definedName name="_xlnm.Print_Area" localSheetId="5">'5'!$A$1:$H$22</definedName>
    <definedName name="_xlnm.Print_Area" localSheetId="6">'6'!$A$1:$E$45</definedName>
    <definedName name="_xlnm.Print_Area" localSheetId="7">'7'!$A$1:$F$44</definedName>
    <definedName name="_xlnm.Print_Area" localSheetId="8">'8'!$A$1:$D$40</definedName>
    <definedName name="_xlnm.Print_Area" localSheetId="9">'9'!$A$1:$D$40</definedName>
    <definedName name="_xlnm.Print_Area" localSheetId="0">Index!$A$1:$C$29</definedName>
    <definedName name="_xlnm.Print_Titles" localSheetId="1">'1'!$A:$B,'1'!$1:$12</definedName>
    <definedName name="_xlnm.Print_Titles" localSheetId="11">'11'!$1:$11</definedName>
    <definedName name="_xlnm.Print_Titles" localSheetId="12">'12'!$1:$12</definedName>
    <definedName name="_xlnm.Print_Titles" localSheetId="6">'6'!$A:$B,'6'!$1:$12</definedName>
    <definedName name="_xlnm.Print_Titles" localSheetId="8">'8'!$A:$A,'8'!$1:$13</definedName>
    <definedName name="_xlnm.Print_Titles" localSheetId="9">'9'!$A:$A,'9'!$1:$13</definedName>
  </definedNames>
  <calcPr calcId="145621"/>
</workbook>
</file>

<file path=xl/calcChain.xml><?xml version="1.0" encoding="utf-8"?>
<calcChain xmlns="http://schemas.openxmlformats.org/spreadsheetml/2006/main">
  <c r="A9" i="67" l="1"/>
  <c r="B9" i="5"/>
  <c r="C9" i="33"/>
  <c r="B9" i="42"/>
  <c r="B9" i="11"/>
  <c r="C9" i="20"/>
  <c r="B9" i="27"/>
  <c r="C9" i="48"/>
  <c r="C9" i="6"/>
  <c r="C9" i="50"/>
  <c r="C9" i="4"/>
  <c r="B9" i="1"/>
  <c r="B11" i="5" l="1"/>
  <c r="B10" i="5"/>
  <c r="B11" i="42"/>
  <c r="B10" i="42"/>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<sst xmlns="http://schemas.openxmlformats.org/spreadsheetml/2006/main" count="782" uniqueCount="218">
  <si>
    <t>Released at:</t>
  </si>
  <si>
    <t>Total</t>
  </si>
  <si>
    <t xml:space="preserve"> 18-24</t>
  </si>
  <si>
    <t xml:space="preserve"> 25-34</t>
  </si>
  <si>
    <t xml:space="preserve"> 35-44</t>
  </si>
  <si>
    <t xml:space="preserve"> 45-54</t>
  </si>
  <si>
    <t xml:space="preserve"> 55-64</t>
  </si>
  <si>
    <t xml:space="preserve"> 65+</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</si>
  <si>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</si>
  <si>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</si>
  <si>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</si>
  <si>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</si>
  <si>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</si>
  <si>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</si>
  <si>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</si>
  <si>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</si>
  <si>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</si>
  <si>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</si>
  <si>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</si>
  <si>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</si>
  <si>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</si>
  <si>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</si>
  <si>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Highest education completed</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</si>
  <si>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</si>
  <si>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</si>
  <si>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</si>
  <si>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</si>
  <si>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</si>
  <si>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</si>
  <si>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</si>
  <si>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</si>
  <si>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</si>
  <si>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</si>
  <si>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</si>
  <si>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</si>
  <si>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</si>
  <si>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</si>
  <si>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</si>
  <si>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</si>
  <si>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</si>
  <si>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</si>
  <si>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</si>
  <si>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</si>
  <si>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</si>
  <si>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</si>
  <si>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</si>
  <si>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</si>
  <si>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</si>
  <si>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</si>
  <si>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</si>
  <si>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</si>
  <si>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</si>
  <si>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</si>
  <si>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</si>
  <si>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</si>
  <si>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</si>
  <si>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</si>
  <si>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</si>
  <si>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</si>
  <si>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</si>
  <si>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</si>
  <si>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</si>
  <si>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</si>
  <si>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</si>
  <si>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</si>
  <si>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</si>
  <si>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</si>
  <si>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</si>
  <si>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</si>
  <si>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</si>
  <si>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</si>
  <si>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</si>
  <si>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</si>
  <si>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</si>
  <si>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</si>
  <si>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</si>
  <si>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</si>
  <si>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</si>
  <si>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</si>
  <si>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</si>
  <si>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</si>
  <si>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</si>
  <si>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</si>
  <si>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</si>
  <si>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</si>
  <si>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</si>
  <si>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</si>
  <si>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</si>
  <si>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</si>
  <si>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</si>
  <si>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</si>
  <si>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</si>
  <si>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</si>
  <si>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</si>
  <si>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</si>
  <si>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</si>
  <si>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</si>
  <si>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</si>
  <si>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</si>
  <si>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Sport-related activities only</t>
  </si>
  <si>
    <t>Non-sport related activities only</t>
  </si>
  <si>
    <t>Sport or non-sport related participation (adults)</t>
  </si>
  <si>
    <t>All through an organisation/venue</t>
  </si>
  <si>
    <t>Some through an organisation/venue</t>
  </si>
  <si>
    <t>None through an non-organisation/venue</t>
  </si>
  <si>
    <t>Participant</t>
  </si>
  <si>
    <t>Archery</t>
  </si>
  <si>
    <t>Australian football</t>
  </si>
  <si>
    <t>Basketball</t>
  </si>
  <si>
    <t>Cycling</t>
  </si>
  <si>
    <t>Fishing (recreational)</t>
  </si>
  <si>
    <t>Fitness/Gym</t>
  </si>
  <si>
    <t>Football/soccer</t>
  </si>
  <si>
    <t>Golf</t>
  </si>
  <si>
    <t>Swimming</t>
  </si>
  <si>
    <t>Tennis</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</si>
  <si>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</si>
  <si>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</si>
  <si>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</si>
  <si>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</si>
  <si>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</si>
  <si>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</si>
  <si>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</si>
  <si>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</si>
  <si>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</si>
  <si>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</si>
  <si>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</si>
  <si>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</si>
  <si>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</si>
  <si>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</si>
  <si>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</si>
  <si>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</si>
  <si>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</si>
  <si>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</si>
  <si>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</si>
  <si>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</si>
  <si>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</si>
  <si>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</si>
  <si>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</si>
  <si>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</si>
  <si>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</si>
  <si>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</si>
  <si>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</si>
  <si>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</si>
  <si>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</si>
  <si>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</si>
  <si>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</si>
  <si>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</si>
  <si>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</si>
  <si>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</si>
  <si>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</si>
  <si>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</si>
  <si>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</si>
  <si>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</si>
  <si>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number:    </t>
    </r>
    <r>
      <rPr>
        <b/>
        <sz val="11"/>
        <color theme="1"/>
        <rFont val="Calibri"/>
        <family val="2"/>
        <scheme val="minor"/>
      </rPr>
      <t>26</t>
    </r>
  </si>
  <si>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</si>
  <si>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</si>
  <si>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</si>
  <si>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</si>
  <si>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</si>
  <si>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</si>
  <si>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</si>
  <si>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</si>
  <si>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</si>
  <si>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</si>
  <si>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</si>
  <si>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</si>
  <si>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</si>
  <si>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</si>
  <si>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</si>
  <si>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</si>
  <si>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</si>
  <si>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</si>
  <si>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</si>
  <si>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</si>
  <si>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</si>
  <si>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</si>
  <si>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</si>
  <si>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</si>
  <si>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</si>
  <si>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</si>
  <si>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</si>
  <si>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</si>
  <si>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</si>
  <si>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</si>
  <si>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</si>
  <si>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</si>
  <si>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</si>
  <si>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</si>
  <si>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</si>
  <si>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</si>
  <si>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</si>
  <si>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</si>
  <si>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</si>
  <si>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</si>
  <si>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</si>
  <si>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</si>
  <si>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</si>
  <si>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</si>
  <si>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</si>
  <si>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</si>
  <si>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</si>
  <si>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</si>
  <si>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</si>
  <si>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</si>
  <si>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</si>
  <si>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</si>
  <si>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</si>
  <si>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</si>
  <si>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AusPlay survey results January 2016 - December 2016</t>
  </si>
  <si>
    <t>Key terms and definitions</t>
  </si>
  <si>
    <t>Type of organisations/venues used - selected organisations (adults)</t>
  </si>
  <si>
    <t>Athletics, track and field (includes jogging and running)</t>
  </si>
  <si>
    <t>Organisation/venue use by activity - top 10 activities (adults)</t>
  </si>
  <si>
    <t>Participation by activity - top 10 activities (adults)</t>
  </si>
  <si>
    <t>NB. Top 10 activities based on at least once per year participation</t>
  </si>
  <si>
    <t>Equivalent table number in national data tables</t>
  </si>
  <si>
    <t>26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</si>
</sst>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778">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1">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10" fontId="0" fillId="2" borderId="0" xfId="0" applyNumberFormat="1" applyFill="1" applyAlignment="1">
      <alignment horizontal="right"/>
    </xf>
    <xf numFmtId="10"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0" xfId="0" applyFill="1" applyBorder="1"/>
    <xf numFmtId="0" fontId="4" fillId="2" borderId="0" xfId="0" applyFont="1" applyFill="1" applyAlignment="1"/>
    <xf numFmtId="0" fontId="0" fillId="2" borderId="0" xfId="0" applyFill="1" applyBorder="1"/>
    <xf numFmtId="0" fontId="4" fillId="2" borderId="0" xfId="0" applyFont="1" applyFill="1" applyAlignment="1"/>
    <xf numFmtId="0" fontId="4" fillId="2" borderId="0" xfId="0" applyFont="1" applyFill="1" applyBorder="1" applyAlignment="1"/>
    <xf numFmtId="0" fontId="4" fillId="2" borderId="0" xfId="0" applyFont="1" applyFill="1" applyBorder="1" applyAlignment="1">
      <alignment wrapText="1"/>
    </xf>
    <xf numFmtId="0" fontId="0" fillId="2" borderId="2" xfId="0" applyFill="1" applyBorder="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2" xfId="0" applyFont="1" applyFill="1" applyBorder="1" applyAlignment="1">
      <alignment wrapText="1"/>
    </xf>
    <xf numFmtId="0" fontId="4" fillId="2" borderId="0" xfId="0" applyFont="1" applyFill="1" applyAlignment="1">
      <alignment wrapText="1"/>
    </xf>
  </cellXfs>
  <cellStyles count="1778">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7226821" xfId="1314"/>
    <cellStyle name="style1488517226914" xfId="1315"/>
    <cellStyle name="style1488517226968" xfId="1316"/>
    <cellStyle name="style1488517227037" xfId="1317"/>
    <cellStyle name="style1488517227101" xfId="1318"/>
    <cellStyle name="style1488517227176" xfId="1319"/>
    <cellStyle name="style1488517227242" xfId="1320"/>
    <cellStyle name="style1488517227306" xfId="1321"/>
    <cellStyle name="style1488517227372" xfId="1322"/>
    <cellStyle name="style1488517227441" xfId="1323"/>
    <cellStyle name="style1488517227509" xfId="1324"/>
    <cellStyle name="style1488517227580" xfId="1325"/>
    <cellStyle name="style1488517227653" xfId="1326"/>
    <cellStyle name="style1488517227722" xfId="1327"/>
    <cellStyle name="style1488517227788" xfId="1328"/>
    <cellStyle name="style1488517227858" xfId="1329"/>
    <cellStyle name="style1488517227930" xfId="1330"/>
    <cellStyle name="style1488517227998" xfId="1331"/>
    <cellStyle name="style1488517228078" xfId="1332"/>
    <cellStyle name="style1488517228151" xfId="1333"/>
    <cellStyle name="style1488517228225" xfId="1334"/>
    <cellStyle name="style1488517228296" xfId="1335"/>
    <cellStyle name="style1488517228363" xfId="1336"/>
    <cellStyle name="style1488517228433" xfId="1337"/>
    <cellStyle name="style1488517228499" xfId="1338"/>
    <cellStyle name="style1488517228570" xfId="1339"/>
    <cellStyle name="style1488517228640" xfId="1340"/>
    <cellStyle name="style1488517228714" xfId="1341"/>
    <cellStyle name="style1488517228778" xfId="1342"/>
    <cellStyle name="style1488517228860" xfId="1343"/>
    <cellStyle name="style1488517228932" xfId="1344"/>
    <cellStyle name="style1488517229002" xfId="1345"/>
    <cellStyle name="style1488517229064" xfId="1346"/>
    <cellStyle name="style1488517229141" xfId="1347"/>
    <cellStyle name="style1488517229252" xfId="1348"/>
    <cellStyle name="style1488517229316" xfId="1349"/>
    <cellStyle name="style1488517229386" xfId="1350"/>
    <cellStyle name="style1488517229442" xfId="1351"/>
    <cellStyle name="style1488517229503" xfId="1352"/>
    <cellStyle name="style1488517229571" xfId="1353"/>
    <cellStyle name="style1488517229638" xfId="1354"/>
    <cellStyle name="style1488517229707" xfId="1355"/>
    <cellStyle name="style1488517229774" xfId="1356"/>
    <cellStyle name="style1488517229837" xfId="1357"/>
    <cellStyle name="style1488517229912" xfId="1359"/>
    <cellStyle name="style1488517229977" xfId="1358"/>
    <cellStyle name="style1488517230046" xfId="1360"/>
    <cellStyle name="style1488517230109" xfId="1361"/>
    <cellStyle name="style1488517230228" xfId="1362"/>
    <cellStyle name="style1488517230291" xfId="1363"/>
    <cellStyle name="style1488517230353" xfId="1364"/>
    <cellStyle name="style1488517230423" xfId="1365"/>
    <cellStyle name="style1488517230489" xfId="1366"/>
    <cellStyle name="style1488517230561" xfId="1367"/>
    <cellStyle name="style1488517230677" xfId="1368"/>
    <cellStyle name="style1488517230743" xfId="1369"/>
    <cellStyle name="style1488517230809" xfId="1370"/>
    <cellStyle name="style1488517230871" xfId="1371"/>
    <cellStyle name="style1488517231798" xfId="1372"/>
    <cellStyle name="style1488517231863" xfId="1373"/>
    <cellStyle name="style1488517231938" xfId="1374"/>
    <cellStyle name="style1488517232318" xfId="1375"/>
    <cellStyle name="style1488517232380" xfId="1376"/>
    <cellStyle name="style1488517232452" xfId="1377"/>
    <cellStyle name="style1488517232497" xfId="1378"/>
    <cellStyle name="style1488517232551" xfId="1379"/>
    <cellStyle name="style1488517232605" xfId="1380"/>
    <cellStyle name="style1488517232659" xfId="1381"/>
    <cellStyle name="style1488517232711" xfId="1382"/>
    <cellStyle name="style1488517233466" xfId="1383"/>
    <cellStyle name="style1488517233531" xfId="1384"/>
    <cellStyle name="style1488517233597" xfId="1385"/>
    <cellStyle name="style1488517233646" xfId="1386"/>
    <cellStyle name="style1488517233714" xfId="1387"/>
    <cellStyle name="style1488517233767" xfId="1388"/>
    <cellStyle name="style1488517233816" xfId="1389"/>
    <cellStyle name="style1488517233863" xfId="1390"/>
    <cellStyle name="style1488517233923" xfId="1391"/>
    <cellStyle name="style1488517233988" xfId="1392"/>
    <cellStyle name="style1488517234037" xfId="1393"/>
    <cellStyle name="style1488517234173" xfId="1394"/>
    <cellStyle name="style1488517234244" xfId="1395"/>
    <cellStyle name="style1488517234299" xfId="1396"/>
    <cellStyle name="style1488517234357" xfId="1397"/>
    <cellStyle name="style1488517234415" xfId="1398"/>
    <cellStyle name="style1488517234577" xfId="1399"/>
    <cellStyle name="style1488517234629" xfId="1400"/>
    <cellStyle name="style1488517234703" xfId="1401"/>
    <cellStyle name="style1488517234758" xfId="1402"/>
    <cellStyle name="style1488517325598" xfId="1403"/>
    <cellStyle name="style1488517325679" xfId="1404"/>
    <cellStyle name="style1488517325725" xfId="1405"/>
    <cellStyle name="style1488517325790" xfId="1406"/>
    <cellStyle name="style1488517325859" xfId="1407"/>
    <cellStyle name="style1488517325932" xfId="1408"/>
    <cellStyle name="style1488517325980" xfId="1409"/>
    <cellStyle name="style1488517326057" xfId="1410"/>
    <cellStyle name="style1488517326124" xfId="1411"/>
    <cellStyle name="style1488517326196" xfId="1412"/>
    <cellStyle name="style1488517326316" xfId="1413"/>
    <cellStyle name="style1488517326392" xfId="1414"/>
    <cellStyle name="style1488517326461" xfId="1415"/>
    <cellStyle name="style1488517326526" xfId="1416"/>
    <cellStyle name="style1488517326595" xfId="1417"/>
    <cellStyle name="style1488517326671" xfId="1418"/>
    <cellStyle name="style1488517326738" xfId="1420"/>
    <cellStyle name="style1488517326805" xfId="1419"/>
    <cellStyle name="style1488517326893" xfId="1421"/>
    <cellStyle name="style1488517326977" xfId="1422"/>
    <cellStyle name="style1488517327066" xfId="1423"/>
    <cellStyle name="style1488517327212" xfId="1424"/>
    <cellStyle name="style1488517327288" xfId="1425"/>
    <cellStyle name="style1488517327362" xfId="1426"/>
    <cellStyle name="style1488517327437" xfId="1427"/>
    <cellStyle name="style1488517327509" xfId="1428"/>
    <cellStyle name="style1488517327581" xfId="1429"/>
    <cellStyle name="style1488517327648" xfId="1430"/>
    <cellStyle name="style1488517327719" xfId="1431"/>
    <cellStyle name="style1488517327796" xfId="1432"/>
    <cellStyle name="style1488517327873" xfId="1433"/>
    <cellStyle name="style1488517327944" xfId="1434"/>
    <cellStyle name="style1488517328015" xfId="1435"/>
    <cellStyle name="style1488517328189" xfId="1436"/>
    <cellStyle name="style1488517328255" xfId="1437"/>
    <cellStyle name="style1488517328321" xfId="1438"/>
    <cellStyle name="style1488517328393" xfId="1439"/>
    <cellStyle name="style1488517328463" xfId="1440"/>
    <cellStyle name="style1488517328528" xfId="1441"/>
    <cellStyle name="style1488517328605" xfId="1442"/>
    <cellStyle name="style1488517328677" xfId="1443"/>
    <cellStyle name="style1488517328745" xfId="1444"/>
    <cellStyle name="style1488517328812" xfId="1445"/>
    <cellStyle name="style1488517328883" xfId="1446"/>
    <cellStyle name="style1488517328954" xfId="1447"/>
    <cellStyle name="style1488517329026" xfId="1448"/>
    <cellStyle name="style1488517329097" xfId="1449"/>
    <cellStyle name="style1488517329170" xfId="1450"/>
    <cellStyle name="style1488517329221" xfId="1451"/>
    <cellStyle name="style1488517329361" xfId="1452"/>
    <cellStyle name="style1488517329432" xfId="1453"/>
    <cellStyle name="style1488517329491" xfId="1454"/>
    <cellStyle name="style1488517329563" xfId="1455"/>
    <cellStyle name="style1488517329631" xfId="1456"/>
    <cellStyle name="style1488517329704" xfId="1457"/>
    <cellStyle name="style1488517329754" xfId="1458"/>
    <cellStyle name="style1488517329805" xfId="1459"/>
    <cellStyle name="style1488517329853" xfId="1460"/>
    <cellStyle name="style1488517329912" xfId="1461"/>
    <cellStyle name="style1488517329960" xfId="1462"/>
    <cellStyle name="style1488517330074" xfId="1463"/>
    <cellStyle name="style1488517330125" xfId="1464"/>
    <cellStyle name="style1488517330184" xfId="1465"/>
    <cellStyle name="style1488519867411" xfId="1621"/>
    <cellStyle name="style1488519867473" xfId="1622"/>
    <cellStyle name="style1488519867520" xfId="1623"/>
    <cellStyle name="style1488519867567" xfId="1624"/>
    <cellStyle name="style1488519867614" xfId="1625"/>
    <cellStyle name="style1488519867660" xfId="1626"/>
    <cellStyle name="style1488519867707" xfId="1627"/>
    <cellStyle name="style1488519867770" xfId="1628"/>
    <cellStyle name="style1488519867816" xfId="1629"/>
    <cellStyle name="style1488519867863" xfId="1630"/>
    <cellStyle name="style1488519867910" xfId="1631"/>
    <cellStyle name="style1488519867957" xfId="1632"/>
    <cellStyle name="style1488519868019" xfId="1633"/>
    <cellStyle name="style1488519868066" xfId="1634"/>
    <cellStyle name="style1488519868113" xfId="1635"/>
    <cellStyle name="style1488519868160" xfId="1636"/>
    <cellStyle name="style1488519868206" xfId="1637"/>
    <cellStyle name="style1488519868253" xfId="1638"/>
    <cellStyle name="style1488519868316" xfId="1639"/>
    <cellStyle name="style1488519868378" xfId="1640"/>
    <cellStyle name="style1488519868425" xfId="1641"/>
    <cellStyle name="style1488519868472" xfId="1642"/>
    <cellStyle name="style1488519868518" xfId="1643"/>
    <cellStyle name="style1488519868565" xfId="1644"/>
    <cellStyle name="style1488519868628" xfId="1645"/>
    <cellStyle name="style1488519868674" xfId="1646"/>
    <cellStyle name="style1488519868721" xfId="1647"/>
    <cellStyle name="style1488519868768" xfId="1648"/>
    <cellStyle name="style1488519868815" xfId="1649"/>
    <cellStyle name="style1488519868877" xfId="1650"/>
    <cellStyle name="style1488519868940" xfId="1651"/>
    <cellStyle name="style1488519868986" xfId="1652"/>
    <cellStyle name="style1488519869033" xfId="1653"/>
    <cellStyle name="style1488519869080" xfId="1654"/>
    <cellStyle name="style1488519869174" xfId="1655"/>
    <cellStyle name="style1488519869220" xfId="1656"/>
    <cellStyle name="style1488519869267" xfId="1657"/>
    <cellStyle name="style1488519869298" xfId="1658"/>
    <cellStyle name="style1488519869348" xfId="1659"/>
    <cellStyle name="style1488519869411" xfId="1660"/>
    <cellStyle name="style1488519869457" xfId="1661"/>
    <cellStyle name="style1488519869504" xfId="1662"/>
    <cellStyle name="style1488519869567" xfId="1663"/>
    <cellStyle name="style1488519869613" xfId="1664"/>
    <cellStyle name="style1488519869660" xfId="1666"/>
    <cellStyle name="style1488519869707" xfId="1665"/>
    <cellStyle name="style1488519869754" xfId="1667"/>
    <cellStyle name="style1488519869816" xfId="1668"/>
    <cellStyle name="style1488519869894" xfId="1669"/>
    <cellStyle name="style1488519869941" xfId="1670"/>
    <cellStyle name="style1488519869988" xfId="1671"/>
    <cellStyle name="style1488519870035" xfId="1672"/>
    <cellStyle name="style1488519870097" xfId="1673"/>
    <cellStyle name="style1488519870144" xfId="1674"/>
    <cellStyle name="style1488519870222" xfId="1675"/>
    <cellStyle name="style1488519870284" xfId="1676"/>
    <cellStyle name="style1488519870331" xfId="1677"/>
    <cellStyle name="style1488519870378" xfId="1678"/>
    <cellStyle name="style1488519871114" xfId="1679"/>
    <cellStyle name="style1488519871176" xfId="1680"/>
    <cellStyle name="style1488519871223" xfId="1681"/>
    <cellStyle name="style1488519871520" xfId="1682"/>
    <cellStyle name="style1488519871583" xfId="1683"/>
    <cellStyle name="style1488519871630" xfId="1684"/>
    <cellStyle name="style1488519871661" xfId="1685"/>
    <cellStyle name="style1488519871708" xfId="1686"/>
    <cellStyle name="style1488519871739" xfId="1687"/>
    <cellStyle name="style1488519871786" xfId="1688"/>
    <cellStyle name="style1488519871817" xfId="1689"/>
    <cellStyle name="style1488519872410" xfId="1690"/>
    <cellStyle name="style1488519872456" xfId="1691"/>
    <cellStyle name="style1488519872503" xfId="1692"/>
    <cellStyle name="style1488519872534" xfId="1693"/>
    <cellStyle name="style1488519872597" xfId="1694"/>
    <cellStyle name="style1488519872628" xfId="1695"/>
    <cellStyle name="style1488519872659" xfId="1696"/>
    <cellStyle name="style1488519872706" xfId="1697"/>
    <cellStyle name="style1488519872737" xfId="1698"/>
    <cellStyle name="style1488519872784" xfId="1699"/>
    <cellStyle name="style1488519872831" xfId="1700"/>
    <cellStyle name="style1488519872924" xfId="1701"/>
    <cellStyle name="style1488519872971" xfId="1702"/>
    <cellStyle name="style1488519873018" xfId="1703"/>
    <cellStyle name="style1488519873049" xfId="1704"/>
    <cellStyle name="style1488519873096" xfId="1705"/>
    <cellStyle name="style1488519873127" xfId="1706"/>
    <cellStyle name="style1488519873252" xfId="1707"/>
    <cellStyle name="style1488519873283" xfId="1708"/>
    <cellStyle name="style1488519873346" xfId="1709"/>
    <cellStyle name="style1488519873377" xfId="1710"/>
    <cellStyle name="style1488519948501" xfId="1711"/>
    <cellStyle name="style1488519948563" xfId="1712"/>
    <cellStyle name="style1488519948610" xfId="1713"/>
    <cellStyle name="style1488519948657" xfId="1714"/>
    <cellStyle name="style1488519948704" xfId="1715"/>
    <cellStyle name="style1488519948751" xfId="1716"/>
    <cellStyle name="style1488519948797" xfId="1717"/>
    <cellStyle name="style1488519948844" xfId="1718"/>
    <cellStyle name="style1488519948907" xfId="1719"/>
    <cellStyle name="style1488519948953" xfId="1720"/>
    <cellStyle name="style1488519949000" xfId="1721"/>
    <cellStyle name="style1488519949047" xfId="1722"/>
    <cellStyle name="style1488519949094" xfId="1723"/>
    <cellStyle name="style1488519949141" xfId="1724"/>
    <cellStyle name="style1488519949203" xfId="1725"/>
    <cellStyle name="style1488519949265" xfId="1726"/>
    <cellStyle name="style1488519949312" xfId="1728"/>
    <cellStyle name="style1488519949359" xfId="1727"/>
    <cellStyle name="style1488519949406" xfId="1729"/>
    <cellStyle name="style1488519949468" xfId="1730"/>
    <cellStyle name="style1488519949515" xfId="1731"/>
    <cellStyle name="style1488519949609" xfId="1732"/>
    <cellStyle name="style1488519949671" xfId="1733"/>
    <cellStyle name="style1488519949718" xfId="1734"/>
    <cellStyle name="style1488519949765" xfId="1735"/>
    <cellStyle name="style1488519949811" xfId="1736"/>
    <cellStyle name="style1488519949874" xfId="1737"/>
    <cellStyle name="style1488519949921" xfId="1738"/>
    <cellStyle name="style1488519949967" xfId="1739"/>
    <cellStyle name="style1488519950030" xfId="1740"/>
    <cellStyle name="style1488519950077" xfId="1741"/>
    <cellStyle name="style1488519950123" xfId="1742"/>
    <cellStyle name="style1488519950170" xfId="1743"/>
    <cellStyle name="style1488519950357" xfId="1744"/>
    <cellStyle name="style1488519950404" xfId="1745"/>
    <cellStyle name="style1488519950451" xfId="1746"/>
    <cellStyle name="style1488519950513" xfId="1747"/>
    <cellStyle name="style1488519950560" xfId="1748"/>
    <cellStyle name="style1488519950607" xfId="1749"/>
    <cellStyle name="style1488519950654" xfId="1750"/>
    <cellStyle name="style1488519950701" xfId="1751"/>
    <cellStyle name="style1488519950763" xfId="1752"/>
    <cellStyle name="style1488519950810" xfId="1753"/>
    <cellStyle name="style1488519950857" xfId="1754"/>
    <cellStyle name="style1488519950903" xfId="1755"/>
    <cellStyle name="style1488519950966" xfId="1756"/>
    <cellStyle name="style1488519951013" xfId="1757"/>
    <cellStyle name="style1488519951059" xfId="1758"/>
    <cellStyle name="style1488519951106" xfId="1759"/>
    <cellStyle name="style1488519951153" xfId="1760"/>
    <cellStyle name="style1488519951200" xfId="1761"/>
    <cellStyle name="style1488519951231" xfId="1762"/>
    <cellStyle name="style1488519951262" xfId="1763"/>
    <cellStyle name="style1488519951309" xfId="1764"/>
    <cellStyle name="style1488519951340" xfId="1765"/>
    <cellStyle name="style1488519951387" xfId="1766"/>
    <cellStyle name="style1488519951434" xfId="1767"/>
    <cellStyle name="style1488519951465" xfId="1768"/>
    <cellStyle name="style1488519951543" xfId="1769"/>
    <cellStyle name="style1488519951590" xfId="1770"/>
    <cellStyle name="style1488519951637" xfId="1771"/>
    <cellStyle name="style1488519951746" xfId="1772"/>
    <cellStyle name="style1488519951793" xfId="1773"/>
    <cellStyle name="style1488519951839" xfId="1774"/>
    <cellStyle name="style1488519951886" xfId="1775"/>
    <cellStyle name="style1488519951949" xfId="1776"/>
    <cellStyle name="style1488519951995" xfId="1777"/>
    <cellStyle name="style1488521607166" xfId="1466"/>
    <cellStyle name="style1488521607240" xfId="1467"/>
    <cellStyle name="style1488521607287" xfId="1468"/>
    <cellStyle name="style1488521607353" xfId="1469"/>
    <cellStyle name="style1488521607417" xfId="1470"/>
    <cellStyle name="style1488521607481" xfId="1471"/>
    <cellStyle name="style1488521607544" xfId="1472"/>
    <cellStyle name="style1488521607607" xfId="1473"/>
    <cellStyle name="style1488521607668" xfId="1474"/>
    <cellStyle name="style1488521607730" xfId="1475"/>
    <cellStyle name="style1488521607795" xfId="1476"/>
    <cellStyle name="style1488521607859" xfId="1477"/>
    <cellStyle name="style1488521607923" xfId="1478"/>
    <cellStyle name="style1488521607986" xfId="1479"/>
    <cellStyle name="style1488521608048" xfId="1480"/>
    <cellStyle name="style1488521608116" xfId="1481"/>
    <cellStyle name="style1488521608184" xfId="1482"/>
    <cellStyle name="style1488521608256" xfId="1483"/>
    <cellStyle name="style1488521608335" xfId="1484"/>
    <cellStyle name="style1488521608400" xfId="1485"/>
    <cellStyle name="style1488521608464" xfId="1486"/>
    <cellStyle name="style1488521608532" xfId="1487"/>
    <cellStyle name="style1488521608599" xfId="1488"/>
    <cellStyle name="style1488521608662" xfId="1489"/>
    <cellStyle name="style1488521608726" xfId="1490"/>
    <cellStyle name="style1488521608789" xfId="1491"/>
    <cellStyle name="style1488521608853" xfId="1492"/>
    <cellStyle name="style1488521608916" xfId="1493"/>
    <cellStyle name="style1488521608978" xfId="1494"/>
    <cellStyle name="style1488521609065" xfId="1495"/>
    <cellStyle name="style1488521609149" xfId="1496"/>
    <cellStyle name="style1488521609220" xfId="1497"/>
    <cellStyle name="style1488521609284" xfId="1498"/>
    <cellStyle name="style1488521609346" xfId="1499"/>
    <cellStyle name="style1488521609445" xfId="1500"/>
    <cellStyle name="style1488521609509" xfId="1501"/>
    <cellStyle name="style1488521609575" xfId="1502"/>
    <cellStyle name="style1488521609626" xfId="1503"/>
    <cellStyle name="style1488521609687" xfId="1504"/>
    <cellStyle name="style1488521609749" xfId="1505"/>
    <cellStyle name="style1488521609810" xfId="1506"/>
    <cellStyle name="style1488521609867" xfId="1507"/>
    <cellStyle name="style1488521609932" xfId="1508"/>
    <cellStyle name="style1488521609993" xfId="1509"/>
    <cellStyle name="style1488521610057" xfId="1511"/>
    <cellStyle name="style1488521610117" xfId="1510"/>
    <cellStyle name="style1488521610189" xfId="1512"/>
    <cellStyle name="style1488521610245" xfId="1513"/>
    <cellStyle name="style1488521610350" xfId="1514"/>
    <cellStyle name="style1488521610409" xfId="1515"/>
    <cellStyle name="style1488521610467" xfId="1516"/>
    <cellStyle name="style1488521610530" xfId="1517"/>
    <cellStyle name="style1488521610594" xfId="1518"/>
    <cellStyle name="style1488521610657" xfId="1519"/>
    <cellStyle name="style1488521610762" xfId="1520"/>
    <cellStyle name="style1488521610825" xfId="1521"/>
    <cellStyle name="style1488521610887" xfId="1522"/>
    <cellStyle name="style1488521610948" xfId="1523"/>
    <cellStyle name="style1488521611842" xfId="1524"/>
    <cellStyle name="style1488521611907" xfId="1525"/>
    <cellStyle name="style1488521611970" xfId="1526"/>
    <cellStyle name="style1488521612331" xfId="1527"/>
    <cellStyle name="style1488521612396" xfId="1528"/>
    <cellStyle name="style1488521612460" xfId="1529"/>
    <cellStyle name="style1488521612508" xfId="1530"/>
    <cellStyle name="style1488521612560" xfId="1531"/>
    <cellStyle name="style1488521612608" xfId="1532"/>
    <cellStyle name="style1488521612661" xfId="1533"/>
    <cellStyle name="style1488521612709" xfId="1534"/>
    <cellStyle name="style1488521613469" xfId="1535"/>
    <cellStyle name="style1488521613532" xfId="1536"/>
    <cellStyle name="style1488521613589" xfId="1537"/>
    <cellStyle name="style1488521613635" xfId="1538"/>
    <cellStyle name="style1488521613697" xfId="1539"/>
    <cellStyle name="style1488521613743" xfId="1540"/>
    <cellStyle name="style1488521613793" xfId="1541"/>
    <cellStyle name="style1488521613839" xfId="1542"/>
    <cellStyle name="style1488521613890" xfId="1543"/>
    <cellStyle name="style1488521613951" xfId="1544"/>
    <cellStyle name="style1488521613997" xfId="1545"/>
    <cellStyle name="style1488521614120" xfId="1546"/>
    <cellStyle name="style1488521614183" xfId="1547"/>
    <cellStyle name="style1488521614233" xfId="1548"/>
    <cellStyle name="style1488521614283" xfId="1549"/>
    <cellStyle name="style1488521614332" xfId="1550"/>
    <cellStyle name="style1488521614383" xfId="1551"/>
    <cellStyle name="style1488521614532" xfId="1552"/>
    <cellStyle name="style1488521614581" xfId="1553"/>
    <cellStyle name="style1488521614643" xfId="1554"/>
    <cellStyle name="style1488521614696" xfId="1555"/>
    <cellStyle name="style1488521700570" xfId="1556"/>
    <cellStyle name="style1488521700644" xfId="1557"/>
    <cellStyle name="style1488521700684" xfId="1558"/>
    <cellStyle name="style1488521700739" xfId="1559"/>
    <cellStyle name="style1488521700791" xfId="1560"/>
    <cellStyle name="style1488521700845" xfId="1561"/>
    <cellStyle name="style1488521700898" xfId="1562"/>
    <cellStyle name="style1488521700985" xfId="1563"/>
    <cellStyle name="style1488521701050" xfId="1564"/>
    <cellStyle name="style1488521701103" xfId="1565"/>
    <cellStyle name="style1488521701158" xfId="1566"/>
    <cellStyle name="style1488521701234" xfId="1567"/>
    <cellStyle name="style1488521701283" xfId="1568"/>
    <cellStyle name="style1488521701330" xfId="1569"/>
    <cellStyle name="style1488521701400" xfId="1570"/>
    <cellStyle name="style1488521701446" xfId="1571"/>
    <cellStyle name="style1488521701478" xfId="1573"/>
    <cellStyle name="style1488521701549" xfId="1572"/>
    <cellStyle name="style1488521701582" xfId="1574"/>
    <cellStyle name="style1488521701642" xfId="1575"/>
    <cellStyle name="style1488521701707" xfId="1576"/>
    <cellStyle name="style1488521701843" xfId="1577"/>
    <cellStyle name="style1488521701915" xfId="1578"/>
    <cellStyle name="style1488521701952" xfId="1579"/>
    <cellStyle name="style1488521702007" xfId="1580"/>
    <cellStyle name="style1488521702078" xfId="1581"/>
    <cellStyle name="style1488521702119" xfId="1582"/>
    <cellStyle name="style1488521702200" xfId="1583"/>
    <cellStyle name="style1488521702246" xfId="1584"/>
    <cellStyle name="style1488521702285" xfId="1585"/>
    <cellStyle name="style1488521702364" xfId="1586"/>
    <cellStyle name="style1488521702411" xfId="1587"/>
    <cellStyle name="style1488521702470" xfId="1588"/>
    <cellStyle name="style1488521702668" xfId="1589"/>
    <cellStyle name="style1488521702726" xfId="1590"/>
    <cellStyle name="style1488521702800" xfId="1591"/>
    <cellStyle name="style1488521702832" xfId="1592"/>
    <cellStyle name="style1488521702884" xfId="1593"/>
    <cellStyle name="style1488521702936" xfId="1594"/>
    <cellStyle name="style1488521703010" xfId="1595"/>
    <cellStyle name="style1488521703045" xfId="1596"/>
    <cellStyle name="style1488521703115" xfId="1597"/>
    <cellStyle name="style1488521703145" xfId="1598"/>
    <cellStyle name="style1488521703216" xfId="1599"/>
    <cellStyle name="style1488521703252" xfId="1600"/>
    <cellStyle name="style1488521703320" xfId="1601"/>
    <cellStyle name="style1488521703388" xfId="1602"/>
    <cellStyle name="style1488521703457" xfId="1603"/>
    <cellStyle name="style1488521703517" xfId="1604"/>
    <cellStyle name="style1488521703549" xfId="1605"/>
    <cellStyle name="style1488521703582" xfId="1606"/>
    <cellStyle name="style1488521703716" xfId="1607"/>
    <cellStyle name="style1488521703749" xfId="1608"/>
    <cellStyle name="style1488521703801" xfId="1609"/>
    <cellStyle name="style1488521703854" xfId="1610"/>
    <cellStyle name="style1488521703934" xfId="1611"/>
    <cellStyle name="style1488521703960" xfId="1612"/>
    <cellStyle name="style1488521704003" xfId="1613"/>
    <cellStyle name="style1488521704051" xfId="1614"/>
    <cellStyle name="style1488521704093" xfId="1615"/>
    <cellStyle name="style1488521704198" xfId="1616"/>
    <cellStyle name="style1488521704248" xfId="1617"/>
    <cellStyle name="style1488521704298" xfId="1618"/>
    <cellStyle name="style1488521704338" xfId="1619"/>
    <cellStyle name="style1488521704380" xfId="1620"/>
  </cellStyles>
  <dxfs count="5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2760878</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711104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7</xdr:col>
      <xdr:colOff>518699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0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1</xdr:col>
      <xdr:colOff>4231544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703484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0"/>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ht="14.45" x14ac:dyDescent="0.3">
      <c r="A8" s="1" t="s">
        <v>209</v>
      </c>
    </row>
    <row r="9" spans="1:4" ht="14.45" x14ac:dyDescent="0.3">
      <c r="A9" s="1" t="s">
        <v>0</v>
      </c>
      <c r="C9" s="54" t="s">
        <v>217</v>
      </c>
    </row>
    <row r="10" spans="1:4" ht="14.45" x14ac:dyDescent="0.3">
      <c r="A10" s="4" t="s">
        <v>73</v>
      </c>
      <c r="B10" s="4"/>
      <c r="C10" s="5" t="s">
        <v>64</v>
      </c>
    </row>
    <row r="11" spans="1:4" x14ac:dyDescent="0.25">
      <c r="D11" s="64"/>
    </row>
    <row r="12" spans="1:4" x14ac:dyDescent="0.25">
      <c r="B12" s="1" t="s">
        <v>67</v>
      </c>
      <c r="C12" s="1" t="s">
        <v>68</v>
      </c>
      <c r="D12" s="60" t="s">
        <v>216</v>
      </c>
    </row>
    <row r="13" spans="1:4" x14ac:dyDescent="0.25">
      <c r="A13" s="1" t="s">
        <v>72</v>
      </c>
      <c r="D13" s="60"/>
    </row>
    <row r="14" spans="1:4" x14ac:dyDescent="0.25">
      <c r="B14" s="1">
        <v>1</v>
      </c>
      <c r="C14" s="1" t="s">
        <v>87</v>
      </c>
      <c r="D14" s="60">
        <v>1</v>
      </c>
    </row>
    <row r="15" spans="1:4" x14ac:dyDescent="0.25">
      <c r="A15" s="1" t="s">
        <v>65</v>
      </c>
      <c r="D15" s="60"/>
    </row>
    <row r="16" spans="1:4" x14ac:dyDescent="0.25">
      <c r="B16" s="1">
        <v>2</v>
      </c>
      <c r="C16" s="1" t="s">
        <v>85</v>
      </c>
      <c r="D16" s="60">
        <v>3</v>
      </c>
    </row>
    <row r="17" spans="1:5" x14ac:dyDescent="0.25">
      <c r="B17" s="1">
        <v>3</v>
      </c>
      <c r="C17" s="6" t="s">
        <v>211</v>
      </c>
      <c r="D17" s="60">
        <v>4</v>
      </c>
    </row>
    <row r="18" spans="1:5" x14ac:dyDescent="0.25">
      <c r="B18" s="1">
        <v>4</v>
      </c>
      <c r="C18" s="6" t="s">
        <v>70</v>
      </c>
      <c r="D18" s="60">
        <v>6</v>
      </c>
      <c r="E18" s="42"/>
    </row>
    <row r="19" spans="1:5" x14ac:dyDescent="0.25">
      <c r="B19" s="1">
        <v>5</v>
      </c>
      <c r="C19" s="6" t="s">
        <v>71</v>
      </c>
      <c r="D19" s="60">
        <v>7</v>
      </c>
      <c r="E19" s="42"/>
    </row>
    <row r="20" spans="1:5" x14ac:dyDescent="0.25">
      <c r="B20" s="1">
        <v>6</v>
      </c>
      <c r="C20" s="18" t="s">
        <v>127</v>
      </c>
      <c r="D20" s="60">
        <v>9</v>
      </c>
    </row>
    <row r="21" spans="1:5" x14ac:dyDescent="0.25">
      <c r="B21" s="1">
        <v>7</v>
      </c>
      <c r="C21" s="6" t="s">
        <v>101</v>
      </c>
      <c r="D21" s="60">
        <v>12</v>
      </c>
    </row>
    <row r="22" spans="1:5" x14ac:dyDescent="0.25">
      <c r="B22" s="1">
        <v>8</v>
      </c>
      <c r="C22" s="6" t="s">
        <v>214</v>
      </c>
      <c r="D22" s="60">
        <v>14</v>
      </c>
    </row>
    <row r="23" spans="1:5" x14ac:dyDescent="0.25">
      <c r="B23" s="1">
        <v>9</v>
      </c>
      <c r="C23" s="6" t="s">
        <v>213</v>
      </c>
      <c r="D23" s="60">
        <v>16</v>
      </c>
    </row>
    <row r="24" spans="1:5" x14ac:dyDescent="0.25">
      <c r="B24" s="1">
        <v>10</v>
      </c>
      <c r="C24" s="1" t="s">
        <v>77</v>
      </c>
      <c r="D24" s="60">
        <v>22</v>
      </c>
    </row>
    <row r="25" spans="1:5" x14ac:dyDescent="0.25">
      <c r="A25" s="1" t="s">
        <v>75</v>
      </c>
      <c r="D25" s="60"/>
    </row>
    <row r="26" spans="1:5" x14ac:dyDescent="0.25">
      <c r="B26" s="1">
        <v>11</v>
      </c>
      <c r="C26" s="1" t="s">
        <v>33</v>
      </c>
      <c r="D26" s="60">
        <v>25</v>
      </c>
    </row>
    <row r="27" spans="1:5" x14ac:dyDescent="0.25">
      <c r="A27" s="2" t="s">
        <v>210</v>
      </c>
      <c r="B27" s="2"/>
      <c r="C27" s="2"/>
      <c r="D27" s="60"/>
    </row>
    <row r="28" spans="1:5" x14ac:dyDescent="0.25">
      <c r="A28" s="4"/>
      <c r="B28" s="4">
        <v>12</v>
      </c>
      <c r="C28" s="4" t="s">
        <v>210</v>
      </c>
      <c r="D28" s="4">
        <v>26</v>
      </c>
    </row>
    <row r="29" spans="1:5" ht="14.45" x14ac:dyDescent="0.3">
      <c r="A29" s="2"/>
      <c r="B29" s="2"/>
      <c r="C29" s="2"/>
    </row>
    <row r="30" spans="1:5" ht="14.45" x14ac:dyDescent="0.3">
      <c r="A30" s="2"/>
      <c r="B30" s="2"/>
      <c r="C30"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44.28515625" style="1" customWidth="1"/>
    <col min="2" max="4" width="12.7109375" style="1" customWidth="1"/>
    <col min="5" max="16384" width="8.85546875" style="2"/>
  </cols>
  <sheetData>
    <row r="8" spans="1:4" x14ac:dyDescent="0.3">
      <c r="A8" s="1" t="s">
        <v>209</v>
      </c>
    </row>
    <row r="9" spans="1:4" x14ac:dyDescent="0.3">
      <c r="A9" s="1" t="s">
        <v>0</v>
      </c>
      <c r="B9" s="8" t="str">
        <f>Index!$C$9</f>
        <v>26 April 2017</v>
      </c>
    </row>
    <row r="10" spans="1:4" x14ac:dyDescent="0.3">
      <c r="A10" s="1" t="s">
        <v>76</v>
      </c>
      <c r="B10" s="26">
        <f>Index!B23</f>
        <v>9</v>
      </c>
    </row>
    <row r="11" spans="1:4" x14ac:dyDescent="0.3">
      <c r="A11" s="2" t="s">
        <v>73</v>
      </c>
      <c r="B11" s="3" t="str">
        <f>Index!C23</f>
        <v>Organisation/venue use by activity - top 10 activities (adults)</v>
      </c>
      <c r="C11" s="2"/>
      <c r="D11" s="2"/>
    </row>
    <row r="12" spans="1:4" x14ac:dyDescent="0.3">
      <c r="A12" s="4" t="s">
        <v>79</v>
      </c>
      <c r="B12" s="5" t="s">
        <v>80</v>
      </c>
      <c r="C12" s="4"/>
      <c r="D12" s="4"/>
    </row>
    <row r="13" spans="1:4" x14ac:dyDescent="0.3">
      <c r="B13" s="1" t="s">
        <v>1</v>
      </c>
      <c r="C13" s="1" t="s">
        <v>40</v>
      </c>
      <c r="D13" s="1" t="s">
        <v>41</v>
      </c>
    </row>
    <row r="14" spans="1:4" x14ac:dyDescent="0.3">
      <c r="A14" s="14"/>
      <c r="B14" s="14" t="s">
        <v>8</v>
      </c>
      <c r="C14" s="14"/>
      <c r="D14" s="14"/>
    </row>
    <row r="15" spans="1:4" x14ac:dyDescent="0.3">
      <c r="A15" s="1" t="s">
        <v>111</v>
      </c>
      <c r="B15" s="55">
        <v>45.3</v>
      </c>
      <c r="C15" s="55">
        <v>18.600000000000001</v>
      </c>
      <c r="D15" s="55">
        <v>26.7</v>
      </c>
    </row>
    <row r="16" spans="1:4" x14ac:dyDescent="0.3">
      <c r="A16" s="1" t="s">
        <v>114</v>
      </c>
      <c r="B16" s="55">
        <v>18.100000000000001</v>
      </c>
      <c r="C16" s="55">
        <v>7.1</v>
      </c>
      <c r="D16" s="55">
        <v>11</v>
      </c>
    </row>
    <row r="17" spans="1:4" x14ac:dyDescent="0.3">
      <c r="A17" s="1" t="s">
        <v>108</v>
      </c>
      <c r="B17" s="55">
        <v>11.6</v>
      </c>
      <c r="C17" s="55">
        <v>6.8</v>
      </c>
      <c r="D17" s="55">
        <v>4.8</v>
      </c>
    </row>
    <row r="18" spans="1:4" x14ac:dyDescent="0.3">
      <c r="A18" s="1" t="s">
        <v>113</v>
      </c>
      <c r="B18" s="55">
        <v>10</v>
      </c>
      <c r="C18" s="55">
        <v>9.3000000000000007</v>
      </c>
      <c r="D18" s="55">
        <v>0.7</v>
      </c>
    </row>
    <row r="19" spans="1:4" x14ac:dyDescent="0.3">
      <c r="A19" s="1" t="s">
        <v>112</v>
      </c>
      <c r="B19" s="55">
        <v>8.3000000000000007</v>
      </c>
      <c r="C19" s="55">
        <v>3.6</v>
      </c>
      <c r="D19" s="55">
        <v>4.7</v>
      </c>
    </row>
    <row r="20" spans="1:4" x14ac:dyDescent="0.3">
      <c r="A20" s="1" t="s">
        <v>107</v>
      </c>
      <c r="B20" s="55">
        <v>8</v>
      </c>
      <c r="C20" s="55">
        <v>6.5</v>
      </c>
      <c r="D20" s="55">
        <v>1.5</v>
      </c>
    </row>
    <row r="21" spans="1:4" x14ac:dyDescent="0.3">
      <c r="A21" s="1" t="s">
        <v>117</v>
      </c>
      <c r="B21" s="55">
        <v>7.5</v>
      </c>
      <c r="C21" s="55">
        <v>0.1</v>
      </c>
      <c r="D21" s="55">
        <v>7.4</v>
      </c>
    </row>
    <row r="22" spans="1:4" x14ac:dyDescent="0.3">
      <c r="A22" s="1" t="s">
        <v>212</v>
      </c>
      <c r="B22" s="55">
        <v>6.7</v>
      </c>
      <c r="C22" s="55">
        <v>3.8</v>
      </c>
      <c r="D22" s="55">
        <v>2.9</v>
      </c>
    </row>
    <row r="23" spans="1:4" x14ac:dyDescent="0.3">
      <c r="A23" s="1" t="s">
        <v>115</v>
      </c>
      <c r="B23" s="55">
        <v>4.3</v>
      </c>
      <c r="C23" s="55">
        <v>2.2999999999999998</v>
      </c>
      <c r="D23" s="55">
        <v>2</v>
      </c>
    </row>
    <row r="24" spans="1:4" x14ac:dyDescent="0.3">
      <c r="A24" s="1" t="s">
        <v>106</v>
      </c>
      <c r="B24" s="55">
        <v>4.3</v>
      </c>
      <c r="C24" s="55">
        <v>4</v>
      </c>
      <c r="D24" s="55">
        <v>0.3</v>
      </c>
    </row>
    <row r="26" spans="1:4" x14ac:dyDescent="0.3">
      <c r="A26" s="14"/>
      <c r="B26" s="14" t="s">
        <v>9</v>
      </c>
      <c r="C26" s="14"/>
      <c r="D26" s="14"/>
    </row>
    <row r="27" spans="1:4" x14ac:dyDescent="0.3">
      <c r="A27" s="1" t="s">
        <v>111</v>
      </c>
      <c r="B27" s="7">
        <v>0.22983307567185046</v>
      </c>
      <c r="C27" s="7">
        <v>0.18028604499936104</v>
      </c>
      <c r="D27" s="7">
        <v>0.28416795572122844</v>
      </c>
    </row>
    <row r="28" spans="1:4" x14ac:dyDescent="0.3">
      <c r="A28" s="1" t="s">
        <v>114</v>
      </c>
      <c r="B28" s="7">
        <v>9.1655783304645605E-2</v>
      </c>
      <c r="C28" s="7">
        <v>6.8679783230191749E-2</v>
      </c>
      <c r="D28" s="7">
        <v>0.11685200982146719</v>
      </c>
    </row>
    <row r="29" spans="1:4" x14ac:dyDescent="0.3">
      <c r="A29" s="1" t="s">
        <v>108</v>
      </c>
      <c r="B29" s="7">
        <v>5.8846497826090076E-2</v>
      </c>
      <c r="C29" s="7">
        <v>6.6353664753151229E-2</v>
      </c>
      <c r="D29" s="7">
        <v>5.0613895206797072E-2</v>
      </c>
    </row>
    <row r="30" spans="1:4" x14ac:dyDescent="0.3">
      <c r="A30" s="1" t="s">
        <v>113</v>
      </c>
      <c r="B30" s="7">
        <v>5.0740537727452441E-2</v>
      </c>
      <c r="C30" s="7">
        <v>9.0245050837978028E-2</v>
      </c>
      <c r="D30" s="7">
        <v>7.4186079945107687E-3</v>
      </c>
    </row>
    <row r="31" spans="1:4" x14ac:dyDescent="0.3">
      <c r="A31" s="1" t="s">
        <v>112</v>
      </c>
      <c r="B31" s="7">
        <v>4.2261046559768714E-2</v>
      </c>
      <c r="C31" s="7">
        <v>3.524738646666932E-2</v>
      </c>
      <c r="D31" s="7">
        <v>4.9952453586451728E-2</v>
      </c>
    </row>
    <row r="32" spans="1:4" x14ac:dyDescent="0.3">
      <c r="A32" s="1" t="s">
        <v>107</v>
      </c>
      <c r="B32" s="7">
        <v>4.0555966413050079E-2</v>
      </c>
      <c r="C32" s="7">
        <v>6.2694247299673489E-2</v>
      </c>
      <c r="D32" s="7">
        <v>1.6278409914754963E-2</v>
      </c>
    </row>
    <row r="33" spans="1:4" x14ac:dyDescent="0.3">
      <c r="A33" s="1" t="s">
        <v>117</v>
      </c>
      <c r="B33" s="7">
        <v>3.7893572067985062E-2</v>
      </c>
      <c r="C33" s="7">
        <v>1.0840273641393376E-3</v>
      </c>
      <c r="D33" s="7">
        <v>7.8260112080768968E-2</v>
      </c>
    </row>
    <row r="34" spans="1:4" x14ac:dyDescent="0.3">
      <c r="A34" s="1" t="s">
        <v>212</v>
      </c>
      <c r="B34" s="7">
        <v>3.3893486206840885E-2</v>
      </c>
      <c r="C34" s="7">
        <v>3.7141487184178576E-2</v>
      </c>
      <c r="D34" s="7">
        <v>3.0331623041509045E-2</v>
      </c>
    </row>
    <row r="35" spans="1:4" x14ac:dyDescent="0.3">
      <c r="A35" s="1" t="s">
        <v>115</v>
      </c>
      <c r="B35" s="7">
        <v>2.1978718122961226E-2</v>
      </c>
      <c r="C35" s="7">
        <v>2.2405310861401642E-2</v>
      </c>
      <c r="D35" s="7">
        <v>2.1510902696718813E-2</v>
      </c>
    </row>
    <row r="36" spans="1:4" x14ac:dyDescent="0.3">
      <c r="A36" s="1" t="s">
        <v>106</v>
      </c>
      <c r="B36" s="7">
        <v>2.1913430515457171E-2</v>
      </c>
      <c r="C36" s="7">
        <v>3.8790562439298806E-2</v>
      </c>
      <c r="D36" s="7">
        <v>3.4054205254936127E-3</v>
      </c>
    </row>
    <row r="37" spans="1:4" x14ac:dyDescent="0.3">
      <c r="A37" s="4"/>
      <c r="B37" s="4"/>
      <c r="C37" s="4"/>
      <c r="D37" s="4"/>
    </row>
    <row r="38" spans="1:4" s="58" customFormat="1" x14ac:dyDescent="0.3">
      <c r="A38" s="61" t="s">
        <v>215</v>
      </c>
      <c r="B38" s="60"/>
      <c r="C38" s="60"/>
      <c r="D38" s="60"/>
    </row>
    <row r="39" spans="1:4" x14ac:dyDescent="0.3">
      <c r="A39" s="62" t="s">
        <v>38</v>
      </c>
      <c r="B39" s="63"/>
    </row>
    <row r="40" spans="1:4" x14ac:dyDescent="0.3">
      <c r="A40" s="41" t="s">
        <v>39</v>
      </c>
      <c r="B40" s="40"/>
    </row>
  </sheetData>
  <sortState ref="A23:D24">
    <sortCondition descending="1" ref="A23:A2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B15&lt;'11'!$B$100</xm:f>
            <x14:dxf>
              <font>
                <color rgb="FFFF0000"/>
              </font>
              <numFmt numFmtId="170" formatCode="\*\*0.0"/>
            </x14:dxf>
          </x14:cfRule>
          <x14:cfRule type="expression" priority="166" id="{ADC05639-F897-4C8C-8F23-3FD34F9FA274}">
            <xm:f>B15&lt;'11'!$B$99</xm:f>
            <x14:dxf>
              <font>
                <color rgb="FF00B050"/>
              </font>
              <numFmt numFmtId="169" formatCode="\*0.0"/>
            </x14:dxf>
          </x14:cfRule>
          <xm:sqref>B15:D24</xm:sqref>
        </x14:conditionalFormatting>
        <x14:conditionalFormatting xmlns:xm="http://schemas.microsoft.com/office/excel/2006/main">
          <x14:cfRule type="expression" priority="201" id="{F2D5A7B0-AD5E-4F6B-B3FF-C560C6870F72}">
            <xm:f>B15&lt;'11'!$B$100</xm:f>
            <x14:dxf>
              <font>
                <color rgb="FFFF0000"/>
              </font>
              <numFmt numFmtId="168" formatCode="\*\*0.0%"/>
            </x14:dxf>
          </x14:cfRule>
          <x14:cfRule type="expression" priority="202" id="{E1AD5B34-F662-4D70-91D4-C50C530CDF87}">
            <xm:f>B15&lt;'11'!$B$99</xm:f>
            <x14:dxf>
              <font>
                <color rgb="FF00B050"/>
              </font>
              <numFmt numFmtId="167" formatCode="\*0.0%"/>
            </x14:dxf>
          </x14:cfRule>
          <xm:sqref>B27:D36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ht="14.45" x14ac:dyDescent="0.3">
      <c r="A8" s="1" t="s">
        <v>209</v>
      </c>
    </row>
    <row r="9" spans="1:3" ht="14.45" x14ac:dyDescent="0.3">
      <c r="A9" s="1" t="s">
        <v>0</v>
      </c>
      <c r="C9" s="8" t="str">
        <f>Index!$C$9</f>
        <v>26 April 2017</v>
      </c>
    </row>
    <row r="10" spans="1:3" x14ac:dyDescent="0.25">
      <c r="A10" s="1" t="s">
        <v>76</v>
      </c>
      <c r="C10" s="26">
        <f>Index!B24</f>
        <v>10</v>
      </c>
    </row>
    <row r="11" spans="1:3" x14ac:dyDescent="0.25">
      <c r="A11" s="2" t="s">
        <v>73</v>
      </c>
      <c r="B11" s="2"/>
      <c r="C11" s="3" t="str">
        <f>Index!C24</f>
        <v>Non-playing roles (adults)</v>
      </c>
    </row>
    <row r="12" spans="1:3" x14ac:dyDescent="0.25">
      <c r="A12" s="4" t="s">
        <v>79</v>
      </c>
      <c r="B12" s="4"/>
      <c r="C12" s="5" t="s">
        <v>80</v>
      </c>
    </row>
    <row r="14" spans="1:3" s="30" customFormat="1" ht="14.45" x14ac:dyDescent="0.3">
      <c r="A14" s="12"/>
      <c r="B14" s="12"/>
      <c r="C14" s="12" t="s">
        <v>1</v>
      </c>
    </row>
    <row r="15" spans="1:3" x14ac:dyDescent="0.25">
      <c r="A15" s="14"/>
      <c r="B15" s="14"/>
      <c r="C15" s="14" t="s">
        <v>8</v>
      </c>
    </row>
    <row r="16" spans="1:3" x14ac:dyDescent="0.25">
      <c r="A16" s="1" t="s">
        <v>74</v>
      </c>
      <c r="B16" s="6"/>
      <c r="C16" s="6"/>
    </row>
    <row r="17" spans="1:3" ht="14.45" x14ac:dyDescent="0.3">
      <c r="B17" s="1" t="s">
        <v>40</v>
      </c>
      <c r="C17" s="55">
        <v>15.9</v>
      </c>
    </row>
    <row r="18" spans="1:3" ht="14.45" x14ac:dyDescent="0.3">
      <c r="B18" s="1" t="s">
        <v>41</v>
      </c>
      <c r="C18" s="55">
        <v>15.7</v>
      </c>
    </row>
    <row r="19" spans="1:3" x14ac:dyDescent="0.25">
      <c r="B19" s="8" t="s">
        <v>1</v>
      </c>
      <c r="C19" s="55">
        <v>31.6</v>
      </c>
    </row>
    <row r="20" spans="1:3" x14ac:dyDescent="0.25">
      <c r="A20" s="14"/>
      <c r="B20" s="14"/>
      <c r="C20" s="14" t="s">
        <v>9</v>
      </c>
    </row>
    <row r="21" spans="1:3" ht="14.45" x14ac:dyDescent="0.3">
      <c r="A21" s="1" t="s">
        <v>74</v>
      </c>
      <c r="B21" s="6"/>
      <c r="C21" s="6"/>
    </row>
    <row r="22" spans="1:3" ht="14.45" x14ac:dyDescent="0.3">
      <c r="B22" s="1" t="s">
        <v>40</v>
      </c>
      <c r="C22" s="7">
        <v>0.15445431981997962</v>
      </c>
    </row>
    <row r="23" spans="1:3" ht="14.45" x14ac:dyDescent="0.3">
      <c r="B23" s="1" t="s">
        <v>41</v>
      </c>
      <c r="C23" s="7">
        <v>0.16735541851036731</v>
      </c>
    </row>
    <row r="24" spans="1:3" ht="14.45" x14ac:dyDescent="0.3">
      <c r="B24" s="8" t="s">
        <v>1</v>
      </c>
      <c r="C24" s="7">
        <v>0.16060756756137787</v>
      </c>
    </row>
    <row r="25" spans="1:3" ht="14.45" x14ac:dyDescent="0.3">
      <c r="A25" s="4"/>
      <c r="B25" s="4"/>
      <c r="C25" s="4"/>
    </row>
    <row r="26" spans="1:3" ht="14.45" x14ac:dyDescent="0.3">
      <c r="A26" s="39" t="s">
        <v>63</v>
      </c>
    </row>
    <row r="27" spans="1:3" ht="14.45" x14ac:dyDescent="0.3">
      <c r="A27" s="39" t="s">
        <v>38</v>
      </c>
    </row>
    <row r="28" spans="1:3" ht="14.45" x14ac:dyDescent="0.3">
      <c r="A28" s="39" t="s">
        <v>39</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C17&lt;'11'!$B$100</xm:f>
            <x14:dxf>
              <font>
                <color rgb="FFFF0000"/>
              </font>
              <numFmt numFmtId="170" formatCode="\*\*0.0"/>
            </x14:dxf>
          </x14:cfRule>
          <x14:cfRule type="expression" priority="174" id="{855BBBCC-9A6C-46B0-AD6F-43140C3BB5B8}">
            <xm:f>C17&lt;'11'!$B$99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C19&lt;'11'!$B$100</xm:f>
            <x14:dxf>
              <font>
                <color rgb="FFFF0000"/>
              </font>
              <numFmt numFmtId="168" formatCode="\*\*0.0%"/>
            </x14:dxf>
          </x14:cfRule>
          <x14:cfRule type="expression" priority="176" id="{826B673F-525B-43AC-984B-0B8643BD041A}">
            <xm:f>C19&lt;'11'!$B$99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C17&lt;'11'!$B$100</xm:f>
            <x14:dxf>
              <font>
                <color rgb="FFFF0000"/>
              </font>
              <numFmt numFmtId="168" formatCode="\*\*0.0%"/>
            </x14:dxf>
          </x14:cfRule>
          <x14:cfRule type="expression" priority="226" id="{826B673F-525B-43AC-984B-0B8643BD041A}">
            <xm:f>C17&lt;'11'!$B$99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C18&lt;'11'!$B$100</xm:f>
            <x14:dxf>
              <font>
                <color rgb="FFFF0000"/>
              </font>
              <numFmt numFmtId="168" formatCode="\*\*0.0%"/>
            </x14:dxf>
          </x14:cfRule>
          <x14:cfRule type="expression" priority="232" id="{826B673F-525B-43AC-984B-0B8643BD041A}">
            <xm:f>C18&lt;'11'!$B$99</xm:f>
            <x14:dxf>
              <font>
                <color rgb="FF00B050"/>
              </font>
              <numFmt numFmtId="167" formatCode="\*0.0%"/>
            </x14:dxf>
          </x14:cfRule>
          <xm:sqref>C23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election activeCell="A8" sqref="A8"/>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209</v>
      </c>
    </row>
    <row r="9" spans="1:10" ht="14.45" x14ac:dyDescent="0.3">
      <c r="A9" s="1" t="s">
        <v>0</v>
      </c>
      <c r="B9" s="8" t="str">
        <f>Index!$C$9</f>
        <v>26 April 2017</v>
      </c>
    </row>
    <row r="10" spans="1:10" x14ac:dyDescent="0.25">
      <c r="A10" s="1" t="s">
        <v>76</v>
      </c>
      <c r="B10" s="26">
        <f>Index!B26</f>
        <v>11</v>
      </c>
    </row>
    <row r="11" spans="1:10" s="4" customFormat="1" x14ac:dyDescent="0.25">
      <c r="A11" s="4" t="s">
        <v>73</v>
      </c>
      <c r="B11" s="5" t="str">
        <f>Index!C26</f>
        <v>Margins of error</v>
      </c>
    </row>
    <row r="12" spans="1:10" x14ac:dyDescent="0.25">
      <c r="A12" s="8" t="s">
        <v>128</v>
      </c>
      <c r="C12" s="6"/>
      <c r="D12" s="6"/>
      <c r="E12" s="6"/>
      <c r="F12" s="6"/>
      <c r="G12" s="6"/>
      <c r="H12" s="6"/>
    </row>
    <row r="13" spans="1:10" x14ac:dyDescent="0.25">
      <c r="A13" s="6" t="s">
        <v>31</v>
      </c>
      <c r="B13" s="13" t="s">
        <v>129</v>
      </c>
      <c r="C13" s="31" t="s">
        <v>130</v>
      </c>
      <c r="D13" s="31" t="s">
        <v>131</v>
      </c>
      <c r="E13" s="31" t="s">
        <v>132</v>
      </c>
      <c r="F13" s="31" t="s">
        <v>133</v>
      </c>
      <c r="G13" s="31" t="s">
        <v>134</v>
      </c>
      <c r="H13" s="31" t="s">
        <v>135</v>
      </c>
      <c r="I13" s="32" t="s">
        <v>136</v>
      </c>
      <c r="J13" s="13" t="s">
        <v>32</v>
      </c>
    </row>
    <row r="14" spans="1:10" x14ac:dyDescent="0.25">
      <c r="A14" s="33">
        <v>1000</v>
      </c>
      <c r="B14" s="34">
        <v>2.5</v>
      </c>
      <c r="C14" s="35">
        <v>2.5</v>
      </c>
      <c r="D14" s="35">
        <v>2.4</v>
      </c>
      <c r="E14" s="35">
        <v>2.2000000000000002</v>
      </c>
      <c r="F14" s="35">
        <v>2.2999999999999998</v>
      </c>
      <c r="G14" s="35">
        <v>1.9</v>
      </c>
      <c r="H14" s="35">
        <v>1.9</v>
      </c>
      <c r="I14" s="34">
        <v>1.7</v>
      </c>
      <c r="J14" s="34">
        <v>2.4</v>
      </c>
    </row>
    <row r="15" spans="1:10" x14ac:dyDescent="0.25">
      <c r="A15" s="33">
        <v>2000</v>
      </c>
      <c r="B15" s="34">
        <v>1.75</v>
      </c>
      <c r="C15" s="35">
        <v>1.75</v>
      </c>
      <c r="D15" s="35">
        <v>1.7</v>
      </c>
      <c r="E15" s="35">
        <v>1.6</v>
      </c>
      <c r="F15" s="35">
        <v>1.65</v>
      </c>
      <c r="G15" s="35">
        <v>1.35</v>
      </c>
      <c r="H15" s="35">
        <v>1.35</v>
      </c>
      <c r="I15" s="34">
        <v>1.2</v>
      </c>
      <c r="J15" s="34">
        <v>1.7</v>
      </c>
    </row>
    <row r="16" spans="1:10" x14ac:dyDescent="0.25">
      <c r="A16" s="33">
        <v>5000</v>
      </c>
      <c r="B16" s="34">
        <v>1.1200000000000001</v>
      </c>
      <c r="C16" s="35">
        <v>1.1000000000000001</v>
      </c>
      <c r="D16" s="35">
        <v>1.06</v>
      </c>
      <c r="E16" s="35">
        <v>1</v>
      </c>
      <c r="F16" s="35">
        <v>1.04</v>
      </c>
      <c r="G16" s="35">
        <v>0.86</v>
      </c>
      <c r="H16" s="35">
        <v>0.86</v>
      </c>
      <c r="I16" s="34">
        <v>0.78</v>
      </c>
      <c r="J16" s="34">
        <v>1.08</v>
      </c>
    </row>
    <row r="17" spans="1:10" x14ac:dyDescent="0.25">
      <c r="A17" s="33">
        <v>10000</v>
      </c>
      <c r="B17" s="34">
        <v>0.79</v>
      </c>
      <c r="C17" s="35">
        <v>0.78</v>
      </c>
      <c r="D17" s="35">
        <v>0.76</v>
      </c>
      <c r="E17" s="35">
        <v>0.71</v>
      </c>
      <c r="F17" s="35">
        <v>0.74</v>
      </c>
      <c r="G17" s="35">
        <v>0.61</v>
      </c>
      <c r="H17" s="35">
        <v>0.61</v>
      </c>
      <c r="I17" s="34">
        <v>0.54</v>
      </c>
      <c r="J17" s="34">
        <v>0.76</v>
      </c>
    </row>
    <row r="18" spans="1:10" x14ac:dyDescent="0.25">
      <c r="A18" s="33">
        <v>20000</v>
      </c>
      <c r="B18" s="34">
        <v>0.56000000000000005</v>
      </c>
      <c r="C18" s="35">
        <v>0.55500000000000005</v>
      </c>
      <c r="D18" s="35">
        <v>0.53500000000000003</v>
      </c>
      <c r="E18" s="35">
        <v>0.5</v>
      </c>
      <c r="F18" s="35">
        <v>0.52</v>
      </c>
      <c r="G18" s="35">
        <v>0.435</v>
      </c>
      <c r="H18" s="35">
        <v>0.435</v>
      </c>
      <c r="I18" s="34">
        <v>0.38500000000000001</v>
      </c>
      <c r="J18" s="34">
        <v>0.54</v>
      </c>
    </row>
    <row r="19" spans="1:10" x14ac:dyDescent="0.25">
      <c r="A19" s="33">
        <v>50000</v>
      </c>
      <c r="B19" s="34">
        <v>0.35399999999999998</v>
      </c>
      <c r="C19" s="35">
        <v>0.35</v>
      </c>
      <c r="D19" s="35">
        <v>0.33800000000000002</v>
      </c>
      <c r="E19" s="35">
        <v>0.318</v>
      </c>
      <c r="F19" s="35">
        <v>0.33</v>
      </c>
      <c r="G19" s="35">
        <v>0.27400000000000002</v>
      </c>
      <c r="H19" s="35">
        <v>0.27400000000000002</v>
      </c>
      <c r="I19" s="34">
        <v>0.24399999999999999</v>
      </c>
      <c r="J19" s="34">
        <v>0.34</v>
      </c>
    </row>
    <row r="20" spans="1:10" x14ac:dyDescent="0.25">
      <c r="A20" s="33">
        <v>100000</v>
      </c>
      <c r="B20" s="34">
        <v>0.25</v>
      </c>
      <c r="C20" s="35">
        <v>0.247</v>
      </c>
      <c r="D20" s="35">
        <v>0.23899999999999999</v>
      </c>
      <c r="E20" s="35">
        <v>0.22500000000000001</v>
      </c>
      <c r="F20" s="35">
        <v>0.23300000000000001</v>
      </c>
      <c r="G20" s="35">
        <v>0.19400000000000001</v>
      </c>
      <c r="H20" s="35">
        <v>0.19400000000000001</v>
      </c>
      <c r="I20" s="34">
        <v>0.17199999999999999</v>
      </c>
      <c r="J20" s="34">
        <v>0.24099999999999999</v>
      </c>
    </row>
    <row r="21" spans="1:10" x14ac:dyDescent="0.25">
      <c r="A21" s="33">
        <v>200000</v>
      </c>
      <c r="B21" s="34">
        <v>0.17699999999999999</v>
      </c>
      <c r="C21" s="35">
        <v>0.17499999999999999</v>
      </c>
      <c r="D21" s="35">
        <v>0.16900000000000001</v>
      </c>
      <c r="E21" s="35">
        <v>0.159</v>
      </c>
      <c r="F21" s="35">
        <v>0.16500000000000001</v>
      </c>
      <c r="G21" s="35">
        <v>0.13800000000000001</v>
      </c>
      <c r="H21" s="36" t="s">
        <v>137</v>
      </c>
      <c r="I21" s="34">
        <v>0.122</v>
      </c>
      <c r="J21" s="34">
        <v>0.17100000000000001</v>
      </c>
    </row>
    <row r="22" spans="1:10" x14ac:dyDescent="0.25">
      <c r="A22" s="33">
        <v>500000</v>
      </c>
      <c r="B22" s="34">
        <v>0.112</v>
      </c>
      <c r="C22" s="35">
        <v>0.111</v>
      </c>
      <c r="D22" s="35">
        <v>0.107</v>
      </c>
      <c r="E22" s="35">
        <v>0.1</v>
      </c>
      <c r="F22" s="35">
        <v>0.104</v>
      </c>
      <c r="G22" s="36" t="s">
        <v>137</v>
      </c>
      <c r="H22" s="36" t="s">
        <v>137</v>
      </c>
      <c r="I22" s="37" t="s">
        <v>137</v>
      </c>
      <c r="J22" s="34">
        <v>0.108</v>
      </c>
    </row>
    <row r="23" spans="1:10" x14ac:dyDescent="0.25">
      <c r="A23" s="33">
        <v>800000</v>
      </c>
      <c r="B23" s="34">
        <v>8.8999999999999996E-2</v>
      </c>
      <c r="C23" s="35">
        <v>8.7999999999999995E-2</v>
      </c>
      <c r="D23" s="35">
        <v>8.5000000000000006E-2</v>
      </c>
      <c r="E23" s="35">
        <v>7.9000000000000001E-2</v>
      </c>
      <c r="F23" s="35">
        <v>8.2000000000000003E-2</v>
      </c>
      <c r="G23" s="36" t="s">
        <v>137</v>
      </c>
      <c r="H23" s="36" t="s">
        <v>137</v>
      </c>
      <c r="I23" s="37" t="s">
        <v>137</v>
      </c>
      <c r="J23" s="34">
        <v>8.5000000000000006E-2</v>
      </c>
    </row>
    <row r="24" spans="1:10" x14ac:dyDescent="0.25">
      <c r="A24" s="33">
        <v>1000000</v>
      </c>
      <c r="B24" s="34">
        <v>7.9000000000000001E-2</v>
      </c>
      <c r="C24" s="35">
        <v>7.8E-2</v>
      </c>
      <c r="D24" s="35">
        <v>7.5999999999999998E-2</v>
      </c>
      <c r="E24" s="35">
        <v>7.0999999999999994E-2</v>
      </c>
      <c r="F24" s="35">
        <v>7.3999999999999996E-2</v>
      </c>
      <c r="G24" s="36" t="s">
        <v>137</v>
      </c>
      <c r="H24" s="36" t="s">
        <v>137</v>
      </c>
      <c r="I24" s="37" t="s">
        <v>137</v>
      </c>
      <c r="J24" s="34">
        <v>7.5999999999999998E-2</v>
      </c>
    </row>
    <row r="25" spans="1:10" x14ac:dyDescent="0.25">
      <c r="A25" s="33">
        <v>1500000</v>
      </c>
      <c r="B25" s="34">
        <v>6.5000000000000002E-2</v>
      </c>
      <c r="C25" s="35">
        <v>6.4000000000000001E-2</v>
      </c>
      <c r="D25" s="35">
        <v>6.2E-2</v>
      </c>
      <c r="E25" s="36" t="s">
        <v>137</v>
      </c>
      <c r="F25" s="35">
        <v>0.06</v>
      </c>
      <c r="G25" s="36" t="s">
        <v>137</v>
      </c>
      <c r="H25" s="36" t="s">
        <v>137</v>
      </c>
      <c r="I25" s="37" t="s">
        <v>137</v>
      </c>
      <c r="J25" s="34">
        <v>6.2E-2</v>
      </c>
    </row>
    <row r="26" spans="1:10" x14ac:dyDescent="0.25">
      <c r="A26" s="33">
        <v>2000000</v>
      </c>
      <c r="B26" s="34">
        <v>5.6000000000000001E-2</v>
      </c>
      <c r="C26" s="35">
        <v>5.5E-2</v>
      </c>
      <c r="D26" s="35">
        <v>5.2999999999999999E-2</v>
      </c>
      <c r="E26" s="36" t="s">
        <v>137</v>
      </c>
      <c r="F26" s="35">
        <v>5.1999999999999998E-2</v>
      </c>
      <c r="G26" s="36" t="s">
        <v>137</v>
      </c>
      <c r="H26" s="36" t="s">
        <v>137</v>
      </c>
      <c r="I26" s="37" t="s">
        <v>137</v>
      </c>
      <c r="J26" s="34">
        <v>5.3999999999999999E-2</v>
      </c>
    </row>
    <row r="27" spans="1:10" x14ac:dyDescent="0.25">
      <c r="A27" s="33">
        <v>5000000</v>
      </c>
      <c r="B27" s="34">
        <v>3.5000000000000003E-2</v>
      </c>
      <c r="C27" s="36" t="s">
        <v>137</v>
      </c>
      <c r="D27" s="36" t="s">
        <v>137</v>
      </c>
      <c r="E27" s="36" t="s">
        <v>137</v>
      </c>
      <c r="F27" s="36" t="s">
        <v>137</v>
      </c>
      <c r="G27" s="36" t="s">
        <v>137</v>
      </c>
      <c r="H27" s="36" t="s">
        <v>137</v>
      </c>
      <c r="I27" s="37" t="s">
        <v>137</v>
      </c>
      <c r="J27" s="34">
        <v>3.4000000000000002E-2</v>
      </c>
    </row>
    <row r="28" spans="1:10" x14ac:dyDescent="0.25">
      <c r="A28" s="33">
        <v>8000000</v>
      </c>
      <c r="B28" s="34" t="s">
        <v>137</v>
      </c>
      <c r="C28" s="36" t="s">
        <v>137</v>
      </c>
      <c r="D28" s="36" t="s">
        <v>137</v>
      </c>
      <c r="E28" s="36" t="s">
        <v>137</v>
      </c>
      <c r="F28" s="36" t="s">
        <v>137</v>
      </c>
      <c r="G28" s="36" t="s">
        <v>137</v>
      </c>
      <c r="H28" s="36" t="s">
        <v>137</v>
      </c>
      <c r="I28" s="37" t="s">
        <v>137</v>
      </c>
      <c r="J28" s="34">
        <v>2.7E-2</v>
      </c>
    </row>
    <row r="29" spans="1:10" x14ac:dyDescent="0.25">
      <c r="A29" s="6"/>
      <c r="C29" s="6"/>
      <c r="D29" s="6"/>
      <c r="E29" s="6"/>
      <c r="F29" s="6"/>
      <c r="G29" s="6"/>
      <c r="H29" s="6"/>
    </row>
    <row r="30" spans="1:10" x14ac:dyDescent="0.25">
      <c r="A30" s="8" t="s">
        <v>149</v>
      </c>
      <c r="C30" s="6"/>
      <c r="D30" s="6"/>
      <c r="E30" s="6"/>
      <c r="F30" s="6"/>
      <c r="G30" s="6"/>
      <c r="H30" s="6"/>
    </row>
    <row r="31" spans="1:10" x14ac:dyDescent="0.25">
      <c r="A31" s="6" t="s">
        <v>31</v>
      </c>
      <c r="B31" s="13" t="s">
        <v>138</v>
      </c>
      <c r="C31" s="19" t="s">
        <v>139</v>
      </c>
      <c r="D31" s="19" t="s">
        <v>140</v>
      </c>
      <c r="E31" s="19" t="s">
        <v>141</v>
      </c>
      <c r="F31" s="19" t="s">
        <v>142</v>
      </c>
      <c r="G31" s="19" t="s">
        <v>143</v>
      </c>
      <c r="H31" s="19" t="s">
        <v>144</v>
      </c>
      <c r="I31" s="13" t="s">
        <v>145</v>
      </c>
      <c r="J31" s="13" t="s">
        <v>34</v>
      </c>
    </row>
    <row r="32" spans="1:10" x14ac:dyDescent="0.25">
      <c r="A32" s="20">
        <v>1000</v>
      </c>
      <c r="B32" s="38">
        <v>2500</v>
      </c>
      <c r="C32" s="33">
        <v>2500</v>
      </c>
      <c r="D32" s="33">
        <v>2400</v>
      </c>
      <c r="E32" s="33">
        <v>2200</v>
      </c>
      <c r="F32" s="33">
        <v>2300</v>
      </c>
      <c r="G32" s="33">
        <v>1900</v>
      </c>
      <c r="H32" s="33">
        <v>1900</v>
      </c>
      <c r="I32" s="38">
        <v>1700</v>
      </c>
      <c r="J32" s="38">
        <v>2400</v>
      </c>
    </row>
    <row r="33" spans="1:10" x14ac:dyDescent="0.25">
      <c r="A33" s="20">
        <v>2000</v>
      </c>
      <c r="B33" s="38">
        <v>3500</v>
      </c>
      <c r="C33" s="33">
        <v>3500</v>
      </c>
      <c r="D33" s="33">
        <v>3400</v>
      </c>
      <c r="E33" s="33">
        <v>3200</v>
      </c>
      <c r="F33" s="33">
        <v>3300</v>
      </c>
      <c r="G33" s="33">
        <v>2700</v>
      </c>
      <c r="H33" s="33">
        <v>2700</v>
      </c>
      <c r="I33" s="38">
        <v>2400</v>
      </c>
      <c r="J33" s="38">
        <v>3400</v>
      </c>
    </row>
    <row r="34" spans="1:10" x14ac:dyDescent="0.25">
      <c r="A34" s="20">
        <v>5000</v>
      </c>
      <c r="B34" s="38">
        <v>5600</v>
      </c>
      <c r="C34" s="33">
        <v>5500</v>
      </c>
      <c r="D34" s="33">
        <v>5300</v>
      </c>
      <c r="E34" s="33">
        <v>5000</v>
      </c>
      <c r="F34" s="33">
        <v>5200</v>
      </c>
      <c r="G34" s="33">
        <v>4300</v>
      </c>
      <c r="H34" s="33">
        <v>4300</v>
      </c>
      <c r="I34" s="38">
        <v>3900</v>
      </c>
      <c r="J34" s="38">
        <v>5400</v>
      </c>
    </row>
    <row r="35" spans="1:10" x14ac:dyDescent="0.25">
      <c r="A35" s="20">
        <v>10000</v>
      </c>
      <c r="B35" s="38">
        <v>7900</v>
      </c>
      <c r="C35" s="33">
        <v>7800</v>
      </c>
      <c r="D35" s="33">
        <v>7600</v>
      </c>
      <c r="E35" s="33">
        <v>7100</v>
      </c>
      <c r="F35" s="33">
        <v>7400</v>
      </c>
      <c r="G35" s="33">
        <v>6100</v>
      </c>
      <c r="H35" s="33">
        <v>6100</v>
      </c>
      <c r="I35" s="38">
        <v>5400</v>
      </c>
      <c r="J35" s="38">
        <v>7600</v>
      </c>
    </row>
    <row r="36" spans="1:10" x14ac:dyDescent="0.25">
      <c r="A36" s="20">
        <v>20000</v>
      </c>
      <c r="B36" s="38">
        <v>11200</v>
      </c>
      <c r="C36" s="33">
        <v>11100</v>
      </c>
      <c r="D36" s="33">
        <v>10700</v>
      </c>
      <c r="E36" s="33">
        <v>10000</v>
      </c>
      <c r="F36" s="33">
        <v>10400</v>
      </c>
      <c r="G36" s="33">
        <v>8700</v>
      </c>
      <c r="H36" s="33">
        <v>8700</v>
      </c>
      <c r="I36" s="38">
        <v>7700</v>
      </c>
      <c r="J36" s="38">
        <v>10800</v>
      </c>
    </row>
    <row r="37" spans="1:10" x14ac:dyDescent="0.25">
      <c r="A37" s="20">
        <v>50000</v>
      </c>
      <c r="B37" s="38">
        <v>17700</v>
      </c>
      <c r="C37" s="33">
        <v>17500</v>
      </c>
      <c r="D37" s="33">
        <v>16900</v>
      </c>
      <c r="E37" s="33">
        <v>15900</v>
      </c>
      <c r="F37" s="33">
        <v>16500</v>
      </c>
      <c r="G37" s="33">
        <v>13700</v>
      </c>
      <c r="H37" s="33">
        <v>13700</v>
      </c>
      <c r="I37" s="38">
        <v>12200</v>
      </c>
      <c r="J37" s="38">
        <v>17000</v>
      </c>
    </row>
    <row r="38" spans="1:10" x14ac:dyDescent="0.25">
      <c r="A38" s="20">
        <v>100000</v>
      </c>
      <c r="B38" s="38">
        <v>25000</v>
      </c>
      <c r="C38" s="33">
        <v>24700</v>
      </c>
      <c r="D38" s="33">
        <v>23900</v>
      </c>
      <c r="E38" s="33">
        <v>22500</v>
      </c>
      <c r="F38" s="33">
        <v>23300</v>
      </c>
      <c r="G38" s="33">
        <v>19400</v>
      </c>
      <c r="H38" s="33">
        <v>19400</v>
      </c>
      <c r="I38" s="38">
        <v>17200</v>
      </c>
      <c r="J38" s="38">
        <v>24100</v>
      </c>
    </row>
    <row r="39" spans="1:10" x14ac:dyDescent="0.25">
      <c r="A39" s="20">
        <v>200000</v>
      </c>
      <c r="B39" s="38">
        <v>35400</v>
      </c>
      <c r="C39" s="33">
        <v>35000</v>
      </c>
      <c r="D39" s="33">
        <v>33800</v>
      </c>
      <c r="E39" s="33">
        <v>31800</v>
      </c>
      <c r="F39" s="33">
        <v>32900</v>
      </c>
      <c r="G39" s="33">
        <v>27500</v>
      </c>
      <c r="H39" s="36" t="s">
        <v>137</v>
      </c>
      <c r="I39" s="38">
        <v>24400</v>
      </c>
      <c r="J39" s="38">
        <v>34100</v>
      </c>
    </row>
    <row r="40" spans="1:10" x14ac:dyDescent="0.25">
      <c r="A40" s="20">
        <v>500000</v>
      </c>
      <c r="B40" s="38">
        <v>56000</v>
      </c>
      <c r="C40" s="33">
        <v>55300</v>
      </c>
      <c r="D40" s="33">
        <v>53400</v>
      </c>
      <c r="E40" s="33">
        <v>50200</v>
      </c>
      <c r="F40" s="33">
        <v>52100</v>
      </c>
      <c r="G40" s="36" t="s">
        <v>137</v>
      </c>
      <c r="H40" s="36" t="s">
        <v>137</v>
      </c>
      <c r="I40" s="37" t="s">
        <v>137</v>
      </c>
      <c r="J40" s="38">
        <v>53900</v>
      </c>
    </row>
    <row r="41" spans="1:10" x14ac:dyDescent="0.25">
      <c r="A41" s="20">
        <v>800000</v>
      </c>
      <c r="B41" s="38">
        <v>70800</v>
      </c>
      <c r="C41" s="33">
        <v>70000</v>
      </c>
      <c r="D41" s="33">
        <v>67600</v>
      </c>
      <c r="E41" s="33">
        <v>63500</v>
      </c>
      <c r="F41" s="33">
        <v>65900</v>
      </c>
      <c r="G41" s="36" t="s">
        <v>137</v>
      </c>
      <c r="H41" s="36" t="s">
        <v>137</v>
      </c>
      <c r="I41" s="37" t="s">
        <v>137</v>
      </c>
      <c r="J41" s="38">
        <v>68100</v>
      </c>
    </row>
    <row r="42" spans="1:10" x14ac:dyDescent="0.25">
      <c r="A42" s="20">
        <v>1000000</v>
      </c>
      <c r="B42" s="38">
        <v>79200</v>
      </c>
      <c r="C42" s="33">
        <v>78200</v>
      </c>
      <c r="D42" s="33">
        <v>75500</v>
      </c>
      <c r="E42" s="33">
        <v>71000</v>
      </c>
      <c r="F42" s="33">
        <v>73700</v>
      </c>
      <c r="G42" s="36" t="s">
        <v>137</v>
      </c>
      <c r="H42" s="36" t="s">
        <v>137</v>
      </c>
      <c r="I42" s="37" t="s">
        <v>137</v>
      </c>
      <c r="J42" s="38">
        <v>76200</v>
      </c>
    </row>
    <row r="43" spans="1:10" x14ac:dyDescent="0.25">
      <c r="A43" s="20">
        <v>1500000</v>
      </c>
      <c r="B43" s="38">
        <v>96900</v>
      </c>
      <c r="C43" s="33">
        <v>95800</v>
      </c>
      <c r="D43" s="33">
        <v>92500</v>
      </c>
      <c r="E43" s="36" t="s">
        <v>137</v>
      </c>
      <c r="F43" s="33">
        <v>90200</v>
      </c>
      <c r="G43" s="36" t="s">
        <v>137</v>
      </c>
      <c r="H43" s="36" t="s">
        <v>137</v>
      </c>
      <c r="I43" s="37" t="s">
        <v>137</v>
      </c>
      <c r="J43" s="38">
        <v>93300</v>
      </c>
    </row>
    <row r="44" spans="1:10" x14ac:dyDescent="0.25">
      <c r="A44" s="20">
        <v>2000000</v>
      </c>
      <c r="B44" s="38">
        <v>111900</v>
      </c>
      <c r="C44" s="33">
        <v>110600</v>
      </c>
      <c r="D44" s="33">
        <v>106800</v>
      </c>
      <c r="E44" s="36" t="s">
        <v>137</v>
      </c>
      <c r="F44" s="33">
        <v>104200</v>
      </c>
      <c r="G44" s="36" t="s">
        <v>137</v>
      </c>
      <c r="H44" s="36" t="s">
        <v>137</v>
      </c>
      <c r="I44" s="37" t="s">
        <v>137</v>
      </c>
      <c r="J44" s="38">
        <v>107700</v>
      </c>
    </row>
    <row r="45" spans="1:10" x14ac:dyDescent="0.25">
      <c r="A45" s="20">
        <v>5000000</v>
      </c>
      <c r="B45" s="38">
        <v>177000</v>
      </c>
      <c r="C45" s="36" t="s">
        <v>137</v>
      </c>
      <c r="D45" s="36" t="s">
        <v>137</v>
      </c>
      <c r="E45" s="36" t="s">
        <v>137</v>
      </c>
      <c r="F45" s="36" t="s">
        <v>137</v>
      </c>
      <c r="G45" s="36" t="s">
        <v>137</v>
      </c>
      <c r="H45" s="36" t="s">
        <v>137</v>
      </c>
      <c r="I45" s="37" t="s">
        <v>137</v>
      </c>
      <c r="J45" s="38">
        <v>170300</v>
      </c>
    </row>
    <row r="46" spans="1:10" x14ac:dyDescent="0.25">
      <c r="A46" s="20">
        <v>8000000</v>
      </c>
      <c r="B46" s="38" t="s">
        <v>137</v>
      </c>
      <c r="C46" s="36" t="s">
        <v>137</v>
      </c>
      <c r="D46" s="36" t="s">
        <v>137</v>
      </c>
      <c r="E46" s="36" t="s">
        <v>137</v>
      </c>
      <c r="F46" s="36" t="s">
        <v>137</v>
      </c>
      <c r="G46" s="36" t="s">
        <v>137</v>
      </c>
      <c r="H46" s="36" t="s">
        <v>137</v>
      </c>
      <c r="I46" s="37" t="s">
        <v>137</v>
      </c>
      <c r="J46" s="38">
        <v>215400</v>
      </c>
    </row>
    <row r="47" spans="1:10" x14ac:dyDescent="0.25">
      <c r="A47" s="6" t="s">
        <v>146</v>
      </c>
      <c r="C47" s="6"/>
      <c r="D47" s="6"/>
      <c r="E47" s="6"/>
      <c r="F47" s="6"/>
      <c r="G47" s="6"/>
      <c r="H47" s="6"/>
    </row>
    <row r="48" spans="1:10" x14ac:dyDescent="0.25">
      <c r="A48" s="6"/>
      <c r="C48" s="6"/>
      <c r="D48" s="6"/>
      <c r="E48" s="6"/>
      <c r="F48" s="6"/>
      <c r="G48" s="6"/>
      <c r="H48" s="6"/>
    </row>
    <row r="49" spans="1:10" x14ac:dyDescent="0.25">
      <c r="A49" s="8" t="s">
        <v>147</v>
      </c>
      <c r="C49" s="6"/>
      <c r="D49" s="6"/>
      <c r="E49" s="6"/>
      <c r="F49" s="6"/>
      <c r="G49" s="6"/>
      <c r="H49" s="6"/>
    </row>
    <row r="50" spans="1:10" x14ac:dyDescent="0.25">
      <c r="A50" s="6" t="s">
        <v>35</v>
      </c>
      <c r="B50" s="13" t="s">
        <v>138</v>
      </c>
      <c r="C50" s="19" t="s">
        <v>139</v>
      </c>
      <c r="D50" s="19" t="s">
        <v>140</v>
      </c>
      <c r="E50" s="19" t="s">
        <v>141</v>
      </c>
      <c r="F50" s="19" t="s">
        <v>142</v>
      </c>
      <c r="G50" s="19" t="s">
        <v>143</v>
      </c>
      <c r="H50" s="19" t="s">
        <v>144</v>
      </c>
      <c r="I50" s="13" t="s">
        <v>145</v>
      </c>
      <c r="J50" s="13" t="s">
        <v>34</v>
      </c>
    </row>
    <row r="51" spans="1:10" x14ac:dyDescent="0.25">
      <c r="A51" s="6" t="s">
        <v>36</v>
      </c>
      <c r="B51" s="21">
        <v>25000</v>
      </c>
      <c r="C51" s="20">
        <v>24400</v>
      </c>
      <c r="D51" s="20">
        <v>22800</v>
      </c>
      <c r="E51" s="20">
        <v>20200</v>
      </c>
      <c r="F51" s="20">
        <v>21700</v>
      </c>
      <c r="G51" s="20">
        <v>15100</v>
      </c>
      <c r="H51" s="20">
        <v>15000</v>
      </c>
      <c r="I51" s="21">
        <v>11900</v>
      </c>
      <c r="J51" s="21">
        <v>23200</v>
      </c>
    </row>
    <row r="52" spans="1:10" x14ac:dyDescent="0.25">
      <c r="A52" s="6" t="s">
        <v>37</v>
      </c>
      <c r="B52" s="21">
        <v>6300</v>
      </c>
      <c r="C52" s="20">
        <v>6100</v>
      </c>
      <c r="D52" s="20">
        <v>5700</v>
      </c>
      <c r="E52" s="20">
        <v>5000</v>
      </c>
      <c r="F52" s="20">
        <v>5400</v>
      </c>
      <c r="G52" s="20">
        <v>3800</v>
      </c>
      <c r="H52" s="20">
        <v>3800</v>
      </c>
      <c r="I52" s="21">
        <v>3000</v>
      </c>
      <c r="J52" s="21">
        <v>5800</v>
      </c>
    </row>
    <row r="53" spans="1:10" x14ac:dyDescent="0.25">
      <c r="A53" s="6"/>
      <c r="B53" s="6"/>
      <c r="C53" s="6"/>
      <c r="D53" s="6"/>
      <c r="E53" s="6"/>
      <c r="F53" s="6"/>
      <c r="G53" s="6"/>
      <c r="H53" s="6"/>
    </row>
    <row r="54" spans="1:10" x14ac:dyDescent="0.25">
      <c r="A54" s="6" t="s">
        <v>38</v>
      </c>
      <c r="B54" s="6"/>
      <c r="C54" s="6"/>
      <c r="D54" s="6"/>
      <c r="E54" s="6"/>
      <c r="F54" s="6"/>
      <c r="G54" s="6"/>
      <c r="H54" s="6"/>
    </row>
    <row r="55" spans="1:10" x14ac:dyDescent="0.25">
      <c r="A55" s="6" t="s">
        <v>39</v>
      </c>
      <c r="B55" s="6"/>
      <c r="C55" s="6"/>
      <c r="D55" s="6"/>
      <c r="E55" s="6"/>
      <c r="F55" s="6"/>
      <c r="G55" s="6"/>
      <c r="H55" s="6"/>
    </row>
    <row r="56" spans="1:10" x14ac:dyDescent="0.25">
      <c r="A56" s="6"/>
      <c r="B56" s="6"/>
      <c r="C56" s="6"/>
      <c r="D56" s="6"/>
      <c r="E56" s="6"/>
      <c r="F56" s="6"/>
      <c r="G56" s="6"/>
      <c r="H56" s="6"/>
    </row>
    <row r="57" spans="1:10" x14ac:dyDescent="0.25">
      <c r="A57" s="8" t="s">
        <v>148</v>
      </c>
      <c r="C57" s="6"/>
      <c r="D57" s="6"/>
      <c r="E57" s="6"/>
      <c r="F57" s="6"/>
      <c r="G57" s="6"/>
      <c r="H57" s="6"/>
    </row>
    <row r="58" spans="1:10" x14ac:dyDescent="0.25">
      <c r="A58" s="6" t="s">
        <v>31</v>
      </c>
      <c r="B58" s="13" t="s">
        <v>129</v>
      </c>
      <c r="C58" s="31" t="s">
        <v>130</v>
      </c>
      <c r="D58" s="31" t="s">
        <v>131</v>
      </c>
      <c r="E58" s="31" t="s">
        <v>132</v>
      </c>
      <c r="F58" s="31" t="s">
        <v>133</v>
      </c>
      <c r="G58" s="31" t="s">
        <v>134</v>
      </c>
      <c r="H58" s="31" t="s">
        <v>135</v>
      </c>
      <c r="I58" s="32" t="s">
        <v>136</v>
      </c>
      <c r="J58" s="13" t="s">
        <v>32</v>
      </c>
    </row>
    <row r="59" spans="1:10" x14ac:dyDescent="0.25">
      <c r="A59" s="33">
        <v>1000</v>
      </c>
      <c r="B59" s="34">
        <v>3</v>
      </c>
      <c r="C59" s="35">
        <v>2.6</v>
      </c>
      <c r="D59" s="35">
        <v>2.9</v>
      </c>
      <c r="E59" s="35">
        <v>2.8</v>
      </c>
      <c r="F59" s="35">
        <v>2.6</v>
      </c>
      <c r="G59" s="35">
        <v>2.7</v>
      </c>
      <c r="H59" s="35">
        <v>2.1</v>
      </c>
      <c r="I59" s="34">
        <v>2</v>
      </c>
      <c r="J59" s="34">
        <v>2.8</v>
      </c>
    </row>
    <row r="60" spans="1:10" x14ac:dyDescent="0.25">
      <c r="A60" s="33">
        <v>2000</v>
      </c>
      <c r="B60" s="34">
        <v>2.15</v>
      </c>
      <c r="C60" s="35">
        <v>1.85</v>
      </c>
      <c r="D60" s="35">
        <v>2.0499999999999998</v>
      </c>
      <c r="E60" s="35">
        <v>2</v>
      </c>
      <c r="F60" s="35">
        <v>1.85</v>
      </c>
      <c r="G60" s="35">
        <v>1.9</v>
      </c>
      <c r="H60" s="35">
        <v>1.45</v>
      </c>
      <c r="I60" s="34">
        <v>1.4</v>
      </c>
      <c r="J60" s="34">
        <v>2</v>
      </c>
    </row>
    <row r="61" spans="1:10" x14ac:dyDescent="0.25">
      <c r="A61" s="33">
        <v>5000</v>
      </c>
      <c r="B61" s="34">
        <v>1.36</v>
      </c>
      <c r="C61" s="35">
        <v>1.18</v>
      </c>
      <c r="D61" s="35">
        <v>1.3</v>
      </c>
      <c r="E61" s="35">
        <v>1.28</v>
      </c>
      <c r="F61" s="35">
        <v>1.18</v>
      </c>
      <c r="G61" s="35">
        <v>1.18</v>
      </c>
      <c r="H61" s="35">
        <v>0.92</v>
      </c>
      <c r="I61" s="34">
        <v>0.88</v>
      </c>
      <c r="J61" s="34">
        <v>1.26</v>
      </c>
    </row>
    <row r="62" spans="1:10" x14ac:dyDescent="0.25">
      <c r="A62" s="33">
        <v>10000</v>
      </c>
      <c r="B62" s="34">
        <v>0.96</v>
      </c>
      <c r="C62" s="35">
        <v>0.83</v>
      </c>
      <c r="D62" s="35">
        <v>0.92</v>
      </c>
      <c r="E62" s="35">
        <v>0.9</v>
      </c>
      <c r="F62" s="35">
        <v>0.83</v>
      </c>
      <c r="G62" s="35">
        <v>0.84</v>
      </c>
      <c r="H62" s="35">
        <v>0.66</v>
      </c>
      <c r="I62" s="34">
        <v>0.62</v>
      </c>
      <c r="J62" s="34">
        <v>0.89</v>
      </c>
    </row>
    <row r="63" spans="1:10" x14ac:dyDescent="0.25">
      <c r="A63" s="33">
        <v>20000</v>
      </c>
      <c r="B63" s="34">
        <v>0.68</v>
      </c>
      <c r="C63" s="35">
        <v>0.59</v>
      </c>
      <c r="D63" s="35">
        <v>0.65</v>
      </c>
      <c r="E63" s="35">
        <v>0.63500000000000001</v>
      </c>
      <c r="F63" s="35">
        <v>0.59</v>
      </c>
      <c r="G63" s="35">
        <v>0.59499999999999997</v>
      </c>
      <c r="H63" s="35">
        <v>0.46500000000000002</v>
      </c>
      <c r="I63" s="34">
        <v>0.435</v>
      </c>
      <c r="J63" s="34">
        <v>0.63</v>
      </c>
    </row>
    <row r="64" spans="1:10" x14ac:dyDescent="0.25">
      <c r="A64" s="33">
        <v>50000</v>
      </c>
      <c r="B64" s="34">
        <v>0.43</v>
      </c>
      <c r="C64" s="35">
        <v>0.372</v>
      </c>
      <c r="D64" s="35">
        <v>0.41199999999999998</v>
      </c>
      <c r="E64" s="35">
        <v>0.40200000000000002</v>
      </c>
      <c r="F64" s="35">
        <v>0.372</v>
      </c>
      <c r="G64" s="35">
        <v>0.376</v>
      </c>
      <c r="H64" s="35" t="s">
        <v>137</v>
      </c>
      <c r="I64" s="34">
        <v>0.27600000000000002</v>
      </c>
      <c r="J64" s="34">
        <v>0.4</v>
      </c>
    </row>
    <row r="65" spans="1:10" x14ac:dyDescent="0.25">
      <c r="A65" s="33">
        <v>100000</v>
      </c>
      <c r="B65" s="34">
        <v>0.30399999999999999</v>
      </c>
      <c r="C65" s="35">
        <v>0.26300000000000001</v>
      </c>
      <c r="D65" s="35">
        <v>0.29099999999999998</v>
      </c>
      <c r="E65" s="35">
        <v>0.28399999999999997</v>
      </c>
      <c r="F65" s="35">
        <v>0.26300000000000001</v>
      </c>
      <c r="G65" s="35" t="s">
        <v>137</v>
      </c>
      <c r="H65" s="35" t="s">
        <v>137</v>
      </c>
      <c r="I65" s="34" t="s">
        <v>137</v>
      </c>
      <c r="J65" s="34">
        <v>0.28299999999999997</v>
      </c>
    </row>
    <row r="66" spans="1:10" x14ac:dyDescent="0.25">
      <c r="A66" s="33">
        <v>200000</v>
      </c>
      <c r="B66" s="34">
        <v>0.215</v>
      </c>
      <c r="C66" s="35">
        <v>0.186</v>
      </c>
      <c r="D66" s="35">
        <v>0.20599999999999999</v>
      </c>
      <c r="E66" s="35">
        <v>0.20100000000000001</v>
      </c>
      <c r="F66" s="35">
        <v>0.186</v>
      </c>
      <c r="G66" s="35" t="s">
        <v>137</v>
      </c>
      <c r="H66" s="36" t="s">
        <v>137</v>
      </c>
      <c r="I66" s="34" t="s">
        <v>137</v>
      </c>
      <c r="J66" s="34">
        <v>0.2</v>
      </c>
    </row>
    <row r="67" spans="1:10" x14ac:dyDescent="0.25">
      <c r="A67" s="33">
        <v>500000</v>
      </c>
      <c r="B67" s="34">
        <v>0.13600000000000001</v>
      </c>
      <c r="C67" s="35">
        <v>0.11799999999999999</v>
      </c>
      <c r="D67" s="35">
        <v>0.13</v>
      </c>
      <c r="E67" s="35" t="s">
        <v>137</v>
      </c>
      <c r="F67" s="35">
        <v>0.11799999999999999</v>
      </c>
      <c r="G67" s="36" t="s">
        <v>137</v>
      </c>
      <c r="H67" s="36" t="s">
        <v>137</v>
      </c>
      <c r="I67" s="37" t="s">
        <v>137</v>
      </c>
      <c r="J67" s="34">
        <v>0.126</v>
      </c>
    </row>
    <row r="68" spans="1:10" x14ac:dyDescent="0.25">
      <c r="A68" s="33">
        <v>800000</v>
      </c>
      <c r="B68" s="34">
        <v>0.108</v>
      </c>
      <c r="C68" s="35">
        <v>9.2999999999999999E-2</v>
      </c>
      <c r="D68" s="35">
        <v>0.10299999999999999</v>
      </c>
      <c r="E68" s="35" t="s">
        <v>137</v>
      </c>
      <c r="F68" s="35" t="s">
        <v>137</v>
      </c>
      <c r="G68" s="36" t="s">
        <v>137</v>
      </c>
      <c r="H68" s="36" t="s">
        <v>137</v>
      </c>
      <c r="I68" s="37" t="s">
        <v>137</v>
      </c>
      <c r="J68" s="34">
        <v>0.1</v>
      </c>
    </row>
    <row r="69" spans="1:10" x14ac:dyDescent="0.25">
      <c r="A69" s="33">
        <v>1000000</v>
      </c>
      <c r="B69" s="34">
        <v>9.6000000000000002E-2</v>
      </c>
      <c r="C69" s="35">
        <v>8.3000000000000004E-2</v>
      </c>
      <c r="D69" s="35">
        <v>9.1999999999999998E-2</v>
      </c>
      <c r="E69" s="35" t="s">
        <v>137</v>
      </c>
      <c r="F69" s="35" t="s">
        <v>137</v>
      </c>
      <c r="G69" s="36" t="s">
        <v>137</v>
      </c>
      <c r="H69" s="36" t="s">
        <v>137</v>
      </c>
      <c r="I69" s="37" t="s">
        <v>137</v>
      </c>
      <c r="J69" s="34">
        <v>8.8999999999999996E-2</v>
      </c>
    </row>
    <row r="70" spans="1:10" x14ac:dyDescent="0.25">
      <c r="A70" s="33">
        <v>1500000</v>
      </c>
      <c r="B70" s="34" t="s">
        <v>137</v>
      </c>
      <c r="C70" s="35" t="s">
        <v>137</v>
      </c>
      <c r="D70" s="35" t="s">
        <v>137</v>
      </c>
      <c r="E70" s="36" t="s">
        <v>137</v>
      </c>
      <c r="F70" s="35" t="s">
        <v>137</v>
      </c>
      <c r="G70" s="36" t="s">
        <v>137</v>
      </c>
      <c r="H70" s="36" t="s">
        <v>137</v>
      </c>
      <c r="I70" s="37" t="s">
        <v>137</v>
      </c>
      <c r="J70" s="34">
        <v>7.2999999999999995E-2</v>
      </c>
    </row>
    <row r="71" spans="1:10" x14ac:dyDescent="0.25">
      <c r="A71" s="33">
        <v>2000000</v>
      </c>
      <c r="B71" s="34" t="s">
        <v>137</v>
      </c>
      <c r="C71" s="35" t="s">
        <v>137</v>
      </c>
      <c r="D71" s="35" t="s">
        <v>137</v>
      </c>
      <c r="E71" s="36" t="s">
        <v>137</v>
      </c>
      <c r="F71" s="35" t="s">
        <v>137</v>
      </c>
      <c r="G71" s="36" t="s">
        <v>137</v>
      </c>
      <c r="H71" s="36" t="s">
        <v>137</v>
      </c>
      <c r="I71" s="37" t="s">
        <v>137</v>
      </c>
      <c r="J71" s="34">
        <v>6.3E-2</v>
      </c>
    </row>
    <row r="72" spans="1:10" x14ac:dyDescent="0.25">
      <c r="A72" s="6"/>
      <c r="C72" s="6"/>
      <c r="D72" s="6"/>
      <c r="E72" s="6"/>
      <c r="F72" s="6"/>
      <c r="G72" s="6"/>
      <c r="H72" s="6"/>
    </row>
    <row r="73" spans="1:10" x14ac:dyDescent="0.25">
      <c r="A73" s="8" t="s">
        <v>150</v>
      </c>
      <c r="C73" s="6"/>
      <c r="D73" s="6"/>
      <c r="E73" s="6"/>
      <c r="F73" s="6"/>
      <c r="G73" s="6"/>
      <c r="H73" s="6"/>
    </row>
    <row r="74" spans="1:10" x14ac:dyDescent="0.25">
      <c r="A74" s="6" t="s">
        <v>31</v>
      </c>
      <c r="B74" s="13" t="s">
        <v>138</v>
      </c>
      <c r="C74" s="19" t="s">
        <v>139</v>
      </c>
      <c r="D74" s="19" t="s">
        <v>140</v>
      </c>
      <c r="E74" s="19" t="s">
        <v>141</v>
      </c>
      <c r="F74" s="19" t="s">
        <v>142</v>
      </c>
      <c r="G74" s="19" t="s">
        <v>143</v>
      </c>
      <c r="H74" s="19" t="s">
        <v>144</v>
      </c>
      <c r="I74" s="13" t="s">
        <v>145</v>
      </c>
      <c r="J74" s="13" t="s">
        <v>34</v>
      </c>
    </row>
    <row r="75" spans="1:10" x14ac:dyDescent="0.25">
      <c r="A75" s="20">
        <v>1000</v>
      </c>
      <c r="B75" s="38">
        <v>3000</v>
      </c>
      <c r="C75" s="33">
        <v>2600</v>
      </c>
      <c r="D75" s="33">
        <v>2900</v>
      </c>
      <c r="E75" s="33">
        <v>2800</v>
      </c>
      <c r="F75" s="33">
        <v>2600</v>
      </c>
      <c r="G75" s="33">
        <v>2700</v>
      </c>
      <c r="H75" s="33">
        <v>2100</v>
      </c>
      <c r="I75" s="38">
        <v>2000</v>
      </c>
      <c r="J75" s="38">
        <v>2800</v>
      </c>
    </row>
    <row r="76" spans="1:10" x14ac:dyDescent="0.25">
      <c r="A76" s="20">
        <v>2000</v>
      </c>
      <c r="B76" s="38">
        <v>4300</v>
      </c>
      <c r="C76" s="33">
        <v>3700</v>
      </c>
      <c r="D76" s="33">
        <v>4100</v>
      </c>
      <c r="E76" s="33">
        <v>4000</v>
      </c>
      <c r="F76" s="33">
        <v>3700</v>
      </c>
      <c r="G76" s="33">
        <v>3800</v>
      </c>
      <c r="H76" s="33">
        <v>2900</v>
      </c>
      <c r="I76" s="38">
        <v>2800</v>
      </c>
      <c r="J76" s="38">
        <v>4000</v>
      </c>
    </row>
    <row r="77" spans="1:10" x14ac:dyDescent="0.25">
      <c r="A77" s="20">
        <v>5000</v>
      </c>
      <c r="B77" s="38">
        <v>6800</v>
      </c>
      <c r="C77" s="33">
        <v>5900</v>
      </c>
      <c r="D77" s="33">
        <v>6500</v>
      </c>
      <c r="E77" s="33">
        <v>6400</v>
      </c>
      <c r="F77" s="33">
        <v>5900</v>
      </c>
      <c r="G77" s="33">
        <v>5900</v>
      </c>
      <c r="H77" s="33">
        <v>4600</v>
      </c>
      <c r="I77" s="38">
        <v>4400</v>
      </c>
      <c r="J77" s="38">
        <v>6300</v>
      </c>
    </row>
    <row r="78" spans="1:10" x14ac:dyDescent="0.25">
      <c r="A78" s="20">
        <v>10000</v>
      </c>
      <c r="B78" s="38">
        <v>9600</v>
      </c>
      <c r="C78" s="33">
        <v>8300</v>
      </c>
      <c r="D78" s="33">
        <v>9200</v>
      </c>
      <c r="E78" s="33">
        <v>9000</v>
      </c>
      <c r="F78" s="33">
        <v>8300</v>
      </c>
      <c r="G78" s="33">
        <v>8400</v>
      </c>
      <c r="H78" s="33">
        <v>6600</v>
      </c>
      <c r="I78" s="38">
        <v>6200</v>
      </c>
      <c r="J78" s="38">
        <v>8900</v>
      </c>
    </row>
    <row r="79" spans="1:10" x14ac:dyDescent="0.25">
      <c r="A79" s="20">
        <v>20000</v>
      </c>
      <c r="B79" s="38">
        <v>13600</v>
      </c>
      <c r="C79" s="33">
        <v>11800</v>
      </c>
      <c r="D79" s="33">
        <v>13000</v>
      </c>
      <c r="E79" s="33">
        <v>12700</v>
      </c>
      <c r="F79" s="33">
        <v>11800</v>
      </c>
      <c r="G79" s="33">
        <v>11900</v>
      </c>
      <c r="H79" s="33">
        <v>9300</v>
      </c>
      <c r="I79" s="38">
        <v>8700</v>
      </c>
      <c r="J79" s="38">
        <v>12600</v>
      </c>
    </row>
    <row r="80" spans="1:10" x14ac:dyDescent="0.25">
      <c r="A80" s="20">
        <v>50000</v>
      </c>
      <c r="B80" s="38">
        <v>21500</v>
      </c>
      <c r="C80" s="33">
        <v>18600</v>
      </c>
      <c r="D80" s="33">
        <v>20600</v>
      </c>
      <c r="E80" s="33">
        <v>20100</v>
      </c>
      <c r="F80" s="33">
        <v>18600</v>
      </c>
      <c r="G80" s="33">
        <v>18800</v>
      </c>
      <c r="H80" s="33" t="s">
        <v>137</v>
      </c>
      <c r="I80" s="38">
        <v>13800</v>
      </c>
      <c r="J80" s="38">
        <v>20000</v>
      </c>
    </row>
    <row r="81" spans="1:10" x14ac:dyDescent="0.25">
      <c r="A81" s="20">
        <v>100000</v>
      </c>
      <c r="B81" s="38">
        <v>30400</v>
      </c>
      <c r="C81" s="33">
        <v>26300</v>
      </c>
      <c r="D81" s="33">
        <v>29100</v>
      </c>
      <c r="E81" s="33">
        <v>28400</v>
      </c>
      <c r="F81" s="33">
        <v>26300</v>
      </c>
      <c r="G81" s="33" t="s">
        <v>137</v>
      </c>
      <c r="H81" s="33" t="s">
        <v>137</v>
      </c>
      <c r="I81" s="38" t="s">
        <v>137</v>
      </c>
      <c r="J81" s="38">
        <v>28300</v>
      </c>
    </row>
    <row r="82" spans="1:10" x14ac:dyDescent="0.25">
      <c r="A82" s="20">
        <v>200000</v>
      </c>
      <c r="B82" s="38">
        <v>43000</v>
      </c>
      <c r="C82" s="33">
        <v>37200</v>
      </c>
      <c r="D82" s="33">
        <v>41100</v>
      </c>
      <c r="E82" s="33">
        <v>40200</v>
      </c>
      <c r="F82" s="33">
        <v>37200</v>
      </c>
      <c r="G82" s="33" t="s">
        <v>137</v>
      </c>
      <c r="H82" s="36" t="s">
        <v>137</v>
      </c>
      <c r="I82" s="38" t="s">
        <v>137</v>
      </c>
      <c r="J82" s="38">
        <v>40000</v>
      </c>
    </row>
    <row r="83" spans="1:10" x14ac:dyDescent="0.25">
      <c r="A83" s="20">
        <v>500000</v>
      </c>
      <c r="B83" s="38">
        <v>68000</v>
      </c>
      <c r="C83" s="33">
        <v>58800</v>
      </c>
      <c r="D83" s="33">
        <v>65000</v>
      </c>
      <c r="E83" s="33" t="s">
        <v>137</v>
      </c>
      <c r="F83" s="33">
        <v>58800</v>
      </c>
      <c r="G83" s="36" t="s">
        <v>137</v>
      </c>
      <c r="H83" s="36" t="s">
        <v>137</v>
      </c>
      <c r="I83" s="37" t="s">
        <v>137</v>
      </c>
      <c r="J83" s="38">
        <v>63200</v>
      </c>
    </row>
    <row r="84" spans="1:10" x14ac:dyDescent="0.25">
      <c r="A84" s="20">
        <v>800000</v>
      </c>
      <c r="B84" s="38">
        <v>86100</v>
      </c>
      <c r="C84" s="33">
        <v>74400</v>
      </c>
      <c r="D84" s="33">
        <v>82300</v>
      </c>
      <c r="E84" s="33" t="s">
        <v>137</v>
      </c>
      <c r="F84" s="33" t="s">
        <v>137</v>
      </c>
      <c r="G84" s="36" t="s">
        <v>137</v>
      </c>
      <c r="H84" s="36" t="s">
        <v>137</v>
      </c>
      <c r="I84" s="37" t="s">
        <v>137</v>
      </c>
      <c r="J84" s="38">
        <v>80000</v>
      </c>
    </row>
    <row r="85" spans="1:10" x14ac:dyDescent="0.25">
      <c r="A85" s="20">
        <v>1000000</v>
      </c>
      <c r="B85" s="38">
        <v>96200</v>
      </c>
      <c r="C85" s="33">
        <v>83200</v>
      </c>
      <c r="D85" s="33">
        <v>92000</v>
      </c>
      <c r="E85" s="33" t="s">
        <v>137</v>
      </c>
      <c r="F85" s="33" t="s">
        <v>137</v>
      </c>
      <c r="G85" s="36" t="s">
        <v>137</v>
      </c>
      <c r="H85" s="36" t="s">
        <v>137</v>
      </c>
      <c r="I85" s="37" t="s">
        <v>137</v>
      </c>
      <c r="J85" s="38">
        <v>89400</v>
      </c>
    </row>
    <row r="86" spans="1:10" x14ac:dyDescent="0.25">
      <c r="A86" s="20">
        <v>1500000</v>
      </c>
      <c r="B86" s="38" t="s">
        <v>137</v>
      </c>
      <c r="C86" s="33" t="s">
        <v>137</v>
      </c>
      <c r="D86" s="33" t="s">
        <v>137</v>
      </c>
      <c r="E86" s="36" t="s">
        <v>137</v>
      </c>
      <c r="F86" s="33" t="s">
        <v>137</v>
      </c>
      <c r="G86" s="36" t="s">
        <v>137</v>
      </c>
      <c r="H86" s="36" t="s">
        <v>137</v>
      </c>
      <c r="I86" s="37" t="s">
        <v>137</v>
      </c>
      <c r="J86" s="38">
        <v>109500</v>
      </c>
    </row>
    <row r="87" spans="1:10" x14ac:dyDescent="0.25">
      <c r="A87" s="20">
        <v>2000000</v>
      </c>
      <c r="B87" s="38" t="s">
        <v>137</v>
      </c>
      <c r="C87" s="33" t="s">
        <v>137</v>
      </c>
      <c r="D87" s="33" t="s">
        <v>137</v>
      </c>
      <c r="E87" s="36" t="s">
        <v>137</v>
      </c>
      <c r="F87" s="33" t="s">
        <v>137</v>
      </c>
      <c r="G87" s="36" t="s">
        <v>137</v>
      </c>
      <c r="H87" s="36" t="s">
        <v>137</v>
      </c>
      <c r="I87" s="37" t="s">
        <v>137</v>
      </c>
      <c r="J87" s="38">
        <v>126400</v>
      </c>
    </row>
    <row r="88" spans="1:10" x14ac:dyDescent="0.25">
      <c r="A88" s="6" t="s">
        <v>146</v>
      </c>
      <c r="C88" s="6"/>
      <c r="D88" s="6"/>
      <c r="E88" s="6"/>
      <c r="F88" s="6"/>
      <c r="G88" s="6"/>
      <c r="H88" s="6"/>
    </row>
    <row r="89" spans="1:10" x14ac:dyDescent="0.25">
      <c r="A89" s="6"/>
      <c r="C89" s="6"/>
      <c r="D89" s="6"/>
      <c r="E89" s="6"/>
      <c r="F89" s="6"/>
      <c r="G89" s="6"/>
      <c r="H89" s="6"/>
    </row>
    <row r="90" spans="1:10" x14ac:dyDescent="0.25">
      <c r="A90" s="8" t="s">
        <v>151</v>
      </c>
      <c r="C90" s="6"/>
      <c r="D90" s="6"/>
      <c r="E90" s="6"/>
      <c r="F90" s="6"/>
      <c r="G90" s="6"/>
      <c r="H90" s="6"/>
    </row>
    <row r="91" spans="1:10" x14ac:dyDescent="0.25">
      <c r="A91" s="6" t="s">
        <v>35</v>
      </c>
      <c r="B91" s="13" t="s">
        <v>138</v>
      </c>
      <c r="C91" s="19" t="s">
        <v>139</v>
      </c>
      <c r="D91" s="19" t="s">
        <v>140</v>
      </c>
      <c r="E91" s="19" t="s">
        <v>141</v>
      </c>
      <c r="F91" s="19" t="s">
        <v>142</v>
      </c>
      <c r="G91" s="19" t="s">
        <v>143</v>
      </c>
      <c r="H91" s="19" t="s">
        <v>144</v>
      </c>
      <c r="I91" s="13" t="s">
        <v>145</v>
      </c>
      <c r="J91" s="13" t="s">
        <v>34</v>
      </c>
    </row>
    <row r="92" spans="1:10" x14ac:dyDescent="0.25">
      <c r="A92" s="6" t="s">
        <v>36</v>
      </c>
      <c r="B92" s="21">
        <v>37000</v>
      </c>
      <c r="C92" s="20">
        <v>27600</v>
      </c>
      <c r="D92" s="20">
        <v>33800</v>
      </c>
      <c r="E92" s="20">
        <v>32300</v>
      </c>
      <c r="F92" s="20">
        <v>27600</v>
      </c>
      <c r="G92" s="20">
        <v>28200</v>
      </c>
      <c r="H92" s="20">
        <v>17200</v>
      </c>
      <c r="I92" s="21">
        <v>15300</v>
      </c>
      <c r="J92" s="21">
        <v>32000</v>
      </c>
    </row>
    <row r="93" spans="1:10" x14ac:dyDescent="0.25">
      <c r="A93" s="6" t="s">
        <v>37</v>
      </c>
      <c r="B93" s="21">
        <v>9300</v>
      </c>
      <c r="C93" s="20">
        <v>6900</v>
      </c>
      <c r="D93" s="20">
        <v>8500</v>
      </c>
      <c r="E93" s="20">
        <v>8100</v>
      </c>
      <c r="F93" s="20">
        <v>6900</v>
      </c>
      <c r="G93" s="20">
        <v>7000</v>
      </c>
      <c r="H93" s="20">
        <v>4300</v>
      </c>
      <c r="I93" s="21">
        <v>3800</v>
      </c>
      <c r="J93" s="21">
        <v>8000</v>
      </c>
    </row>
    <row r="95" spans="1:10" x14ac:dyDescent="0.25">
      <c r="A95" s="6" t="s">
        <v>38</v>
      </c>
    </row>
    <row r="96" spans="1:10" x14ac:dyDescent="0.25">
      <c r="A96" s="6" t="s">
        <v>39</v>
      </c>
    </row>
    <row r="97" spans="1:3" x14ac:dyDescent="0.25">
      <c r="A97" s="6"/>
    </row>
    <row r="98" spans="1:3" ht="14.45" hidden="1" x14ac:dyDescent="0.3">
      <c r="A98" s="6"/>
      <c r="B98" s="6" t="s">
        <v>120</v>
      </c>
      <c r="C98" s="6" t="s">
        <v>121</v>
      </c>
    </row>
    <row r="99" spans="1:3" ht="14.45" hidden="1" x14ac:dyDescent="0.3">
      <c r="A99" s="22" t="s">
        <v>118</v>
      </c>
      <c r="B99" s="6">
        <v>15</v>
      </c>
      <c r="C99" s="6">
        <v>17.2</v>
      </c>
    </row>
    <row r="100" spans="1:3" ht="14.45" hidden="1" x14ac:dyDescent="0.3">
      <c r="A100" s="23" t="s">
        <v>119</v>
      </c>
      <c r="B100" s="6">
        <v>3.8</v>
      </c>
      <c r="C100" s="6">
        <v>4.3</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209</v>
      </c>
    </row>
    <row r="9" spans="1:2" ht="14.45" x14ac:dyDescent="0.3">
      <c r="A9" s="6" t="str">
        <f>"Released at:   "&amp;Index!C9</f>
        <v>Released at:   26 April 2017</v>
      </c>
    </row>
    <row r="10" spans="1:2" ht="14.45" x14ac:dyDescent="0.3">
      <c r="A10" s="1" t="s">
        <v>154</v>
      </c>
      <c r="B10" s="43"/>
    </row>
    <row r="11" spans="1:2" s="2" customFormat="1" ht="14.45" x14ac:dyDescent="0.3">
      <c r="A11" s="2" t="s">
        <v>155</v>
      </c>
      <c r="B11" s="3"/>
    </row>
    <row r="12" spans="1:2" s="2" customFormat="1" thickBot="1" x14ac:dyDescent="0.35">
      <c r="B12" s="3"/>
    </row>
    <row r="13" spans="1:2" ht="28.9" x14ac:dyDescent="0.3">
      <c r="A13" s="46" t="s">
        <v>156</v>
      </c>
    </row>
    <row r="14" spans="1:2" ht="14.45" x14ac:dyDescent="0.3">
      <c r="A14" s="47"/>
    </row>
    <row r="15" spans="1:2" ht="14.45" x14ac:dyDescent="0.3">
      <c r="A15" s="48" t="s">
        <v>120</v>
      </c>
    </row>
    <row r="16" spans="1:2" ht="43.15" x14ac:dyDescent="0.3">
      <c r="A16" s="49" t="s">
        <v>157</v>
      </c>
    </row>
    <row r="17" spans="1:1" ht="14.45" x14ac:dyDescent="0.3">
      <c r="A17" s="47"/>
    </row>
    <row r="18" spans="1:1" ht="14.45" x14ac:dyDescent="0.3">
      <c r="A18" s="48" t="s">
        <v>158</v>
      </c>
    </row>
    <row r="19" spans="1:1" ht="60" x14ac:dyDescent="0.25">
      <c r="A19" s="49" t="s">
        <v>159</v>
      </c>
    </row>
    <row r="20" spans="1:1" ht="14.45" x14ac:dyDescent="0.3">
      <c r="A20" s="47"/>
    </row>
    <row r="21" spans="1:1" ht="14.45" x14ac:dyDescent="0.3">
      <c r="A21" s="48" t="s">
        <v>160</v>
      </c>
    </row>
    <row r="22" spans="1:1" ht="75" x14ac:dyDescent="0.25">
      <c r="A22" s="49" t="s">
        <v>161</v>
      </c>
    </row>
    <row r="23" spans="1:1" x14ac:dyDescent="0.25">
      <c r="A23" s="47"/>
    </row>
    <row r="24" spans="1:1" x14ac:dyDescent="0.25">
      <c r="A24" s="48" t="s">
        <v>162</v>
      </c>
    </row>
    <row r="25" spans="1:1" ht="45" x14ac:dyDescent="0.25">
      <c r="A25" s="49" t="s">
        <v>163</v>
      </c>
    </row>
    <row r="26" spans="1:1" x14ac:dyDescent="0.25">
      <c r="A26" s="47"/>
    </row>
    <row r="27" spans="1:1" x14ac:dyDescent="0.25">
      <c r="A27" s="48" t="s">
        <v>164</v>
      </c>
    </row>
    <row r="28" spans="1:1" ht="45" x14ac:dyDescent="0.25">
      <c r="A28" s="49" t="s">
        <v>165</v>
      </c>
    </row>
    <row r="29" spans="1:1" x14ac:dyDescent="0.25">
      <c r="A29" s="50"/>
    </row>
    <row r="30" spans="1:1" x14ac:dyDescent="0.25">
      <c r="A30" s="48" t="s">
        <v>166</v>
      </c>
    </row>
    <row r="31" spans="1:1" ht="45" x14ac:dyDescent="0.25">
      <c r="A31" s="49" t="s">
        <v>167</v>
      </c>
    </row>
    <row r="32" spans="1:1" ht="45" x14ac:dyDescent="0.25">
      <c r="A32" s="49" t="s">
        <v>168</v>
      </c>
    </row>
    <row r="33" spans="1:1" ht="45" x14ac:dyDescent="0.25">
      <c r="A33" s="49" t="s">
        <v>169</v>
      </c>
    </row>
    <row r="34" spans="1:1" ht="30" x14ac:dyDescent="0.25">
      <c r="A34" s="49" t="s">
        <v>170</v>
      </c>
    </row>
    <row r="35" spans="1:1" x14ac:dyDescent="0.25">
      <c r="A35" s="47"/>
    </row>
    <row r="36" spans="1:1" x14ac:dyDescent="0.25">
      <c r="A36" s="48" t="s">
        <v>171</v>
      </c>
    </row>
    <row r="37" spans="1:1" ht="45" x14ac:dyDescent="0.25">
      <c r="A37" s="49" t="s">
        <v>172</v>
      </c>
    </row>
    <row r="38" spans="1:1" ht="60" x14ac:dyDescent="0.25">
      <c r="A38" s="49" t="s">
        <v>173</v>
      </c>
    </row>
    <row r="39" spans="1:1" x14ac:dyDescent="0.25">
      <c r="A39" s="47"/>
    </row>
    <row r="40" spans="1:1" x14ac:dyDescent="0.25">
      <c r="A40" s="48" t="s">
        <v>174</v>
      </c>
    </row>
    <row r="41" spans="1:1" ht="30" x14ac:dyDescent="0.25">
      <c r="A41" s="49" t="s">
        <v>175</v>
      </c>
    </row>
    <row r="42" spans="1:1" x14ac:dyDescent="0.25">
      <c r="A42" s="47"/>
    </row>
    <row r="43" spans="1:1" x14ac:dyDescent="0.25">
      <c r="A43" s="48" t="s">
        <v>176</v>
      </c>
    </row>
    <row r="44" spans="1:1" ht="30" x14ac:dyDescent="0.25">
      <c r="A44" s="49" t="s">
        <v>177</v>
      </c>
    </row>
    <row r="45" spans="1:1" x14ac:dyDescent="0.25">
      <c r="A45" s="47"/>
    </row>
    <row r="46" spans="1:1" x14ac:dyDescent="0.25">
      <c r="A46" s="48" t="s">
        <v>178</v>
      </c>
    </row>
    <row r="47" spans="1:1" ht="30" x14ac:dyDescent="0.25">
      <c r="A47" s="49" t="s">
        <v>179</v>
      </c>
    </row>
    <row r="48" spans="1:1" x14ac:dyDescent="0.25">
      <c r="A48" s="47"/>
    </row>
    <row r="49" spans="1:1" x14ac:dyDescent="0.25">
      <c r="A49" s="48" t="s">
        <v>180</v>
      </c>
    </row>
    <row r="50" spans="1:1" ht="30" x14ac:dyDescent="0.25">
      <c r="A50" s="49" t="s">
        <v>181</v>
      </c>
    </row>
    <row r="51" spans="1:1" x14ac:dyDescent="0.25">
      <c r="A51" s="47"/>
    </row>
    <row r="52" spans="1:1" x14ac:dyDescent="0.25">
      <c r="A52" s="48" t="s">
        <v>182</v>
      </c>
    </row>
    <row r="53" spans="1:1" ht="90" x14ac:dyDescent="0.25">
      <c r="A53" s="49" t="s">
        <v>183</v>
      </c>
    </row>
    <row r="54" spans="1:1" x14ac:dyDescent="0.25">
      <c r="A54" s="47"/>
    </row>
    <row r="55" spans="1:1" x14ac:dyDescent="0.25">
      <c r="A55" s="48" t="s">
        <v>184</v>
      </c>
    </row>
    <row r="56" spans="1:1" ht="60" x14ac:dyDescent="0.25">
      <c r="A56" s="49" t="s">
        <v>185</v>
      </c>
    </row>
    <row r="57" spans="1:1" x14ac:dyDescent="0.25">
      <c r="A57" s="49"/>
    </row>
    <row r="58" spans="1:1" x14ac:dyDescent="0.25">
      <c r="A58" s="48" t="s">
        <v>105</v>
      </c>
    </row>
    <row r="59" spans="1:1" x14ac:dyDescent="0.25">
      <c r="A59" s="49" t="s">
        <v>186</v>
      </c>
    </row>
    <row r="60" spans="1:1" x14ac:dyDescent="0.25">
      <c r="A60" s="47"/>
    </row>
    <row r="61" spans="1:1" x14ac:dyDescent="0.25">
      <c r="A61" s="48" t="s">
        <v>187</v>
      </c>
    </row>
    <row r="62" spans="1:1" ht="60" x14ac:dyDescent="0.25">
      <c r="A62" s="49" t="s">
        <v>188</v>
      </c>
    </row>
    <row r="63" spans="1:1" x14ac:dyDescent="0.25">
      <c r="A63" s="47"/>
    </row>
    <row r="64" spans="1:1" x14ac:dyDescent="0.25">
      <c r="A64" s="48" t="s">
        <v>189</v>
      </c>
    </row>
    <row r="65" spans="1:1" ht="60" x14ac:dyDescent="0.25">
      <c r="A65" s="49" t="s">
        <v>190</v>
      </c>
    </row>
    <row r="66" spans="1:1" x14ac:dyDescent="0.25">
      <c r="A66" s="47"/>
    </row>
    <row r="67" spans="1:1" x14ac:dyDescent="0.25">
      <c r="A67" s="48" t="s">
        <v>191</v>
      </c>
    </row>
    <row r="68" spans="1:1" ht="90" x14ac:dyDescent="0.25">
      <c r="A68" s="49" t="s">
        <v>192</v>
      </c>
    </row>
    <row r="69" spans="1:1" x14ac:dyDescent="0.25">
      <c r="A69" s="47"/>
    </row>
    <row r="70" spans="1:1" x14ac:dyDescent="0.25">
      <c r="A70" s="48" t="s">
        <v>193</v>
      </c>
    </row>
    <row r="71" spans="1:1" ht="30" x14ac:dyDescent="0.25">
      <c r="A71" s="49" t="s">
        <v>194</v>
      </c>
    </row>
    <row r="72" spans="1:1" x14ac:dyDescent="0.25">
      <c r="A72" s="47"/>
    </row>
    <row r="73" spans="1:1" x14ac:dyDescent="0.25">
      <c r="A73" s="48" t="s">
        <v>195</v>
      </c>
    </row>
    <row r="74" spans="1:1" ht="45" x14ac:dyDescent="0.25">
      <c r="A74" s="49" t="s">
        <v>196</v>
      </c>
    </row>
    <row r="75" spans="1:1" ht="45" x14ac:dyDescent="0.25">
      <c r="A75" s="49" t="s">
        <v>197</v>
      </c>
    </row>
    <row r="76" spans="1:1" ht="30" x14ac:dyDescent="0.25">
      <c r="A76" s="49" t="s">
        <v>198</v>
      </c>
    </row>
    <row r="77" spans="1:1" x14ac:dyDescent="0.25">
      <c r="A77" s="47"/>
    </row>
    <row r="78" spans="1:1" x14ac:dyDescent="0.25">
      <c r="A78" s="48" t="s">
        <v>199</v>
      </c>
    </row>
    <row r="79" spans="1:1" ht="75" x14ac:dyDescent="0.25">
      <c r="A79" s="49" t="s">
        <v>200</v>
      </c>
    </row>
    <row r="80" spans="1:1" x14ac:dyDescent="0.25">
      <c r="A80" s="47"/>
    </row>
    <row r="81" spans="1:1" x14ac:dyDescent="0.25">
      <c r="A81" s="48" t="s">
        <v>51</v>
      </c>
    </row>
    <row r="82" spans="1:1" x14ac:dyDescent="0.25">
      <c r="A82" s="49" t="s">
        <v>201</v>
      </c>
    </row>
    <row r="83" spans="1:1" x14ac:dyDescent="0.25">
      <c r="A83" s="49" t="s">
        <v>202</v>
      </c>
    </row>
    <row r="84" spans="1:1" x14ac:dyDescent="0.25">
      <c r="A84" s="47"/>
    </row>
    <row r="85" spans="1:1" x14ac:dyDescent="0.25">
      <c r="A85" s="48" t="s">
        <v>203</v>
      </c>
    </row>
    <row r="86" spans="1:1" ht="30" x14ac:dyDescent="0.25">
      <c r="A86" s="49" t="s">
        <v>204</v>
      </c>
    </row>
    <row r="87" spans="1:1" ht="45" x14ac:dyDescent="0.25">
      <c r="A87" s="51" t="s">
        <v>205</v>
      </c>
    </row>
    <row r="88" spans="1:1" x14ac:dyDescent="0.25">
      <c r="A88" s="52"/>
    </row>
    <row r="89" spans="1:1" x14ac:dyDescent="0.25">
      <c r="A89" s="48" t="s">
        <v>206</v>
      </c>
    </row>
    <row r="90" spans="1:1" ht="30" x14ac:dyDescent="0.25">
      <c r="A90" s="49" t="s">
        <v>207</v>
      </c>
    </row>
    <row r="91" spans="1:1" ht="30" x14ac:dyDescent="0.25">
      <c r="A91" s="51" t="s">
        <v>208</v>
      </c>
    </row>
    <row r="92" spans="1:1" ht="15.75" thickBot="1" x14ac:dyDescent="0.3">
      <c r="A92" s="53"/>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65"/>
  <sheetViews>
    <sheetView zoomScaleNormal="100" workbookViewId="0">
      <pane xSplit="2" ySplit="15" topLeftCell="C16" activePane="bottomRight" state="frozen"/>
      <selection pane="topRight" activeCell="C1" sqref="C1"/>
      <selection pane="bottomLeft" activeCell="A16" sqref="A16"/>
      <selection pane="bottomRight" activeCell="A8" sqref="A8"/>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209</v>
      </c>
    </row>
    <row r="9" spans="1:22" ht="14.45" x14ac:dyDescent="0.3">
      <c r="A9" s="2" t="s">
        <v>0</v>
      </c>
      <c r="B9" s="8" t="str">
        <f>Index!$C$9</f>
        <v>26 April 2017</v>
      </c>
    </row>
    <row r="10" spans="1:22" x14ac:dyDescent="0.25">
      <c r="A10" s="2" t="s">
        <v>76</v>
      </c>
      <c r="B10" s="26">
        <f>Index!B14</f>
        <v>1</v>
      </c>
    </row>
    <row r="11" spans="1:22" x14ac:dyDescent="0.25">
      <c r="A11" s="2" t="s">
        <v>73</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79</v>
      </c>
      <c r="B12" s="5" t="s">
        <v>80</v>
      </c>
      <c r="C12" s="4"/>
      <c r="D12" s="4"/>
      <c r="E12" s="4"/>
      <c r="F12" s="4"/>
      <c r="G12" s="4"/>
      <c r="H12" s="4"/>
      <c r="I12" s="4"/>
      <c r="J12" s="4"/>
      <c r="K12" s="4"/>
      <c r="L12" s="4"/>
      <c r="M12" s="4"/>
      <c r="N12" s="4"/>
      <c r="O12" s="4"/>
      <c r="P12" s="4"/>
      <c r="Q12" s="4"/>
      <c r="R12" s="4"/>
      <c r="S12" s="4"/>
      <c r="T12" s="4"/>
      <c r="U12" s="4"/>
      <c r="V12" s="4"/>
    </row>
    <row r="13" spans="1:22" x14ac:dyDescent="0.25">
      <c r="A13" s="2"/>
      <c r="B13" s="2"/>
      <c r="C13" s="66" t="s">
        <v>98</v>
      </c>
      <c r="D13" s="66"/>
      <c r="E13" s="66"/>
      <c r="F13" s="66"/>
      <c r="G13" s="66"/>
      <c r="H13" s="66"/>
      <c r="I13" s="2"/>
      <c r="J13" s="66" t="s">
        <v>66</v>
      </c>
      <c r="K13" s="66"/>
      <c r="L13" s="66"/>
      <c r="M13" s="66"/>
      <c r="N13" s="66"/>
      <c r="O13" s="66"/>
      <c r="P13" s="2"/>
      <c r="Q13" s="66" t="s">
        <v>69</v>
      </c>
      <c r="R13" s="66"/>
      <c r="S13" s="66"/>
      <c r="T13" s="66"/>
      <c r="U13" s="66"/>
      <c r="V13" s="66"/>
    </row>
    <row r="14" spans="1:22" x14ac:dyDescent="0.25">
      <c r="C14" s="67" t="s">
        <v>8</v>
      </c>
      <c r="D14" s="67"/>
      <c r="E14" s="67"/>
      <c r="F14" s="67" t="s">
        <v>9</v>
      </c>
      <c r="G14" s="67"/>
      <c r="H14" s="67"/>
      <c r="J14" s="67" t="s">
        <v>8</v>
      </c>
      <c r="K14" s="67"/>
      <c r="L14" s="67"/>
      <c r="M14" s="67" t="s">
        <v>9</v>
      </c>
      <c r="N14" s="67"/>
      <c r="O14" s="67"/>
      <c r="Q14" s="67" t="s">
        <v>8</v>
      </c>
      <c r="R14" s="67"/>
      <c r="S14" s="67"/>
      <c r="T14" s="67" t="s">
        <v>9</v>
      </c>
      <c r="U14" s="67"/>
      <c r="V14" s="67"/>
    </row>
    <row r="15" spans="1:22" x14ac:dyDescent="0.25">
      <c r="C15" s="24" t="s">
        <v>40</v>
      </c>
      <c r="D15" s="24" t="s">
        <v>41</v>
      </c>
      <c r="E15" s="24" t="s">
        <v>1</v>
      </c>
      <c r="F15" s="24" t="s">
        <v>40</v>
      </c>
      <c r="G15" s="24" t="s">
        <v>41</v>
      </c>
      <c r="H15" s="24" t="s">
        <v>1</v>
      </c>
      <c r="I15" s="25"/>
      <c r="J15" s="24" t="s">
        <v>40</v>
      </c>
      <c r="K15" s="24" t="s">
        <v>41</v>
      </c>
      <c r="L15" s="24" t="s">
        <v>1</v>
      </c>
      <c r="M15" s="24" t="s">
        <v>40</v>
      </c>
      <c r="N15" s="24" t="s">
        <v>41</v>
      </c>
      <c r="O15" s="24" t="s">
        <v>1</v>
      </c>
      <c r="P15" s="25"/>
      <c r="Q15" s="24" t="s">
        <v>40</v>
      </c>
      <c r="R15" s="24" t="s">
        <v>41</v>
      </c>
      <c r="S15" s="24" t="s">
        <v>1</v>
      </c>
      <c r="T15" s="24" t="s">
        <v>40</v>
      </c>
      <c r="U15" s="24" t="s">
        <v>41</v>
      </c>
      <c r="V15" s="24" t="s">
        <v>1</v>
      </c>
    </row>
    <row r="16" spans="1:22" x14ac:dyDescent="0.25">
      <c r="A16" s="6" t="s">
        <v>10</v>
      </c>
    </row>
    <row r="17" spans="1:22" x14ac:dyDescent="0.25">
      <c r="B17" s="6" t="s">
        <v>23</v>
      </c>
      <c r="C17" s="56">
        <v>3.3</v>
      </c>
      <c r="D17" s="56">
        <v>4.8</v>
      </c>
      <c r="E17" s="56">
        <v>8.1</v>
      </c>
      <c r="F17" s="7">
        <v>0.91056325694059703</v>
      </c>
      <c r="G17" s="7">
        <v>0.93109064684549814</v>
      </c>
      <c r="H17" s="7">
        <v>0.92258401029511672</v>
      </c>
      <c r="J17" s="56">
        <v>3.3</v>
      </c>
      <c r="K17" s="56">
        <v>3.3</v>
      </c>
      <c r="L17" s="56">
        <v>6.6</v>
      </c>
      <c r="M17" s="7">
        <v>0.89635670345901453</v>
      </c>
      <c r="N17" s="7">
        <v>0.63518763830187475</v>
      </c>
      <c r="O17" s="7">
        <v>0.7434171952882791</v>
      </c>
      <c r="Q17" s="56">
        <v>3.1</v>
      </c>
      <c r="R17" s="56">
        <v>3.3</v>
      </c>
      <c r="S17" s="56">
        <v>6.4</v>
      </c>
      <c r="T17" s="7">
        <v>0.83953048953268494</v>
      </c>
      <c r="U17" s="7">
        <v>0.63518763830187475</v>
      </c>
      <c r="V17" s="7">
        <v>0.71986817368129508</v>
      </c>
    </row>
    <row r="18" spans="1:22" x14ac:dyDescent="0.25">
      <c r="B18" s="6" t="s">
        <v>2</v>
      </c>
      <c r="C18" s="56">
        <v>10.8</v>
      </c>
      <c r="D18" s="56">
        <v>10.4</v>
      </c>
      <c r="E18" s="56">
        <v>21.2</v>
      </c>
      <c r="F18" s="7">
        <v>0.69699995069653908</v>
      </c>
      <c r="G18" s="7">
        <v>0.6509350908953907</v>
      </c>
      <c r="H18" s="7">
        <v>0.67362336764785291</v>
      </c>
      <c r="J18" s="56">
        <v>9.5</v>
      </c>
      <c r="K18" s="56">
        <v>7.1</v>
      </c>
      <c r="L18" s="56">
        <v>16.600000000000001</v>
      </c>
      <c r="M18" s="7">
        <v>0.60974478363774787</v>
      </c>
      <c r="N18" s="7">
        <v>0.44558527263835312</v>
      </c>
      <c r="O18" s="7">
        <v>0.52643858323521475</v>
      </c>
      <c r="Q18" s="56">
        <v>6.3</v>
      </c>
      <c r="R18" s="56">
        <v>4.5</v>
      </c>
      <c r="S18" s="56">
        <v>10.8</v>
      </c>
      <c r="T18" s="7">
        <v>0.4047204028375514</v>
      </c>
      <c r="U18" s="7">
        <v>0.28141802914100389</v>
      </c>
      <c r="V18" s="7">
        <v>0.34214801704803416</v>
      </c>
    </row>
    <row r="19" spans="1:22" x14ac:dyDescent="0.25">
      <c r="B19" s="6" t="s">
        <v>3</v>
      </c>
      <c r="C19" s="56">
        <v>20.9</v>
      </c>
      <c r="D19" s="56">
        <v>12.9</v>
      </c>
      <c r="E19" s="56">
        <v>33.799999999999997</v>
      </c>
      <c r="F19" s="7">
        <v>0.77803842755439512</v>
      </c>
      <c r="G19" s="7">
        <v>0.70852857458444329</v>
      </c>
      <c r="H19" s="7">
        <v>0.74991260139718652</v>
      </c>
      <c r="J19" s="56">
        <v>18.600000000000001</v>
      </c>
      <c r="K19" s="56">
        <v>11.9</v>
      </c>
      <c r="L19" s="56">
        <v>30.5</v>
      </c>
      <c r="M19" s="7">
        <v>0.69305010119638599</v>
      </c>
      <c r="N19" s="7">
        <v>0.6548088921823858</v>
      </c>
      <c r="O19" s="7">
        <v>0.67757653089212688</v>
      </c>
      <c r="Q19" s="56">
        <v>13.7</v>
      </c>
      <c r="R19" s="56">
        <v>8.3000000000000007</v>
      </c>
      <c r="S19" s="56">
        <v>22</v>
      </c>
      <c r="T19" s="7">
        <v>0.51018536388902114</v>
      </c>
      <c r="U19" s="7">
        <v>0.45337092594387646</v>
      </c>
      <c r="V19" s="7">
        <v>0.48719649343988591</v>
      </c>
    </row>
    <row r="20" spans="1:22" x14ac:dyDescent="0.25">
      <c r="B20" s="6" t="s">
        <v>4</v>
      </c>
      <c r="C20" s="56">
        <v>13.8</v>
      </c>
      <c r="D20" s="56">
        <v>17.600000000000001</v>
      </c>
      <c r="E20" s="56">
        <v>31.4</v>
      </c>
      <c r="F20" s="7">
        <v>0.81129917307458632</v>
      </c>
      <c r="G20" s="7">
        <v>0.96081890951682425</v>
      </c>
      <c r="H20" s="7">
        <v>0.88890590826399318</v>
      </c>
      <c r="J20" s="56">
        <v>12.1</v>
      </c>
      <c r="K20" s="56">
        <v>15.2</v>
      </c>
      <c r="L20" s="56">
        <v>27.2</v>
      </c>
      <c r="M20" s="7">
        <v>0.71109568058117723</v>
      </c>
      <c r="N20" s="7">
        <v>0.82698457072893816</v>
      </c>
      <c r="O20" s="7">
        <v>0.77124665879378251</v>
      </c>
      <c r="Q20" s="56">
        <v>5.6</v>
      </c>
      <c r="R20" s="56">
        <v>14.4</v>
      </c>
      <c r="S20" s="56">
        <v>20.100000000000001</v>
      </c>
      <c r="T20" s="7">
        <v>0.33183933863730813</v>
      </c>
      <c r="U20" s="7">
        <v>0.78716731867381295</v>
      </c>
      <c r="V20" s="7">
        <v>0.56817280746114895</v>
      </c>
    </row>
    <row r="21" spans="1:22" x14ac:dyDescent="0.25">
      <c r="B21" s="6" t="s">
        <v>5</v>
      </c>
      <c r="C21" s="56">
        <v>16.100000000000001</v>
      </c>
      <c r="D21" s="56">
        <v>15.1</v>
      </c>
      <c r="E21" s="56">
        <v>31.2</v>
      </c>
      <c r="F21" s="7">
        <v>0.94332355520222289</v>
      </c>
      <c r="G21" s="7">
        <v>0.94571242869976746</v>
      </c>
      <c r="H21" s="7">
        <v>0.9444789271217493</v>
      </c>
      <c r="J21" s="56">
        <v>13.6</v>
      </c>
      <c r="K21" s="56">
        <v>14.6</v>
      </c>
      <c r="L21" s="56">
        <v>28.2</v>
      </c>
      <c r="M21" s="7">
        <v>0.79955644618940869</v>
      </c>
      <c r="N21" s="7">
        <v>0.91246068808110214</v>
      </c>
      <c r="O21" s="7">
        <v>0.85416226387339966</v>
      </c>
      <c r="Q21" s="56">
        <v>10.1</v>
      </c>
      <c r="R21" s="56">
        <v>13.1</v>
      </c>
      <c r="S21" s="56">
        <v>23.2</v>
      </c>
      <c r="T21" s="7">
        <v>0.59176180156083169</v>
      </c>
      <c r="U21" s="7">
        <v>0.8174932979199323</v>
      </c>
      <c r="V21" s="7">
        <v>0.70093620217851371</v>
      </c>
    </row>
    <row r="22" spans="1:22" x14ac:dyDescent="0.25">
      <c r="B22" s="6" t="s">
        <v>6</v>
      </c>
      <c r="C22" s="56">
        <v>12.4</v>
      </c>
      <c r="D22" s="56">
        <v>9.6999999999999993</v>
      </c>
      <c r="E22" s="56">
        <v>22.2</v>
      </c>
      <c r="F22" s="7">
        <v>0.93571018600812028</v>
      </c>
      <c r="G22" s="7">
        <v>0.81423538461979195</v>
      </c>
      <c r="H22" s="7">
        <v>0.87809319919763185</v>
      </c>
      <c r="J22" s="56">
        <v>9.6</v>
      </c>
      <c r="K22" s="56">
        <v>7.8</v>
      </c>
      <c r="L22" s="56">
        <v>17.3</v>
      </c>
      <c r="M22" s="7">
        <v>0.72152879773699374</v>
      </c>
      <c r="N22" s="7">
        <v>0.64924000441883256</v>
      </c>
      <c r="O22" s="7">
        <v>0.68724133726324665</v>
      </c>
      <c r="Q22" s="56">
        <v>8.1999999999999993</v>
      </c>
      <c r="R22" s="56">
        <v>6.7</v>
      </c>
      <c r="S22" s="56">
        <v>14.8</v>
      </c>
      <c r="T22" s="7">
        <v>0.61449278471575108</v>
      </c>
      <c r="U22" s="7">
        <v>0.55803431799515402</v>
      </c>
      <c r="V22" s="7">
        <v>0.58771384212681033</v>
      </c>
    </row>
    <row r="23" spans="1:22" x14ac:dyDescent="0.25">
      <c r="B23" s="6" t="s">
        <v>7</v>
      </c>
      <c r="C23" s="56">
        <v>7.5</v>
      </c>
      <c r="D23" s="56">
        <v>4.9000000000000004</v>
      </c>
      <c r="E23" s="56">
        <v>12.4</v>
      </c>
      <c r="F23" s="7">
        <v>0.77133290874387161</v>
      </c>
      <c r="G23" s="7">
        <v>0.59318905174725556</v>
      </c>
      <c r="H23" s="7">
        <v>0.68933758322440419</v>
      </c>
      <c r="J23" s="56">
        <v>5.0999999999999996</v>
      </c>
      <c r="K23" s="56">
        <v>4.5</v>
      </c>
      <c r="L23" s="56">
        <v>9.6999999999999993</v>
      </c>
      <c r="M23" s="7">
        <v>0.52479575037157811</v>
      </c>
      <c r="N23" s="7">
        <v>0.5463430733411142</v>
      </c>
      <c r="O23" s="7">
        <v>0.53471346401462483</v>
      </c>
      <c r="Q23" s="56">
        <v>3.9</v>
      </c>
      <c r="R23" s="56">
        <v>3.5</v>
      </c>
      <c r="S23" s="56">
        <v>7.4</v>
      </c>
      <c r="T23" s="7">
        <v>0.39930496934352006</v>
      </c>
      <c r="U23" s="7">
        <v>0.4270176448060139</v>
      </c>
      <c r="V23" s="7">
        <v>0.41206044620290866</v>
      </c>
    </row>
    <row r="24" spans="1:22" x14ac:dyDescent="0.25">
      <c r="A24" s="1" t="s">
        <v>11</v>
      </c>
      <c r="C24" s="56"/>
      <c r="D24" s="56"/>
      <c r="E24" s="56"/>
      <c r="J24" s="56"/>
      <c r="K24" s="56"/>
      <c r="L24" s="56"/>
      <c r="Q24" s="56"/>
      <c r="R24" s="56"/>
      <c r="S24" s="56"/>
    </row>
    <row r="25" spans="1:22" ht="14.45" x14ac:dyDescent="0.3">
      <c r="B25" s="1" t="s">
        <v>12</v>
      </c>
      <c r="C25" s="56">
        <v>63.4</v>
      </c>
      <c r="D25" s="56">
        <v>38.700000000000003</v>
      </c>
      <c r="E25" s="56">
        <v>102</v>
      </c>
      <c r="F25" s="7">
        <v>0.93391697664117312</v>
      </c>
      <c r="G25" s="7">
        <v>0.83526089636775891</v>
      </c>
      <c r="H25" s="7">
        <v>0.89390484286194594</v>
      </c>
      <c r="J25" s="56">
        <v>53.5</v>
      </c>
      <c r="K25" s="56">
        <v>36.1</v>
      </c>
      <c r="L25" s="56">
        <v>89.6</v>
      </c>
      <c r="M25" s="7">
        <v>0.78884023801979974</v>
      </c>
      <c r="N25" s="7">
        <v>0.78027988278421678</v>
      </c>
      <c r="O25" s="7">
        <v>0.7853683984947073</v>
      </c>
      <c r="Q25" s="56">
        <v>40.4</v>
      </c>
      <c r="R25" s="56">
        <v>30.3</v>
      </c>
      <c r="S25" s="56">
        <v>70.7</v>
      </c>
      <c r="T25" s="7">
        <v>0.59494438799802229</v>
      </c>
      <c r="U25" s="7">
        <v>0.65483022369055288</v>
      </c>
      <c r="V25" s="7">
        <v>0.61923240007563207</v>
      </c>
    </row>
    <row r="26" spans="1:22" ht="14.45" x14ac:dyDescent="0.3">
      <c r="B26" s="1" t="s">
        <v>13</v>
      </c>
      <c r="C26" s="56">
        <v>2.6</v>
      </c>
      <c r="D26" s="56">
        <v>13.7</v>
      </c>
      <c r="E26" s="56">
        <v>16.3</v>
      </c>
      <c r="F26" s="7">
        <v>1</v>
      </c>
      <c r="G26" s="7">
        <v>0.83730441036007708</v>
      </c>
      <c r="H26" s="7">
        <v>0.85982338631758981</v>
      </c>
      <c r="J26" s="56">
        <v>2.6</v>
      </c>
      <c r="K26" s="56">
        <v>9.9</v>
      </c>
      <c r="L26" s="56">
        <v>12.5</v>
      </c>
      <c r="M26" s="7">
        <v>0.9848761498051799</v>
      </c>
      <c r="N26" s="7">
        <v>0.60570075472860008</v>
      </c>
      <c r="O26" s="7">
        <v>0.65818307231512851</v>
      </c>
      <c r="Q26" s="56">
        <v>2</v>
      </c>
      <c r="R26" s="56">
        <v>7.7</v>
      </c>
      <c r="S26" s="56">
        <v>9.8000000000000007</v>
      </c>
      <c r="T26" s="7">
        <v>0.77614216580951589</v>
      </c>
      <c r="U26" s="7">
        <v>0.47215648979367886</v>
      </c>
      <c r="V26" s="7">
        <v>0.51423166924248409</v>
      </c>
    </row>
    <row r="27" spans="1:22" ht="14.45" x14ac:dyDescent="0.3">
      <c r="B27" s="1" t="s">
        <v>14</v>
      </c>
      <c r="C27" s="56">
        <v>2.2000000000000002</v>
      </c>
      <c r="D27" s="56">
        <v>8.4</v>
      </c>
      <c r="E27" s="56">
        <v>10.6</v>
      </c>
      <c r="F27" s="7">
        <v>1</v>
      </c>
      <c r="G27" s="7">
        <v>0.9965483291608912</v>
      </c>
      <c r="H27" s="7">
        <v>0.99726599150736328</v>
      </c>
      <c r="J27" s="56">
        <v>0.9</v>
      </c>
      <c r="K27" s="56">
        <v>5.4</v>
      </c>
      <c r="L27" s="56">
        <v>6.3</v>
      </c>
      <c r="M27" s="7">
        <v>0.41594645261144153</v>
      </c>
      <c r="N27" s="7">
        <v>0.63424989068916815</v>
      </c>
      <c r="O27" s="7">
        <v>0.58886081249588662</v>
      </c>
      <c r="Q27" s="56">
        <v>0.8</v>
      </c>
      <c r="R27" s="56">
        <v>4.9000000000000004</v>
      </c>
      <c r="S27" s="56">
        <v>5.7</v>
      </c>
      <c r="T27" s="7">
        <v>0.34879335065918948</v>
      </c>
      <c r="U27" s="7">
        <v>0.57962407289466289</v>
      </c>
      <c r="V27" s="7">
        <v>0.53163035464077457</v>
      </c>
    </row>
    <row r="28" spans="1:22" ht="14.45" x14ac:dyDescent="0.3">
      <c r="B28" s="8" t="s">
        <v>15</v>
      </c>
      <c r="C28" s="56">
        <v>68.2</v>
      </c>
      <c r="D28" s="56">
        <v>60.8</v>
      </c>
      <c r="E28" s="56">
        <v>129</v>
      </c>
      <c r="F28" s="7">
        <v>0.93832416640407534</v>
      </c>
      <c r="G28" s="7">
        <v>0.85491896358693642</v>
      </c>
      <c r="H28" s="7">
        <v>0.89708210326649618</v>
      </c>
      <c r="J28" s="56">
        <v>57</v>
      </c>
      <c r="K28" s="56">
        <v>51.4</v>
      </c>
      <c r="L28" s="56">
        <v>108.4</v>
      </c>
      <c r="M28" s="7">
        <v>0.78453557016502229</v>
      </c>
      <c r="N28" s="7">
        <v>0.72274956044603966</v>
      </c>
      <c r="O28" s="7">
        <v>0.75398372893952781</v>
      </c>
      <c r="Q28" s="56">
        <v>43.2</v>
      </c>
      <c r="R28" s="56">
        <v>42.9</v>
      </c>
      <c r="S28" s="56">
        <v>86.1</v>
      </c>
      <c r="T28" s="7">
        <v>0.59397489695184058</v>
      </c>
      <c r="U28" s="7">
        <v>0.60386370035436676</v>
      </c>
      <c r="V28" s="7">
        <v>0.59886469567550338</v>
      </c>
    </row>
    <row r="29" spans="1:22" ht="14.45" x14ac:dyDescent="0.3">
      <c r="B29" s="1" t="s">
        <v>16</v>
      </c>
      <c r="C29" s="56">
        <v>4.5</v>
      </c>
      <c r="D29" s="56">
        <v>2</v>
      </c>
      <c r="E29" s="56">
        <v>6.6</v>
      </c>
      <c r="F29" s="7">
        <v>0.95840005846607779</v>
      </c>
      <c r="G29" s="7">
        <v>0.8838664718117083</v>
      </c>
      <c r="H29" s="7">
        <v>0.93397283894288108</v>
      </c>
      <c r="J29" s="56">
        <v>4.5</v>
      </c>
      <c r="K29" s="56">
        <v>1.5</v>
      </c>
      <c r="L29" s="56">
        <v>5.9</v>
      </c>
      <c r="M29" s="7">
        <v>0.94738684074339752</v>
      </c>
      <c r="N29" s="7">
        <v>0.64030743759139674</v>
      </c>
      <c r="O29" s="7">
        <v>0.84674636000777148</v>
      </c>
      <c r="Q29" s="56">
        <v>2.2000000000000002</v>
      </c>
      <c r="R29" s="56">
        <v>1.5</v>
      </c>
      <c r="S29" s="56">
        <v>3.7</v>
      </c>
      <c r="T29" s="7">
        <v>0.46801889275567149</v>
      </c>
      <c r="U29" s="7">
        <v>0.64030743759139674</v>
      </c>
      <c r="V29" s="7">
        <v>0.52448377382399303</v>
      </c>
    </row>
    <row r="30" spans="1:22" ht="14.45" x14ac:dyDescent="0.3">
      <c r="B30" s="1" t="s">
        <v>17</v>
      </c>
      <c r="C30" s="56">
        <v>0.1</v>
      </c>
      <c r="D30" s="56">
        <v>2.2000000000000002</v>
      </c>
      <c r="E30" s="56">
        <v>2.4</v>
      </c>
      <c r="F30" s="7">
        <v>1</v>
      </c>
      <c r="G30" s="7">
        <v>0.35581795119402587</v>
      </c>
      <c r="H30" s="7">
        <v>0.37084785924132041</v>
      </c>
      <c r="J30" s="56">
        <v>0.1</v>
      </c>
      <c r="K30" s="56">
        <v>2.2000000000000002</v>
      </c>
      <c r="L30" s="56">
        <v>2.4</v>
      </c>
      <c r="M30" s="7">
        <v>1</v>
      </c>
      <c r="N30" s="7">
        <v>0.35581795119402587</v>
      </c>
      <c r="O30" s="7">
        <v>0.37084785924132041</v>
      </c>
      <c r="Q30" s="56">
        <v>0.1</v>
      </c>
      <c r="R30" s="56">
        <v>1.1000000000000001</v>
      </c>
      <c r="S30" s="56">
        <v>1.2</v>
      </c>
      <c r="T30" s="7">
        <v>1</v>
      </c>
      <c r="U30" s="7">
        <v>0.1690804167295869</v>
      </c>
      <c r="V30" s="7">
        <v>0.18846724216876051</v>
      </c>
    </row>
    <row r="31" spans="1:22" ht="14.45" x14ac:dyDescent="0.3">
      <c r="B31" s="1" t="s">
        <v>18</v>
      </c>
      <c r="C31" s="56">
        <v>3.1</v>
      </c>
      <c r="D31" s="56">
        <v>0.4</v>
      </c>
      <c r="E31" s="56">
        <v>3.5</v>
      </c>
      <c r="F31" s="7">
        <v>0.31035905004674502</v>
      </c>
      <c r="G31" s="7">
        <v>1</v>
      </c>
      <c r="H31" s="7">
        <v>0.33861142234473202</v>
      </c>
      <c r="J31" s="56">
        <v>2.2000000000000002</v>
      </c>
      <c r="K31" s="56">
        <v>0.4</v>
      </c>
      <c r="L31" s="56">
        <v>2.6</v>
      </c>
      <c r="M31" s="7">
        <v>0.22120502690258542</v>
      </c>
      <c r="N31" s="7">
        <v>1</v>
      </c>
      <c r="O31" s="7">
        <v>0.25310975286939513</v>
      </c>
      <c r="Q31" s="56">
        <v>2.2000000000000002</v>
      </c>
      <c r="R31" s="56">
        <v>0.4</v>
      </c>
      <c r="S31" s="56">
        <v>2.6</v>
      </c>
      <c r="T31" s="7">
        <v>0.22120502690258542</v>
      </c>
      <c r="U31" s="7">
        <v>0.93236940832620352</v>
      </c>
      <c r="V31" s="7">
        <v>0.25033914498302945</v>
      </c>
    </row>
    <row r="32" spans="1:22" ht="14.45" x14ac:dyDescent="0.3">
      <c r="B32" s="1" t="s">
        <v>19</v>
      </c>
      <c r="C32" s="56">
        <v>8.6999999999999993</v>
      </c>
      <c r="D32" s="56">
        <v>5.6</v>
      </c>
      <c r="E32" s="56">
        <v>14.3</v>
      </c>
      <c r="F32" s="7">
        <v>0.63666071302925364</v>
      </c>
      <c r="G32" s="7">
        <v>0.63093311124168572</v>
      </c>
      <c r="H32" s="7">
        <v>0.63440019316475971</v>
      </c>
      <c r="J32" s="56">
        <v>7.8</v>
      </c>
      <c r="K32" s="56">
        <v>5.4</v>
      </c>
      <c r="L32" s="56">
        <v>13.2</v>
      </c>
      <c r="M32" s="7">
        <v>0.5718513856570715</v>
      </c>
      <c r="N32" s="7">
        <v>0.60821158679850185</v>
      </c>
      <c r="O32" s="7">
        <v>0.58620171237420038</v>
      </c>
      <c r="Q32" s="56">
        <v>3</v>
      </c>
      <c r="R32" s="56">
        <v>4.4000000000000004</v>
      </c>
      <c r="S32" s="56">
        <v>7.4</v>
      </c>
      <c r="T32" s="7">
        <v>0.21865971867668904</v>
      </c>
      <c r="U32" s="7">
        <v>0.49790459614206251</v>
      </c>
      <c r="V32" s="7">
        <v>0.32886964876276359</v>
      </c>
    </row>
    <row r="33" spans="1:22" ht="14.45" x14ac:dyDescent="0.3">
      <c r="A33" s="1" t="s">
        <v>22</v>
      </c>
      <c r="C33" s="56"/>
      <c r="D33" s="56"/>
      <c r="E33" s="56"/>
      <c r="J33" s="56"/>
      <c r="K33" s="56"/>
      <c r="L33" s="56"/>
      <c r="Q33" s="56"/>
      <c r="R33" s="56"/>
      <c r="S33" s="56"/>
    </row>
    <row r="34" spans="1:22" ht="14.45" x14ac:dyDescent="0.3">
      <c r="B34" s="1" t="s">
        <v>24</v>
      </c>
      <c r="C34" s="56">
        <v>22.5</v>
      </c>
      <c r="D34" s="56">
        <v>26</v>
      </c>
      <c r="E34" s="56">
        <v>48.5</v>
      </c>
      <c r="F34" s="7">
        <v>0.96872655788672457</v>
      </c>
      <c r="G34" s="7">
        <v>0.88619238150426105</v>
      </c>
      <c r="H34" s="7">
        <v>0.9226353447750093</v>
      </c>
      <c r="J34" s="56">
        <v>19.100000000000001</v>
      </c>
      <c r="K34" s="56">
        <v>24.3</v>
      </c>
      <c r="L34" s="56">
        <v>43.4</v>
      </c>
      <c r="M34" s="7">
        <v>0.82093490898823496</v>
      </c>
      <c r="N34" s="7">
        <v>0.82907369247027363</v>
      </c>
      <c r="O34" s="7">
        <v>0.8254800128516625</v>
      </c>
      <c r="Q34" s="56">
        <v>12.6</v>
      </c>
      <c r="R34" s="56">
        <v>19.2</v>
      </c>
      <c r="S34" s="56">
        <v>31.9</v>
      </c>
      <c r="T34" s="7">
        <v>0.54489485385423508</v>
      </c>
      <c r="U34" s="7">
        <v>0.65439030702267909</v>
      </c>
      <c r="V34" s="7">
        <v>0.60604259274198757</v>
      </c>
    </row>
    <row r="35" spans="1:22" ht="14.45" x14ac:dyDescent="0.3">
      <c r="B35" s="1" t="s">
        <v>25</v>
      </c>
      <c r="C35" s="56">
        <v>10.1</v>
      </c>
      <c r="D35" s="56">
        <v>17.600000000000001</v>
      </c>
      <c r="E35" s="56">
        <v>27.7</v>
      </c>
      <c r="F35" s="7">
        <v>0.74385080184399521</v>
      </c>
      <c r="G35" s="7">
        <v>0.79842521934294541</v>
      </c>
      <c r="H35" s="7">
        <v>0.77763579462133314</v>
      </c>
      <c r="J35" s="56">
        <v>9.3000000000000007</v>
      </c>
      <c r="K35" s="56">
        <v>14.3</v>
      </c>
      <c r="L35" s="56">
        <v>23.6</v>
      </c>
      <c r="M35" s="7">
        <v>0.68485545524081237</v>
      </c>
      <c r="N35" s="7">
        <v>0.65069664712641451</v>
      </c>
      <c r="O35" s="7">
        <v>0.66370900717382908</v>
      </c>
      <c r="Q35" s="56">
        <v>8.6999999999999993</v>
      </c>
      <c r="R35" s="56">
        <v>12.5</v>
      </c>
      <c r="S35" s="56">
        <v>21.2</v>
      </c>
      <c r="T35" s="7">
        <v>0.64571155231045096</v>
      </c>
      <c r="U35" s="7">
        <v>0.56672728154533891</v>
      </c>
      <c r="V35" s="7">
        <v>0.59681532694306239</v>
      </c>
    </row>
    <row r="36" spans="1:22" ht="14.45" x14ac:dyDescent="0.3">
      <c r="B36" s="1" t="s">
        <v>26</v>
      </c>
      <c r="C36" s="56">
        <v>24.1</v>
      </c>
      <c r="D36" s="56">
        <v>8.5</v>
      </c>
      <c r="E36" s="56">
        <v>32.6</v>
      </c>
      <c r="F36" s="7">
        <v>0.83659378279462515</v>
      </c>
      <c r="G36" s="7">
        <v>0.58513828836137094</v>
      </c>
      <c r="H36" s="7">
        <v>0.75225014625553888</v>
      </c>
      <c r="J36" s="56">
        <v>18.600000000000001</v>
      </c>
      <c r="K36" s="56">
        <v>7.1</v>
      </c>
      <c r="L36" s="56">
        <v>25.7</v>
      </c>
      <c r="M36" s="7">
        <v>0.64393478476776422</v>
      </c>
      <c r="N36" s="7">
        <v>0.4869452258742557</v>
      </c>
      <c r="O36" s="7">
        <v>0.59127707559505749</v>
      </c>
      <c r="Q36" s="56">
        <v>10.3</v>
      </c>
      <c r="R36" s="56">
        <v>6.4</v>
      </c>
      <c r="S36" s="56">
        <v>16.8</v>
      </c>
      <c r="T36" s="7">
        <v>0.35885689282880934</v>
      </c>
      <c r="U36" s="7">
        <v>0.44026625000689007</v>
      </c>
      <c r="V36" s="7">
        <v>0.38616336011513575</v>
      </c>
    </row>
    <row r="37" spans="1:22" ht="14.45" x14ac:dyDescent="0.3">
      <c r="B37" s="1" t="s">
        <v>27</v>
      </c>
      <c r="C37" s="56">
        <v>10.1</v>
      </c>
      <c r="D37" s="56">
        <v>9.1999999999999993</v>
      </c>
      <c r="E37" s="56">
        <v>19.3</v>
      </c>
      <c r="F37" s="7">
        <v>0.78787921509075576</v>
      </c>
      <c r="G37" s="7">
        <v>0.81502343088747065</v>
      </c>
      <c r="H37" s="7">
        <v>0.80062402297161617</v>
      </c>
      <c r="J37" s="56">
        <v>9.1</v>
      </c>
      <c r="K37" s="56">
        <v>6.8</v>
      </c>
      <c r="L37" s="56">
        <v>15.8</v>
      </c>
      <c r="M37" s="7">
        <v>0.70852492705472925</v>
      </c>
      <c r="N37" s="7">
        <v>0.59703953147711075</v>
      </c>
      <c r="O37" s="7">
        <v>0.65618007543700563</v>
      </c>
      <c r="Q37" s="56">
        <v>5.3</v>
      </c>
      <c r="R37" s="56">
        <v>5.7</v>
      </c>
      <c r="S37" s="56">
        <v>10.9</v>
      </c>
      <c r="T37" s="7">
        <v>0.41187429397250003</v>
      </c>
      <c r="U37" s="7">
        <v>0.5013992037377436</v>
      </c>
      <c r="V37" s="7">
        <v>0.4539082132448154</v>
      </c>
    </row>
    <row r="38" spans="1:22" ht="14.45" x14ac:dyDescent="0.3">
      <c r="B38" s="1" t="s">
        <v>28</v>
      </c>
      <c r="C38" s="56">
        <v>15.9</v>
      </c>
      <c r="D38" s="56">
        <v>9</v>
      </c>
      <c r="E38" s="56">
        <v>24.9</v>
      </c>
      <c r="F38" s="7">
        <v>0.71231889968320594</v>
      </c>
      <c r="G38" s="7">
        <v>0.78042101105290196</v>
      </c>
      <c r="H38" s="7">
        <v>0.73550622978826108</v>
      </c>
      <c r="J38" s="56">
        <v>13.7</v>
      </c>
      <c r="K38" s="56">
        <v>8.8000000000000007</v>
      </c>
      <c r="L38" s="56">
        <v>22.4</v>
      </c>
      <c r="M38" s="7">
        <v>0.61218993973581071</v>
      </c>
      <c r="N38" s="7">
        <v>0.7608430805266615</v>
      </c>
      <c r="O38" s="7">
        <v>0.66280319352994288</v>
      </c>
      <c r="Q38" s="56">
        <v>12.1</v>
      </c>
      <c r="R38" s="56">
        <v>7</v>
      </c>
      <c r="S38" s="56">
        <v>19.100000000000001</v>
      </c>
      <c r="T38" s="7">
        <v>0.54342744256344544</v>
      </c>
      <c r="U38" s="7">
        <v>0.60435947742211438</v>
      </c>
      <c r="V38" s="7">
        <v>0.56417351310112585</v>
      </c>
    </row>
    <row r="39" spans="1:22" ht="14.45" x14ac:dyDescent="0.3">
      <c r="B39" s="1" t="s">
        <v>78</v>
      </c>
      <c r="C39" s="56">
        <v>1.7</v>
      </c>
      <c r="D39" s="56">
        <v>5.0999999999999996</v>
      </c>
      <c r="E39" s="56">
        <v>6.9</v>
      </c>
      <c r="F39" s="7">
        <v>0.89839548795465818</v>
      </c>
      <c r="G39" s="7">
        <v>1</v>
      </c>
      <c r="H39" s="7">
        <v>0.97222668067487772</v>
      </c>
      <c r="J39" s="56">
        <v>1.7</v>
      </c>
      <c r="K39" s="56">
        <v>3</v>
      </c>
      <c r="L39" s="56">
        <v>4.7</v>
      </c>
      <c r="M39" s="7">
        <v>0.87149658926631357</v>
      </c>
      <c r="N39" s="7">
        <v>0.59308578178133076</v>
      </c>
      <c r="O39" s="7">
        <v>0.66918862509201915</v>
      </c>
      <c r="Q39" s="56">
        <v>1.5</v>
      </c>
      <c r="R39" s="56">
        <v>3</v>
      </c>
      <c r="S39" s="56">
        <v>4.5</v>
      </c>
      <c r="T39" s="7">
        <v>0.76390099451293503</v>
      </c>
      <c r="U39" s="7">
        <v>0.59308578178133076</v>
      </c>
      <c r="V39" s="7">
        <v>0.63977765946749554</v>
      </c>
    </row>
    <row r="40" spans="1:22" ht="14.45" x14ac:dyDescent="0.3">
      <c r="A40" s="1" t="s">
        <v>29</v>
      </c>
      <c r="C40" s="56"/>
      <c r="D40" s="56"/>
      <c r="E40" s="56"/>
      <c r="J40" s="56"/>
      <c r="K40" s="56"/>
      <c r="L40" s="56"/>
      <c r="Q40" s="56"/>
      <c r="R40" s="56"/>
      <c r="S40" s="56"/>
    </row>
    <row r="41" spans="1:22" ht="14.45" x14ac:dyDescent="0.3">
      <c r="B41" s="1" t="s">
        <v>59</v>
      </c>
      <c r="C41" s="56">
        <v>17.5</v>
      </c>
      <c r="D41" s="56">
        <v>25.9</v>
      </c>
      <c r="E41" s="56">
        <v>43.3</v>
      </c>
      <c r="F41" s="7">
        <v>0.87497080009425565</v>
      </c>
      <c r="G41" s="7">
        <v>0.81099678882106874</v>
      </c>
      <c r="H41" s="7">
        <v>0.83562121086521579</v>
      </c>
      <c r="J41" s="56">
        <v>15.3</v>
      </c>
      <c r="K41" s="56">
        <v>24.2</v>
      </c>
      <c r="L41" s="56">
        <v>39.5</v>
      </c>
      <c r="M41" s="7">
        <v>0.76694484783870287</v>
      </c>
      <c r="N41" s="7">
        <v>0.75914748216579908</v>
      </c>
      <c r="O41" s="7">
        <v>0.76214878877985814</v>
      </c>
      <c r="Q41" s="56">
        <v>11.2</v>
      </c>
      <c r="R41" s="56">
        <v>20</v>
      </c>
      <c r="S41" s="56">
        <v>31.2</v>
      </c>
      <c r="T41" s="7">
        <v>0.56304724281078333</v>
      </c>
      <c r="U41" s="7">
        <v>0.62661699795235337</v>
      </c>
      <c r="V41" s="7">
        <v>0.60214817930716036</v>
      </c>
    </row>
    <row r="42" spans="1:22" ht="14.45" x14ac:dyDescent="0.3">
      <c r="B42" s="1" t="s">
        <v>60</v>
      </c>
      <c r="C42" s="56">
        <v>17.100000000000001</v>
      </c>
      <c r="D42" s="56">
        <v>17.399999999999999</v>
      </c>
      <c r="E42" s="56">
        <v>34.5</v>
      </c>
      <c r="F42" s="7">
        <v>0.78067093309032343</v>
      </c>
      <c r="G42" s="7">
        <v>0.95343511766256361</v>
      </c>
      <c r="H42" s="7">
        <v>0.85911273943287125</v>
      </c>
      <c r="J42" s="56">
        <v>13.6</v>
      </c>
      <c r="K42" s="56">
        <v>12.2</v>
      </c>
      <c r="L42" s="56">
        <v>25.8</v>
      </c>
      <c r="M42" s="7">
        <v>0.62025300298632868</v>
      </c>
      <c r="N42" s="7">
        <v>0.66630866571044245</v>
      </c>
      <c r="O42" s="7">
        <v>0.64116410435451776</v>
      </c>
      <c r="Q42" s="56">
        <v>9.6999999999999993</v>
      </c>
      <c r="R42" s="56">
        <v>10.7</v>
      </c>
      <c r="S42" s="56">
        <v>20.399999999999999</v>
      </c>
      <c r="T42" s="7">
        <v>0.44316887107576475</v>
      </c>
      <c r="U42" s="7">
        <v>0.58663499010133613</v>
      </c>
      <c r="V42" s="7">
        <v>0.5083081912027041</v>
      </c>
    </row>
    <row r="43" spans="1:22" ht="14.45" x14ac:dyDescent="0.3">
      <c r="B43" s="1" t="s">
        <v>62</v>
      </c>
      <c r="C43" s="56">
        <v>2.8</v>
      </c>
      <c r="D43" s="56">
        <v>3.4</v>
      </c>
      <c r="E43" s="56">
        <v>6.2</v>
      </c>
      <c r="F43" s="7">
        <v>0.48953637674773048</v>
      </c>
      <c r="G43" s="7">
        <v>0.79228161761723748</v>
      </c>
      <c r="H43" s="7">
        <v>0.61878525707346843</v>
      </c>
      <c r="J43" s="56">
        <v>1.9</v>
      </c>
      <c r="K43" s="56">
        <v>2.8</v>
      </c>
      <c r="L43" s="56">
        <v>4.7</v>
      </c>
      <c r="M43" s="7">
        <v>0.33184219230794121</v>
      </c>
      <c r="N43" s="7">
        <v>0.64955815214626389</v>
      </c>
      <c r="O43" s="7">
        <v>0.46748241559528436</v>
      </c>
      <c r="Q43" s="56">
        <v>1.8</v>
      </c>
      <c r="R43" s="56">
        <v>1.9</v>
      </c>
      <c r="S43" s="56">
        <v>3.7</v>
      </c>
      <c r="T43" s="7">
        <v>0.31453615039501459</v>
      </c>
      <c r="U43" s="7">
        <v>0.44468540540779866</v>
      </c>
      <c r="V43" s="7">
        <v>0.37009984955447373</v>
      </c>
    </row>
    <row r="44" spans="1:22" ht="14.45" x14ac:dyDescent="0.3">
      <c r="B44" s="1" t="s">
        <v>61</v>
      </c>
      <c r="C44" s="56">
        <v>13.3</v>
      </c>
      <c r="D44" s="56">
        <v>6.6</v>
      </c>
      <c r="E44" s="56">
        <v>19.899999999999999</v>
      </c>
      <c r="F44" s="7">
        <v>0.72952127732326455</v>
      </c>
      <c r="G44" s="7">
        <v>0.74704800412348893</v>
      </c>
      <c r="H44" s="7">
        <v>0.73521423210025894</v>
      </c>
      <c r="J44" s="56">
        <v>12.2</v>
      </c>
      <c r="K44" s="56">
        <v>6.6</v>
      </c>
      <c r="L44" s="56">
        <v>18.7</v>
      </c>
      <c r="M44" s="7">
        <v>0.66789347907360208</v>
      </c>
      <c r="N44" s="7">
        <v>0.74704800412348893</v>
      </c>
      <c r="O44" s="7">
        <v>0.69360410585747523</v>
      </c>
      <c r="Q44" s="56">
        <v>9.4</v>
      </c>
      <c r="R44" s="56">
        <v>5.0999999999999996</v>
      </c>
      <c r="S44" s="56">
        <v>14.4</v>
      </c>
      <c r="T44" s="7">
        <v>0.51365371202782295</v>
      </c>
      <c r="U44" s="7">
        <v>0.578097946720733</v>
      </c>
      <c r="V44" s="7">
        <v>0.53458620660747547</v>
      </c>
    </row>
    <row r="45" spans="1:22" x14ac:dyDescent="0.25">
      <c r="B45" s="1" t="s">
        <v>30</v>
      </c>
      <c r="C45" s="56">
        <v>34.1</v>
      </c>
      <c r="D45" s="56">
        <v>22.3</v>
      </c>
      <c r="E45" s="56">
        <v>56.4</v>
      </c>
      <c r="F45" s="7">
        <v>0.91821884001684584</v>
      </c>
      <c r="G45" s="7">
        <v>0.72529089867237562</v>
      </c>
      <c r="H45" s="7">
        <v>0.83081030268352885</v>
      </c>
      <c r="J45" s="56">
        <v>28.7</v>
      </c>
      <c r="K45" s="56">
        <v>18.7</v>
      </c>
      <c r="L45" s="56">
        <v>47.4</v>
      </c>
      <c r="M45" s="7">
        <v>0.77351825913473804</v>
      </c>
      <c r="N45" s="7">
        <v>0.6072681779390191</v>
      </c>
      <c r="O45" s="7">
        <v>0.69819647667235807</v>
      </c>
      <c r="Q45" s="56">
        <v>18.7</v>
      </c>
      <c r="R45" s="56">
        <v>16.100000000000001</v>
      </c>
      <c r="S45" s="56">
        <v>34.700000000000003</v>
      </c>
      <c r="T45" s="7">
        <v>0.50268017492002948</v>
      </c>
      <c r="U45" s="7">
        <v>0.52332429261878333</v>
      </c>
      <c r="V45" s="7">
        <v>0.51203326353959333</v>
      </c>
    </row>
    <row r="46" spans="1:22" x14ac:dyDescent="0.25">
      <c r="A46" s="1" t="s">
        <v>88</v>
      </c>
      <c r="C46" s="56"/>
      <c r="D46" s="56"/>
      <c r="E46" s="56"/>
      <c r="J46" s="56"/>
      <c r="K46" s="56"/>
      <c r="L46" s="56"/>
      <c r="Q46" s="56"/>
      <c r="R46" s="56"/>
      <c r="S46" s="56"/>
    </row>
    <row r="47" spans="1:22" x14ac:dyDescent="0.25">
      <c r="B47" s="1" t="s">
        <v>84</v>
      </c>
      <c r="C47" s="56">
        <v>66.2</v>
      </c>
      <c r="D47" s="56">
        <v>59.5</v>
      </c>
      <c r="E47" s="56">
        <v>125.7</v>
      </c>
      <c r="F47" s="7">
        <v>0.83034332650731757</v>
      </c>
      <c r="G47" s="7">
        <v>0.81247791164711081</v>
      </c>
      <c r="H47" s="7">
        <v>0.82178838251689801</v>
      </c>
      <c r="J47" s="56">
        <v>55.4</v>
      </c>
      <c r="K47" s="56">
        <v>50.5</v>
      </c>
      <c r="L47" s="56">
        <v>106</v>
      </c>
      <c r="M47" s="7">
        <v>0.695082583990557</v>
      </c>
      <c r="N47" s="7">
        <v>0.68969418748305067</v>
      </c>
      <c r="O47" s="7">
        <v>0.69250232315247462</v>
      </c>
      <c r="Q47" s="56">
        <v>39</v>
      </c>
      <c r="R47" s="56">
        <v>43.9</v>
      </c>
      <c r="S47" s="56">
        <v>82.9</v>
      </c>
      <c r="T47" s="7">
        <v>0.48897679003539035</v>
      </c>
      <c r="U47" s="7">
        <v>0.5987066985574101</v>
      </c>
      <c r="V47" s="7">
        <v>0.54152151003351168</v>
      </c>
    </row>
    <row r="48" spans="1:22" x14ac:dyDescent="0.25">
      <c r="B48" s="1" t="s">
        <v>83</v>
      </c>
      <c r="C48" s="56">
        <v>15</v>
      </c>
      <c r="D48" s="56">
        <v>11.1</v>
      </c>
      <c r="E48" s="56">
        <v>26.1</v>
      </c>
      <c r="F48" s="7">
        <v>0.77459449013874171</v>
      </c>
      <c r="G48" s="7">
        <v>0.71878746426915241</v>
      </c>
      <c r="H48" s="7">
        <v>0.74987867608065251</v>
      </c>
      <c r="J48" s="56">
        <v>12.8</v>
      </c>
      <c r="K48" s="56">
        <v>10.5</v>
      </c>
      <c r="L48" s="56">
        <v>23.3</v>
      </c>
      <c r="M48" s="7">
        <v>0.65892167418912251</v>
      </c>
      <c r="N48" s="7">
        <v>0.67910525626323337</v>
      </c>
      <c r="O48" s="7">
        <v>0.66786057845425328</v>
      </c>
      <c r="Q48" s="56">
        <v>8.6999999999999993</v>
      </c>
      <c r="R48" s="56">
        <v>6.5</v>
      </c>
      <c r="S48" s="56">
        <v>15.3</v>
      </c>
      <c r="T48" s="7">
        <v>0.45055274012134366</v>
      </c>
      <c r="U48" s="7">
        <v>0.4225633159084321</v>
      </c>
      <c r="V48" s="7">
        <v>0.43815678470784675</v>
      </c>
    </row>
    <row r="49" spans="1:22" x14ac:dyDescent="0.25">
      <c r="A49" s="1" t="s">
        <v>89</v>
      </c>
      <c r="C49" s="56"/>
      <c r="D49" s="56"/>
      <c r="E49" s="56"/>
      <c r="J49" s="56"/>
      <c r="K49" s="56"/>
      <c r="L49" s="56"/>
      <c r="Q49" s="56"/>
      <c r="R49" s="56"/>
      <c r="S49" s="56"/>
    </row>
    <row r="50" spans="1:22" x14ac:dyDescent="0.25">
      <c r="B50" s="1" t="s">
        <v>20</v>
      </c>
      <c r="C50" s="56">
        <v>14</v>
      </c>
      <c r="D50" s="56">
        <v>8.6</v>
      </c>
      <c r="E50" s="56">
        <v>22.6</v>
      </c>
      <c r="F50" s="7">
        <v>0.80239777852388905</v>
      </c>
      <c r="G50" s="7">
        <v>0.7940251530790946</v>
      </c>
      <c r="H50" s="7">
        <v>0.79919664007928537</v>
      </c>
      <c r="J50" s="56">
        <v>11.3</v>
      </c>
      <c r="K50" s="56">
        <v>6</v>
      </c>
      <c r="L50" s="56">
        <v>17.3</v>
      </c>
      <c r="M50" s="7">
        <v>0.643245124382539</v>
      </c>
      <c r="N50" s="7">
        <v>0.55753331899941216</v>
      </c>
      <c r="O50" s="7">
        <v>0.61047459652632408</v>
      </c>
      <c r="Q50" s="56">
        <v>4.8</v>
      </c>
      <c r="R50" s="56">
        <v>4.4000000000000004</v>
      </c>
      <c r="S50" s="56">
        <v>9.1999999999999993</v>
      </c>
      <c r="T50" s="7">
        <v>0.27619508676361043</v>
      </c>
      <c r="U50" s="7">
        <v>0.40453248046180279</v>
      </c>
      <c r="V50" s="7">
        <v>0.32526282155675168</v>
      </c>
    </row>
    <row r="51" spans="1:22" x14ac:dyDescent="0.25">
      <c r="B51" s="1" t="s">
        <v>21</v>
      </c>
      <c r="C51" s="56">
        <v>67.400000000000006</v>
      </c>
      <c r="D51" s="56">
        <v>62</v>
      </c>
      <c r="E51" s="56">
        <v>129.4</v>
      </c>
      <c r="F51" s="7">
        <v>0.8235794254004033</v>
      </c>
      <c r="G51" s="7">
        <v>0.79632290466539368</v>
      </c>
      <c r="H51" s="7">
        <v>0.81029920834758495</v>
      </c>
      <c r="J51" s="56">
        <v>57.2</v>
      </c>
      <c r="K51" s="56">
        <v>54.9</v>
      </c>
      <c r="L51" s="56">
        <v>112.1</v>
      </c>
      <c r="M51" s="7">
        <v>0.69845080492086575</v>
      </c>
      <c r="N51" s="7">
        <v>0.70575078018848358</v>
      </c>
      <c r="O51" s="7">
        <v>0.70200757788454193</v>
      </c>
      <c r="Q51" s="56">
        <v>42.9</v>
      </c>
      <c r="R51" s="56">
        <v>46</v>
      </c>
      <c r="S51" s="56">
        <v>88.9</v>
      </c>
      <c r="T51" s="7">
        <v>0.52392428574834027</v>
      </c>
      <c r="U51" s="7">
        <v>0.59048898728691979</v>
      </c>
      <c r="V51" s="7">
        <v>0.55635666011785956</v>
      </c>
    </row>
    <row r="52" spans="1:22" x14ac:dyDescent="0.25">
      <c r="A52" s="1" t="s">
        <v>152</v>
      </c>
      <c r="C52" s="56"/>
      <c r="D52" s="56"/>
      <c r="E52" s="56"/>
      <c r="J52" s="56"/>
      <c r="K52" s="56"/>
      <c r="L52" s="56"/>
      <c r="Q52" s="56"/>
      <c r="R52" s="56"/>
      <c r="S52" s="56"/>
    </row>
    <row r="53" spans="1:22" x14ac:dyDescent="0.25">
      <c r="B53" s="9" t="s">
        <v>91</v>
      </c>
      <c r="C53" s="56">
        <v>3.4</v>
      </c>
      <c r="D53" s="56">
        <v>6.2</v>
      </c>
      <c r="E53" s="56">
        <v>9.6</v>
      </c>
      <c r="F53" s="7">
        <v>0.45657085086327437</v>
      </c>
      <c r="G53" s="7">
        <v>0.7676456704097141</v>
      </c>
      <c r="H53" s="7">
        <v>0.61743139087841059</v>
      </c>
      <c r="J53" s="56">
        <v>1.9</v>
      </c>
      <c r="K53" s="56">
        <v>4.5999999999999996</v>
      </c>
      <c r="L53" s="56">
        <v>6.5</v>
      </c>
      <c r="M53" s="7">
        <v>0.25778729863860134</v>
      </c>
      <c r="N53" s="7">
        <v>0.5721714486740217</v>
      </c>
      <c r="O53" s="7">
        <v>0.42035913335229974</v>
      </c>
      <c r="Q53" s="56">
        <v>1.5</v>
      </c>
      <c r="R53" s="56">
        <v>4.5</v>
      </c>
      <c r="S53" s="56">
        <v>6</v>
      </c>
      <c r="T53" s="7">
        <v>0.19946721949813476</v>
      </c>
      <c r="U53" s="7">
        <v>0.56259750270663567</v>
      </c>
      <c r="V53" s="7">
        <v>0.38724626743887769</v>
      </c>
    </row>
    <row r="54" spans="1:22" x14ac:dyDescent="0.25">
      <c r="B54" s="1" t="s">
        <v>92</v>
      </c>
      <c r="C54" s="56">
        <v>14.6</v>
      </c>
      <c r="D54" s="56">
        <v>9.6999999999999993</v>
      </c>
      <c r="E54" s="56">
        <v>24.3</v>
      </c>
      <c r="F54" s="7">
        <v>0.76197232827184835</v>
      </c>
      <c r="G54" s="7">
        <v>0.91304976279818173</v>
      </c>
      <c r="H54" s="7">
        <v>0.81581102285796203</v>
      </c>
      <c r="J54" s="56">
        <v>12.2</v>
      </c>
      <c r="K54" s="56">
        <v>6.8</v>
      </c>
      <c r="L54" s="56">
        <v>19</v>
      </c>
      <c r="M54" s="7">
        <v>0.63809538166168078</v>
      </c>
      <c r="N54" s="7">
        <v>0.64072836186446458</v>
      </c>
      <c r="O54" s="7">
        <v>0.63903368338379696</v>
      </c>
      <c r="Q54" s="56">
        <v>4.5999999999999996</v>
      </c>
      <c r="R54" s="56">
        <v>3.9</v>
      </c>
      <c r="S54" s="56">
        <v>8.5</v>
      </c>
      <c r="T54" s="7">
        <v>0.24257949625570469</v>
      </c>
      <c r="U54" s="7">
        <v>0.36403732653326393</v>
      </c>
      <c r="V54" s="7">
        <v>0.28586280358685845</v>
      </c>
    </row>
    <row r="55" spans="1:22" x14ac:dyDescent="0.25">
      <c r="B55" s="1" t="s">
        <v>93</v>
      </c>
      <c r="C55" s="56">
        <v>8.5</v>
      </c>
      <c r="D55" s="56">
        <v>4.2</v>
      </c>
      <c r="E55" s="56">
        <v>12.7</v>
      </c>
      <c r="F55" s="7">
        <v>0.87263226420765738</v>
      </c>
      <c r="G55" s="7">
        <v>0.57270516533295779</v>
      </c>
      <c r="H55" s="7">
        <v>0.74397293166653944</v>
      </c>
      <c r="J55" s="56">
        <v>8</v>
      </c>
      <c r="K55" s="56">
        <v>3.9</v>
      </c>
      <c r="L55" s="56">
        <v>11.9</v>
      </c>
      <c r="M55" s="7">
        <v>0.82225355222381469</v>
      </c>
      <c r="N55" s="7">
        <v>0.5288594265010339</v>
      </c>
      <c r="O55" s="7">
        <v>0.69639666057046068</v>
      </c>
      <c r="Q55" s="56">
        <v>5.4</v>
      </c>
      <c r="R55" s="56">
        <v>2.6</v>
      </c>
      <c r="S55" s="56">
        <v>7.9</v>
      </c>
      <c r="T55" s="7">
        <v>0.55502692858465974</v>
      </c>
      <c r="U55" s="7">
        <v>0.34911539468489877</v>
      </c>
      <c r="V55" s="7">
        <v>0.46669732911379375</v>
      </c>
    </row>
    <row r="56" spans="1:22" x14ac:dyDescent="0.25">
      <c r="B56" s="1" t="s">
        <v>94</v>
      </c>
      <c r="C56" s="56">
        <v>10.7</v>
      </c>
      <c r="D56" s="56">
        <v>14.2</v>
      </c>
      <c r="E56" s="56">
        <v>24.9</v>
      </c>
      <c r="F56" s="7">
        <v>0.91708894286289011</v>
      </c>
      <c r="G56" s="7">
        <v>0.89210682888597415</v>
      </c>
      <c r="H56" s="7">
        <v>0.90270425536691945</v>
      </c>
      <c r="J56" s="56">
        <v>8.6</v>
      </c>
      <c r="K56" s="56">
        <v>12.7</v>
      </c>
      <c r="L56" s="56">
        <v>21.3</v>
      </c>
      <c r="M56" s="7">
        <v>0.73202419904957661</v>
      </c>
      <c r="N56" s="7">
        <v>0.7988350257884087</v>
      </c>
      <c r="O56" s="7">
        <v>0.77049383636183821</v>
      </c>
      <c r="Q56" s="56">
        <v>7.8</v>
      </c>
      <c r="R56" s="56">
        <v>9.9</v>
      </c>
      <c r="S56" s="56">
        <v>17.7</v>
      </c>
      <c r="T56" s="7">
        <v>0.66516791808609399</v>
      </c>
      <c r="U56" s="7">
        <v>0.6244517844851234</v>
      </c>
      <c r="V56" s="7">
        <v>0.64172359073912311</v>
      </c>
    </row>
    <row r="57" spans="1:22" x14ac:dyDescent="0.25">
      <c r="B57" s="1" t="s">
        <v>95</v>
      </c>
      <c r="C57" s="56">
        <v>10.8</v>
      </c>
      <c r="D57" s="56">
        <v>12.7</v>
      </c>
      <c r="E57" s="56">
        <v>23.5</v>
      </c>
      <c r="F57" s="7">
        <v>0.98117084198746285</v>
      </c>
      <c r="G57" s="7">
        <v>0.89436138982293478</v>
      </c>
      <c r="H57" s="7">
        <v>0.9323749628999155</v>
      </c>
      <c r="J57" s="56">
        <v>8.8000000000000007</v>
      </c>
      <c r="K57" s="56">
        <v>12.2</v>
      </c>
      <c r="L57" s="56">
        <v>21</v>
      </c>
      <c r="M57" s="7">
        <v>0.7986979418336746</v>
      </c>
      <c r="N57" s="7">
        <v>0.86111163268780799</v>
      </c>
      <c r="O57" s="7">
        <v>0.83378088310778553</v>
      </c>
      <c r="Q57" s="56">
        <v>7.5</v>
      </c>
      <c r="R57" s="56">
        <v>11.8</v>
      </c>
      <c r="S57" s="56">
        <v>19.3</v>
      </c>
      <c r="T57" s="7">
        <v>0.67857568098497734</v>
      </c>
      <c r="U57" s="7">
        <v>0.82926786979339084</v>
      </c>
      <c r="V57" s="7">
        <v>0.7632802568253706</v>
      </c>
    </row>
    <row r="58" spans="1:22" x14ac:dyDescent="0.25">
      <c r="B58" s="1" t="s">
        <v>96</v>
      </c>
      <c r="C58" s="56">
        <v>11.3</v>
      </c>
      <c r="D58" s="56">
        <v>6.5</v>
      </c>
      <c r="E58" s="56">
        <v>17.8</v>
      </c>
      <c r="F58" s="7">
        <v>0.96869343917436179</v>
      </c>
      <c r="G58" s="7">
        <v>1</v>
      </c>
      <c r="H58" s="7">
        <v>0.97982636749754204</v>
      </c>
      <c r="J58" s="56">
        <v>9.1</v>
      </c>
      <c r="K58" s="56">
        <v>5.9</v>
      </c>
      <c r="L58" s="56">
        <v>15.1</v>
      </c>
      <c r="M58" s="7">
        <v>0.77846231687920897</v>
      </c>
      <c r="N58" s="7">
        <v>0.92201470290253573</v>
      </c>
      <c r="O58" s="7">
        <v>0.82951099108906989</v>
      </c>
      <c r="Q58" s="56">
        <v>8.8000000000000007</v>
      </c>
      <c r="R58" s="56">
        <v>4.8</v>
      </c>
      <c r="S58" s="56">
        <v>13.5</v>
      </c>
      <c r="T58" s="7">
        <v>0.74856596119834429</v>
      </c>
      <c r="U58" s="7">
        <v>0.74332217198442996</v>
      </c>
      <c r="V58" s="7">
        <v>0.74670121694280267</v>
      </c>
    </row>
    <row r="59" spans="1:22" x14ac:dyDescent="0.25">
      <c r="B59" s="1" t="s">
        <v>97</v>
      </c>
      <c r="C59" s="56">
        <v>22.1</v>
      </c>
      <c r="D59" s="56">
        <v>17.399999999999999</v>
      </c>
      <c r="E59" s="56">
        <v>39.4</v>
      </c>
      <c r="F59" s="7">
        <v>0.77311145906895296</v>
      </c>
      <c r="G59" s="7">
        <v>0.65968190007336203</v>
      </c>
      <c r="H59" s="7">
        <v>0.71871403907377174</v>
      </c>
      <c r="J59" s="56">
        <v>19.8</v>
      </c>
      <c r="K59" s="56">
        <v>15</v>
      </c>
      <c r="L59" s="56">
        <v>34.799999999999997</v>
      </c>
      <c r="M59" s="7">
        <v>0.6936962867601344</v>
      </c>
      <c r="N59" s="7">
        <v>0.56958701426462588</v>
      </c>
      <c r="O59" s="7">
        <v>0.63417719596038091</v>
      </c>
      <c r="Q59" s="56">
        <v>12.2</v>
      </c>
      <c r="R59" s="56">
        <v>13.1</v>
      </c>
      <c r="S59" s="56">
        <v>25.2</v>
      </c>
      <c r="T59" s="7">
        <v>0.4258701539597034</v>
      </c>
      <c r="U59" s="7">
        <v>0.49635678283403828</v>
      </c>
      <c r="V59" s="7">
        <v>0.4596734305383483</v>
      </c>
    </row>
    <row r="60" spans="1:22" x14ac:dyDescent="0.25">
      <c r="A60" s="68" t="s">
        <v>1</v>
      </c>
      <c r="B60" s="68"/>
      <c r="C60" s="56">
        <v>84.8</v>
      </c>
      <c r="D60" s="56">
        <v>75.5</v>
      </c>
      <c r="E60" s="56">
        <v>160.4</v>
      </c>
      <c r="F60" s="7">
        <v>0.82307166834830003</v>
      </c>
      <c r="G60" s="7">
        <v>0.80380183105995806</v>
      </c>
      <c r="H60" s="7">
        <v>0.81388081680788538</v>
      </c>
      <c r="J60" s="56">
        <v>71.7</v>
      </c>
      <c r="K60" s="56">
        <v>64.400000000000006</v>
      </c>
      <c r="L60" s="56">
        <v>136.1</v>
      </c>
      <c r="M60" s="7">
        <v>0.69610504480069546</v>
      </c>
      <c r="N60" s="7">
        <v>0.68526600512164593</v>
      </c>
      <c r="O60" s="7">
        <v>0.69093530708884288</v>
      </c>
      <c r="Q60" s="56">
        <v>50.8</v>
      </c>
      <c r="R60" s="56">
        <v>53.8</v>
      </c>
      <c r="S60" s="56">
        <v>104.6</v>
      </c>
      <c r="T60" s="7">
        <v>0.49307515910305749</v>
      </c>
      <c r="U60" s="7">
        <v>0.57218295991855905</v>
      </c>
      <c r="V60" s="7">
        <v>0.53080604609004278</v>
      </c>
    </row>
    <row r="61" spans="1:22" x14ac:dyDescent="0.25">
      <c r="A61" s="4"/>
      <c r="B61" s="4"/>
      <c r="C61" s="4"/>
      <c r="D61" s="4"/>
      <c r="E61" s="4"/>
      <c r="F61" s="4"/>
      <c r="G61" s="4"/>
      <c r="H61" s="4"/>
      <c r="I61" s="4"/>
      <c r="J61" s="4"/>
      <c r="K61" s="4"/>
      <c r="L61" s="4"/>
      <c r="M61" s="4"/>
      <c r="N61" s="4"/>
      <c r="O61" s="4"/>
      <c r="P61" s="4"/>
      <c r="Q61" s="4"/>
      <c r="R61" s="4"/>
      <c r="S61" s="4"/>
      <c r="T61" s="4"/>
      <c r="U61" s="4"/>
      <c r="V61" s="4"/>
    </row>
    <row r="62" spans="1:22" ht="23.45" customHeight="1" x14ac:dyDescent="0.25">
      <c r="A62" s="65" t="s">
        <v>153</v>
      </c>
      <c r="B62" s="65"/>
    </row>
    <row r="63" spans="1:22" x14ac:dyDescent="0.25">
      <c r="A63" s="39" t="s">
        <v>90</v>
      </c>
      <c r="B63" s="39"/>
    </row>
    <row r="64" spans="1:22" x14ac:dyDescent="0.25">
      <c r="A64" s="39" t="s">
        <v>38</v>
      </c>
      <c r="B64" s="39"/>
    </row>
    <row r="65" spans="1:2" x14ac:dyDescent="0.25">
      <c r="A65" s="39" t="s">
        <v>39</v>
      </c>
      <c r="B65" s="39"/>
    </row>
  </sheetData>
  <mergeCells count="11">
    <mergeCell ref="A62:B62"/>
    <mergeCell ref="Q13:V13"/>
    <mergeCell ref="Q14:S14"/>
    <mergeCell ref="T14:V14"/>
    <mergeCell ref="C14:E14"/>
    <mergeCell ref="F14:H14"/>
    <mergeCell ref="C13:H13"/>
    <mergeCell ref="J13:O13"/>
    <mergeCell ref="J14:L14"/>
    <mergeCell ref="M14:O14"/>
    <mergeCell ref="A60:B60"/>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Q17&lt;'11'!$B$100</xm:f>
            <x14:dxf>
              <font>
                <color rgb="FFFF0000"/>
              </font>
              <numFmt numFmtId="168" formatCode="\*\*0.0%"/>
            </x14:dxf>
          </x14:cfRule>
          <xm:sqref>T17:V60</xm:sqref>
        </x14:conditionalFormatting>
        <x14:conditionalFormatting xmlns:xm="http://schemas.microsoft.com/office/excel/2006/main">
          <x14:cfRule type="expression" priority="5" id="{2D554F4C-7C59-4662-9DE8-F960399C4D8B}">
            <xm:f>C17&lt;'11'!$B$100</xm:f>
            <x14:dxf>
              <font>
                <color rgb="FFFF0000"/>
              </font>
              <numFmt numFmtId="170" formatCode="\*\*0.0"/>
            </x14:dxf>
          </x14:cfRule>
          <x14:cfRule type="expression" priority="112" id="{6004A533-8A0B-43D6-88E6-D57735E534A5}">
            <xm:f>C17&lt;'11'!$B$99</xm:f>
            <x14:dxf>
              <font>
                <color rgb="FF00B050"/>
              </font>
              <numFmt numFmtId="169" formatCode="\*0.0"/>
            </x14:dxf>
          </x14:cfRule>
          <xm:sqref>J17:L60 Q17:S60 C17:E60</xm:sqref>
        </x14:conditionalFormatting>
        <x14:conditionalFormatting xmlns:xm="http://schemas.microsoft.com/office/excel/2006/main">
          <x14:cfRule type="expression" priority="113" id="{45428955-0B5E-4043-9958-22B341E59285}">
            <xm:f>Q17&lt;'11'!$B$99</xm:f>
            <x14:dxf>
              <font>
                <color rgb="FF00B050"/>
              </font>
              <numFmt numFmtId="167" formatCode="\*0.0%"/>
            </x14:dxf>
          </x14:cfRule>
          <xm:sqref>T17:V60</xm:sqref>
        </x14:conditionalFormatting>
        <x14:conditionalFormatting xmlns:xm="http://schemas.microsoft.com/office/excel/2006/main">
          <x14:cfRule type="expression" priority="108" id="{B413FF93-06A3-404F-8FB1-36F107392E7C}">
            <xm:f>C17&lt;'11'!$B$100</xm:f>
            <x14:dxf>
              <font>
                <color rgb="FFFF0000"/>
              </font>
              <numFmt numFmtId="168" formatCode="\*\*0.0%"/>
            </x14:dxf>
          </x14:cfRule>
          <x14:cfRule type="expression" priority="109" id="{B4B39006-35D3-44BF-9C6C-E56C02D1C8BB}">
            <xm:f>C17&lt;'11'!$B$99</xm:f>
            <x14:dxf>
              <font>
                <color rgb="FF00B050"/>
              </font>
              <numFmt numFmtId="167" formatCode="\*0.0%"/>
            </x14:dxf>
          </x14:cfRule>
          <xm:sqref>M17:O60 F17:H60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209</v>
      </c>
    </row>
    <row r="9" spans="1:8" ht="14.45" x14ac:dyDescent="0.3">
      <c r="A9" s="1" t="s">
        <v>0</v>
      </c>
      <c r="C9" s="8" t="str">
        <f>Index!$C$9</f>
        <v>26 April 2017</v>
      </c>
    </row>
    <row r="10" spans="1:8" x14ac:dyDescent="0.25">
      <c r="A10" s="1" t="s">
        <v>76</v>
      </c>
      <c r="C10" s="26">
        <f>Index!B16</f>
        <v>2</v>
      </c>
    </row>
    <row r="11" spans="1:8" x14ac:dyDescent="0.25">
      <c r="A11" s="2" t="s">
        <v>73</v>
      </c>
      <c r="B11" s="2"/>
      <c r="C11" s="10" t="str">
        <f>Index!C16</f>
        <v>Organisation/venue use (adults)</v>
      </c>
      <c r="D11" s="2"/>
      <c r="E11" s="2"/>
      <c r="F11" s="2"/>
      <c r="G11" s="2"/>
      <c r="H11" s="2"/>
    </row>
    <row r="12" spans="1:8" x14ac:dyDescent="0.25">
      <c r="A12" s="4" t="s">
        <v>79</v>
      </c>
      <c r="B12" s="4"/>
      <c r="C12" s="5" t="s">
        <v>80</v>
      </c>
      <c r="D12" s="4"/>
      <c r="E12" s="4"/>
      <c r="F12" s="4"/>
      <c r="G12" s="4"/>
      <c r="H12" s="4"/>
    </row>
    <row r="13" spans="1:8" s="28" customFormat="1" ht="45.75" customHeight="1" x14ac:dyDescent="0.25">
      <c r="A13" s="11"/>
      <c r="B13" s="11"/>
      <c r="C13" s="12" t="s">
        <v>1</v>
      </c>
      <c r="D13" s="12" t="s">
        <v>102</v>
      </c>
      <c r="E13" s="12" t="s">
        <v>103</v>
      </c>
      <c r="F13" s="12" t="s">
        <v>104</v>
      </c>
      <c r="G13" s="12" t="s">
        <v>49</v>
      </c>
      <c r="H13" s="12" t="s">
        <v>50</v>
      </c>
    </row>
    <row r="14" spans="1:8" x14ac:dyDescent="0.25">
      <c r="D14" s="13" t="s">
        <v>122</v>
      </c>
      <c r="E14" s="13" t="s">
        <v>123</v>
      </c>
      <c r="F14" s="13" t="s">
        <v>124</v>
      </c>
      <c r="G14" s="13" t="s">
        <v>125</v>
      </c>
      <c r="H14" s="13" t="s">
        <v>126</v>
      </c>
    </row>
    <row r="15" spans="1:8" x14ac:dyDescent="0.25">
      <c r="A15" s="14"/>
      <c r="B15" s="14"/>
      <c r="C15" s="14" t="s">
        <v>8</v>
      </c>
      <c r="D15" s="14"/>
      <c r="E15" s="14"/>
      <c r="F15" s="14"/>
      <c r="G15" s="14"/>
      <c r="H15" s="14"/>
    </row>
    <row r="16" spans="1:8" x14ac:dyDescent="0.25">
      <c r="A16" s="1" t="s">
        <v>74</v>
      </c>
      <c r="B16" s="6" t="s">
        <v>10</v>
      </c>
      <c r="C16" s="6"/>
    </row>
    <row r="17" spans="1:8" x14ac:dyDescent="0.25">
      <c r="A17" s="1" t="s">
        <v>40</v>
      </c>
      <c r="B17" s="6" t="s">
        <v>23</v>
      </c>
      <c r="C17" s="55">
        <v>3.3</v>
      </c>
      <c r="D17" s="55">
        <v>0.3</v>
      </c>
      <c r="E17" s="55">
        <v>2.7</v>
      </c>
      <c r="F17" s="55">
        <v>0.4</v>
      </c>
      <c r="G17" s="55">
        <v>2.9</v>
      </c>
      <c r="H17" s="55">
        <v>3.1</v>
      </c>
    </row>
    <row r="18" spans="1:8" x14ac:dyDescent="0.25">
      <c r="B18" s="6" t="s">
        <v>2</v>
      </c>
      <c r="C18" s="55">
        <v>10.8</v>
      </c>
      <c r="D18" s="55">
        <v>4</v>
      </c>
      <c r="E18" s="55">
        <v>4.2</v>
      </c>
      <c r="F18" s="55">
        <v>2.6</v>
      </c>
      <c r="G18" s="55">
        <v>8.1999999999999993</v>
      </c>
      <c r="H18" s="55">
        <v>6.8</v>
      </c>
    </row>
    <row r="19" spans="1:8" x14ac:dyDescent="0.25">
      <c r="B19" s="6" t="s">
        <v>3</v>
      </c>
      <c r="C19" s="55">
        <v>20.9</v>
      </c>
      <c r="D19" s="55">
        <v>2.9</v>
      </c>
      <c r="E19" s="55">
        <v>15.1</v>
      </c>
      <c r="F19" s="55">
        <v>2.9</v>
      </c>
      <c r="G19" s="55">
        <v>18</v>
      </c>
      <c r="H19" s="55">
        <v>18</v>
      </c>
    </row>
    <row r="20" spans="1:8" x14ac:dyDescent="0.25">
      <c r="B20" s="6" t="s">
        <v>4</v>
      </c>
      <c r="C20" s="55">
        <v>13.8</v>
      </c>
      <c r="D20" s="55">
        <v>5.8</v>
      </c>
      <c r="E20" s="55">
        <v>2.4</v>
      </c>
      <c r="F20" s="55">
        <v>5.6</v>
      </c>
      <c r="G20" s="55">
        <v>8.1999999999999993</v>
      </c>
      <c r="H20" s="55">
        <v>8</v>
      </c>
    </row>
    <row r="21" spans="1:8" x14ac:dyDescent="0.25">
      <c r="B21" s="6" t="s">
        <v>5</v>
      </c>
      <c r="C21" s="55">
        <v>16.100000000000001</v>
      </c>
      <c r="D21" s="55">
        <v>2.1</v>
      </c>
      <c r="E21" s="55">
        <v>7.1</v>
      </c>
      <c r="F21" s="55">
        <v>7</v>
      </c>
      <c r="G21" s="55">
        <v>9.1</v>
      </c>
      <c r="H21" s="55">
        <v>14</v>
      </c>
    </row>
    <row r="22" spans="1:8" x14ac:dyDescent="0.25">
      <c r="B22" s="6" t="s">
        <v>6</v>
      </c>
      <c r="C22" s="55">
        <v>12.4</v>
      </c>
      <c r="D22" s="55">
        <v>0.3</v>
      </c>
      <c r="E22" s="55">
        <v>1.3</v>
      </c>
      <c r="F22" s="55">
        <v>10.8</v>
      </c>
      <c r="G22" s="55">
        <v>1.6</v>
      </c>
      <c r="H22" s="55">
        <v>12.2</v>
      </c>
    </row>
    <row r="23" spans="1:8" x14ac:dyDescent="0.25">
      <c r="B23" s="6" t="s">
        <v>7</v>
      </c>
      <c r="C23" s="55">
        <v>7.5</v>
      </c>
      <c r="D23" s="55">
        <v>2</v>
      </c>
      <c r="E23" s="55">
        <v>0.7</v>
      </c>
      <c r="F23" s="55">
        <v>4.9000000000000004</v>
      </c>
      <c r="G23" s="55">
        <v>2.6</v>
      </c>
      <c r="H23" s="55">
        <v>5.6</v>
      </c>
    </row>
    <row r="24" spans="1:8" x14ac:dyDescent="0.25">
      <c r="B24" s="8" t="s">
        <v>1</v>
      </c>
      <c r="C24" s="55">
        <v>84.8</v>
      </c>
      <c r="D24" s="55">
        <v>17.3</v>
      </c>
      <c r="E24" s="55">
        <v>33.4</v>
      </c>
      <c r="F24" s="55">
        <v>34.200000000000003</v>
      </c>
      <c r="G24" s="55">
        <v>50.6</v>
      </c>
      <c r="H24" s="55">
        <v>67.599999999999994</v>
      </c>
    </row>
    <row r="25" spans="1:8" x14ac:dyDescent="0.25">
      <c r="C25" s="55"/>
      <c r="D25" s="55"/>
      <c r="E25" s="55"/>
      <c r="F25" s="55"/>
      <c r="G25" s="55"/>
      <c r="H25" s="55"/>
    </row>
    <row r="26" spans="1:8" x14ac:dyDescent="0.25">
      <c r="A26" s="1" t="s">
        <v>41</v>
      </c>
      <c r="B26" s="6" t="s">
        <v>23</v>
      </c>
      <c r="C26" s="55">
        <v>4.8</v>
      </c>
      <c r="D26" s="55">
        <v>1.9</v>
      </c>
      <c r="E26" s="55">
        <v>2.7</v>
      </c>
      <c r="F26" s="55">
        <v>0.3</v>
      </c>
      <c r="G26" s="55">
        <v>4.5</v>
      </c>
      <c r="H26" s="55">
        <v>2.9</v>
      </c>
    </row>
    <row r="27" spans="1:8" x14ac:dyDescent="0.25">
      <c r="B27" s="6" t="s">
        <v>2</v>
      </c>
      <c r="C27" s="55">
        <v>10.4</v>
      </c>
      <c r="D27" s="55">
        <v>2.7</v>
      </c>
      <c r="E27" s="55">
        <v>4.7</v>
      </c>
      <c r="F27" s="55">
        <v>3</v>
      </c>
      <c r="G27" s="55">
        <v>7.4</v>
      </c>
      <c r="H27" s="55">
        <v>7.7</v>
      </c>
    </row>
    <row r="28" spans="1:8" x14ac:dyDescent="0.25">
      <c r="B28" s="6" t="s">
        <v>3</v>
      </c>
      <c r="C28" s="55">
        <v>12.9</v>
      </c>
      <c r="D28" s="55">
        <v>1.5</v>
      </c>
      <c r="E28" s="55">
        <v>8.1999999999999993</v>
      </c>
      <c r="F28" s="55">
        <v>3.2</v>
      </c>
      <c r="G28" s="55">
        <v>9.6999999999999993</v>
      </c>
      <c r="H28" s="55">
        <v>11.4</v>
      </c>
    </row>
    <row r="29" spans="1:8" x14ac:dyDescent="0.25">
      <c r="B29" s="6" t="s">
        <v>4</v>
      </c>
      <c r="C29" s="55">
        <v>17.600000000000001</v>
      </c>
      <c r="D29" s="55">
        <v>1.3</v>
      </c>
      <c r="E29" s="55">
        <v>11.6</v>
      </c>
      <c r="F29" s="55">
        <v>4.8</v>
      </c>
      <c r="G29" s="55">
        <v>12.9</v>
      </c>
      <c r="H29" s="55">
        <v>16.3</v>
      </c>
    </row>
    <row r="30" spans="1:8" x14ac:dyDescent="0.25">
      <c r="B30" s="6" t="s">
        <v>5</v>
      </c>
      <c r="C30" s="55">
        <v>15.1</v>
      </c>
      <c r="D30" s="55">
        <v>1.5</v>
      </c>
      <c r="E30" s="55">
        <v>7.3</v>
      </c>
      <c r="F30" s="55">
        <v>6.3</v>
      </c>
      <c r="G30" s="55">
        <v>8.8000000000000007</v>
      </c>
      <c r="H30" s="55">
        <v>13.6</v>
      </c>
    </row>
    <row r="31" spans="1:8" x14ac:dyDescent="0.25">
      <c r="B31" s="6" t="s">
        <v>6</v>
      </c>
      <c r="C31" s="55">
        <v>9.6999999999999993</v>
      </c>
      <c r="D31" s="55">
        <v>0.4</v>
      </c>
      <c r="E31" s="55">
        <v>4.5999999999999996</v>
      </c>
      <c r="F31" s="55">
        <v>4.8</v>
      </c>
      <c r="G31" s="55">
        <v>5</v>
      </c>
      <c r="H31" s="55">
        <v>9.4</v>
      </c>
    </row>
    <row r="32" spans="1:8" x14ac:dyDescent="0.25">
      <c r="B32" s="6" t="s">
        <v>7</v>
      </c>
      <c r="C32" s="55">
        <v>4.9000000000000004</v>
      </c>
      <c r="D32" s="55">
        <v>0.9</v>
      </c>
      <c r="E32" s="55">
        <v>1.4</v>
      </c>
      <c r="F32" s="55">
        <v>2.7</v>
      </c>
      <c r="G32" s="55">
        <v>2.2999999999999998</v>
      </c>
      <c r="H32" s="55">
        <v>4.0999999999999996</v>
      </c>
    </row>
    <row r="33" spans="1:8" x14ac:dyDescent="0.25">
      <c r="B33" s="8" t="s">
        <v>1</v>
      </c>
      <c r="C33" s="55">
        <v>75.5</v>
      </c>
      <c r="D33" s="55">
        <v>10.1</v>
      </c>
      <c r="E33" s="55">
        <v>40.4</v>
      </c>
      <c r="F33" s="55">
        <v>25</v>
      </c>
      <c r="G33" s="55">
        <v>50.5</v>
      </c>
      <c r="H33" s="55">
        <v>65.400000000000006</v>
      </c>
    </row>
    <row r="34" spans="1:8" x14ac:dyDescent="0.25">
      <c r="C34" s="55"/>
      <c r="D34" s="55"/>
      <c r="E34" s="55"/>
      <c r="F34" s="55"/>
      <c r="G34" s="55"/>
      <c r="H34" s="55"/>
    </row>
    <row r="35" spans="1:8" x14ac:dyDescent="0.25">
      <c r="A35" s="1" t="s">
        <v>1</v>
      </c>
      <c r="B35" s="6" t="s">
        <v>23</v>
      </c>
      <c r="C35" s="55">
        <v>8.1</v>
      </c>
      <c r="D35" s="55">
        <v>2.2000000000000002</v>
      </c>
      <c r="E35" s="55">
        <v>5.3</v>
      </c>
      <c r="F35" s="55">
        <v>0.7</v>
      </c>
      <c r="G35" s="55">
        <v>7.5</v>
      </c>
      <c r="H35" s="55">
        <v>6</v>
      </c>
    </row>
    <row r="36" spans="1:8" x14ac:dyDescent="0.25">
      <c r="B36" s="6" t="s">
        <v>2</v>
      </c>
      <c r="C36" s="55">
        <v>21.2</v>
      </c>
      <c r="D36" s="55">
        <v>6.7</v>
      </c>
      <c r="E36" s="55">
        <v>8.9</v>
      </c>
      <c r="F36" s="55">
        <v>5.6</v>
      </c>
      <c r="G36" s="55">
        <v>15.6</v>
      </c>
      <c r="H36" s="55">
        <v>14.5</v>
      </c>
    </row>
    <row r="37" spans="1:8" x14ac:dyDescent="0.25">
      <c r="B37" s="6" t="s">
        <v>3</v>
      </c>
      <c r="C37" s="55">
        <v>33.799999999999997</v>
      </c>
      <c r="D37" s="55">
        <v>4.4000000000000004</v>
      </c>
      <c r="E37" s="55">
        <v>23.3</v>
      </c>
      <c r="F37" s="55">
        <v>6.1</v>
      </c>
      <c r="G37" s="55">
        <v>27.7</v>
      </c>
      <c r="H37" s="55">
        <v>29.4</v>
      </c>
    </row>
    <row r="38" spans="1:8" x14ac:dyDescent="0.25">
      <c r="B38" s="6" t="s">
        <v>4</v>
      </c>
      <c r="C38" s="55">
        <v>31.4</v>
      </c>
      <c r="D38" s="55">
        <v>7.1</v>
      </c>
      <c r="E38" s="55">
        <v>13.9</v>
      </c>
      <c r="F38" s="55">
        <v>10.4</v>
      </c>
      <c r="G38" s="55">
        <v>21</v>
      </c>
      <c r="H38" s="55">
        <v>24.3</v>
      </c>
    </row>
    <row r="39" spans="1:8" x14ac:dyDescent="0.25">
      <c r="B39" s="6" t="s">
        <v>5</v>
      </c>
      <c r="C39" s="55">
        <v>31.2</v>
      </c>
      <c r="D39" s="55">
        <v>3.5</v>
      </c>
      <c r="E39" s="55">
        <v>14.4</v>
      </c>
      <c r="F39" s="55">
        <v>13.3</v>
      </c>
      <c r="G39" s="55">
        <v>17.899999999999999</v>
      </c>
      <c r="H39" s="55">
        <v>27.7</v>
      </c>
    </row>
    <row r="40" spans="1:8" x14ac:dyDescent="0.25">
      <c r="B40" s="6" t="s">
        <v>6</v>
      </c>
      <c r="C40" s="55">
        <v>22.2</v>
      </c>
      <c r="D40" s="55">
        <v>0.7</v>
      </c>
      <c r="E40" s="55">
        <v>5.9</v>
      </c>
      <c r="F40" s="55">
        <v>15.6</v>
      </c>
      <c r="G40" s="55">
        <v>6.6</v>
      </c>
      <c r="H40" s="55">
        <v>21.5</v>
      </c>
    </row>
    <row r="41" spans="1:8" x14ac:dyDescent="0.25">
      <c r="B41" s="6" t="s">
        <v>7</v>
      </c>
      <c r="C41" s="55">
        <v>12.4</v>
      </c>
      <c r="D41" s="55">
        <v>2.8</v>
      </c>
      <c r="E41" s="55">
        <v>2.1</v>
      </c>
      <c r="F41" s="55">
        <v>7.6</v>
      </c>
      <c r="G41" s="55">
        <v>4.9000000000000004</v>
      </c>
      <c r="H41" s="55">
        <v>9.6</v>
      </c>
    </row>
    <row r="42" spans="1:8" x14ac:dyDescent="0.25">
      <c r="B42" s="8" t="s">
        <v>1</v>
      </c>
      <c r="C42" s="55">
        <v>160.4</v>
      </c>
      <c r="D42" s="55">
        <v>27.3</v>
      </c>
      <c r="E42" s="55">
        <v>73.8</v>
      </c>
      <c r="F42" s="55">
        <v>59.2</v>
      </c>
      <c r="G42" s="55">
        <v>101.1</v>
      </c>
      <c r="H42" s="55">
        <v>133</v>
      </c>
    </row>
    <row r="43" spans="1:8" x14ac:dyDescent="0.25">
      <c r="A43" s="14"/>
      <c r="B43" s="14"/>
      <c r="C43" s="14" t="s">
        <v>9</v>
      </c>
      <c r="D43" s="14"/>
      <c r="E43" s="14"/>
      <c r="F43" s="14"/>
      <c r="G43" s="14"/>
      <c r="H43" s="14"/>
    </row>
    <row r="44" spans="1:8" x14ac:dyDescent="0.25">
      <c r="A44" s="1" t="s">
        <v>74</v>
      </c>
      <c r="B44" s="6" t="s">
        <v>10</v>
      </c>
      <c r="C44" s="6"/>
    </row>
    <row r="45" spans="1:8" x14ac:dyDescent="0.25">
      <c r="A45" s="1" t="s">
        <v>40</v>
      </c>
      <c r="B45" s="6" t="s">
        <v>23</v>
      </c>
      <c r="C45" s="7">
        <v>0.91056325694059703</v>
      </c>
      <c r="D45" s="7">
        <v>7.5232508201310833E-2</v>
      </c>
      <c r="E45" s="7">
        <v>0.72484248897731474</v>
      </c>
      <c r="F45" s="7">
        <v>0.11048825976197142</v>
      </c>
      <c r="G45" s="7">
        <v>0.80007499717862562</v>
      </c>
      <c r="H45" s="7">
        <v>0.83533074873928614</v>
      </c>
    </row>
    <row r="46" spans="1:8" x14ac:dyDescent="0.25">
      <c r="B46" s="6" t="s">
        <v>2</v>
      </c>
      <c r="C46" s="7">
        <v>0.69699995069653908</v>
      </c>
      <c r="D46" s="7">
        <v>0.26016944219417615</v>
      </c>
      <c r="E46" s="7">
        <v>0.2692846981803475</v>
      </c>
      <c r="F46" s="7">
        <v>0.16754581032201563</v>
      </c>
      <c r="G46" s="7">
        <v>0.52945414037452365</v>
      </c>
      <c r="H46" s="7">
        <v>0.4368305085023631</v>
      </c>
    </row>
    <row r="47" spans="1:8" x14ac:dyDescent="0.25">
      <c r="B47" s="6" t="s">
        <v>3</v>
      </c>
      <c r="C47" s="7">
        <v>0.77803842755439512</v>
      </c>
      <c r="D47" s="7">
        <v>0.106298674971189</v>
      </c>
      <c r="E47" s="7">
        <v>0.56337116668467913</v>
      </c>
      <c r="F47" s="7">
        <v>0.10836858589852721</v>
      </c>
      <c r="G47" s="7">
        <v>0.66966984165586818</v>
      </c>
      <c r="H47" s="7">
        <v>0.6717397525832064</v>
      </c>
    </row>
    <row r="48" spans="1:8" x14ac:dyDescent="0.25">
      <c r="B48" s="6" t="s">
        <v>4</v>
      </c>
      <c r="C48" s="7">
        <v>0.81129917307458632</v>
      </c>
      <c r="D48" s="7">
        <v>0.34211077917876509</v>
      </c>
      <c r="E48" s="7">
        <v>0.13899033435359304</v>
      </c>
      <c r="F48" s="7">
        <v>0.33019805954222836</v>
      </c>
      <c r="G48" s="7">
        <v>0.48110111353235813</v>
      </c>
      <c r="H48" s="7">
        <v>0.4691883938958214</v>
      </c>
    </row>
    <row r="49" spans="1:8" x14ac:dyDescent="0.25">
      <c r="B49" s="6" t="s">
        <v>5</v>
      </c>
      <c r="C49" s="7">
        <v>0.94332355520222289</v>
      </c>
      <c r="D49" s="7">
        <v>0.12080170571242359</v>
      </c>
      <c r="E49" s="7">
        <v>0.4141445582182996</v>
      </c>
      <c r="F49" s="7">
        <v>0.40837729127149996</v>
      </c>
      <c r="G49" s="7">
        <v>0.5349462639307232</v>
      </c>
      <c r="H49" s="7">
        <v>0.82252184948979967</v>
      </c>
    </row>
    <row r="50" spans="1:8" x14ac:dyDescent="0.25">
      <c r="B50" s="6" t="s">
        <v>6</v>
      </c>
      <c r="C50" s="7">
        <v>0.93571018600812028</v>
      </c>
      <c r="D50" s="7">
        <v>2.0035220190603983E-2</v>
      </c>
      <c r="E50" s="7">
        <v>0.10013843950210628</v>
      </c>
      <c r="F50" s="7">
        <v>0.81553652631541018</v>
      </c>
      <c r="G50" s="7">
        <v>0.12017365969271028</v>
      </c>
      <c r="H50" s="7">
        <v>0.9156749658175164</v>
      </c>
    </row>
    <row r="51" spans="1:8" x14ac:dyDescent="0.25">
      <c r="B51" s="6" t="s">
        <v>7</v>
      </c>
      <c r="C51" s="7">
        <v>0.77133290874387161</v>
      </c>
      <c r="D51" s="7">
        <v>0.2010619359786342</v>
      </c>
      <c r="E51" s="7">
        <v>6.8763164303996815E-2</v>
      </c>
      <c r="F51" s="7">
        <v>0.50150780846124021</v>
      </c>
      <c r="G51" s="7">
        <v>0.26982510028263101</v>
      </c>
      <c r="H51" s="7">
        <v>0.57027097276523708</v>
      </c>
    </row>
    <row r="52" spans="1:8" x14ac:dyDescent="0.25">
      <c r="B52" s="8" t="s">
        <v>1</v>
      </c>
      <c r="C52" s="7">
        <v>0.82307166834830003</v>
      </c>
      <c r="D52" s="7">
        <v>0.16746015168972234</v>
      </c>
      <c r="E52" s="7">
        <v>0.32379282422047034</v>
      </c>
      <c r="F52" s="7">
        <v>0.33181869243810741</v>
      </c>
      <c r="G52" s="7">
        <v>0.49125297591019262</v>
      </c>
      <c r="H52" s="7">
        <v>0.65561151665857775</v>
      </c>
    </row>
    <row r="53" spans="1:8" x14ac:dyDescent="0.25">
      <c r="C53" s="7"/>
      <c r="D53" s="7"/>
      <c r="E53" s="7"/>
      <c r="F53" s="7"/>
      <c r="G53" s="7"/>
      <c r="H53" s="7"/>
    </row>
    <row r="54" spans="1:8" x14ac:dyDescent="0.25">
      <c r="A54" s="1" t="s">
        <v>41</v>
      </c>
      <c r="B54" s="6" t="s">
        <v>23</v>
      </c>
      <c r="C54" s="7">
        <v>0.93109064684549814</v>
      </c>
      <c r="D54" s="7">
        <v>0.36533258531905022</v>
      </c>
      <c r="E54" s="7">
        <v>0.51368587894487783</v>
      </c>
      <c r="F54" s="7">
        <v>5.2072182581570099E-2</v>
      </c>
      <c r="G54" s="7">
        <v>0.87901846426392805</v>
      </c>
      <c r="H54" s="7">
        <v>0.56575806152644781</v>
      </c>
    </row>
    <row r="55" spans="1:8" x14ac:dyDescent="0.25">
      <c r="B55" s="6" t="s">
        <v>2</v>
      </c>
      <c r="C55" s="7">
        <v>0.6509350908953907</v>
      </c>
      <c r="D55" s="7">
        <v>0.16793877372258856</v>
      </c>
      <c r="E55" s="7">
        <v>0.29291654295753827</v>
      </c>
      <c r="F55" s="7">
        <v>0.19007977421526384</v>
      </c>
      <c r="G55" s="7">
        <v>0.46085531668012686</v>
      </c>
      <c r="H55" s="7">
        <v>0.48299631717280211</v>
      </c>
    </row>
    <row r="56" spans="1:8" x14ac:dyDescent="0.25">
      <c r="B56" s="6" t="s">
        <v>3</v>
      </c>
      <c r="C56" s="7">
        <v>0.70852857458444329</v>
      </c>
      <c r="D56" s="7">
        <v>8.3894039502514825E-2</v>
      </c>
      <c r="E56" s="7">
        <v>0.44933491681050253</v>
      </c>
      <c r="F56" s="7">
        <v>0.17529961827142576</v>
      </c>
      <c r="G56" s="7">
        <v>0.53322895631301737</v>
      </c>
      <c r="H56" s="7">
        <v>0.62463453508192834</v>
      </c>
    </row>
    <row r="57" spans="1:8" x14ac:dyDescent="0.25">
      <c r="B57" s="6" t="s">
        <v>4</v>
      </c>
      <c r="C57" s="7">
        <v>0.96081890951682425</v>
      </c>
      <c r="D57" s="7">
        <v>6.9263435943194243E-2</v>
      </c>
      <c r="E57" s="7">
        <v>0.63230748441764906</v>
      </c>
      <c r="F57" s="7">
        <v>0.25924798915598085</v>
      </c>
      <c r="G57" s="7">
        <v>0.70157092036084334</v>
      </c>
      <c r="H57" s="7">
        <v>0.89155547357362996</v>
      </c>
    </row>
    <row r="58" spans="1:8" x14ac:dyDescent="0.25">
      <c r="B58" s="6" t="s">
        <v>5</v>
      </c>
      <c r="C58" s="7">
        <v>0.94571242869976746</v>
      </c>
      <c r="D58" s="7">
        <v>9.2012709616208999E-2</v>
      </c>
      <c r="E58" s="7">
        <v>0.45752950999025527</v>
      </c>
      <c r="F58" s="7">
        <v>0.39617020909330369</v>
      </c>
      <c r="G58" s="7">
        <v>0.54954221960646432</v>
      </c>
      <c r="H58" s="7">
        <v>0.85369971908355902</v>
      </c>
    </row>
    <row r="59" spans="1:8" x14ac:dyDescent="0.25">
      <c r="B59" s="6" t="s">
        <v>6</v>
      </c>
      <c r="C59" s="7">
        <v>0.81423538461979195</v>
      </c>
      <c r="D59" s="7">
        <v>3.2692299198221204E-2</v>
      </c>
      <c r="E59" s="7">
        <v>0.38235223349047281</v>
      </c>
      <c r="F59" s="7">
        <v>0.39919085193109771</v>
      </c>
      <c r="G59" s="7">
        <v>0.41504453268869407</v>
      </c>
      <c r="H59" s="7">
        <v>0.78154308542157058</v>
      </c>
    </row>
    <row r="60" spans="1:8" x14ac:dyDescent="0.25">
      <c r="B60" s="6" t="s">
        <v>7</v>
      </c>
      <c r="C60" s="7">
        <v>0.59318905174725556</v>
      </c>
      <c r="D60" s="7">
        <v>0.10339284924447614</v>
      </c>
      <c r="E60" s="7">
        <v>0.16759544661511236</v>
      </c>
      <c r="F60" s="7">
        <v>0.32220075588766689</v>
      </c>
      <c r="G60" s="7">
        <v>0.2709882958595885</v>
      </c>
      <c r="H60" s="7">
        <v>0.48979620250277928</v>
      </c>
    </row>
    <row r="61" spans="1:8" x14ac:dyDescent="0.25">
      <c r="B61" s="8" t="s">
        <v>1</v>
      </c>
      <c r="C61" s="7">
        <v>0.80380183105995806</v>
      </c>
      <c r="D61" s="7">
        <v>0.10739045502498738</v>
      </c>
      <c r="E61" s="7">
        <v>0.42992253665847352</v>
      </c>
      <c r="F61" s="7">
        <v>0.26648883937649692</v>
      </c>
      <c r="G61" s="7">
        <v>0.53731299168346092</v>
      </c>
      <c r="H61" s="7">
        <v>0.69641137603497039</v>
      </c>
    </row>
    <row r="62" spans="1:8" x14ac:dyDescent="0.25">
      <c r="C62" s="7"/>
      <c r="D62" s="7"/>
      <c r="E62" s="7"/>
      <c r="F62" s="7"/>
      <c r="G62" s="7"/>
      <c r="H62" s="7"/>
    </row>
    <row r="63" spans="1:8" x14ac:dyDescent="0.25">
      <c r="A63" s="1" t="s">
        <v>1</v>
      </c>
      <c r="B63" s="6" t="s">
        <v>23</v>
      </c>
      <c r="C63" s="7">
        <v>0.92258401029511672</v>
      </c>
      <c r="D63" s="7">
        <v>0.24511389552405655</v>
      </c>
      <c r="E63" s="7">
        <v>0.60119006457578783</v>
      </c>
      <c r="F63" s="7">
        <v>7.6280050195272425E-2</v>
      </c>
      <c r="G63" s="7">
        <v>0.84630396009984432</v>
      </c>
      <c r="H63" s="7">
        <v>0.67747011477106023</v>
      </c>
    </row>
    <row r="64" spans="1:8" x14ac:dyDescent="0.25">
      <c r="B64" s="6" t="s">
        <v>2</v>
      </c>
      <c r="C64" s="7">
        <v>0.67362336764785291</v>
      </c>
      <c r="D64" s="7">
        <v>0.21336504746750087</v>
      </c>
      <c r="E64" s="7">
        <v>0.28127717540512104</v>
      </c>
      <c r="F64" s="7">
        <v>0.17898114477523105</v>
      </c>
      <c r="G64" s="7">
        <v>0.49464222287262194</v>
      </c>
      <c r="H64" s="7">
        <v>0.46025832018035207</v>
      </c>
    </row>
    <row r="65" spans="1:8" x14ac:dyDescent="0.25">
      <c r="B65" s="6" t="s">
        <v>3</v>
      </c>
      <c r="C65" s="7">
        <v>0.74991260139718652</v>
      </c>
      <c r="D65" s="7">
        <v>9.7233069803243088E-2</v>
      </c>
      <c r="E65" s="7">
        <v>0.51722858973278174</v>
      </c>
      <c r="F65" s="7">
        <v>0.1354509418611618</v>
      </c>
      <c r="G65" s="7">
        <v>0.61446165953602483</v>
      </c>
      <c r="H65" s="7">
        <v>0.65267953159394354</v>
      </c>
    </row>
    <row r="66" spans="1:8" x14ac:dyDescent="0.25">
      <c r="B66" s="6" t="s">
        <v>4</v>
      </c>
      <c r="C66" s="7">
        <v>0.88890590826399318</v>
      </c>
      <c r="D66" s="7">
        <v>0.20049207373250189</v>
      </c>
      <c r="E66" s="7">
        <v>0.39504170483072149</v>
      </c>
      <c r="F66" s="7">
        <v>0.2933721297007692</v>
      </c>
      <c r="G66" s="7">
        <v>0.59553377856322343</v>
      </c>
      <c r="H66" s="7">
        <v>0.68841383453149074</v>
      </c>
    </row>
    <row r="67" spans="1:8" x14ac:dyDescent="0.25">
      <c r="B67" s="6" t="s">
        <v>5</v>
      </c>
      <c r="C67" s="7">
        <v>0.9444789271217493</v>
      </c>
      <c r="D67" s="7">
        <v>0.10687798906727712</v>
      </c>
      <c r="E67" s="7">
        <v>0.43512756759859084</v>
      </c>
      <c r="F67" s="7">
        <v>0.40247337045588033</v>
      </c>
      <c r="G67" s="7">
        <v>0.54200555666586792</v>
      </c>
      <c r="H67" s="7">
        <v>0.83760093805447122</v>
      </c>
    </row>
    <row r="68" spans="1:8" x14ac:dyDescent="0.25">
      <c r="B68" s="6" t="s">
        <v>6</v>
      </c>
      <c r="C68" s="7">
        <v>0.87809319919763185</v>
      </c>
      <c r="D68" s="7">
        <v>2.6038627859573144E-2</v>
      </c>
      <c r="E68" s="7">
        <v>0.23399590014519919</v>
      </c>
      <c r="F68" s="7">
        <v>0.61805867119285995</v>
      </c>
      <c r="G68" s="7">
        <v>0.26003452800477234</v>
      </c>
      <c r="H68" s="7">
        <v>0.85205457133805917</v>
      </c>
    </row>
    <row r="69" spans="1:8" x14ac:dyDescent="0.25">
      <c r="B69" s="6" t="s">
        <v>7</v>
      </c>
      <c r="C69" s="7">
        <v>0.68933758322440419</v>
      </c>
      <c r="D69" s="7">
        <v>0.15610720840636338</v>
      </c>
      <c r="E69" s="7">
        <v>0.11425328277654007</v>
      </c>
      <c r="F69" s="7">
        <v>0.41897709204149991</v>
      </c>
      <c r="G69" s="7">
        <v>0.27036049118290345</v>
      </c>
      <c r="H69" s="7">
        <v>0.53323037481803992</v>
      </c>
    </row>
    <row r="70" spans="1:8" x14ac:dyDescent="0.25">
      <c r="B70" s="8" t="s">
        <v>1</v>
      </c>
      <c r="C70" s="7">
        <v>0.81388081680788538</v>
      </c>
      <c r="D70" s="7">
        <v>0.13880958988880004</v>
      </c>
      <c r="E70" s="7">
        <v>0.37441195589496429</v>
      </c>
      <c r="F70" s="7">
        <v>0.30065927102412038</v>
      </c>
      <c r="G70" s="7">
        <v>0.51322154578376433</v>
      </c>
      <c r="H70" s="7">
        <v>0.67507122691908461</v>
      </c>
    </row>
    <row r="71" spans="1:8" x14ac:dyDescent="0.25">
      <c r="A71" s="4"/>
      <c r="B71" s="4"/>
      <c r="C71" s="4"/>
      <c r="D71" s="4"/>
      <c r="E71" s="4"/>
      <c r="F71" s="4"/>
      <c r="G71" s="4"/>
      <c r="H71" s="4"/>
    </row>
    <row r="72" spans="1:8" x14ac:dyDescent="0.25">
      <c r="A72" s="39" t="s">
        <v>38</v>
      </c>
    </row>
    <row r="73" spans="1:8" x14ac:dyDescent="0.25">
      <c r="A73" s="39" t="s">
        <v>39</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C17&lt;'11'!$B$100</xm:f>
            <x14:dxf>
              <font>
                <color rgb="FFFF0000"/>
              </font>
              <numFmt numFmtId="170" formatCode="\*\*0.0"/>
            </x14:dxf>
          </x14:cfRule>
          <x14:cfRule type="expression" priority="114" id="{A9BC306A-2288-494B-A3B9-7A72D281DD82}">
            <xm:f>C17&lt;'11'!$B$99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C17&lt;'11'!$B$100</xm:f>
            <x14:dxf>
              <font>
                <color rgb="FFFF0000"/>
              </font>
              <numFmt numFmtId="168" formatCode="\*\*0.0%"/>
            </x14:dxf>
          </x14:cfRule>
          <x14:cfRule type="expression" priority="116" id="{1A191CCE-4101-48A2-A4AF-06D1627BA76F}">
            <xm:f>C17&lt;'11'!$B$99</xm:f>
            <x14:dxf>
              <font>
                <color rgb="FF00B050"/>
              </font>
              <numFmt numFmtId="167" formatCode="\*0.0%"/>
            </x14:dxf>
          </x14:cfRule>
          <xm:sqref>C45:H70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5"/>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209</v>
      </c>
    </row>
    <row r="9" spans="1:7" ht="14.45" x14ac:dyDescent="0.3">
      <c r="A9" s="1" t="s">
        <v>0</v>
      </c>
      <c r="C9" s="8" t="str">
        <f>Index!$C$9</f>
        <v>26 April 2017</v>
      </c>
    </row>
    <row r="10" spans="1:7" ht="14.45" x14ac:dyDescent="0.3">
      <c r="A10" s="1" t="s">
        <v>76</v>
      </c>
      <c r="C10" s="27">
        <f>Index!B17</f>
        <v>3</v>
      </c>
    </row>
    <row r="11" spans="1:7" ht="14.45" x14ac:dyDescent="0.3">
      <c r="A11" s="2" t="s">
        <v>73</v>
      </c>
      <c r="B11" s="2"/>
      <c r="C11" s="3" t="str">
        <f>Index!C17</f>
        <v>Type of organisations/venues used - selected organisations (adults)</v>
      </c>
      <c r="D11" s="2"/>
      <c r="E11" s="2"/>
      <c r="F11" s="2"/>
    </row>
    <row r="12" spans="1:7" ht="14.45" x14ac:dyDescent="0.3">
      <c r="A12" s="4" t="s">
        <v>79</v>
      </c>
      <c r="B12" s="4"/>
      <c r="C12" s="5" t="s">
        <v>80</v>
      </c>
      <c r="D12" s="4"/>
      <c r="E12" s="4"/>
      <c r="F12" s="4"/>
    </row>
    <row r="13" spans="1:7" ht="14.45" x14ac:dyDescent="0.3">
      <c r="D13" s="6" t="s">
        <v>42</v>
      </c>
      <c r="G13" s="15"/>
    </row>
    <row r="14" spans="1:7" s="29" customFormat="1" ht="50.25" customHeight="1" x14ac:dyDescent="0.3">
      <c r="A14" s="16"/>
      <c r="B14" s="16"/>
      <c r="C14" s="12" t="s">
        <v>1</v>
      </c>
      <c r="D14" s="12" t="s">
        <v>51</v>
      </c>
      <c r="E14" s="12" t="s">
        <v>52</v>
      </c>
      <c r="F14" s="12" t="s">
        <v>53</v>
      </c>
    </row>
    <row r="15" spans="1:7" ht="14.45" x14ac:dyDescent="0.3">
      <c r="A15" s="14"/>
      <c r="B15" s="14"/>
      <c r="C15" s="14" t="s">
        <v>8</v>
      </c>
      <c r="D15" s="14"/>
      <c r="E15" s="14"/>
      <c r="F15" s="14"/>
    </row>
    <row r="16" spans="1:7" ht="14.45" x14ac:dyDescent="0.3">
      <c r="A16" s="1" t="s">
        <v>74</v>
      </c>
      <c r="B16" s="6" t="s">
        <v>10</v>
      </c>
      <c r="C16" s="6"/>
    </row>
    <row r="17" spans="1:6" ht="14.45" x14ac:dyDescent="0.3">
      <c r="A17" s="1" t="s">
        <v>40</v>
      </c>
      <c r="B17" s="8" t="s">
        <v>1</v>
      </c>
      <c r="C17" s="57">
        <v>50.6</v>
      </c>
      <c r="D17" s="57">
        <v>22.5</v>
      </c>
      <c r="E17" s="57">
        <v>5.6</v>
      </c>
      <c r="F17" s="57">
        <v>18.5</v>
      </c>
    </row>
    <row r="18" spans="1:6" ht="14.45" x14ac:dyDescent="0.3">
      <c r="C18" s="57"/>
      <c r="D18" s="57"/>
      <c r="E18" s="57"/>
      <c r="F18" s="57"/>
    </row>
    <row r="19" spans="1:6" ht="14.45" x14ac:dyDescent="0.3">
      <c r="A19" s="1" t="s">
        <v>41</v>
      </c>
      <c r="B19" s="8" t="s">
        <v>1</v>
      </c>
      <c r="C19" s="57">
        <v>50.5</v>
      </c>
      <c r="D19" s="57">
        <v>11.5</v>
      </c>
      <c r="E19" s="57">
        <v>6.4</v>
      </c>
      <c r="F19" s="57">
        <v>28.7</v>
      </c>
    </row>
    <row r="20" spans="1:6" ht="14.45" x14ac:dyDescent="0.3">
      <c r="C20" s="57"/>
      <c r="D20" s="57"/>
      <c r="E20" s="57"/>
      <c r="F20" s="57"/>
    </row>
    <row r="21" spans="1:6" ht="14.45" x14ac:dyDescent="0.3">
      <c r="A21" s="1" t="s">
        <v>1</v>
      </c>
      <c r="B21" s="6" t="s">
        <v>23</v>
      </c>
      <c r="C21" s="57">
        <v>7.5</v>
      </c>
      <c r="D21" s="57">
        <v>1.2</v>
      </c>
      <c r="E21" s="57">
        <v>0</v>
      </c>
      <c r="F21" s="57">
        <v>2.7</v>
      </c>
    </row>
    <row r="22" spans="1:6" ht="14.45" x14ac:dyDescent="0.3">
      <c r="B22" s="6" t="s">
        <v>2</v>
      </c>
      <c r="C22" s="57">
        <v>15.6</v>
      </c>
      <c r="D22" s="57">
        <v>4.2</v>
      </c>
      <c r="E22" s="57">
        <v>1.2</v>
      </c>
      <c r="F22" s="57">
        <v>9</v>
      </c>
    </row>
    <row r="23" spans="1:6" ht="14.45" x14ac:dyDescent="0.3">
      <c r="B23" s="6" t="s">
        <v>3</v>
      </c>
      <c r="C23" s="57">
        <v>27.7</v>
      </c>
      <c r="D23" s="57">
        <v>14</v>
      </c>
      <c r="E23" s="57">
        <v>1</v>
      </c>
      <c r="F23" s="57">
        <v>13.5</v>
      </c>
    </row>
    <row r="24" spans="1:6" ht="14.45" x14ac:dyDescent="0.3">
      <c r="B24" s="6" t="s">
        <v>4</v>
      </c>
      <c r="C24" s="57">
        <v>21</v>
      </c>
      <c r="D24" s="57">
        <v>5</v>
      </c>
      <c r="E24" s="57">
        <v>5.2</v>
      </c>
      <c r="F24" s="57">
        <v>10.5</v>
      </c>
    </row>
    <row r="25" spans="1:6" ht="14.45" x14ac:dyDescent="0.3">
      <c r="B25" s="6" t="s">
        <v>5</v>
      </c>
      <c r="C25" s="57">
        <v>17.899999999999999</v>
      </c>
      <c r="D25" s="57">
        <v>5.3</v>
      </c>
      <c r="E25" s="57">
        <v>1.7</v>
      </c>
      <c r="F25" s="57">
        <v>7.2</v>
      </c>
    </row>
    <row r="26" spans="1:6" ht="14.45" x14ac:dyDescent="0.3">
      <c r="B26" s="6" t="s">
        <v>6</v>
      </c>
      <c r="C26" s="57">
        <v>6.6</v>
      </c>
      <c r="D26" s="57">
        <v>2</v>
      </c>
      <c r="E26" s="57">
        <v>2.2000000000000002</v>
      </c>
      <c r="F26" s="57">
        <v>2.6</v>
      </c>
    </row>
    <row r="27" spans="1:6" ht="14.45" x14ac:dyDescent="0.3">
      <c r="B27" s="6" t="s">
        <v>7</v>
      </c>
      <c r="C27" s="57">
        <v>4.9000000000000004</v>
      </c>
      <c r="D27" s="57">
        <v>2.2999999999999998</v>
      </c>
      <c r="E27" s="57">
        <v>0.7</v>
      </c>
      <c r="F27" s="57">
        <v>1.6</v>
      </c>
    </row>
    <row r="28" spans="1:6" ht="14.45" x14ac:dyDescent="0.3">
      <c r="B28" s="8" t="s">
        <v>1</v>
      </c>
      <c r="C28" s="57">
        <v>101.1</v>
      </c>
      <c r="D28" s="57">
        <v>34.1</v>
      </c>
      <c r="E28" s="57">
        <v>11.9</v>
      </c>
      <c r="F28" s="57">
        <v>47.2</v>
      </c>
    </row>
    <row r="29" spans="1:6" ht="14.45" x14ac:dyDescent="0.3">
      <c r="A29" s="14"/>
      <c r="B29" s="14"/>
      <c r="C29" s="44" t="s">
        <v>9</v>
      </c>
      <c r="D29" s="44"/>
      <c r="E29" s="44"/>
      <c r="F29" s="44"/>
    </row>
    <row r="30" spans="1:6" ht="14.45" x14ac:dyDescent="0.3">
      <c r="A30" s="1" t="s">
        <v>74</v>
      </c>
      <c r="B30" s="6" t="s">
        <v>10</v>
      </c>
      <c r="C30" s="36"/>
      <c r="D30" s="37"/>
      <c r="E30" s="37"/>
      <c r="F30" s="37"/>
    </row>
    <row r="31" spans="1:6" ht="14.45" x14ac:dyDescent="0.3">
      <c r="A31" s="1" t="s">
        <v>40</v>
      </c>
      <c r="B31" s="8" t="s">
        <v>1</v>
      </c>
      <c r="C31" s="45">
        <v>0.49125297591019279</v>
      </c>
      <c r="D31" s="45">
        <v>0.21860556648745988</v>
      </c>
      <c r="E31" s="45">
        <v>5.4033109856256756E-2</v>
      </c>
      <c r="F31" s="45">
        <v>0.17905419753749013</v>
      </c>
    </row>
    <row r="32" spans="1:6" ht="14.45" x14ac:dyDescent="0.3">
      <c r="C32" s="37"/>
      <c r="D32" s="37"/>
      <c r="E32" s="37"/>
      <c r="F32" s="37"/>
    </row>
    <row r="33" spans="1:6" ht="14.45" x14ac:dyDescent="0.3">
      <c r="A33" s="1" t="s">
        <v>41</v>
      </c>
      <c r="B33" s="8" t="s">
        <v>1</v>
      </c>
      <c r="C33" s="45">
        <v>0.53731299168346092</v>
      </c>
      <c r="D33" s="45">
        <v>0.12264811747455655</v>
      </c>
      <c r="E33" s="45">
        <v>6.76855211397248E-2</v>
      </c>
      <c r="F33" s="45">
        <v>0.30578791169780239</v>
      </c>
    </row>
    <row r="34" spans="1:6" ht="14.45" x14ac:dyDescent="0.3">
      <c r="C34" s="37"/>
      <c r="D34" s="37"/>
      <c r="E34" s="37"/>
      <c r="F34" s="37"/>
    </row>
    <row r="35" spans="1:6" ht="14.45" x14ac:dyDescent="0.3">
      <c r="A35" s="1" t="s">
        <v>1</v>
      </c>
      <c r="B35" s="6" t="s">
        <v>23</v>
      </c>
      <c r="C35" s="45">
        <v>0.84630396009984432</v>
      </c>
      <c r="D35" s="45">
        <v>0.14108153685395478</v>
      </c>
      <c r="E35" s="45">
        <v>0</v>
      </c>
      <c r="F35" s="45">
        <v>0.30139840203639712</v>
      </c>
    </row>
    <row r="36" spans="1:6" ht="14.45" x14ac:dyDescent="0.3">
      <c r="B36" s="6" t="s">
        <v>2</v>
      </c>
      <c r="C36" s="45">
        <v>0.49464222287262183</v>
      </c>
      <c r="D36" s="45">
        <v>0.13491063622867394</v>
      </c>
      <c r="E36" s="45">
        <v>3.6629530476995603E-2</v>
      </c>
      <c r="F36" s="45">
        <v>0.28686403991980841</v>
      </c>
    </row>
    <row r="37" spans="1:6" ht="14.45" x14ac:dyDescent="0.3">
      <c r="B37" s="6" t="s">
        <v>3</v>
      </c>
      <c r="C37" s="45">
        <v>0.61446165953602483</v>
      </c>
      <c r="D37" s="45">
        <v>0.31165779179090031</v>
      </c>
      <c r="E37" s="45">
        <v>2.1736637093936292E-2</v>
      </c>
      <c r="F37" s="45">
        <v>0.30048611655448504</v>
      </c>
    </row>
    <row r="38" spans="1:6" ht="14.45" x14ac:dyDescent="0.3">
      <c r="B38" s="6" t="s">
        <v>4</v>
      </c>
      <c r="C38" s="45">
        <v>0.59553377856322331</v>
      </c>
      <c r="D38" s="45">
        <v>0.1417162373476287</v>
      </c>
      <c r="E38" s="45">
        <v>0.14816563072200983</v>
      </c>
      <c r="F38" s="45">
        <v>0.29854586012714834</v>
      </c>
    </row>
    <row r="39" spans="1:6" ht="14.45" x14ac:dyDescent="0.3">
      <c r="B39" s="6" t="s">
        <v>5</v>
      </c>
      <c r="C39" s="45">
        <v>0.54200555666586814</v>
      </c>
      <c r="D39" s="45">
        <v>0.15948906264664314</v>
      </c>
      <c r="E39" s="45">
        <v>5.0433216236325899E-2</v>
      </c>
      <c r="F39" s="45">
        <v>0.21794673961111538</v>
      </c>
    </row>
    <row r="40" spans="1:6" ht="14.45" x14ac:dyDescent="0.3">
      <c r="B40" s="6" t="s">
        <v>6</v>
      </c>
      <c r="C40" s="45">
        <v>0.26003452800477234</v>
      </c>
      <c r="D40" s="45">
        <v>7.7490966029432992E-2</v>
      </c>
      <c r="E40" s="45">
        <v>8.5623118304121004E-2</v>
      </c>
      <c r="F40" s="45">
        <v>0.10394963161692128</v>
      </c>
    </row>
    <row r="41" spans="1:6" ht="14.45" x14ac:dyDescent="0.3">
      <c r="B41" s="6" t="s">
        <v>7</v>
      </c>
      <c r="C41" s="45">
        <v>0.27036049118290356</v>
      </c>
      <c r="D41" s="45">
        <v>0.12662871512584847</v>
      </c>
      <c r="E41" s="45">
        <v>4.0766134034525038E-2</v>
      </c>
      <c r="F41" s="45">
        <v>8.790755299687808E-2</v>
      </c>
    </row>
    <row r="42" spans="1:6" ht="14.45" x14ac:dyDescent="0.3">
      <c r="B42" s="8" t="s">
        <v>1</v>
      </c>
      <c r="C42" s="45">
        <v>0.51322154578376444</v>
      </c>
      <c r="D42" s="45">
        <v>0.17283815003874284</v>
      </c>
      <c r="E42" s="45">
        <v>6.0544700140984169E-2</v>
      </c>
      <c r="F42" s="45">
        <v>0.23950051758594967</v>
      </c>
    </row>
    <row r="43" spans="1:6" ht="14.45" x14ac:dyDescent="0.3">
      <c r="A43" s="4"/>
      <c r="B43" s="4"/>
      <c r="C43" s="4"/>
      <c r="D43" s="4"/>
      <c r="E43" s="4"/>
      <c r="F43" s="4"/>
    </row>
    <row r="44" spans="1:6" x14ac:dyDescent="0.25">
      <c r="A44" s="39" t="s">
        <v>38</v>
      </c>
    </row>
    <row r="45" spans="1:6" x14ac:dyDescent="0.25">
      <c r="A45" s="39" t="s">
        <v>39</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C17&lt;'11'!$B$100</xm:f>
            <x14:dxf>
              <font>
                <color rgb="FFFF0000"/>
              </font>
              <numFmt numFmtId="170" formatCode="\*\*0.0"/>
            </x14:dxf>
          </x14:cfRule>
          <x14:cfRule type="expression" priority="118" id="{BC57B3F3-D82C-400C-A0A9-09AC23D64A2D}">
            <xm:f>C17&lt;'11'!$B$99</xm:f>
            <x14:dxf>
              <font>
                <color rgb="FF00B050"/>
              </font>
              <numFmt numFmtId="169" formatCode="\*0.0"/>
            </x14:dxf>
          </x14:cfRule>
          <xm:sqref>C17:F28</xm:sqref>
        </x14:conditionalFormatting>
        <x14:conditionalFormatting xmlns:xm="http://schemas.microsoft.com/office/excel/2006/main">
          <x14:cfRule type="expression" priority="119" id="{19A626AE-1238-4399-803E-B2F13CAD43BE}">
            <xm:f>C19&lt;'11'!$B$100</xm:f>
            <x14:dxf>
              <font>
                <color rgb="FFFF0000"/>
              </font>
              <numFmt numFmtId="168" formatCode="\*\*0.0%"/>
            </x14:dxf>
          </x14:cfRule>
          <x14:cfRule type="expression" priority="120" id="{F3CC3926-04DB-4805-8F58-EE32C4D2248F}">
            <xm:f>C19&lt;'11'!$B$99</xm:f>
            <x14:dxf>
              <font>
                <color rgb="FF00B050"/>
              </font>
              <numFmt numFmtId="167" formatCode="\*0.0%"/>
            </x14:dxf>
          </x14:cfRule>
          <xm:sqref>C33:F42</xm:sqref>
        </x14:conditionalFormatting>
        <x14:conditionalFormatting xmlns:xm="http://schemas.microsoft.com/office/excel/2006/main">
          <x14:cfRule type="expression" priority="257" id="{19A626AE-1238-4399-803E-B2F13CAD43BE}">
            <xm:f>C17&lt;'11'!$B$100</xm:f>
            <x14:dxf>
              <font>
                <color rgb="FFFF0000"/>
              </font>
              <numFmt numFmtId="168" formatCode="\*\*0.0%"/>
            </x14:dxf>
          </x14:cfRule>
          <x14:cfRule type="expression" priority="258" id="{F3CC3926-04DB-4805-8F58-EE32C4D2248F}">
            <xm:f>C17&lt;'11'!$B$99</xm:f>
            <x14:dxf>
              <font>
                <color rgb="FF00B050"/>
              </font>
              <numFmt numFmtId="167" formatCode="\*0.0%"/>
            </x14:dxf>
          </x14:cfRule>
          <xm:sqref>C31:F32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ht="14.45" x14ac:dyDescent="0.3">
      <c r="A8" s="1" t="s">
        <v>209</v>
      </c>
    </row>
    <row r="9" spans="1:27" ht="14.45" x14ac:dyDescent="0.3">
      <c r="A9" s="1" t="s">
        <v>0</v>
      </c>
      <c r="C9" s="8" t="str">
        <f>Index!$C$9</f>
        <v>26 April 2017</v>
      </c>
    </row>
    <row r="10" spans="1:27" ht="14.45" x14ac:dyDescent="0.3">
      <c r="A10" s="1" t="s">
        <v>76</v>
      </c>
      <c r="C10" s="26">
        <f>Index!B18</f>
        <v>4</v>
      </c>
    </row>
    <row r="11" spans="1:27" ht="14.45" x14ac:dyDescent="0.3">
      <c r="A11" s="2" t="s">
        <v>73</v>
      </c>
      <c r="B11" s="2"/>
      <c r="C11" s="8" t="str">
        <f>Index!C18</f>
        <v>Frequency of participation (adults)</v>
      </c>
      <c r="D11" s="2"/>
      <c r="E11" s="2"/>
      <c r="F11" s="2"/>
      <c r="G11" s="2"/>
      <c r="H11" s="2"/>
    </row>
    <row r="12" spans="1:27" ht="14.45" x14ac:dyDescent="0.3">
      <c r="A12" s="4" t="s">
        <v>79</v>
      </c>
      <c r="B12" s="4"/>
      <c r="C12" s="5" t="s">
        <v>80</v>
      </c>
      <c r="D12" s="4"/>
      <c r="E12" s="4"/>
      <c r="F12" s="4"/>
      <c r="G12" s="4"/>
      <c r="H12" s="4"/>
    </row>
    <row r="13" spans="1:27" ht="14.45" x14ac:dyDescent="0.3">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ht="14.45" x14ac:dyDescent="0.3">
      <c r="A14" s="14"/>
      <c r="B14" s="14"/>
      <c r="C14" s="14" t="s">
        <v>8</v>
      </c>
      <c r="D14" s="14"/>
      <c r="E14" s="14"/>
      <c r="F14" s="14"/>
      <c r="G14" s="14"/>
      <c r="H14" s="14"/>
    </row>
    <row r="15" spans="1:27" ht="14.45" x14ac:dyDescent="0.3">
      <c r="A15" s="1" t="s">
        <v>74</v>
      </c>
      <c r="B15" s="6" t="s">
        <v>10</v>
      </c>
    </row>
    <row r="16" spans="1:27" ht="14.45" x14ac:dyDescent="0.3">
      <c r="A16" s="1" t="s">
        <v>40</v>
      </c>
      <c r="B16" s="6" t="s">
        <v>23</v>
      </c>
      <c r="C16" s="55">
        <v>3.3</v>
      </c>
      <c r="D16" s="55">
        <v>3.3</v>
      </c>
      <c r="E16" s="55">
        <v>3.3</v>
      </c>
      <c r="F16" s="55">
        <v>3.3</v>
      </c>
      <c r="G16" s="55">
        <v>3.1</v>
      </c>
      <c r="H16" s="55">
        <v>3.1</v>
      </c>
    </row>
    <row r="17" spans="1:8" ht="14.45" x14ac:dyDescent="0.3">
      <c r="B17" s="6" t="s">
        <v>2</v>
      </c>
      <c r="C17" s="55">
        <v>10.8</v>
      </c>
      <c r="D17" s="55">
        <v>9.5</v>
      </c>
      <c r="E17" s="55">
        <v>9.5</v>
      </c>
      <c r="F17" s="55">
        <v>9.5</v>
      </c>
      <c r="G17" s="55">
        <v>8.9</v>
      </c>
      <c r="H17" s="55">
        <v>6.3</v>
      </c>
    </row>
    <row r="18" spans="1:8" ht="14.45" x14ac:dyDescent="0.3">
      <c r="B18" s="6" t="s">
        <v>3</v>
      </c>
      <c r="C18" s="55">
        <v>20.9</v>
      </c>
      <c r="D18" s="55">
        <v>20.9</v>
      </c>
      <c r="E18" s="55">
        <v>20.9</v>
      </c>
      <c r="F18" s="55">
        <v>18.600000000000001</v>
      </c>
      <c r="G18" s="55">
        <v>15.7</v>
      </c>
      <c r="H18" s="55">
        <v>13.7</v>
      </c>
    </row>
    <row r="19" spans="1:8" ht="14.45" x14ac:dyDescent="0.3">
      <c r="B19" s="6" t="s">
        <v>4</v>
      </c>
      <c r="C19" s="55">
        <v>13.8</v>
      </c>
      <c r="D19" s="55">
        <v>13.1</v>
      </c>
      <c r="E19" s="55">
        <v>13</v>
      </c>
      <c r="F19" s="55">
        <v>12.1</v>
      </c>
      <c r="G19" s="55">
        <v>6.5</v>
      </c>
      <c r="H19" s="55">
        <v>5.6</v>
      </c>
    </row>
    <row r="20" spans="1:8" ht="14.45" x14ac:dyDescent="0.3">
      <c r="B20" s="6" t="s">
        <v>5</v>
      </c>
      <c r="C20" s="55">
        <v>16.100000000000001</v>
      </c>
      <c r="D20" s="55">
        <v>15.5</v>
      </c>
      <c r="E20" s="55">
        <v>15.1</v>
      </c>
      <c r="F20" s="55">
        <v>13.6</v>
      </c>
      <c r="G20" s="55">
        <v>11.5</v>
      </c>
      <c r="H20" s="55">
        <v>10.1</v>
      </c>
    </row>
    <row r="21" spans="1:8" ht="14.45" x14ac:dyDescent="0.3">
      <c r="B21" s="6" t="s">
        <v>6</v>
      </c>
      <c r="C21" s="55">
        <v>12.4</v>
      </c>
      <c r="D21" s="55">
        <v>12</v>
      </c>
      <c r="E21" s="55">
        <v>11.8</v>
      </c>
      <c r="F21" s="55">
        <v>9.6</v>
      </c>
      <c r="G21" s="55">
        <v>8.3000000000000007</v>
      </c>
      <c r="H21" s="55">
        <v>8.1999999999999993</v>
      </c>
    </row>
    <row r="22" spans="1:8" ht="14.45" x14ac:dyDescent="0.3">
      <c r="B22" s="6" t="s">
        <v>7</v>
      </c>
      <c r="C22" s="55">
        <v>7.5</v>
      </c>
      <c r="D22" s="55">
        <v>6.2</v>
      </c>
      <c r="E22" s="55">
        <v>5.8</v>
      </c>
      <c r="F22" s="55">
        <v>5.0999999999999996</v>
      </c>
      <c r="G22" s="55">
        <v>4.3</v>
      </c>
      <c r="H22" s="55">
        <v>3.9</v>
      </c>
    </row>
    <row r="23" spans="1:8" ht="14.45" x14ac:dyDescent="0.3">
      <c r="B23" s="8" t="s">
        <v>1</v>
      </c>
      <c r="C23" s="55">
        <v>84.8</v>
      </c>
      <c r="D23" s="55">
        <v>80.400000000000006</v>
      </c>
      <c r="E23" s="55">
        <v>79.3</v>
      </c>
      <c r="F23" s="55">
        <v>71.7</v>
      </c>
      <c r="G23" s="55">
        <v>58.1</v>
      </c>
      <c r="H23" s="55">
        <v>50.8</v>
      </c>
    </row>
    <row r="24" spans="1:8" ht="14.45" x14ac:dyDescent="0.3">
      <c r="C24" s="55"/>
      <c r="D24" s="55"/>
      <c r="E24" s="55"/>
      <c r="F24" s="55"/>
      <c r="G24" s="55"/>
      <c r="H24" s="55"/>
    </row>
    <row r="25" spans="1:8" ht="14.45" x14ac:dyDescent="0.3">
      <c r="A25" s="1" t="s">
        <v>41</v>
      </c>
      <c r="B25" s="6" t="s">
        <v>23</v>
      </c>
      <c r="C25" s="55">
        <v>4.8</v>
      </c>
      <c r="D25" s="55">
        <v>3.3</v>
      </c>
      <c r="E25" s="55">
        <v>3.3</v>
      </c>
      <c r="F25" s="55">
        <v>3.3</v>
      </c>
      <c r="G25" s="55">
        <v>3.3</v>
      </c>
      <c r="H25" s="55">
        <v>3.3</v>
      </c>
    </row>
    <row r="26" spans="1:8" ht="14.45" x14ac:dyDescent="0.3">
      <c r="B26" s="6" t="s">
        <v>2</v>
      </c>
      <c r="C26" s="55">
        <v>10.4</v>
      </c>
      <c r="D26" s="55">
        <v>10.4</v>
      </c>
      <c r="E26" s="55">
        <v>9.8000000000000007</v>
      </c>
      <c r="F26" s="55">
        <v>7.1</v>
      </c>
      <c r="G26" s="55">
        <v>4.8</v>
      </c>
      <c r="H26" s="55">
        <v>4.5</v>
      </c>
    </row>
    <row r="27" spans="1:8" ht="14.45" x14ac:dyDescent="0.3">
      <c r="B27" s="6" t="s">
        <v>3</v>
      </c>
      <c r="C27" s="55">
        <v>12.9</v>
      </c>
      <c r="D27" s="55">
        <v>12.9</v>
      </c>
      <c r="E27" s="55">
        <v>12.9</v>
      </c>
      <c r="F27" s="55">
        <v>11.9</v>
      </c>
      <c r="G27" s="55">
        <v>11.8</v>
      </c>
      <c r="H27" s="55">
        <v>8.3000000000000007</v>
      </c>
    </row>
    <row r="28" spans="1:8" ht="14.45" x14ac:dyDescent="0.3">
      <c r="B28" s="6" t="s">
        <v>4</v>
      </c>
      <c r="C28" s="55">
        <v>17.600000000000001</v>
      </c>
      <c r="D28" s="55">
        <v>17.600000000000001</v>
      </c>
      <c r="E28" s="55">
        <v>16.600000000000001</v>
      </c>
      <c r="F28" s="55">
        <v>15.2</v>
      </c>
      <c r="G28" s="55">
        <v>14.9</v>
      </c>
      <c r="H28" s="55">
        <v>14.4</v>
      </c>
    </row>
    <row r="29" spans="1:8" ht="14.45" x14ac:dyDescent="0.3">
      <c r="B29" s="6" t="s">
        <v>5</v>
      </c>
      <c r="C29" s="55">
        <v>15.1</v>
      </c>
      <c r="D29" s="55">
        <v>15</v>
      </c>
      <c r="E29" s="55">
        <v>14.8</v>
      </c>
      <c r="F29" s="55">
        <v>14.6</v>
      </c>
      <c r="G29" s="55">
        <v>14.3</v>
      </c>
      <c r="H29" s="55">
        <v>13.1</v>
      </c>
    </row>
    <row r="30" spans="1:8" ht="14.45" x14ac:dyDescent="0.3">
      <c r="B30" s="6" t="s">
        <v>6</v>
      </c>
      <c r="C30" s="55">
        <v>9.6999999999999993</v>
      </c>
      <c r="D30" s="55">
        <v>8</v>
      </c>
      <c r="E30" s="55">
        <v>8</v>
      </c>
      <c r="F30" s="55">
        <v>7.8</v>
      </c>
      <c r="G30" s="55">
        <v>7.2</v>
      </c>
      <c r="H30" s="55">
        <v>6.7</v>
      </c>
    </row>
    <row r="31" spans="1:8" ht="14.45" x14ac:dyDescent="0.3">
      <c r="B31" s="6" t="s">
        <v>7</v>
      </c>
      <c r="C31" s="55">
        <v>4.9000000000000004</v>
      </c>
      <c r="D31" s="55">
        <v>4.8</v>
      </c>
      <c r="E31" s="55">
        <v>4.5999999999999996</v>
      </c>
      <c r="F31" s="55">
        <v>4.5</v>
      </c>
      <c r="G31" s="55">
        <v>4.4000000000000004</v>
      </c>
      <c r="H31" s="55">
        <v>3.5</v>
      </c>
    </row>
    <row r="32" spans="1:8" ht="14.45" x14ac:dyDescent="0.3">
      <c r="B32" s="8" t="s">
        <v>1</v>
      </c>
      <c r="C32" s="55">
        <v>75.5</v>
      </c>
      <c r="D32" s="55">
        <v>72</v>
      </c>
      <c r="E32" s="55">
        <v>70</v>
      </c>
      <c r="F32" s="55">
        <v>64.400000000000006</v>
      </c>
      <c r="G32" s="55">
        <v>60.7</v>
      </c>
      <c r="H32" s="55">
        <v>53.8</v>
      </c>
    </row>
    <row r="33" spans="1:8" ht="14.45" x14ac:dyDescent="0.3">
      <c r="C33" s="55"/>
      <c r="D33" s="55"/>
      <c r="E33" s="55"/>
      <c r="F33" s="55"/>
      <c r="G33" s="55"/>
      <c r="H33" s="55"/>
    </row>
    <row r="34" spans="1:8" ht="14.45" x14ac:dyDescent="0.3">
      <c r="A34" s="1" t="s">
        <v>1</v>
      </c>
      <c r="B34" s="6" t="s">
        <v>23</v>
      </c>
      <c r="C34" s="55">
        <v>8.1</v>
      </c>
      <c r="D34" s="55">
        <v>6.6</v>
      </c>
      <c r="E34" s="55">
        <v>6.6</v>
      </c>
      <c r="F34" s="55">
        <v>6.6</v>
      </c>
      <c r="G34" s="55">
        <v>6.4</v>
      </c>
      <c r="H34" s="55">
        <v>6.4</v>
      </c>
    </row>
    <row r="35" spans="1:8" ht="14.45" x14ac:dyDescent="0.3">
      <c r="B35" s="6" t="s">
        <v>2</v>
      </c>
      <c r="C35" s="55">
        <v>21.2</v>
      </c>
      <c r="D35" s="55">
        <v>19.899999999999999</v>
      </c>
      <c r="E35" s="55">
        <v>19.3</v>
      </c>
      <c r="F35" s="55">
        <v>16.600000000000001</v>
      </c>
      <c r="G35" s="55">
        <v>13.7</v>
      </c>
      <c r="H35" s="55">
        <v>10.8</v>
      </c>
    </row>
    <row r="36" spans="1:8" ht="14.45" x14ac:dyDescent="0.3">
      <c r="B36" s="6" t="s">
        <v>3</v>
      </c>
      <c r="C36" s="55">
        <v>33.799999999999997</v>
      </c>
      <c r="D36" s="55">
        <v>33.799999999999997</v>
      </c>
      <c r="E36" s="55">
        <v>33.799999999999997</v>
      </c>
      <c r="F36" s="55">
        <v>30.5</v>
      </c>
      <c r="G36" s="55">
        <v>27.4</v>
      </c>
      <c r="H36" s="55">
        <v>22</v>
      </c>
    </row>
    <row r="37" spans="1:8" ht="14.45" x14ac:dyDescent="0.3">
      <c r="B37" s="6" t="s">
        <v>4</v>
      </c>
      <c r="C37" s="55">
        <v>31.4</v>
      </c>
      <c r="D37" s="55">
        <v>30.7</v>
      </c>
      <c r="E37" s="55">
        <v>29.6</v>
      </c>
      <c r="F37" s="55">
        <v>27.2</v>
      </c>
      <c r="G37" s="55">
        <v>21.4</v>
      </c>
      <c r="H37" s="55">
        <v>20.100000000000001</v>
      </c>
    </row>
    <row r="38" spans="1:8" ht="14.45" x14ac:dyDescent="0.3">
      <c r="B38" s="6" t="s">
        <v>5</v>
      </c>
      <c r="C38" s="55">
        <v>31.2</v>
      </c>
      <c r="D38" s="55">
        <v>30.5</v>
      </c>
      <c r="E38" s="55">
        <v>29.8</v>
      </c>
      <c r="F38" s="55">
        <v>28.2</v>
      </c>
      <c r="G38" s="55">
        <v>25.8</v>
      </c>
      <c r="H38" s="55">
        <v>23.2</v>
      </c>
    </row>
    <row r="39" spans="1:8" ht="14.45" x14ac:dyDescent="0.3">
      <c r="B39" s="6" t="s">
        <v>6</v>
      </c>
      <c r="C39" s="55">
        <v>22.2</v>
      </c>
      <c r="D39" s="55">
        <v>20</v>
      </c>
      <c r="E39" s="55">
        <v>19.7</v>
      </c>
      <c r="F39" s="55">
        <v>17.3</v>
      </c>
      <c r="G39" s="55">
        <v>15.5</v>
      </c>
      <c r="H39" s="55">
        <v>14.8</v>
      </c>
    </row>
    <row r="40" spans="1:8" ht="14.45" x14ac:dyDescent="0.3">
      <c r="B40" s="6" t="s">
        <v>7</v>
      </c>
      <c r="C40" s="55">
        <v>12.4</v>
      </c>
      <c r="D40" s="55">
        <v>11</v>
      </c>
      <c r="E40" s="55">
        <v>10.4</v>
      </c>
      <c r="F40" s="55">
        <v>9.6999999999999993</v>
      </c>
      <c r="G40" s="55">
        <v>8.6999999999999993</v>
      </c>
      <c r="H40" s="55">
        <v>7.4</v>
      </c>
    </row>
    <row r="41" spans="1:8" ht="14.45" x14ac:dyDescent="0.3">
      <c r="B41" s="8" t="s">
        <v>1</v>
      </c>
      <c r="C41" s="55">
        <v>160.4</v>
      </c>
      <c r="D41" s="55">
        <v>152.4</v>
      </c>
      <c r="E41" s="55">
        <v>149.30000000000001</v>
      </c>
      <c r="F41" s="55">
        <v>136.1</v>
      </c>
      <c r="G41" s="55">
        <v>118.9</v>
      </c>
      <c r="H41" s="55">
        <v>104.6</v>
      </c>
    </row>
    <row r="42" spans="1:8" x14ac:dyDescent="0.25">
      <c r="A42" s="14"/>
      <c r="B42" s="14"/>
      <c r="C42" s="14" t="s">
        <v>9</v>
      </c>
      <c r="D42" s="14"/>
      <c r="E42" s="14"/>
      <c r="F42" s="14"/>
      <c r="G42" s="14"/>
      <c r="H42" s="14"/>
    </row>
    <row r="43" spans="1:8" x14ac:dyDescent="0.25">
      <c r="A43" s="1" t="s">
        <v>74</v>
      </c>
      <c r="B43" s="6" t="s">
        <v>10</v>
      </c>
    </row>
    <row r="44" spans="1:8" x14ac:dyDescent="0.25">
      <c r="A44" s="1" t="s">
        <v>40</v>
      </c>
      <c r="B44" s="6" t="s">
        <v>23</v>
      </c>
      <c r="C44" s="7">
        <v>0.91056325694059703</v>
      </c>
      <c r="D44" s="7">
        <v>0.91056325694059703</v>
      </c>
      <c r="E44" s="7">
        <v>0.91056325694059703</v>
      </c>
      <c r="F44" s="7">
        <v>0.89635670345901464</v>
      </c>
      <c r="G44" s="7">
        <v>0.83953048953268494</v>
      </c>
      <c r="H44" s="7">
        <v>0.83953048953268494</v>
      </c>
    </row>
    <row r="45" spans="1:8" x14ac:dyDescent="0.25">
      <c r="B45" s="6" t="s">
        <v>2</v>
      </c>
      <c r="C45" s="7">
        <v>0.69699995069653942</v>
      </c>
      <c r="D45" s="7">
        <v>0.60974478363774798</v>
      </c>
      <c r="E45" s="7">
        <v>0.60974478363774798</v>
      </c>
      <c r="F45" s="7">
        <v>0.60974478363774798</v>
      </c>
      <c r="G45" s="7">
        <v>0.57226039008478169</v>
      </c>
      <c r="H45" s="7">
        <v>0.4047204028375514</v>
      </c>
    </row>
    <row r="46" spans="1:8" x14ac:dyDescent="0.25">
      <c r="B46" s="6" t="s">
        <v>3</v>
      </c>
      <c r="C46" s="7">
        <v>0.77803842755439556</v>
      </c>
      <c r="D46" s="7">
        <v>0.77803842755439556</v>
      </c>
      <c r="E46" s="7">
        <v>0.77803842755439556</v>
      </c>
      <c r="F46" s="7">
        <v>0.6930501011963861</v>
      </c>
      <c r="G46" s="7">
        <v>0.58338987063011705</v>
      </c>
      <c r="H46" s="7">
        <v>0.51018536388902125</v>
      </c>
    </row>
    <row r="47" spans="1:8" x14ac:dyDescent="0.25">
      <c r="B47" s="6" t="s">
        <v>4</v>
      </c>
      <c r="C47" s="7">
        <v>0.81129917307458643</v>
      </c>
      <c r="D47" s="7">
        <v>0.7708475860091949</v>
      </c>
      <c r="E47" s="7">
        <v>0.76714568532891603</v>
      </c>
      <c r="F47" s="7">
        <v>0.71109568058117734</v>
      </c>
      <c r="G47" s="7">
        <v>0.38009060344324913</v>
      </c>
      <c r="H47" s="7">
        <v>0.33183933863730819</v>
      </c>
    </row>
    <row r="48" spans="1:8" x14ac:dyDescent="0.25">
      <c r="B48" s="6" t="s">
        <v>5</v>
      </c>
      <c r="C48" s="7">
        <v>0.94332355520222333</v>
      </c>
      <c r="D48" s="7">
        <v>0.90838185148860862</v>
      </c>
      <c r="E48" s="7">
        <v>0.8835454876157951</v>
      </c>
      <c r="F48" s="7">
        <v>0.79955644618940902</v>
      </c>
      <c r="G48" s="7">
        <v>0.67609080642756891</v>
      </c>
      <c r="H48" s="7">
        <v>0.59176180156083202</v>
      </c>
    </row>
    <row r="49" spans="1:8" x14ac:dyDescent="0.25">
      <c r="B49" s="6" t="s">
        <v>6</v>
      </c>
      <c r="C49" s="7">
        <v>0.93571018600812039</v>
      </c>
      <c r="D49" s="7">
        <v>0.90065032352099739</v>
      </c>
      <c r="E49" s="7">
        <v>0.88802426871743034</v>
      </c>
      <c r="F49" s="7">
        <v>0.72152879773699385</v>
      </c>
      <c r="G49" s="7">
        <v>0.62293057243298822</v>
      </c>
      <c r="H49" s="7">
        <v>0.61449278471575108</v>
      </c>
    </row>
    <row r="50" spans="1:8" x14ac:dyDescent="0.25">
      <c r="B50" s="6" t="s">
        <v>7</v>
      </c>
      <c r="C50" s="7">
        <v>0.77133290874387117</v>
      </c>
      <c r="D50" s="7">
        <v>0.63821543782747236</v>
      </c>
      <c r="E50" s="7">
        <v>0.59182088721875692</v>
      </c>
      <c r="F50" s="7">
        <v>0.52479575037157811</v>
      </c>
      <c r="G50" s="7">
        <v>0.43992028170575409</v>
      </c>
      <c r="H50" s="7">
        <v>0.39930496934351994</v>
      </c>
    </row>
    <row r="51" spans="1:8" x14ac:dyDescent="0.25">
      <c r="B51" s="8" t="s">
        <v>1</v>
      </c>
      <c r="C51" s="7">
        <v>0.82307166834830015</v>
      </c>
      <c r="D51" s="7">
        <v>0.78039237031607289</v>
      </c>
      <c r="E51" s="7">
        <v>0.76965801027347869</v>
      </c>
      <c r="F51" s="7">
        <v>0.69610504480069546</v>
      </c>
      <c r="G51" s="7">
        <v>0.56418147953481546</v>
      </c>
      <c r="H51" s="7">
        <v>0.49307515910305744</v>
      </c>
    </row>
    <row r="52" spans="1:8" x14ac:dyDescent="0.25">
      <c r="C52" s="7"/>
      <c r="D52" s="7"/>
      <c r="E52" s="7"/>
      <c r="F52" s="7"/>
      <c r="G52" s="7"/>
      <c r="H52" s="7"/>
    </row>
    <row r="53" spans="1:8" x14ac:dyDescent="0.25">
      <c r="A53" s="1" t="s">
        <v>41</v>
      </c>
      <c r="B53" s="6" t="s">
        <v>23</v>
      </c>
      <c r="C53" s="7">
        <v>0.93109064684549814</v>
      </c>
      <c r="D53" s="7">
        <v>0.63518763830187486</v>
      </c>
      <c r="E53" s="7">
        <v>0.63518763830187486</v>
      </c>
      <c r="F53" s="7">
        <v>0.63518763830187486</v>
      </c>
      <c r="G53" s="7">
        <v>0.63518763830187486</v>
      </c>
      <c r="H53" s="7">
        <v>0.63518763830187486</v>
      </c>
    </row>
    <row r="54" spans="1:8" x14ac:dyDescent="0.25">
      <c r="B54" s="6" t="s">
        <v>2</v>
      </c>
      <c r="C54" s="7">
        <v>0.6509350908953907</v>
      </c>
      <c r="D54" s="7">
        <v>0.6509350908953907</v>
      </c>
      <c r="E54" s="7">
        <v>0.61585886609075757</v>
      </c>
      <c r="F54" s="7">
        <v>0.44558527263835307</v>
      </c>
      <c r="G54" s="7">
        <v>0.30122420990386328</v>
      </c>
      <c r="H54" s="7">
        <v>0.28141802914100389</v>
      </c>
    </row>
    <row r="55" spans="1:8" x14ac:dyDescent="0.25">
      <c r="B55" s="6" t="s">
        <v>3</v>
      </c>
      <c r="C55" s="7">
        <v>0.70852857458444329</v>
      </c>
      <c r="D55" s="7">
        <v>0.70852857458444329</v>
      </c>
      <c r="E55" s="7">
        <v>0.70852857458444329</v>
      </c>
      <c r="F55" s="7">
        <v>0.65480889218238569</v>
      </c>
      <c r="G55" s="7">
        <v>0.64677062112105821</v>
      </c>
      <c r="H55" s="7">
        <v>0.45337092594387646</v>
      </c>
    </row>
    <row r="56" spans="1:8" x14ac:dyDescent="0.25">
      <c r="B56" s="6" t="s">
        <v>4</v>
      </c>
      <c r="C56" s="7">
        <v>0.96081890951682425</v>
      </c>
      <c r="D56" s="7">
        <v>0.96081890951682425</v>
      </c>
      <c r="E56" s="7">
        <v>0.90632415874456795</v>
      </c>
      <c r="F56" s="7">
        <v>0.82698457072893816</v>
      </c>
      <c r="G56" s="7">
        <v>0.81504209643171044</v>
      </c>
      <c r="H56" s="7">
        <v>0.78716731867381284</v>
      </c>
    </row>
    <row r="57" spans="1:8" x14ac:dyDescent="0.25">
      <c r="B57" s="6" t="s">
        <v>5</v>
      </c>
      <c r="C57" s="7">
        <v>0.94571242869976802</v>
      </c>
      <c r="D57" s="7">
        <v>0.93553686753050036</v>
      </c>
      <c r="E57" s="7">
        <v>0.92294111252056965</v>
      </c>
      <c r="F57" s="7">
        <v>0.91246068808110259</v>
      </c>
      <c r="G57" s="7">
        <v>0.89370133735826673</v>
      </c>
      <c r="H57" s="7">
        <v>0.81749329791993275</v>
      </c>
    </row>
    <row r="58" spans="1:8" x14ac:dyDescent="0.25">
      <c r="B58" s="6" t="s">
        <v>6</v>
      </c>
      <c r="C58" s="7">
        <v>0.81423538461979172</v>
      </c>
      <c r="D58" s="7">
        <v>0.67103183778712705</v>
      </c>
      <c r="E58" s="7">
        <v>0.66413752030666651</v>
      </c>
      <c r="F58" s="7">
        <v>0.64924000441883256</v>
      </c>
      <c r="G58" s="7">
        <v>0.6002149559358162</v>
      </c>
      <c r="H58" s="7">
        <v>0.55803431799515413</v>
      </c>
    </row>
    <row r="59" spans="1:8" x14ac:dyDescent="0.25">
      <c r="B59" s="6" t="s">
        <v>7</v>
      </c>
      <c r="C59" s="7">
        <v>0.59318905174725545</v>
      </c>
      <c r="D59" s="7">
        <v>0.57447703891974178</v>
      </c>
      <c r="E59" s="7">
        <v>0.55762716123917078</v>
      </c>
      <c r="F59" s="7">
        <v>0.54634307334111409</v>
      </c>
      <c r="G59" s="7">
        <v>0.53228431726465453</v>
      </c>
      <c r="H59" s="7">
        <v>0.42701764480601395</v>
      </c>
    </row>
    <row r="60" spans="1:8" x14ac:dyDescent="0.25">
      <c r="B60" s="8" t="s">
        <v>1</v>
      </c>
      <c r="C60" s="7">
        <v>0.80380183105995773</v>
      </c>
      <c r="D60" s="7">
        <v>0.76589049116434693</v>
      </c>
      <c r="E60" s="7">
        <v>0.74478835785081332</v>
      </c>
      <c r="F60" s="7">
        <v>0.68526600512164604</v>
      </c>
      <c r="G60" s="7">
        <v>0.64615578165796239</v>
      </c>
      <c r="H60" s="7">
        <v>0.57218295991855928</v>
      </c>
    </row>
    <row r="61" spans="1:8" x14ac:dyDescent="0.25">
      <c r="C61" s="7"/>
      <c r="D61" s="7"/>
      <c r="E61" s="7"/>
      <c r="F61" s="7"/>
      <c r="G61" s="7"/>
      <c r="H61" s="7"/>
    </row>
    <row r="62" spans="1:8" x14ac:dyDescent="0.25">
      <c r="A62" s="1" t="s">
        <v>1</v>
      </c>
      <c r="B62" s="6" t="s">
        <v>23</v>
      </c>
      <c r="C62" s="7">
        <v>0.92258401029511672</v>
      </c>
      <c r="D62" s="7">
        <v>0.74930445069002505</v>
      </c>
      <c r="E62" s="7">
        <v>0.74930445069002505</v>
      </c>
      <c r="F62" s="7">
        <v>0.7434171952882791</v>
      </c>
      <c r="G62" s="7">
        <v>0.71986817368129519</v>
      </c>
      <c r="H62" s="7">
        <v>0.71986817368129519</v>
      </c>
    </row>
    <row r="63" spans="1:8" x14ac:dyDescent="0.25">
      <c r="B63" s="6" t="s">
        <v>2</v>
      </c>
      <c r="C63" s="7">
        <v>0.67362336764785291</v>
      </c>
      <c r="D63" s="7">
        <v>0.63064767235955788</v>
      </c>
      <c r="E63" s="7">
        <v>0.61284750351676798</v>
      </c>
      <c r="F63" s="7">
        <v>0.52643858323521475</v>
      </c>
      <c r="G63" s="7">
        <v>0.43471737350883743</v>
      </c>
      <c r="H63" s="7">
        <v>0.34214801704803427</v>
      </c>
    </row>
    <row r="64" spans="1:8" x14ac:dyDescent="0.25">
      <c r="B64" s="6" t="s">
        <v>3</v>
      </c>
      <c r="C64" s="7">
        <v>0.74991260139718663</v>
      </c>
      <c r="D64" s="7">
        <v>0.74991260139718663</v>
      </c>
      <c r="E64" s="7">
        <v>0.74991260139718663</v>
      </c>
      <c r="F64" s="7">
        <v>0.67757653089212699</v>
      </c>
      <c r="G64" s="7">
        <v>0.60903567325887831</v>
      </c>
      <c r="H64" s="7">
        <v>0.48719649343988602</v>
      </c>
    </row>
    <row r="65" spans="1:8" x14ac:dyDescent="0.25">
      <c r="B65" s="6" t="s">
        <v>4</v>
      </c>
      <c r="C65" s="7">
        <v>0.88890590826399263</v>
      </c>
      <c r="D65" s="7">
        <v>0.86945031597543687</v>
      </c>
      <c r="E65" s="7">
        <v>0.839384890583314</v>
      </c>
      <c r="F65" s="7">
        <v>0.77124665879378196</v>
      </c>
      <c r="G65" s="7">
        <v>0.60584785890519166</v>
      </c>
      <c r="H65" s="7">
        <v>0.56817280746114884</v>
      </c>
    </row>
    <row r="66" spans="1:8" x14ac:dyDescent="0.25">
      <c r="B66" s="6" t="s">
        <v>5</v>
      </c>
      <c r="C66" s="7">
        <v>0.94447892712174875</v>
      </c>
      <c r="D66" s="7">
        <v>0.9215152982957866</v>
      </c>
      <c r="E66" s="7">
        <v>0.90259907032494213</v>
      </c>
      <c r="F66" s="7">
        <v>0.854162263873399</v>
      </c>
      <c r="G66" s="7">
        <v>0.78133752505411003</v>
      </c>
      <c r="H66" s="7">
        <v>0.70093620217851349</v>
      </c>
    </row>
    <row r="67" spans="1:8" x14ac:dyDescent="0.25">
      <c r="B67" s="6" t="s">
        <v>6</v>
      </c>
      <c r="C67" s="7">
        <v>0.87809319919763229</v>
      </c>
      <c r="D67" s="7">
        <v>0.79173946206850943</v>
      </c>
      <c r="E67" s="7">
        <v>0.78183204051210364</v>
      </c>
      <c r="F67" s="7">
        <v>0.68724133726324677</v>
      </c>
      <c r="G67" s="7">
        <v>0.612156277178735</v>
      </c>
      <c r="H67" s="7">
        <v>0.58771384212681055</v>
      </c>
    </row>
    <row r="68" spans="1:8" x14ac:dyDescent="0.25">
      <c r="B68" s="6" t="s">
        <v>7</v>
      </c>
      <c r="C68" s="7">
        <v>0.68933758322440331</v>
      </c>
      <c r="D68" s="7">
        <v>0.60887818840085672</v>
      </c>
      <c r="E68" s="7">
        <v>0.57608233894833893</v>
      </c>
      <c r="F68" s="7">
        <v>0.53471346401462427</v>
      </c>
      <c r="G68" s="7">
        <v>0.48243322203177164</v>
      </c>
      <c r="H68" s="7">
        <v>0.41206044620290855</v>
      </c>
    </row>
    <row r="69" spans="1:8" x14ac:dyDescent="0.25">
      <c r="B69" s="8" t="s">
        <v>1</v>
      </c>
      <c r="C69" s="7">
        <v>0.81388081680788504</v>
      </c>
      <c r="D69" s="7">
        <v>0.77347562180667107</v>
      </c>
      <c r="E69" s="7">
        <v>0.7577962970758938</v>
      </c>
      <c r="F69" s="7">
        <v>0.69093530708884254</v>
      </c>
      <c r="G69" s="7">
        <v>0.60327955958963797</v>
      </c>
      <c r="H69" s="7">
        <v>0.53080604609004256</v>
      </c>
    </row>
    <row r="70" spans="1:8" x14ac:dyDescent="0.25">
      <c r="A70" s="4"/>
      <c r="B70" s="4"/>
      <c r="C70" s="4"/>
      <c r="D70" s="4"/>
      <c r="E70" s="4"/>
      <c r="F70" s="4"/>
      <c r="G70" s="4"/>
      <c r="H70" s="4"/>
    </row>
    <row r="71" spans="1:8" x14ac:dyDescent="0.25">
      <c r="A71" s="39" t="s">
        <v>38</v>
      </c>
    </row>
    <row r="72" spans="1:8" x14ac:dyDescent="0.25">
      <c r="A72" s="39"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C16&lt;'11'!$B$100</xm:f>
            <x14:dxf>
              <font>
                <color rgb="FFFF0000"/>
              </font>
              <numFmt numFmtId="170" formatCode="\*\*0.0"/>
            </x14:dxf>
          </x14:cfRule>
          <x14:cfRule type="expression" priority="126" id="{7B9707F6-7700-4466-9102-328C6D58E229}">
            <xm:f>C16&lt;'11'!$B$99</xm:f>
            <x14:dxf>
              <font>
                <color rgb="FF00B050"/>
              </font>
              <numFmt numFmtId="169" formatCode="\*0.0"/>
            </x14:dxf>
          </x14:cfRule>
          <xm:sqref>C16:H41</xm:sqref>
        </x14:conditionalFormatting>
        <x14:conditionalFormatting xmlns:xm="http://schemas.microsoft.com/office/excel/2006/main">
          <x14:cfRule type="expression" priority="127" id="{CD312E12-3C5C-47DE-BAB5-9F0132CB3AE1}">
            <xm:f>C16&lt;'11'!$B$100</xm:f>
            <x14:dxf>
              <font>
                <color rgb="FFFF0000"/>
              </font>
              <numFmt numFmtId="168" formatCode="\*\*0.0%"/>
            </x14:dxf>
          </x14:cfRule>
          <x14:cfRule type="expression" priority="128" id="{A3FBA63B-4E7A-4369-8095-9ABB13AB9167}">
            <xm:f>C16&lt;'11'!$B$99</xm:f>
            <x14:dxf>
              <font>
                <color rgb="FF00B050"/>
              </font>
              <numFmt numFmtId="167" formatCode="\*0.0%"/>
            </x14:dxf>
          </x14:cfRule>
          <xm:sqref>C44:H69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209</v>
      </c>
    </row>
    <row r="9" spans="1:27" x14ac:dyDescent="0.3">
      <c r="A9" s="1" t="s">
        <v>0</v>
      </c>
      <c r="C9" s="8" t="str">
        <f>Index!$C$9</f>
        <v>26 April 2017</v>
      </c>
    </row>
    <row r="10" spans="1:27" x14ac:dyDescent="0.3">
      <c r="A10" s="1" t="s">
        <v>76</v>
      </c>
      <c r="C10" s="27">
        <f>Index!B19</f>
        <v>5</v>
      </c>
    </row>
    <row r="11" spans="1:27" x14ac:dyDescent="0.3">
      <c r="A11" s="2" t="s">
        <v>73</v>
      </c>
      <c r="B11" s="2"/>
      <c r="C11" s="3" t="str">
        <f>Index!C19</f>
        <v>Frequency of participation (children)</v>
      </c>
      <c r="D11" s="2"/>
      <c r="E11" s="2"/>
      <c r="F11" s="2"/>
      <c r="G11" s="2"/>
      <c r="H11" s="2"/>
    </row>
    <row r="12" spans="1:27" x14ac:dyDescent="0.3">
      <c r="A12" s="4" t="s">
        <v>79</v>
      </c>
      <c r="B12" s="4"/>
      <c r="C12" s="5" t="s">
        <v>81</v>
      </c>
      <c r="D12" s="4"/>
      <c r="E12" s="4"/>
      <c r="F12" s="4"/>
      <c r="G12" s="4"/>
      <c r="H12" s="4"/>
    </row>
    <row r="13" spans="1:27" x14ac:dyDescent="0.3">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8</v>
      </c>
      <c r="D14" s="14"/>
      <c r="E14" s="14"/>
      <c r="F14" s="14"/>
      <c r="G14" s="14"/>
      <c r="H14" s="14"/>
    </row>
    <row r="15" spans="1:27" x14ac:dyDescent="0.3">
      <c r="B15" s="8" t="s">
        <v>1</v>
      </c>
      <c r="C15" s="55">
        <v>35.5</v>
      </c>
      <c r="D15" s="55">
        <v>26.1</v>
      </c>
      <c r="E15" s="55">
        <v>25.9</v>
      </c>
      <c r="F15" s="55">
        <v>24</v>
      </c>
      <c r="G15" s="55">
        <v>16</v>
      </c>
      <c r="H15" s="55">
        <v>10.3</v>
      </c>
    </row>
    <row r="16" spans="1:27" x14ac:dyDescent="0.3">
      <c r="B16" s="8"/>
      <c r="C16" s="55"/>
      <c r="D16" s="55"/>
      <c r="E16" s="55"/>
      <c r="F16" s="55"/>
      <c r="G16" s="55"/>
      <c r="H16" s="55"/>
    </row>
    <row r="17" spans="1:8" x14ac:dyDescent="0.3">
      <c r="A17" s="14"/>
      <c r="B17" s="14"/>
      <c r="C17" s="14" t="s">
        <v>9</v>
      </c>
      <c r="D17" s="14"/>
      <c r="E17" s="14"/>
      <c r="F17" s="14"/>
      <c r="G17" s="14"/>
      <c r="H17" s="14"/>
    </row>
    <row r="18" spans="1:8" x14ac:dyDescent="0.3">
      <c r="B18" s="8" t="s">
        <v>1</v>
      </c>
      <c r="C18" s="7">
        <v>0.81469703496425661</v>
      </c>
      <c r="D18" s="7">
        <v>0.59816363421407381</v>
      </c>
      <c r="E18" s="7">
        <v>0.59427751544416019</v>
      </c>
      <c r="F18" s="7">
        <v>0.55022375791298095</v>
      </c>
      <c r="G18" s="7">
        <v>0.36693496705947887</v>
      </c>
      <c r="H18" s="7">
        <v>0.2374905728389097</v>
      </c>
    </row>
    <row r="19" spans="1:8" x14ac:dyDescent="0.3">
      <c r="A19" s="4"/>
      <c r="B19" s="4"/>
      <c r="C19" s="4"/>
      <c r="D19" s="4"/>
      <c r="E19" s="4"/>
      <c r="F19" s="4"/>
      <c r="G19" s="4"/>
      <c r="H19" s="4"/>
    </row>
    <row r="20" spans="1:8" x14ac:dyDescent="0.3">
      <c r="A20" s="39" t="s">
        <v>54</v>
      </c>
    </row>
    <row r="21" spans="1:8" x14ac:dyDescent="0.3">
      <c r="A21" s="39" t="s">
        <v>38</v>
      </c>
    </row>
    <row r="22" spans="1:8" x14ac:dyDescent="0.3">
      <c r="A22" s="39"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C15&lt;'11'!$C$100</xm:f>
            <x14:dxf>
              <font>
                <color rgb="FFFF0000"/>
              </font>
              <numFmt numFmtId="170" formatCode="\*\*0.0"/>
            </x14:dxf>
          </x14:cfRule>
          <x14:cfRule type="expression" priority="130" id="{15C82E8D-D81E-4208-907A-9D0EE3F25CF0}">
            <xm:f>C15&lt;'11'!$C$99</xm:f>
            <x14:dxf>
              <font>
                <color rgb="FF00B050"/>
              </font>
              <numFmt numFmtId="169" formatCode="\*0.0"/>
            </x14:dxf>
          </x14:cfRule>
          <xm:sqref>C15:H16</xm:sqref>
        </x14:conditionalFormatting>
        <x14:conditionalFormatting xmlns:xm="http://schemas.microsoft.com/office/excel/2006/main">
          <x14:cfRule type="expression" priority="131" id="{23DE76B7-7683-4B45-94A3-3049829655D9}">
            <xm:f>C15&lt;'11'!$C$100</xm:f>
            <x14:dxf>
              <font>
                <color rgb="FFFF0000"/>
              </font>
              <numFmt numFmtId="168" formatCode="\*\*0.0%"/>
            </x14:dxf>
          </x14:cfRule>
          <x14:cfRule type="expression" priority="132" id="{22DEBC0B-04D5-4ABA-85B1-65139878505A}">
            <xm:f>C15&lt;'11'!$C$99</xm:f>
            <x14:dxf>
              <font>
                <color rgb="FF00B050"/>
              </font>
              <numFmt numFmtId="167" formatCode="\*0.0%"/>
            </x14:dxf>
          </x14:cfRule>
          <xm:sqref>C18:H18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45"/>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1" t="s">
        <v>209</v>
      </c>
    </row>
    <row r="9" spans="1:5" ht="14.45" x14ac:dyDescent="0.3">
      <c r="A9" s="1" t="s">
        <v>0</v>
      </c>
      <c r="B9" s="8" t="str">
        <f>Index!$C$9</f>
        <v>26 April 2017</v>
      </c>
    </row>
    <row r="10" spans="1:5" x14ac:dyDescent="0.25">
      <c r="A10" s="1" t="s">
        <v>76</v>
      </c>
      <c r="B10" s="26">
        <f>Index!B20</f>
        <v>6</v>
      </c>
    </row>
    <row r="11" spans="1:5" x14ac:dyDescent="0.25">
      <c r="A11" s="2" t="s">
        <v>73</v>
      </c>
      <c r="B11" s="3" t="str">
        <f>Index!C20</f>
        <v>Top motivations for participation (adults)</v>
      </c>
      <c r="C11" s="2"/>
      <c r="D11" s="2"/>
      <c r="E11" s="2"/>
    </row>
    <row r="12" spans="1:5" x14ac:dyDescent="0.25">
      <c r="A12" s="4" t="s">
        <v>79</v>
      </c>
      <c r="B12" s="5" t="s">
        <v>82</v>
      </c>
      <c r="C12" s="4"/>
      <c r="D12" s="4"/>
      <c r="E12" s="4"/>
    </row>
    <row r="13" spans="1:5" ht="28.9" x14ac:dyDescent="0.3">
      <c r="C13" s="12" t="s">
        <v>57</v>
      </c>
      <c r="D13" s="12" t="s">
        <v>56</v>
      </c>
      <c r="E13" s="12" t="s">
        <v>55</v>
      </c>
    </row>
    <row r="14" spans="1:5" x14ac:dyDescent="0.25">
      <c r="A14" s="14"/>
      <c r="B14" s="14"/>
      <c r="C14" s="14" t="s">
        <v>8</v>
      </c>
      <c r="D14" s="14"/>
      <c r="E14" s="14"/>
    </row>
    <row r="15" spans="1:5" x14ac:dyDescent="0.25">
      <c r="A15" s="1" t="s">
        <v>74</v>
      </c>
      <c r="B15" s="6" t="s">
        <v>10</v>
      </c>
    </row>
    <row r="16" spans="1:5" x14ac:dyDescent="0.25">
      <c r="A16" s="1" t="s">
        <v>40</v>
      </c>
      <c r="B16" s="8" t="s">
        <v>1</v>
      </c>
      <c r="C16" s="55">
        <v>56.8</v>
      </c>
      <c r="D16" s="55">
        <v>41.3</v>
      </c>
      <c r="E16" s="55">
        <v>21.5</v>
      </c>
    </row>
    <row r="17" spans="1:5" ht="14.45" x14ac:dyDescent="0.3">
      <c r="C17" s="55"/>
      <c r="D17" s="55"/>
      <c r="E17" s="55"/>
    </row>
    <row r="18" spans="1:5" x14ac:dyDescent="0.25">
      <c r="A18" s="1" t="s">
        <v>41</v>
      </c>
      <c r="B18" s="8" t="s">
        <v>1</v>
      </c>
      <c r="C18" s="55">
        <v>63.1</v>
      </c>
      <c r="D18" s="55">
        <v>26.8</v>
      </c>
      <c r="E18" s="55">
        <v>15.3</v>
      </c>
    </row>
    <row r="19" spans="1:5" ht="14.45" x14ac:dyDescent="0.3">
      <c r="C19" s="55"/>
      <c r="D19" s="55"/>
      <c r="E19" s="55"/>
    </row>
    <row r="20" spans="1:5" x14ac:dyDescent="0.25">
      <c r="A20" s="1" t="s">
        <v>1</v>
      </c>
      <c r="B20" s="6" t="s">
        <v>23</v>
      </c>
      <c r="C20" s="55">
        <v>3.2</v>
      </c>
      <c r="D20" s="55">
        <v>5.0999999999999996</v>
      </c>
      <c r="E20" s="55">
        <v>3.2</v>
      </c>
    </row>
    <row r="21" spans="1:5" x14ac:dyDescent="0.25">
      <c r="B21" s="6" t="s">
        <v>2</v>
      </c>
      <c r="C21" s="55">
        <v>15</v>
      </c>
      <c r="D21" s="55">
        <v>8.9</v>
      </c>
      <c r="E21" s="55">
        <v>6.6</v>
      </c>
    </row>
    <row r="22" spans="1:5" x14ac:dyDescent="0.25">
      <c r="B22" s="6" t="s">
        <v>3</v>
      </c>
      <c r="C22" s="55">
        <v>29.2</v>
      </c>
      <c r="D22" s="55">
        <v>17.600000000000001</v>
      </c>
      <c r="E22" s="55">
        <v>12.8</v>
      </c>
    </row>
    <row r="23" spans="1:5" x14ac:dyDescent="0.25">
      <c r="B23" s="6" t="s">
        <v>4</v>
      </c>
      <c r="C23" s="55">
        <v>20</v>
      </c>
      <c r="D23" s="55">
        <v>13.8</v>
      </c>
      <c r="E23" s="55">
        <v>5.4</v>
      </c>
    </row>
    <row r="24" spans="1:5" x14ac:dyDescent="0.25">
      <c r="B24" s="6" t="s">
        <v>5</v>
      </c>
      <c r="C24" s="55">
        <v>23.3</v>
      </c>
      <c r="D24" s="55">
        <v>9.4</v>
      </c>
      <c r="E24" s="55">
        <v>3</v>
      </c>
    </row>
    <row r="25" spans="1:5" x14ac:dyDescent="0.25">
      <c r="B25" s="6" t="s">
        <v>6</v>
      </c>
      <c r="C25" s="55">
        <v>17.7</v>
      </c>
      <c r="D25" s="55">
        <v>9.4</v>
      </c>
      <c r="E25" s="55">
        <v>3.9</v>
      </c>
    </row>
    <row r="26" spans="1:5" x14ac:dyDescent="0.25">
      <c r="B26" s="6" t="s">
        <v>7</v>
      </c>
      <c r="C26" s="55">
        <v>11.4</v>
      </c>
      <c r="D26" s="55">
        <v>3.8</v>
      </c>
      <c r="E26" s="55">
        <v>1.9</v>
      </c>
    </row>
    <row r="27" spans="1:5" x14ac:dyDescent="0.25">
      <c r="B27" s="8" t="s">
        <v>1</v>
      </c>
      <c r="C27" s="55">
        <v>119.9</v>
      </c>
      <c r="D27" s="55">
        <v>68.099999999999994</v>
      </c>
      <c r="E27" s="55">
        <v>36.799999999999997</v>
      </c>
    </row>
    <row r="28" spans="1:5" ht="14.45" x14ac:dyDescent="0.3">
      <c r="A28" s="14"/>
      <c r="B28" s="14"/>
      <c r="C28" s="14" t="s">
        <v>9</v>
      </c>
      <c r="D28" s="14"/>
      <c r="E28" s="14"/>
    </row>
    <row r="29" spans="1:5" ht="14.45" x14ac:dyDescent="0.3">
      <c r="A29" s="1" t="s">
        <v>74</v>
      </c>
      <c r="B29" s="6" t="s">
        <v>10</v>
      </c>
    </row>
    <row r="30" spans="1:5" ht="14.45" x14ac:dyDescent="0.3">
      <c r="A30" s="1" t="s">
        <v>40</v>
      </c>
      <c r="B30" s="8" t="s">
        <v>1</v>
      </c>
      <c r="C30" s="7">
        <v>0.66987309213204427</v>
      </c>
      <c r="D30" s="7">
        <v>0.48742675735068214</v>
      </c>
      <c r="E30" s="7">
        <v>0.25333171273878713</v>
      </c>
    </row>
    <row r="32" spans="1:5" ht="14.45" x14ac:dyDescent="0.3">
      <c r="A32" s="1" t="s">
        <v>41</v>
      </c>
      <c r="B32" s="8" t="s">
        <v>1</v>
      </c>
      <c r="C32" s="7">
        <v>0.83549013188952093</v>
      </c>
      <c r="D32" s="7">
        <v>0.35448898931430001</v>
      </c>
      <c r="E32" s="7">
        <v>0.20235835622791515</v>
      </c>
    </row>
    <row r="34" spans="1:5" ht="14.45" x14ac:dyDescent="0.3">
      <c r="A34" s="1" t="s">
        <v>1</v>
      </c>
      <c r="B34" s="6" t="s">
        <v>23</v>
      </c>
      <c r="C34" s="7">
        <v>0.391011004359268</v>
      </c>
      <c r="D34" s="7">
        <v>0.62965333755826047</v>
      </c>
      <c r="E34" s="7">
        <v>0.39722373898482516</v>
      </c>
    </row>
    <row r="35" spans="1:5" ht="14.45" x14ac:dyDescent="0.3">
      <c r="B35" s="6" t="s">
        <v>2</v>
      </c>
      <c r="C35" s="7">
        <v>0.70933361320457422</v>
      </c>
      <c r="D35" s="7">
        <v>0.42200178420474832</v>
      </c>
      <c r="E35" s="7">
        <v>0.31017549255209875</v>
      </c>
    </row>
    <row r="36" spans="1:5" ht="14.45" x14ac:dyDescent="0.3">
      <c r="B36" s="6" t="s">
        <v>3</v>
      </c>
      <c r="C36" s="7">
        <v>0.86515004966201514</v>
      </c>
      <c r="D36" s="7">
        <v>0.51988683710421579</v>
      </c>
      <c r="E36" s="7">
        <v>0.37750939103466891</v>
      </c>
    </row>
    <row r="37" spans="1:5" ht="14.45" x14ac:dyDescent="0.3">
      <c r="B37" s="6" t="s">
        <v>4</v>
      </c>
      <c r="C37" s="7">
        <v>0.63839966359838163</v>
      </c>
      <c r="D37" s="7">
        <v>0.44070956131512584</v>
      </c>
      <c r="E37" s="7">
        <v>0.1721674406492133</v>
      </c>
    </row>
    <row r="38" spans="1:5" ht="14.45" x14ac:dyDescent="0.3">
      <c r="B38" s="6" t="s">
        <v>5</v>
      </c>
      <c r="C38" s="7">
        <v>0.74658822158086013</v>
      </c>
      <c r="D38" s="7">
        <v>0.3025551957869797</v>
      </c>
      <c r="E38" s="7">
        <v>9.6364735430628706E-2</v>
      </c>
    </row>
    <row r="39" spans="1:5" ht="14.45" x14ac:dyDescent="0.3">
      <c r="B39" s="6" t="s">
        <v>6</v>
      </c>
      <c r="C39" s="7">
        <v>0.80051997992277502</v>
      </c>
      <c r="D39" s="7">
        <v>0.42403352134463546</v>
      </c>
      <c r="E39" s="7">
        <v>0.17648971206135147</v>
      </c>
    </row>
    <row r="40" spans="1:5" ht="14.45" x14ac:dyDescent="0.3">
      <c r="B40" s="6" t="s">
        <v>7</v>
      </c>
      <c r="C40" s="7">
        <v>0.91440557694985669</v>
      </c>
      <c r="D40" s="7">
        <v>0.30517885536369582</v>
      </c>
      <c r="E40" s="7">
        <v>0.15096614976710701</v>
      </c>
    </row>
    <row r="41" spans="1:5" ht="14.45" x14ac:dyDescent="0.3">
      <c r="B41" s="8" t="s">
        <v>1</v>
      </c>
      <c r="C41" s="7">
        <v>0.74788679648574119</v>
      </c>
      <c r="D41" s="7">
        <v>0.4248065840387002</v>
      </c>
      <c r="E41" s="7">
        <v>0.22932077539455023</v>
      </c>
    </row>
    <row r="42" spans="1:5" x14ac:dyDescent="0.25">
      <c r="A42" s="4"/>
      <c r="B42" s="4"/>
      <c r="C42" s="4"/>
      <c r="D42" s="4"/>
      <c r="E42" s="4"/>
    </row>
    <row r="43" spans="1:5" ht="25.9" customHeight="1" x14ac:dyDescent="0.25">
      <c r="A43" s="69" t="s">
        <v>58</v>
      </c>
      <c r="B43" s="69"/>
    </row>
    <row r="44" spans="1:5" ht="24.6" customHeight="1" x14ac:dyDescent="0.25">
      <c r="A44" s="70" t="s">
        <v>38</v>
      </c>
      <c r="B44" s="70"/>
    </row>
    <row r="45" spans="1:5" ht="25.15" customHeight="1" x14ac:dyDescent="0.25">
      <c r="A45" s="70" t="s">
        <v>39</v>
      </c>
      <c r="B45" s="70"/>
    </row>
  </sheetData>
  <mergeCells count="3">
    <mergeCell ref="A43:B43"/>
    <mergeCell ref="A44:B44"/>
    <mergeCell ref="A45:B45"/>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C16&lt;'11'!$B$100</xm:f>
            <x14:dxf>
              <font>
                <color rgb="FFFF0000"/>
              </font>
              <numFmt numFmtId="170" formatCode="\*\*0.0"/>
            </x14:dxf>
          </x14:cfRule>
          <x14:cfRule type="expression" priority="138" id="{73CC7AFD-FE4A-46E8-8A52-38C1049DDDD6}">
            <xm:f>C16&lt;'11'!$B$99</xm:f>
            <x14:dxf>
              <font>
                <color rgb="FF00B050"/>
              </font>
              <numFmt numFmtId="169" formatCode="\*0.0"/>
            </x14:dxf>
          </x14:cfRule>
          <xm:sqref>C16:E27</xm:sqref>
        </x14:conditionalFormatting>
        <x14:conditionalFormatting xmlns:xm="http://schemas.microsoft.com/office/excel/2006/main">
          <x14:cfRule type="expression" priority="139" id="{298C623E-69F4-4EA2-B4F4-0B11A5EDCA3E}">
            <xm:f>C18&lt;'11'!$B$100</xm:f>
            <x14:dxf>
              <font>
                <color rgb="FFFF0000"/>
              </font>
              <numFmt numFmtId="168" formatCode="\*\*0.0%"/>
            </x14:dxf>
          </x14:cfRule>
          <x14:cfRule type="expression" priority="140" id="{41D831FC-5D2F-4362-ACBA-F44EECEF3A21}">
            <xm:f>C18&lt;'11'!$B$99</xm:f>
            <x14:dxf>
              <font>
                <color rgb="FF00B050"/>
              </font>
              <numFmt numFmtId="167" formatCode="\*0.0%"/>
            </x14:dxf>
          </x14:cfRule>
          <xm:sqref>C32:E41</xm:sqref>
        </x14:conditionalFormatting>
        <x14:conditionalFormatting xmlns:xm="http://schemas.microsoft.com/office/excel/2006/main">
          <x14:cfRule type="expression" priority="273" id="{298C623E-69F4-4EA2-B4F4-0B11A5EDCA3E}">
            <xm:f>C16&lt;'11'!$B$100</xm:f>
            <x14:dxf>
              <font>
                <color rgb="FFFF0000"/>
              </font>
              <numFmt numFmtId="168" formatCode="\*\*0.0%"/>
            </x14:dxf>
          </x14:cfRule>
          <x14:cfRule type="expression" priority="274" id="{41D831FC-5D2F-4362-ACBA-F44EECEF3A21}">
            <xm:f>C16&lt;'11'!$B$99</xm:f>
            <x14:dxf>
              <font>
                <color rgb="FF00B050"/>
              </font>
              <numFmt numFmtId="167" formatCode="\*0.0%"/>
            </x14:dxf>
          </x14:cfRule>
          <xm:sqref>C30:E31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4"/>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209</v>
      </c>
    </row>
    <row r="9" spans="1:6" ht="14.45" x14ac:dyDescent="0.3">
      <c r="A9" s="1" t="s">
        <v>0</v>
      </c>
      <c r="C9" s="8" t="str">
        <f>Index!$C$9</f>
        <v>26 April 2017</v>
      </c>
    </row>
    <row r="10" spans="1:6" x14ac:dyDescent="0.25">
      <c r="A10" s="1" t="s">
        <v>76</v>
      </c>
      <c r="C10" s="26">
        <f>Index!B21</f>
        <v>7</v>
      </c>
    </row>
    <row r="11" spans="1:6" x14ac:dyDescent="0.25">
      <c r="A11" s="2" t="s">
        <v>73</v>
      </c>
      <c r="B11" s="2"/>
      <c r="C11" s="3" t="str">
        <f>Index!C21</f>
        <v>Sport or non-sport related participation (adults)</v>
      </c>
      <c r="D11" s="2"/>
      <c r="E11" s="2"/>
      <c r="F11" s="2"/>
    </row>
    <row r="12" spans="1:6" x14ac:dyDescent="0.25">
      <c r="A12" s="4" t="s">
        <v>79</v>
      </c>
      <c r="B12" s="4"/>
      <c r="C12" s="5" t="s">
        <v>82</v>
      </c>
      <c r="D12" s="4"/>
      <c r="E12" s="4"/>
      <c r="F12" s="4"/>
    </row>
    <row r="13" spans="1:6" s="30" customFormat="1" ht="45" x14ac:dyDescent="0.25">
      <c r="A13" s="12"/>
      <c r="B13" s="12"/>
      <c r="C13" s="12" t="s">
        <v>1</v>
      </c>
      <c r="D13" s="12" t="s">
        <v>99</v>
      </c>
      <c r="E13" s="12" t="s">
        <v>100</v>
      </c>
      <c r="F13" s="12" t="s">
        <v>86</v>
      </c>
    </row>
    <row r="14" spans="1:6" x14ac:dyDescent="0.25">
      <c r="A14" s="14"/>
      <c r="B14" s="14"/>
      <c r="C14" s="14" t="s">
        <v>8</v>
      </c>
      <c r="D14" s="14"/>
      <c r="E14" s="14"/>
      <c r="F14" s="14"/>
    </row>
    <row r="15" spans="1:6" x14ac:dyDescent="0.25">
      <c r="A15" s="1" t="s">
        <v>74</v>
      </c>
      <c r="B15" s="6" t="s">
        <v>10</v>
      </c>
      <c r="C15" s="6"/>
    </row>
    <row r="16" spans="1:6" x14ac:dyDescent="0.25">
      <c r="A16" s="1" t="s">
        <v>40</v>
      </c>
      <c r="B16" s="8" t="s">
        <v>1</v>
      </c>
      <c r="C16" s="55">
        <v>84.8</v>
      </c>
      <c r="D16" s="55">
        <v>30.3</v>
      </c>
      <c r="E16" s="55">
        <v>19.5</v>
      </c>
      <c r="F16" s="55">
        <v>35</v>
      </c>
    </row>
    <row r="17" spans="1:6" ht="14.45" x14ac:dyDescent="0.3">
      <c r="C17" s="55"/>
      <c r="D17" s="55"/>
      <c r="E17" s="55"/>
      <c r="F17" s="55"/>
    </row>
    <row r="18" spans="1:6" x14ac:dyDescent="0.25">
      <c r="A18" s="1" t="s">
        <v>41</v>
      </c>
      <c r="B18" s="8" t="s">
        <v>1</v>
      </c>
      <c r="C18" s="55">
        <v>75.5</v>
      </c>
      <c r="D18" s="55">
        <v>7.9</v>
      </c>
      <c r="E18" s="55">
        <v>26.2</v>
      </c>
      <c r="F18" s="55">
        <v>41.4</v>
      </c>
    </row>
    <row r="19" spans="1:6" ht="14.45" x14ac:dyDescent="0.3">
      <c r="C19" s="55"/>
      <c r="D19" s="55"/>
      <c r="E19" s="55"/>
      <c r="F19" s="55"/>
    </row>
    <row r="20" spans="1:6" x14ac:dyDescent="0.25">
      <c r="A20" s="1" t="s">
        <v>1</v>
      </c>
      <c r="B20" s="6" t="s">
        <v>23</v>
      </c>
      <c r="C20" s="55">
        <v>8.1</v>
      </c>
      <c r="D20" s="55">
        <v>2.8</v>
      </c>
      <c r="E20" s="55">
        <v>0.4</v>
      </c>
      <c r="F20" s="55">
        <v>5</v>
      </c>
    </row>
    <row r="21" spans="1:6" x14ac:dyDescent="0.25">
      <c r="B21" s="6" t="s">
        <v>2</v>
      </c>
      <c r="C21" s="55">
        <v>21.2</v>
      </c>
      <c r="D21" s="55">
        <v>6.3</v>
      </c>
      <c r="E21" s="55">
        <v>5.3</v>
      </c>
      <c r="F21" s="55">
        <v>9.6</v>
      </c>
    </row>
    <row r="22" spans="1:6" x14ac:dyDescent="0.25">
      <c r="B22" s="6" t="s">
        <v>3</v>
      </c>
      <c r="C22" s="55">
        <v>33.799999999999997</v>
      </c>
      <c r="D22" s="55">
        <v>9.4</v>
      </c>
      <c r="E22" s="55">
        <v>5.3</v>
      </c>
      <c r="F22" s="55">
        <v>19.100000000000001</v>
      </c>
    </row>
    <row r="23" spans="1:6" x14ac:dyDescent="0.25">
      <c r="B23" s="6" t="s">
        <v>4</v>
      </c>
      <c r="C23" s="55">
        <v>31.4</v>
      </c>
      <c r="D23" s="55">
        <v>10.6</v>
      </c>
      <c r="E23" s="55">
        <v>5.8</v>
      </c>
      <c r="F23" s="55">
        <v>14.9</v>
      </c>
    </row>
    <row r="24" spans="1:6" x14ac:dyDescent="0.25">
      <c r="B24" s="6" t="s">
        <v>5</v>
      </c>
      <c r="C24" s="55">
        <v>31.2</v>
      </c>
      <c r="D24" s="55">
        <v>3.4</v>
      </c>
      <c r="E24" s="55">
        <v>11.8</v>
      </c>
      <c r="F24" s="55">
        <v>15.9</v>
      </c>
    </row>
    <row r="25" spans="1:6" x14ac:dyDescent="0.25">
      <c r="B25" s="6" t="s">
        <v>6</v>
      </c>
      <c r="C25" s="55">
        <v>22.2</v>
      </c>
      <c r="D25" s="55">
        <v>2.2999999999999998</v>
      </c>
      <c r="E25" s="55">
        <v>9.8000000000000007</v>
      </c>
      <c r="F25" s="55">
        <v>10.1</v>
      </c>
    </row>
    <row r="26" spans="1:6" x14ac:dyDescent="0.25">
      <c r="B26" s="6" t="s">
        <v>7</v>
      </c>
      <c r="C26" s="55">
        <v>12.4</v>
      </c>
      <c r="D26" s="55">
        <v>3.3</v>
      </c>
      <c r="E26" s="55">
        <v>7.3</v>
      </c>
      <c r="F26" s="55">
        <v>1.8</v>
      </c>
    </row>
    <row r="27" spans="1:6" x14ac:dyDescent="0.25">
      <c r="B27" s="8" t="s">
        <v>1</v>
      </c>
      <c r="C27" s="55">
        <v>160.4</v>
      </c>
      <c r="D27" s="55">
        <v>38.200000000000003</v>
      </c>
      <c r="E27" s="55">
        <v>45.7</v>
      </c>
      <c r="F27" s="55">
        <v>76.5</v>
      </c>
    </row>
    <row r="28" spans="1:6" ht="14.45" x14ac:dyDescent="0.3">
      <c r="A28" s="14"/>
      <c r="B28" s="14"/>
      <c r="C28" s="14" t="s">
        <v>9</v>
      </c>
      <c r="D28" s="14"/>
      <c r="E28" s="14"/>
      <c r="F28" s="14"/>
    </row>
    <row r="29" spans="1:6" ht="14.45" x14ac:dyDescent="0.3">
      <c r="A29" s="1" t="s">
        <v>74</v>
      </c>
      <c r="B29" s="6" t="s">
        <v>10</v>
      </c>
      <c r="C29" s="6"/>
    </row>
    <row r="30" spans="1:6" ht="14.45" x14ac:dyDescent="0.3">
      <c r="A30" s="1" t="s">
        <v>40</v>
      </c>
      <c r="B30" s="8" t="s">
        <v>1</v>
      </c>
      <c r="C30" s="7">
        <v>0.82307166834830003</v>
      </c>
      <c r="D30" s="7">
        <v>0.29360859015766316</v>
      </c>
      <c r="E30" s="7">
        <v>0.18956519980669118</v>
      </c>
      <c r="F30" s="7">
        <v>0.33989787838394581</v>
      </c>
    </row>
    <row r="32" spans="1:6" ht="14.45" x14ac:dyDescent="0.3">
      <c r="A32" s="1" t="s">
        <v>41</v>
      </c>
      <c r="B32" s="8" t="s">
        <v>1</v>
      </c>
      <c r="C32" s="7">
        <v>0.80380183105995806</v>
      </c>
      <c r="D32" s="7">
        <v>8.444671386980189E-2</v>
      </c>
      <c r="E32" s="7">
        <v>0.27837338881559537</v>
      </c>
      <c r="F32" s="7">
        <v>0.44098172837456057</v>
      </c>
    </row>
    <row r="34" spans="1:6" ht="14.45" x14ac:dyDescent="0.3">
      <c r="A34" s="1" t="s">
        <v>1</v>
      </c>
      <c r="B34" s="6" t="s">
        <v>23</v>
      </c>
      <c r="C34" s="7">
        <v>0.92258401029511672</v>
      </c>
      <c r="D34" s="7">
        <v>0.31490732947154415</v>
      </c>
      <c r="E34" s="7">
        <v>4.0657668694978007E-2</v>
      </c>
      <c r="F34" s="7">
        <v>0.56701901212859462</v>
      </c>
    </row>
    <row r="35" spans="1:6" ht="14.45" x14ac:dyDescent="0.3">
      <c r="B35" s="6" t="s">
        <v>2</v>
      </c>
      <c r="C35" s="7">
        <v>0.67362336764785291</v>
      </c>
      <c r="D35" s="7">
        <v>0.20063647445112281</v>
      </c>
      <c r="E35" s="7">
        <v>0.16851556584661168</v>
      </c>
      <c r="F35" s="7">
        <v>0.30447132735011845</v>
      </c>
    </row>
    <row r="36" spans="1:6" ht="14.45" x14ac:dyDescent="0.3">
      <c r="B36" s="6" t="s">
        <v>3</v>
      </c>
      <c r="C36" s="7">
        <v>0.74991260139718652</v>
      </c>
      <c r="D36" s="7">
        <v>0.20899814949454365</v>
      </c>
      <c r="E36" s="7">
        <v>0.11689542606800768</v>
      </c>
      <c r="F36" s="7">
        <v>0.42401902583463524</v>
      </c>
    </row>
    <row r="37" spans="1:6" ht="14.45" x14ac:dyDescent="0.3">
      <c r="B37" s="6" t="s">
        <v>4</v>
      </c>
      <c r="C37" s="7">
        <v>0.88890590826399318</v>
      </c>
      <c r="D37" s="7">
        <v>0.30084702107969474</v>
      </c>
      <c r="E37" s="7">
        <v>0.16560608130406435</v>
      </c>
      <c r="F37" s="7">
        <v>0.42245280588023348</v>
      </c>
    </row>
    <row r="38" spans="1:6" ht="14.45" x14ac:dyDescent="0.3">
      <c r="B38" s="6" t="s">
        <v>5</v>
      </c>
      <c r="C38" s="7">
        <v>0.9444789271217493</v>
      </c>
      <c r="D38" s="7">
        <v>0.10379820719956971</v>
      </c>
      <c r="E38" s="7">
        <v>0.35839107578437746</v>
      </c>
      <c r="F38" s="7">
        <v>0.48228964413780101</v>
      </c>
    </row>
    <row r="39" spans="1:6" ht="14.45" x14ac:dyDescent="0.3">
      <c r="B39" s="6" t="s">
        <v>6</v>
      </c>
      <c r="C39" s="7">
        <v>0.87809319919763185</v>
      </c>
      <c r="D39" s="7">
        <v>9.1206892219274652E-2</v>
      </c>
      <c r="E39" s="7">
        <v>0.38753780279727817</v>
      </c>
      <c r="F39" s="7">
        <v>0.39934850418107942</v>
      </c>
    </row>
    <row r="40" spans="1:6" ht="14.45" x14ac:dyDescent="0.3">
      <c r="B40" s="6" t="s">
        <v>7</v>
      </c>
      <c r="C40" s="7">
        <v>0.68933758322440419</v>
      </c>
      <c r="D40" s="7">
        <v>0.18406628113906914</v>
      </c>
      <c r="E40" s="7">
        <v>0.4037727081352786</v>
      </c>
      <c r="F40" s="7">
        <v>0.1014985939500555</v>
      </c>
    </row>
    <row r="41" spans="1:6" ht="14.45" x14ac:dyDescent="0.3">
      <c r="B41" s="8" t="s">
        <v>1</v>
      </c>
      <c r="C41" s="7">
        <v>0.81388081680788538</v>
      </c>
      <c r="D41" s="7">
        <v>0.19384771910767995</v>
      </c>
      <c r="E41" s="7">
        <v>0.2319227386141299</v>
      </c>
      <c r="F41" s="7">
        <v>0.38811035908607477</v>
      </c>
    </row>
    <row r="42" spans="1:6" x14ac:dyDescent="0.25">
      <c r="A42" s="4"/>
      <c r="B42" s="4"/>
      <c r="C42" s="4"/>
      <c r="D42" s="4"/>
      <c r="E42" s="4"/>
      <c r="F42" s="4"/>
    </row>
    <row r="43" spans="1:6" x14ac:dyDescent="0.25">
      <c r="A43" s="39" t="s">
        <v>38</v>
      </c>
    </row>
    <row r="44" spans="1:6" x14ac:dyDescent="0.25">
      <c r="A44" s="39" t="s">
        <v>39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C16&lt;'11'!$B$100</xm:f>
            <x14:dxf>
              <font>
                <color rgb="FFFF0000"/>
              </font>
              <numFmt numFmtId="170" formatCode="\*\*0.0"/>
            </x14:dxf>
          </x14:cfRule>
          <x14:cfRule type="expression" priority="150" id="{F636564C-5FF3-469D-AEA6-B44AA052C731}">
            <xm:f>C16&lt;'11'!$B$99</xm:f>
            <x14:dxf>
              <font>
                <color rgb="FF00B050"/>
              </font>
              <numFmt numFmtId="169" formatCode="\*0.0"/>
            </x14:dxf>
          </x14:cfRule>
          <xm:sqref>C16:F27</xm:sqref>
        </x14:conditionalFormatting>
        <x14:conditionalFormatting xmlns:xm="http://schemas.microsoft.com/office/excel/2006/main">
          <x14:cfRule type="expression" priority="151" id="{739DE72F-CA1C-44C8-82C6-9EABD5DEA53E}">
            <xm:f>C18&lt;'11'!$B$100</xm:f>
            <x14:dxf>
              <font>
                <color rgb="FFFF0000"/>
              </font>
              <numFmt numFmtId="168" formatCode="\*\*0.0%"/>
            </x14:dxf>
          </x14:cfRule>
          <x14:cfRule type="expression" priority="152" id="{948220A2-7D2E-4009-8F45-39F6BADD3568}">
            <xm:f>C18&lt;'11'!$B$99</xm:f>
            <x14:dxf>
              <font>
                <color rgb="FF00B050"/>
              </font>
              <numFmt numFmtId="167" formatCode="\*0.0%"/>
            </x14:dxf>
          </x14:cfRule>
          <xm:sqref>C32:F41</xm:sqref>
        </x14:conditionalFormatting>
        <x14:conditionalFormatting xmlns:xm="http://schemas.microsoft.com/office/excel/2006/main">
          <x14:cfRule type="expression" priority="263" id="{739DE72F-CA1C-44C8-82C6-9EABD5DEA53E}">
            <xm:f>C16&lt;'11'!$B$100</xm:f>
            <x14:dxf>
              <font>
                <color rgb="FFFF0000"/>
              </font>
              <numFmt numFmtId="168" formatCode="\*\*0.0%"/>
            </x14:dxf>
          </x14:cfRule>
          <x14:cfRule type="expression" priority="264" id="{948220A2-7D2E-4009-8F45-39F6BADD3568}">
            <xm:f>C16&lt;'11'!$B$99</xm:f>
            <x14:dxf>
              <font>
                <color rgb="FF00B050"/>
              </font>
              <numFmt numFmtId="167" formatCode="\*0.0%"/>
            </x14:dxf>
          </x14:cfRule>
          <xm:sqref>C30:F31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44.42578125" style="1" customWidth="1"/>
    <col min="2" max="4" width="12.7109375" style="1" customWidth="1"/>
    <col min="5" max="16384" width="8.85546875" style="2"/>
  </cols>
  <sheetData>
    <row r="8" spans="1:4" ht="14.45" x14ac:dyDescent="0.3">
      <c r="A8" s="1" t="s">
        <v>209</v>
      </c>
    </row>
    <row r="9" spans="1:4" ht="14.45" x14ac:dyDescent="0.3">
      <c r="A9" s="1" t="s">
        <v>0</v>
      </c>
      <c r="B9" s="8" t="str">
        <f>Index!$C$9</f>
        <v>26 April 2017</v>
      </c>
    </row>
    <row r="10" spans="1:4" ht="14.45" x14ac:dyDescent="0.3">
      <c r="A10" s="1" t="s">
        <v>76</v>
      </c>
      <c r="B10" s="26">
        <f>Index!B22</f>
        <v>8</v>
      </c>
    </row>
    <row r="11" spans="1:4" ht="14.45" x14ac:dyDescent="0.3">
      <c r="A11" s="2" t="s">
        <v>73</v>
      </c>
      <c r="B11" s="3" t="str">
        <f>Index!C22</f>
        <v>Participation by activity - top 10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116</v>
      </c>
      <c r="B15" s="55">
        <v>75.3</v>
      </c>
      <c r="C15" s="55">
        <v>33.5</v>
      </c>
      <c r="D15" s="55">
        <v>41.8</v>
      </c>
    </row>
    <row r="16" spans="1:4" ht="14.45" x14ac:dyDescent="0.3">
      <c r="A16" s="1" t="s">
        <v>111</v>
      </c>
      <c r="B16" s="55">
        <v>58.3</v>
      </c>
      <c r="C16" s="55">
        <v>24.8</v>
      </c>
      <c r="D16" s="55">
        <v>33.5</v>
      </c>
    </row>
    <row r="17" spans="1:4" ht="14.45" x14ac:dyDescent="0.3">
      <c r="A17" s="1" t="s">
        <v>212</v>
      </c>
      <c r="B17" s="55">
        <v>35.299999999999997</v>
      </c>
      <c r="C17" s="55">
        <v>22.3</v>
      </c>
      <c r="D17" s="55">
        <v>13</v>
      </c>
    </row>
    <row r="18" spans="1:4" ht="14.45" x14ac:dyDescent="0.3">
      <c r="A18" s="1" t="s">
        <v>114</v>
      </c>
      <c r="B18" s="55">
        <v>28.8</v>
      </c>
      <c r="C18" s="55">
        <v>10.8</v>
      </c>
      <c r="D18" s="55">
        <v>18</v>
      </c>
    </row>
    <row r="19" spans="1:4" ht="14.45" x14ac:dyDescent="0.3">
      <c r="A19" s="1" t="s">
        <v>109</v>
      </c>
      <c r="B19" s="55">
        <v>25.8</v>
      </c>
      <c r="C19" s="55">
        <v>11.9</v>
      </c>
      <c r="D19" s="55">
        <v>13.9</v>
      </c>
    </row>
    <row r="20" spans="1:4" ht="14.45" x14ac:dyDescent="0.3">
      <c r="A20" s="1" t="s">
        <v>108</v>
      </c>
      <c r="B20" s="55">
        <v>12.7</v>
      </c>
      <c r="C20" s="55">
        <v>7</v>
      </c>
      <c r="D20" s="55">
        <v>5.7</v>
      </c>
    </row>
    <row r="21" spans="1:4" ht="14.45" x14ac:dyDescent="0.3">
      <c r="A21" s="1" t="s">
        <v>113</v>
      </c>
      <c r="B21" s="55">
        <v>11.1</v>
      </c>
      <c r="C21" s="55">
        <v>10.4</v>
      </c>
      <c r="D21" s="55">
        <v>0.7</v>
      </c>
    </row>
    <row r="22" spans="1:4" ht="14.45" x14ac:dyDescent="0.3">
      <c r="A22" s="1" t="s">
        <v>117</v>
      </c>
      <c r="B22" s="55">
        <v>10.3</v>
      </c>
      <c r="C22" s="55">
        <v>0.5</v>
      </c>
      <c r="D22" s="55">
        <v>9.8000000000000007</v>
      </c>
    </row>
    <row r="23" spans="1:4" ht="14.45" x14ac:dyDescent="0.3">
      <c r="A23" s="1" t="s">
        <v>110</v>
      </c>
      <c r="B23" s="55">
        <v>10</v>
      </c>
      <c r="C23" s="55">
        <v>9.3000000000000007</v>
      </c>
      <c r="D23" s="55">
        <v>0.7</v>
      </c>
    </row>
    <row r="24" spans="1:4" ht="14.45" x14ac:dyDescent="0.3">
      <c r="A24" s="1" t="s">
        <v>107</v>
      </c>
      <c r="B24" s="55">
        <v>9.6</v>
      </c>
      <c r="C24" s="55">
        <v>8</v>
      </c>
      <c r="D24" s="55">
        <v>1.5</v>
      </c>
    </row>
    <row r="26" spans="1:4" ht="14.45" x14ac:dyDescent="0.3">
      <c r="A26" s="14"/>
      <c r="B26" s="14" t="s">
        <v>9</v>
      </c>
      <c r="C26" s="14"/>
      <c r="D26" s="14"/>
    </row>
    <row r="27" spans="1:4" ht="14.45" x14ac:dyDescent="0.3">
      <c r="A27" s="1" t="s">
        <v>116</v>
      </c>
      <c r="B27" s="7">
        <v>0.38224059102551838</v>
      </c>
      <c r="C27" s="7">
        <v>0.32524353484519458</v>
      </c>
      <c r="D27" s="7">
        <v>0.44474541056145639</v>
      </c>
    </row>
    <row r="28" spans="1:4" x14ac:dyDescent="0.25">
      <c r="A28" s="1" t="s">
        <v>111</v>
      </c>
      <c r="B28" s="7">
        <v>0.29575503637680095</v>
      </c>
      <c r="C28" s="7">
        <v>0.24044172151971646</v>
      </c>
      <c r="D28" s="7">
        <v>0.35641341059420706</v>
      </c>
    </row>
    <row r="29" spans="1:4" x14ac:dyDescent="0.25">
      <c r="A29" s="1" t="s">
        <v>212</v>
      </c>
      <c r="B29" s="7">
        <v>0.17919466907930728</v>
      </c>
      <c r="C29" s="7">
        <v>0.21603753198091907</v>
      </c>
      <c r="D29" s="7">
        <v>0.13879159125074464</v>
      </c>
    </row>
    <row r="30" spans="1:4" x14ac:dyDescent="0.25">
      <c r="A30" s="1" t="s">
        <v>114</v>
      </c>
      <c r="B30" s="7">
        <v>0.14618408516681464</v>
      </c>
      <c r="C30" s="7">
        <v>0.10493615740417894</v>
      </c>
      <c r="D30" s="7">
        <v>0.19141789992521605</v>
      </c>
    </row>
    <row r="31" spans="1:4" x14ac:dyDescent="0.25">
      <c r="A31" s="1" t="s">
        <v>109</v>
      </c>
      <c r="B31" s="7">
        <v>0.13113914265320556</v>
      </c>
      <c r="C31" s="7">
        <v>0.11538253594424194</v>
      </c>
      <c r="D31" s="7">
        <v>0.14841834836738588</v>
      </c>
    </row>
    <row r="32" spans="1:4" x14ac:dyDescent="0.25">
      <c r="A32" s="1" t="s">
        <v>108</v>
      </c>
      <c r="B32" s="7">
        <v>6.4617524994268954E-2</v>
      </c>
      <c r="C32" s="7">
        <v>6.82337712893447E-2</v>
      </c>
      <c r="D32" s="7">
        <v>6.0651832075741589E-2</v>
      </c>
    </row>
    <row r="33" spans="1:4" x14ac:dyDescent="0.25">
      <c r="A33" s="1" t="s">
        <v>113</v>
      </c>
      <c r="B33" s="7">
        <v>5.6310342275440552E-2</v>
      </c>
      <c r="C33" s="7">
        <v>0.10061805287175693</v>
      </c>
      <c r="D33" s="7">
        <v>7.7210704696907715E-3</v>
      </c>
    </row>
    <row r="34" spans="1:4" x14ac:dyDescent="0.25">
      <c r="A34" s="1" t="s">
        <v>117</v>
      </c>
      <c r="B34" s="7">
        <v>5.2141818465471168E-2</v>
      </c>
      <c r="C34" s="7">
        <v>4.831784495436765E-3</v>
      </c>
      <c r="D34" s="7">
        <v>0.10402353541205532</v>
      </c>
    </row>
    <row r="35" spans="1:4" x14ac:dyDescent="0.25">
      <c r="A35" s="1" t="s">
        <v>110</v>
      </c>
      <c r="B35" s="7">
        <v>5.0788988874424311E-2</v>
      </c>
      <c r="C35" s="7">
        <v>9.0175075507283972E-2</v>
      </c>
      <c r="D35" s="7">
        <v>7.5969294560365424E-3</v>
      </c>
    </row>
    <row r="36" spans="1:4" x14ac:dyDescent="0.25">
      <c r="A36" s="1" t="s">
        <v>107</v>
      </c>
      <c r="B36" s="7">
        <v>4.854969204086225E-2</v>
      </c>
      <c r="C36" s="7">
        <v>7.7977312086948983E-2</v>
      </c>
      <c r="D36" s="7">
        <v>1.6278409914754963E-2</v>
      </c>
    </row>
    <row r="37" spans="1:4" x14ac:dyDescent="0.25">
      <c r="A37" s="4"/>
      <c r="B37" s="4"/>
      <c r="C37" s="4"/>
      <c r="D37" s="4"/>
    </row>
    <row r="38" spans="1:4" x14ac:dyDescent="0.25">
      <c r="A38" s="59" t="s">
        <v>215</v>
      </c>
      <c r="B38" s="58"/>
      <c r="C38" s="58"/>
      <c r="D38" s="58"/>
    </row>
    <row r="39" spans="1:4" x14ac:dyDescent="0.25">
      <c r="A39" s="41" t="s">
        <v>38</v>
      </c>
    </row>
    <row r="40" spans="1:4" x14ac:dyDescent="0.25">
      <c r="A40" s="41" t="s">
        <v>39</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B15&lt;'11'!$B$100</xm:f>
            <x14:dxf>
              <font>
                <color rgb="FFFF0000"/>
              </font>
              <numFmt numFmtId="170" formatCode="\*\*0.0"/>
            </x14:dxf>
          </x14:cfRule>
          <x14:cfRule type="expression" priority="158" id="{F39ABEB8-F9F0-4FA4-A25F-9E6B284143D3}">
            <xm:f>B15&lt;'11'!$B$99</xm:f>
            <x14:dxf>
              <font>
                <color rgb="FF00B050"/>
              </font>
              <numFmt numFmtId="169" formatCode="\*0.0"/>
            </x14:dxf>
          </x14:cfRule>
          <xm:sqref>B15:D24</xm:sqref>
        </x14:conditionalFormatting>
        <x14:conditionalFormatting xmlns:xm="http://schemas.microsoft.com/office/excel/2006/main">
          <x14:cfRule type="expression" priority="189" id="{5184B5A7-D207-4366-AD9A-290922395BEB}">
            <xm:f>B15&lt;'11'!$B$100</xm:f>
            <x14:dxf>
              <font>
                <color rgb="FFFF0000"/>
              </font>
              <numFmt numFmtId="168" formatCode="\*\*0.0%"/>
            </x14:dxf>
          </x14:cfRule>
          <x14:cfRule type="expression" priority="190" id="{F286D34E-C2B2-4DDD-91CC-4962B25D20E1}">
            <xm:f>B15&lt;'11'!$B$99</xm:f>
            <x14:dxf>
              <font>
                <color rgb="FF00B050"/>
              </font>
              <numFmt numFmtId="167" formatCode="\*0.0%"/>
            </x14:dxf>
          </x14:cfRule>
          <xm:sqref>B27:D36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Index</vt:lpstr>
      <vt:lpstr>1</vt:lpstr>
      <vt:lpstr>2</vt:lpstr>
      <vt:lpstr>3</vt:lpstr>
      <vt:lpstr>4</vt:lpstr>
      <vt:lpstr>5</vt:lpstr>
      <vt:lpstr>6</vt:lpstr>
      <vt:lpstr>7</vt:lpstr>
      <vt:lpstr>8</vt:lpstr>
      <vt:lpstr>9</vt:lpstr>
      <vt:lpstr>10</vt:lpstr>
      <vt:lpstr>11</vt:lpstr>
      <vt:lpstr>12</vt:lpstr>
      <vt:lpstr>'11'!Print_Area</vt:lpstr>
      <vt:lpstr>'12'!Print_Area</vt:lpstr>
      <vt:lpstr>'3'!Print_Area</vt:lpstr>
      <vt:lpstr>'4'!Print_Area</vt:lpstr>
      <vt:lpstr>'5'!Print_Area</vt:lpstr>
      <vt:lpstr>'6'!Print_Area</vt:lpstr>
      <vt:lpstr>'7'!Print_Area</vt:lpstr>
      <vt:lpstr>'8'!Print_Area</vt:lpstr>
      <vt:lpstr>'9'!Print_Area</vt:lpstr>
      <vt:lpstr>Index!Print_Area</vt:lpstr>
      <vt:lpstr>'1'!Print_Titles</vt:lpstr>
      <vt:lpstr>'11'!Print_Titles</vt:lpstr>
      <vt:lpstr>'12'!Print_Titles</vt:lpstr>
      <vt:lpstr>'6'!Print_Titles</vt:lpstr>
      <vt:lpstr>'8'!Print_Titles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2017-02-21T05:36:40Z</cp:lastPrinted>
  <dcterms:created xsi:type="dcterms:W3CDTF">2016-11-03T05:30:22Z</dcterms:created>
  <dcterms:modified xsi:type="dcterms:W3CDTF">2017-04-26T00:27:47Z</dcterms:modified>
</cp:coreProperties>
</file>