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6 Apr 19\"/>
    </mc:Choice>
  </mc:AlternateContent>
  <bookViews>
    <workbookView xWindow="480" yWindow="120" windowWidth="19680" windowHeight="920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'12'!$A$1:$C$50</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'9'!$A$1:$D$49</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8" i="4" l="1"/>
  <c r="A8" i="6" l="1"/>
  <c r="A8" i="50"/>
  <c r="A8" i="67" l="1"/>
  <c r="A8" i="5"/>
  <c r="A8" i="33"/>
  <c r="A8" i="48"/>
  <c r="A8" i="27"/>
  <c r="A8" i="20"/>
  <c r="A8" i="11"/>
  <c r="A8" i="46"/>
  <c r="A8" i="42"/>
  <c r="A8" i="10"/>
  <c r="A8" i="55"/>
  <c r="A8" i="1"/>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<sst xmlns="http://schemas.openxmlformats.org/spreadsheetml/2006/main" count="1003" uniqueCount="249">
  <si>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</si>
  <si>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</si>
  <si>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</si>
  <si>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</si>
  <si>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</si>
  <si>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</si>
  <si>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</si>
  <si>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</si>
  <si>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</si>
  <si>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</si>
  <si>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</si>
  <si>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</si>
  <si>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</si>
  <si>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</si>
  <si>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</si>
  <si>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</si>
  <si>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</si>
  <si>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</si>
  <si>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</si>
  <si>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</si>
  <si>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</si>
  <si>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</si>
  <si>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</si>
  <si>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</si>
  <si>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</si>
  <si>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</si>
  <si>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</si>
  <si>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</si>
  <si>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</si>
  <si>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</si>
  <si>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</si>
  <si>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</si>
  <si>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</si>
  <si>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</si>
  <si>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</si>
  <si>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</si>
  <si>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</si>
  <si>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</si>
  <si>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</si>
  <si>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</si>
  <si>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</si>
  <si>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</si>
  <si>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</si>
  <si>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</si>
  <si>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</si>
  <si>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</si>
  <si>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</si>
  <si>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</si>
  <si>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</si>
  <si>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</si>
  <si>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</si>
  <si>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</si>
  <si>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</si>
  <si>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</si>
  <si>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</si>
  <si>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</si>
  <si>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</si>
  <si>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</si>
  <si>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</si>
  <si>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</si>
  <si>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</si>
  <si>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</si>
  <si>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</si>
  <si>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</si>
  <si>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</si>
  <si>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</si>
  <si>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</si>
  <si>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</si>
  <si>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</si>
  <si>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</si>
  <si>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</si>
  <si>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</si>
  <si>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</si>
  <si>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</si>
  <si>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</si>
  <si>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</si>
  <si>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</si>
  <si>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</si>
  <si>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</si>
  <si>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</si>
  <si>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</si>
  <si>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</si>
  <si>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</si>
  <si>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</si>
  <si>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</si>
  <si>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</si>
  <si>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</si>
  <si>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</si>
  <si>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</si>
  <si>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</si>
  <si>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</si>
  <si>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</si>
  <si>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</si>
  <si>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</si>
  <si>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</si>
  <si>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</si>
  <si>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</si>
  <si>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</si>
  <si>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</si>
  <si>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</si>
  <si>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</si>
  <si>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</si>
  <si>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</si>
  <si>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</si>
  <si>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</si>
  <si>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</si>
  <si>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</si>
  <si>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</si>
  <si>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</si>
  <si>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</si>
  <si>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</si>
  <si>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</si>
  <si>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</si>
  <si>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</si>
  <si>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</si>
  <si>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</si>
  <si>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</si>
  <si>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</si>
  <si>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</si>
  <si>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</si>
  <si>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</si>
  <si>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</si>
  <si>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</si>
  <si>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</si>
  <si>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</si>
  <si>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</si>
  <si>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</si>
  <si>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</si>
  <si>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</si>
  <si>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</si>
  <si>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</si>
  <si>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</si>
  <si>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</si>
  <si>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</si>
  <si>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</si>
  <si>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</si>
  <si>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Lifesaving surf</t>
  </si>
  <si>
    <t>Netball</t>
  </si>
  <si>
    <t>Pilates</t>
  </si>
  <si>
    <t>Softball</t>
  </si>
  <si>
    <t>Surfing</t>
  </si>
  <si>
    <t>Swimming</t>
  </si>
  <si>
    <t>Tennis</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</si>
  <si>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</si>
  <si>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</si>
  <si>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</si>
  <si>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</si>
  <si>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</si>
  <si>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</si>
  <si>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</si>
  <si>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</si>
  <si>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</si>
  <si>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</si>
  <si>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</si>
  <si>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</si>
  <si>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</si>
  <si>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</si>
  <si>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</si>
  <si>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</si>
  <si>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</si>
  <si>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</si>
  <si>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</si>
  <si>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</si>
  <si>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</si>
  <si>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</si>
  <si>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</si>
  <si>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</si>
  <si>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</si>
  <si>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</si>
  <si>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</si>
  <si>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</si>
  <si>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</si>
  <si>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</si>
  <si>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</si>
  <si>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</si>
  <si>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</si>
  <si>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</si>
  <si>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</si>
  <si>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</si>
  <si>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</si>
  <si>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</si>
  <si>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</si>
  <si>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</si>
  <si>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</si>
  <si>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</si>
  <si>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</si>
  <si>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</si>
  <si>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</si>
  <si>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</si>
  <si>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</si>
  <si>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</si>
  <si>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</si>
  <si>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</si>
  <si>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</si>
  <si>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</si>
  <si>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</si>
  <si>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</si>
  <si>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</si>
  <si>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</si>
  <si>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</si>
  <si>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</si>
  <si>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</si>
  <si>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</si>
  <si>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</si>
  <si>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</si>
  <si>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</si>
  <si>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</si>
  <si>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</si>
  <si>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</si>
  <si>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</si>
  <si>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</si>
  <si>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</si>
  <si>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</si>
  <si>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</si>
  <si>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</si>
  <si>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</si>
  <si>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</si>
  <si>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</si>
  <si>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</si>
  <si>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</si>
  <si>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</si>
  <si>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</si>
  <si>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</si>
  <si>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</si>
  <si>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</si>
  <si>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</si>
  <si>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</si>
  <si>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</si>
  <si>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</si>
  <si>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</si>
  <si>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</si>
  <si>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</si>
  <si>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</si>
  <si>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</si>
  <si>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</si>
  <si>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</si>
  <si>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</si>
  <si>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</si>
  <si>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</si>
  <si>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</si>
  <si>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</si>
  <si>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</si>
  <si>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</si>
  <si>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</si>
  <si>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</si>
  <si>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</si>
  <si>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</si>
  <si>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30 April 2019</t>
  </si>
  <si>
    <t>AusPlay survey results January 2018 -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</si>
</sst>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4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9">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cellXfs>
  <cellStyles count="2349">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488516049770" xfId="1760"/>
    <cellStyle name="style1488516049832" xfId="1761"/>
    <cellStyle name="style1488516049863" xfId="1762"/>
    <cellStyle name="style1488516049926" xfId="1763"/>
    <cellStyle name="style1488516049972" xfId="1764"/>
    <cellStyle name="style1488516050019" xfId="1765"/>
    <cellStyle name="style1488516050066" xfId="1766"/>
    <cellStyle name="style1488516050128" xfId="1767"/>
    <cellStyle name="style1488516050175" xfId="1768"/>
    <cellStyle name="style1488516050222" xfId="1769"/>
    <cellStyle name="style1488516050269" xfId="1770"/>
    <cellStyle name="style1488516050331" xfId="1771"/>
    <cellStyle name="style1488516050378" xfId="1772"/>
    <cellStyle name="style1488516050425" xfId="1773"/>
    <cellStyle name="style1488516050472" xfId="1774"/>
    <cellStyle name="style1488516050518" xfId="1775"/>
    <cellStyle name="style1488516050565" xfId="1776"/>
    <cellStyle name="style1488516050628" xfId="1777"/>
    <cellStyle name="style1488516050690" xfId="1778"/>
    <cellStyle name="style1488516050737" xfId="1779"/>
    <cellStyle name="style1488516050784" xfId="1780"/>
    <cellStyle name="style1488516050830" xfId="1781"/>
    <cellStyle name="style1488516050893" xfId="1782"/>
    <cellStyle name="style1488516050940" xfId="1783"/>
    <cellStyle name="style1488516050986" xfId="1784"/>
    <cellStyle name="style1488516051033" xfId="1785"/>
    <cellStyle name="style1488516051080" xfId="1786"/>
    <cellStyle name="style1488516051142" xfId="1787"/>
    <cellStyle name="style1488516051189" xfId="1788"/>
    <cellStyle name="style1488516051252" xfId="1789"/>
    <cellStyle name="style1488516051298" xfId="1790"/>
    <cellStyle name="style1488516051345" xfId="1791"/>
    <cellStyle name="style1488516051392" xfId="1792"/>
    <cellStyle name="style1488516051454" xfId="1793"/>
    <cellStyle name="style1488516051532" xfId="1794"/>
    <cellStyle name="style1488516051579" xfId="1795"/>
    <cellStyle name="style1488516051626" xfId="1796"/>
    <cellStyle name="style1488516051673" xfId="1797"/>
    <cellStyle name="style1488516051720" xfId="1798"/>
    <cellStyle name="style1488516051766" xfId="1799"/>
    <cellStyle name="style1488516051813" xfId="1800"/>
    <cellStyle name="style1488516051876" xfId="1801"/>
    <cellStyle name="style1488516051922" xfId="1802"/>
    <cellStyle name="style1488516051969" xfId="1803"/>
    <cellStyle name="style1488516052016" xfId="1805"/>
    <cellStyle name="style1488516052063" xfId="1804"/>
    <cellStyle name="style1488516052125" xfId="1806"/>
    <cellStyle name="style1488516052172" xfId="1807"/>
    <cellStyle name="style1488516052250" xfId="1808"/>
    <cellStyle name="style1488516052297" xfId="1809"/>
    <cellStyle name="style1488516052344" xfId="1810"/>
    <cellStyle name="style1488516052406" xfId="1811"/>
    <cellStyle name="style1488516052453" xfId="1812"/>
    <cellStyle name="style1488516052500" xfId="1813"/>
    <cellStyle name="style1488516052593" xfId="1814"/>
    <cellStyle name="style1488516052640" xfId="1815"/>
    <cellStyle name="style1488516052687" xfId="1816"/>
    <cellStyle name="style1488516052734" xfId="1817"/>
    <cellStyle name="style1488516053498" xfId="1818"/>
    <cellStyle name="style1488516053545" xfId="1819"/>
    <cellStyle name="style1488516053607" xfId="1820"/>
    <cellStyle name="style1488516053904" xfId="1821"/>
    <cellStyle name="style1488516053966" xfId="1822"/>
    <cellStyle name="style1488516054013" xfId="1823"/>
    <cellStyle name="style1488516054044" xfId="1824"/>
    <cellStyle name="style1488516054091" xfId="1825"/>
    <cellStyle name="style1488516054122" xfId="1826"/>
    <cellStyle name="style1488516054169" xfId="1827"/>
    <cellStyle name="style1488516054200" xfId="1828"/>
    <cellStyle name="style1488516054855" xfId="1829"/>
    <cellStyle name="style1488516054902" xfId="1830"/>
    <cellStyle name="style1488516054949" xfId="1831"/>
    <cellStyle name="style1488516054980" xfId="1832"/>
    <cellStyle name="style1488516055027" xfId="1833"/>
    <cellStyle name="style1488516055058" xfId="1834"/>
    <cellStyle name="style1488516055105" xfId="1835"/>
    <cellStyle name="style1488516055136" xfId="1836"/>
    <cellStyle name="style1488516055183" xfId="1837"/>
    <cellStyle name="style1488516055230" xfId="1838"/>
    <cellStyle name="style1488516055261" xfId="1839"/>
    <cellStyle name="style1488516055370" xfId="1840"/>
    <cellStyle name="style1488516055417" xfId="1841"/>
    <cellStyle name="style1488516055464" xfId="1842"/>
    <cellStyle name="style1488516055588" xfId="1843"/>
    <cellStyle name="style1488516055620" xfId="1844"/>
    <cellStyle name="style1488516055666" xfId="1845"/>
    <cellStyle name="style1488516055713" xfId="1846"/>
    <cellStyle name="style1488516130820" xfId="1847"/>
    <cellStyle name="style1488516130883" xfId="1848"/>
    <cellStyle name="style1488516130914" xfId="1849"/>
    <cellStyle name="style1488516130961" xfId="1850"/>
    <cellStyle name="style1488516131023" xfId="1851"/>
    <cellStyle name="style1488516131070" xfId="1852"/>
    <cellStyle name="style1488516131101" xfId="1853"/>
    <cellStyle name="style1488516131163" xfId="1854"/>
    <cellStyle name="style1488516131210" xfId="1855"/>
    <cellStyle name="style1488516131257" xfId="1856"/>
    <cellStyle name="style1488516131304" xfId="1857"/>
    <cellStyle name="style1488516131366" xfId="1858"/>
    <cellStyle name="style1488516131413" xfId="1859"/>
    <cellStyle name="style1488516131460" xfId="1860"/>
    <cellStyle name="style1488516131507" xfId="1861"/>
    <cellStyle name="style1488516131569" xfId="1862"/>
    <cellStyle name="style1488516131616" xfId="1864"/>
    <cellStyle name="style1488516131678" xfId="1863"/>
    <cellStyle name="style1488516131725" xfId="1865"/>
    <cellStyle name="style1488516131772" xfId="1866"/>
    <cellStyle name="style1488516131819" xfId="1867"/>
    <cellStyle name="style1488516131928" xfId="1868"/>
    <cellStyle name="style1488516131990" xfId="1869"/>
    <cellStyle name="style1488516132037" xfId="1870"/>
    <cellStyle name="style1488516132084" xfId="1871"/>
    <cellStyle name="style1488516132133" xfId="1872"/>
    <cellStyle name="style1488516132179" xfId="1873"/>
    <cellStyle name="style1488516132242" xfId="1874"/>
    <cellStyle name="style1488516132289" xfId="1875"/>
    <cellStyle name="style1488516132335" xfId="1876"/>
    <cellStyle name="style1488516132398" xfId="1877"/>
    <cellStyle name="style1488516132445" xfId="1878"/>
    <cellStyle name="style1488516132491" xfId="1879"/>
    <cellStyle name="style1488516132679" xfId="1880"/>
    <cellStyle name="style1488516132725" xfId="1881"/>
    <cellStyle name="style1488516132772" xfId="1882"/>
    <cellStyle name="style1488516132835" xfId="1883"/>
    <cellStyle name="style1488516132881" xfId="1884"/>
    <cellStyle name="style1488516132928" xfId="1885"/>
    <cellStyle name="style1488516132975" xfId="1886"/>
    <cellStyle name="style1488516133022" xfId="1887"/>
    <cellStyle name="style1488516133084" xfId="1888"/>
    <cellStyle name="style1488516133131" xfId="1889"/>
    <cellStyle name="style1488516133179" xfId="1890"/>
    <cellStyle name="style1488516133226" xfId="1891"/>
    <cellStyle name="style1488516133272" xfId="1892"/>
    <cellStyle name="style1488516133319" xfId="1893"/>
    <cellStyle name="style1488516133382" xfId="1894"/>
    <cellStyle name="style1488516133428" xfId="1895"/>
    <cellStyle name="style1488516133475" xfId="1896"/>
    <cellStyle name="style1488516133522" xfId="1897"/>
    <cellStyle name="style1488516133553" xfId="1898"/>
    <cellStyle name="style1488516133584" xfId="1899"/>
    <cellStyle name="style1488516133631" xfId="1900"/>
    <cellStyle name="style1488516133662" xfId="1901"/>
    <cellStyle name="style1488516133709" xfId="1902"/>
    <cellStyle name="style1488516133756" xfId="1903"/>
    <cellStyle name="style1488516133787" xfId="1904"/>
    <cellStyle name="style1506300447438" xfId="1991"/>
    <cellStyle name="style1506300447516" xfId="1992"/>
    <cellStyle name="style1506300447563" xfId="1993"/>
    <cellStyle name="style1506300447610" xfId="1994"/>
    <cellStyle name="style1506300447673" xfId="1995"/>
    <cellStyle name="style1506300447720" xfId="1996"/>
    <cellStyle name="style1506300447767" xfId="1997"/>
    <cellStyle name="style1506300447829" xfId="1998"/>
    <cellStyle name="style1506300447876" xfId="1999"/>
    <cellStyle name="style1506300447938" xfId="2000"/>
    <cellStyle name="style1506300448005" xfId="2001"/>
    <cellStyle name="style1506300448086" xfId="2002"/>
    <cellStyle name="style1506300448124" xfId="2003"/>
    <cellStyle name="style1506300448206" xfId="2004"/>
    <cellStyle name="style1506300448256" xfId="2005"/>
    <cellStyle name="style1506300448319" xfId="2006"/>
    <cellStyle name="style1506300448365" xfId="2007"/>
    <cellStyle name="style1506300448412" xfId="2008"/>
    <cellStyle name="style1506300448475" xfId="2009"/>
    <cellStyle name="style1506300448568" xfId="2010"/>
    <cellStyle name="style1506300448601" xfId="2011"/>
    <cellStyle name="style1506300448751" xfId="2012"/>
    <cellStyle name="style1506300448799" xfId="2013"/>
    <cellStyle name="style1506300448873" xfId="2014"/>
    <cellStyle name="style1506300448936" xfId="2015"/>
    <cellStyle name="style1506300448982" xfId="2016"/>
    <cellStyle name="style1506300449079" xfId="2017"/>
    <cellStyle name="style1506300449158" xfId="2018"/>
    <cellStyle name="style1506300449190" xfId="2019"/>
    <cellStyle name="style1506300449262" xfId="2020"/>
    <cellStyle name="style1506300449325" xfId="2021"/>
    <cellStyle name="style1506300449378" xfId="2022"/>
    <cellStyle name="style1506300449471" xfId="2023"/>
    <cellStyle name="style1506300449728" xfId="2024"/>
    <cellStyle name="style1506300449777" xfId="2025"/>
    <cellStyle name="style1506300449823" xfId="2026"/>
    <cellStyle name="style1506300449886" xfId="2027"/>
    <cellStyle name="style1506300449933" xfId="2028"/>
    <cellStyle name="style1506300449979" xfId="2029"/>
    <cellStyle name="style1506300450038" xfId="2030"/>
    <cellStyle name="style1506300450101" xfId="2031"/>
    <cellStyle name="style1506300450170" xfId="2032"/>
    <cellStyle name="style1506300450248" xfId="2033"/>
    <cellStyle name="style1506300450296" xfId="2034"/>
    <cellStyle name="style1506300450342" xfId="2035"/>
    <cellStyle name="style1506300450381" xfId="2036"/>
    <cellStyle name="style1506300450454" xfId="2037"/>
    <cellStyle name="style1506300450610" xfId="2038"/>
    <cellStyle name="style1506300450659" xfId="2039"/>
    <cellStyle name="style1506300450737" xfId="2040"/>
    <cellStyle name="style1506300450800" xfId="2041"/>
    <cellStyle name="style1506300450862" xfId="2042"/>
    <cellStyle name="style1506300450909" xfId="2043"/>
    <cellStyle name="style1506300450956" xfId="2044"/>
    <cellStyle name="style1506300450987" xfId="2045"/>
    <cellStyle name="style1506300451040" xfId="2046"/>
    <cellStyle name="style1506300451071" xfId="2047"/>
    <cellStyle name="style1506300451118" xfId="2048"/>
    <cellStyle name="style1506300451168" xfId="2049"/>
    <cellStyle name="style1506300451199" xfId="2050"/>
    <cellStyle name="style1506300451277" xfId="2051"/>
    <cellStyle name="style1506300451387" xfId="2052"/>
    <cellStyle name="style1506300451455" xfId="2053"/>
    <cellStyle name="style1506300451502" xfId="2054"/>
    <cellStyle name="style1506300451564" xfId="2055"/>
    <cellStyle name="style1506300451611" xfId="2056"/>
    <cellStyle name="style1506300451673" xfId="2057"/>
    <cellStyle name="style1506300451720" xfId="2058"/>
    <cellStyle name="style1506301501773" xfId="1905"/>
    <cellStyle name="style1506301501865" xfId="1906"/>
    <cellStyle name="style1506301501939" xfId="1907"/>
    <cellStyle name="style1506301502018" xfId="1908"/>
    <cellStyle name="style1506301502101" xfId="1909"/>
    <cellStyle name="style1506301502195" xfId="1910"/>
    <cellStyle name="style1506301502307" xfId="1911"/>
    <cellStyle name="style1506301502379" xfId="1912"/>
    <cellStyle name="style1506301502443" xfId="1913"/>
    <cellStyle name="style1506301502514" xfId="1914"/>
    <cellStyle name="style1506301502617" xfId="1915"/>
    <cellStyle name="style1506301502697" xfId="1916"/>
    <cellStyle name="style1506301502791" xfId="1917"/>
    <cellStyle name="style1506301502854" xfId="1918"/>
    <cellStyle name="style1506301502944" xfId="1919"/>
    <cellStyle name="style1506301503004" xfId="1920"/>
    <cellStyle name="style1506301503101" xfId="1921"/>
    <cellStyle name="style1506301503165" xfId="1922"/>
    <cellStyle name="style1506301503274" xfId="1923"/>
    <cellStyle name="style1506301503381" xfId="1924"/>
    <cellStyle name="style1506301503438" xfId="1925"/>
    <cellStyle name="style1506301503531" xfId="1926"/>
    <cellStyle name="style1506301503585" xfId="1927"/>
    <cellStyle name="style1506301503676" xfId="1928"/>
    <cellStyle name="style1506301503754" xfId="1929"/>
    <cellStyle name="style1506301503816" xfId="1930"/>
    <cellStyle name="style1506301503878" xfId="1931"/>
    <cellStyle name="style1506301503972" xfId="1932"/>
    <cellStyle name="style1506301504057" xfId="1933"/>
    <cellStyle name="style1506301504231" xfId="1934"/>
    <cellStyle name="style1506301504293" xfId="1935"/>
    <cellStyle name="style1506301504343" xfId="1936"/>
    <cellStyle name="style1506301504455" xfId="1937"/>
    <cellStyle name="style1506301504533" xfId="1938"/>
    <cellStyle name="style1506301504718" xfId="1939"/>
    <cellStyle name="style1506301504797" xfId="1940"/>
    <cellStyle name="style1506301504869" xfId="1941"/>
    <cellStyle name="style1506301504916" xfId="1942"/>
    <cellStyle name="style1506301504983" xfId="1943"/>
    <cellStyle name="style1506301505087" xfId="1944"/>
    <cellStyle name="style1506301505165" xfId="1945"/>
    <cellStyle name="style1506301505227" xfId="1946"/>
    <cellStyle name="style1506301505268" xfId="1947"/>
    <cellStyle name="style1506301505336" xfId="1948"/>
    <cellStyle name="style1506301505426" xfId="1949"/>
    <cellStyle name="style1506301505504" xfId="1950"/>
    <cellStyle name="style1506301505583" xfId="1951"/>
    <cellStyle name="style1506301505661" xfId="1952"/>
    <cellStyle name="style1506301505864" xfId="1953"/>
    <cellStyle name="style1506301505906" xfId="1954"/>
    <cellStyle name="style1506301505985" xfId="1955"/>
    <cellStyle name="style1506301506063" xfId="1956"/>
    <cellStyle name="style1506301506157" xfId="1957"/>
    <cellStyle name="style1506301506219" xfId="1958"/>
    <cellStyle name="style1506301506433" xfId="1959"/>
    <cellStyle name="style1506301506472" xfId="1960"/>
    <cellStyle name="style1506301506557" xfId="1961"/>
    <cellStyle name="style1506301506642" xfId="1962"/>
    <cellStyle name="style1506301509003" xfId="1963"/>
    <cellStyle name="style1506301509047" xfId="1964"/>
    <cellStyle name="style1506301509134" xfId="1965"/>
    <cellStyle name="style1506301509818" xfId="1966"/>
    <cellStyle name="style1506301509896" xfId="1967"/>
    <cellStyle name="style1506301509990" xfId="1968"/>
    <cellStyle name="style1506301510046" xfId="1969"/>
    <cellStyle name="style1506301510118" xfId="1970"/>
    <cellStyle name="style1506301510165" xfId="1971"/>
    <cellStyle name="style1506301510212" xfId="1972"/>
    <cellStyle name="style1506301510274" xfId="1973"/>
    <cellStyle name="style1506301511647" xfId="1974"/>
    <cellStyle name="style1506301511725" xfId="1975"/>
    <cellStyle name="style1506301511772" xfId="1976"/>
    <cellStyle name="style1506301511818" xfId="1977"/>
    <cellStyle name="style1506301511867" xfId="1978"/>
    <cellStyle name="style1506301511905" xfId="1979"/>
    <cellStyle name="style1506301511981" xfId="1980"/>
    <cellStyle name="style1506301512028" xfId="1981"/>
    <cellStyle name="style1506301512075" xfId="1982"/>
    <cellStyle name="style1506301512180" xfId="1983"/>
    <cellStyle name="style1506301512238" xfId="1984"/>
    <cellStyle name="style1506301512454" xfId="1985"/>
    <cellStyle name="style1506301512539" xfId="1986"/>
    <cellStyle name="style1506301512781" xfId="1987"/>
    <cellStyle name="style1506301512840" xfId="1988"/>
    <cellStyle name="style1506301512911" xfId="1989"/>
    <cellStyle name="style1506301512962" xfId="1990"/>
    <cellStyle name="style1506914367979" xfId="2059"/>
    <cellStyle name="style1506914368042" xfId="2060"/>
    <cellStyle name="style1506914368073" xfId="2061"/>
    <cellStyle name="style1506914368120" xfId="2062"/>
    <cellStyle name="style1506914368182" xfId="2063"/>
    <cellStyle name="style1506914368229" xfId="2064"/>
    <cellStyle name="style1506914368276" xfId="2065"/>
    <cellStyle name="style1506914368338" xfId="2066"/>
    <cellStyle name="style1506914368385" xfId="2067"/>
    <cellStyle name="style1506914368432" xfId="2068"/>
    <cellStyle name="style1506914368479" xfId="2069"/>
    <cellStyle name="style1506914368541" xfId="2070"/>
    <cellStyle name="style1506914368588" xfId="2071"/>
    <cellStyle name="style1506914368635" xfId="2072"/>
    <cellStyle name="style1506914368681" xfId="2073"/>
    <cellStyle name="style1506914368744" xfId="2074"/>
    <cellStyle name="style1506914368791" xfId="2075"/>
    <cellStyle name="style1506914368837" xfId="2076"/>
    <cellStyle name="style1506914368900" xfId="2077"/>
    <cellStyle name="style1506914368962" xfId="2078"/>
    <cellStyle name="style1506914369009" xfId="2079"/>
    <cellStyle name="style1506914369056" xfId="2080"/>
    <cellStyle name="style1506914369118" xfId="2081"/>
    <cellStyle name="style1506914369165" xfId="2082"/>
    <cellStyle name="style1506914369212" xfId="2083"/>
    <cellStyle name="style1506914369259" xfId="2084"/>
    <cellStyle name="style1506914369321" xfId="2085"/>
    <cellStyle name="style1506914369383" xfId="2086"/>
    <cellStyle name="style1506914369430" xfId="2087"/>
    <cellStyle name="style1506914369493" xfId="2088"/>
    <cellStyle name="style1506914369539" xfId="2089"/>
    <cellStyle name="style1506914369586" xfId="2090"/>
    <cellStyle name="style1506914369649" xfId="2091"/>
    <cellStyle name="style1506914369695" xfId="2092"/>
    <cellStyle name="style1506914369805" xfId="2093"/>
    <cellStyle name="style1506914369851" xfId="2094"/>
    <cellStyle name="style1506914369914" xfId="2095"/>
    <cellStyle name="style1506914369945" xfId="2096"/>
    <cellStyle name="style1506914370007" xfId="2097"/>
    <cellStyle name="style1506914370054" xfId="2098"/>
    <cellStyle name="style1506914370101" xfId="2099"/>
    <cellStyle name="style1506914370163" xfId="2100"/>
    <cellStyle name="style1506914370210" xfId="2101"/>
    <cellStyle name="style1506914370257" xfId="2102"/>
    <cellStyle name="style1506914370319" xfId="2104"/>
    <cellStyle name="style1506914370366" xfId="2103"/>
    <cellStyle name="style1506914370413" xfId="2105"/>
    <cellStyle name="style1506914370460" xfId="2106"/>
    <cellStyle name="style1506914370569" xfId="2107"/>
    <cellStyle name="style1506914370631" xfId="2108"/>
    <cellStyle name="style1506914370678" xfId="2109"/>
    <cellStyle name="style1506914370725" xfId="2110"/>
    <cellStyle name="style1506914370787" xfId="2111"/>
    <cellStyle name="style1506914370834" xfId="2112"/>
    <cellStyle name="style1506914370943" xfId="2113"/>
    <cellStyle name="style1506914370990" xfId="2114"/>
    <cellStyle name="style1506914371052" xfId="2115"/>
    <cellStyle name="style1506914371099" xfId="2116"/>
    <cellStyle name="style1506914372098" xfId="2117"/>
    <cellStyle name="style1506914372160" xfId="2118"/>
    <cellStyle name="style1506914372207" xfId="2119"/>
    <cellStyle name="style1506914372597" xfId="2120"/>
    <cellStyle name="style1506914372659" xfId="2121"/>
    <cellStyle name="style1506914372706" xfId="2122"/>
    <cellStyle name="style1506914372753" xfId="2123"/>
    <cellStyle name="style1506914372784" xfId="2124"/>
    <cellStyle name="style1506914372831" xfId="2125"/>
    <cellStyle name="style1506914372862" xfId="2126"/>
    <cellStyle name="style1506914372909" xfId="2127"/>
    <cellStyle name="style1506914373673" xfId="2128"/>
    <cellStyle name="style1506914373720" xfId="2129"/>
    <cellStyle name="style1506914373767" xfId="2130"/>
    <cellStyle name="style1506914373813" xfId="2131"/>
    <cellStyle name="style1506914373860" xfId="2132"/>
    <cellStyle name="style1506914373891" xfId="2133"/>
    <cellStyle name="style1506914373938" xfId="2134"/>
    <cellStyle name="style1506914373969" xfId="2135"/>
    <cellStyle name="style1506914374016" xfId="2136"/>
    <cellStyle name="style1506914374063" xfId="2137"/>
    <cellStyle name="style1506914374094" xfId="2138"/>
    <cellStyle name="style1506914374235" xfId="2139"/>
    <cellStyle name="style1506914374281" xfId="2140"/>
    <cellStyle name="style1506914374328" xfId="2141"/>
    <cellStyle name="style1506914374359" xfId="2142"/>
    <cellStyle name="style1506914374515" xfId="2143"/>
    <cellStyle name="style1506914374547" xfId="2144"/>
    <cellStyle name="style1506914374609" xfId="2145"/>
    <cellStyle name="style1506914374640" xfId="2146"/>
    <cellStyle name="style1506915428073" xfId="2147"/>
    <cellStyle name="style1506915428151" xfId="2148"/>
    <cellStyle name="style1506915428182" xfId="2149"/>
    <cellStyle name="style1506915428229" xfId="2150"/>
    <cellStyle name="style1506915428291" xfId="2151"/>
    <cellStyle name="style1506915428338" xfId="2152"/>
    <cellStyle name="style1506915428369" xfId="2153"/>
    <cellStyle name="style1506915428432" xfId="2154"/>
    <cellStyle name="style1506915428479" xfId="2155"/>
    <cellStyle name="style1506915428541" xfId="2156"/>
    <cellStyle name="style1506915428588" xfId="2157"/>
    <cellStyle name="style1506915428635" xfId="2158"/>
    <cellStyle name="style1506915428697" xfId="2159"/>
    <cellStyle name="style1506915428744" xfId="2160"/>
    <cellStyle name="style1506915428806" xfId="2161"/>
    <cellStyle name="style1506915428869" xfId="2162"/>
    <cellStyle name="style1506915428915" xfId="2164"/>
    <cellStyle name="style1506915428978" xfId="2163"/>
    <cellStyle name="style1506915429025" xfId="2165"/>
    <cellStyle name="style1506915429071" xfId="2166"/>
    <cellStyle name="style1506915429134" xfId="2167"/>
    <cellStyle name="style1506915429259" xfId="2168"/>
    <cellStyle name="style1506915429305" xfId="2169"/>
    <cellStyle name="style1506915429368" xfId="2170"/>
    <cellStyle name="style1506915429415" xfId="2171"/>
    <cellStyle name="style1506915429477" xfId="2172"/>
    <cellStyle name="style1506915429524" xfId="2173"/>
    <cellStyle name="style1506915429586" xfId="2174"/>
    <cellStyle name="style1506915429633" xfId="2175"/>
    <cellStyle name="style1506915429680" xfId="2176"/>
    <cellStyle name="style1506915429742" xfId="2177"/>
    <cellStyle name="style1506915429789" xfId="2178"/>
    <cellStyle name="style1506915429851" xfId="2179"/>
    <cellStyle name="style1506915430007" xfId="2180"/>
    <cellStyle name="style1506915430054" xfId="2181"/>
    <cellStyle name="style1506915430101" xfId="2182"/>
    <cellStyle name="style1506915430163" xfId="2183"/>
    <cellStyle name="style1506915430210" xfId="2184"/>
    <cellStyle name="style1506915430257" xfId="2185"/>
    <cellStyle name="style1506915430319" xfId="2186"/>
    <cellStyle name="style1506915430366" xfId="2187"/>
    <cellStyle name="style1506915430413" xfId="2188"/>
    <cellStyle name="style1506915430460" xfId="2189"/>
    <cellStyle name="style1506915430522" xfId="2190"/>
    <cellStyle name="style1506915430569" xfId="2191"/>
    <cellStyle name="style1506915430616" xfId="2192"/>
    <cellStyle name="style1506915430678" xfId="2193"/>
    <cellStyle name="style1506915430725" xfId="2194"/>
    <cellStyle name="style1506915430772" xfId="2195"/>
    <cellStyle name="style1506915430897" xfId="2196"/>
    <cellStyle name="style1506915430959" xfId="2197"/>
    <cellStyle name="style1506915431006" xfId="2198"/>
    <cellStyle name="style1506915431053" xfId="2199"/>
    <cellStyle name="style1506915431115" xfId="2200"/>
    <cellStyle name="style1506915431162" xfId="2201"/>
    <cellStyle name="style1506915431209" xfId="2202"/>
    <cellStyle name="style1506915431240" xfId="2203"/>
    <cellStyle name="style1506915431287" xfId="2204"/>
    <cellStyle name="style1506915431318" xfId="2205"/>
    <cellStyle name="style1506915431365" xfId="2206"/>
    <cellStyle name="style1506915431427" xfId="2207"/>
    <cellStyle name="style1506915431474" xfId="2208"/>
    <cellStyle name="style1506915431505" xfId="2209"/>
    <cellStyle name="style1521032427509" xfId="2211"/>
    <cellStyle name="style1521032427571" xfId="2212"/>
    <cellStyle name="style1521032427633" xfId="2210"/>
    <cellStyle name="style1521032427680" xfId="2213"/>
    <cellStyle name="style1521032427727" xfId="2214"/>
    <cellStyle name="style1521032427774" xfId="2218"/>
    <cellStyle name="style1521032427821" xfId="2219"/>
    <cellStyle name="style1521032427883" xfId="2223"/>
    <cellStyle name="style1521032427945" xfId="2224"/>
    <cellStyle name="style1521032427992" xfId="2215"/>
    <cellStyle name="style1521032428055" xfId="2216"/>
    <cellStyle name="style1521032428117" xfId="2217"/>
    <cellStyle name="style1521032428164" xfId="2220"/>
    <cellStyle name="style1521032428226" xfId="2221"/>
    <cellStyle name="style1521032428289" xfId="2222"/>
    <cellStyle name="style1521032428336" xfId="2225"/>
    <cellStyle name="style1521032428398" xfId="2226"/>
    <cellStyle name="style1521032428445" xfId="2227"/>
    <cellStyle name="style1521032428507" xfId="2228"/>
    <cellStyle name="style1521032428570" xfId="2233"/>
    <cellStyle name="style1521032428632" xfId="2229"/>
    <cellStyle name="style1521032428679" xfId="2234"/>
    <cellStyle name="style1521032428741" xfId="2238"/>
    <cellStyle name="style1521032428804" xfId="2239"/>
    <cellStyle name="style1521032428866" xfId="2230"/>
    <cellStyle name="style1521032428913" xfId="2231"/>
    <cellStyle name="style1521032428975" xfId="2232"/>
    <cellStyle name="style1521032429022" xfId="2235"/>
    <cellStyle name="style1521032429085" xfId="2236"/>
    <cellStyle name="style1521032429131" xfId="2237"/>
    <cellStyle name="style1521032429209" xfId="2240"/>
    <cellStyle name="style1521032429256" xfId="2241"/>
    <cellStyle name="style1521032429319" xfId="2242"/>
    <cellStyle name="style1521032429381" xfId="2243"/>
    <cellStyle name="style1521032429428" xfId="2244"/>
    <cellStyle name="style1521032429490" xfId="2245"/>
    <cellStyle name="style1521032429553" xfId="2246"/>
    <cellStyle name="style1521032429599" xfId="2247"/>
    <cellStyle name="style1521032429662" xfId="2249"/>
    <cellStyle name="style1521032429724" xfId="2251"/>
    <cellStyle name="style1521032429771" xfId="2248"/>
    <cellStyle name="style1521032429834" xfId="2250"/>
    <cellStyle name="style1521032429896" xfId="2252"/>
    <cellStyle name="style1521032429958" xfId="2253"/>
    <cellStyle name="style1521032430021" xfId="2254"/>
    <cellStyle name="style1521032430068" xfId="2255"/>
    <cellStyle name="style1521032430130" xfId="2256"/>
    <cellStyle name="style1521032430177" xfId="2258"/>
    <cellStyle name="style1521032430224" xfId="2260"/>
    <cellStyle name="style1521032430270" xfId="2257"/>
    <cellStyle name="style1521032430333" xfId="2259"/>
    <cellStyle name="style1521032430380" xfId="2261"/>
    <cellStyle name="style1521032430692" xfId="2262"/>
    <cellStyle name="style1521032430754" xfId="2263"/>
    <cellStyle name="style1521032430817" xfId="2264"/>
    <cellStyle name="style1521032430848" xfId="2265"/>
    <cellStyle name="style1521032430895" xfId="2266"/>
    <cellStyle name="style1521032430941" xfId="2267"/>
    <cellStyle name="style1521032430988" xfId="2268"/>
    <cellStyle name="style1521032431019" xfId="2269"/>
    <cellStyle name="style1521032431238" xfId="2270"/>
    <cellStyle name="style1521032431316" xfId="2271"/>
    <cellStyle name="style1521032431347" xfId="2272"/>
    <cellStyle name="style1521032431394" xfId="2273"/>
    <cellStyle name="style1521032431441" xfId="2274"/>
    <cellStyle name="style1521032431488" xfId="2275"/>
    <cellStyle name="style1521032431534" xfId="2276"/>
    <cellStyle name="style1521032431566" xfId="2277"/>
    <cellStyle name="style1521032431612" xfId="2278"/>
    <cellStyle name="style1521032431675" xfId="2279"/>
    <cellStyle name="style1521032431722" xfId="2280"/>
    <cellStyle name="style1521032431753" xfId="2281"/>
    <cellStyle name="style1521032432986" xfId="2282"/>
    <cellStyle name="style1521032433032" xfId="2283"/>
    <cellStyle name="style1521032433095" xfId="2284"/>
    <cellStyle name="style1521032502907" xfId="2286"/>
    <cellStyle name="style1521032502970" xfId="2287"/>
    <cellStyle name="style1521032503016" xfId="2285"/>
    <cellStyle name="style1521032503079" xfId="2288"/>
    <cellStyle name="style1521032503141" xfId="2289"/>
    <cellStyle name="style1521032503188" xfId="2290"/>
    <cellStyle name="style1521032503250" xfId="2291"/>
    <cellStyle name="style1521032503297" xfId="2292"/>
    <cellStyle name="style1521032503360" xfId="2296"/>
    <cellStyle name="style1521032503422" xfId="2300"/>
    <cellStyle name="style1521032503484" xfId="2293"/>
    <cellStyle name="style1521032503531" xfId="2297"/>
    <cellStyle name="style1521032503594" xfId="2294"/>
    <cellStyle name="style1521032503640" xfId="2298"/>
    <cellStyle name="style1521032503703" xfId="2301"/>
    <cellStyle name="style1521032503765" xfId="2302"/>
    <cellStyle name="style1521032503812" xfId="2295"/>
    <cellStyle name="style1521032503875" xfId="2299"/>
    <cellStyle name="style1521032503921" xfId="2303"/>
    <cellStyle name="style1521032503999" xfId="2304"/>
    <cellStyle name="style1521032504046" xfId="2305"/>
    <cellStyle name="style1521032504109" xfId="2306"/>
    <cellStyle name="style1521032504171" xfId="2307"/>
    <cellStyle name="style1521032504218" xfId="2308"/>
    <cellStyle name="style1521032504280" xfId="2309"/>
    <cellStyle name="style1521032504327" xfId="2310"/>
    <cellStyle name="style1521032504389" xfId="2311"/>
    <cellStyle name="style1521032504436" xfId="2312"/>
    <cellStyle name="style1521032504499" xfId="2313"/>
    <cellStyle name="style1521032504561" xfId="2314"/>
    <cellStyle name="style1521032504608" xfId="2315"/>
    <cellStyle name="style1521032504686" xfId="2316"/>
    <cellStyle name="style1521032504717" xfId="2317"/>
    <cellStyle name="style1521032504764" xfId="2318"/>
    <cellStyle name="style1521032504795" xfId="2322"/>
    <cellStyle name="style1521032504858" xfId="2323"/>
    <cellStyle name="style1521032504904" xfId="2324"/>
    <cellStyle name="style1521032504967" xfId="2319"/>
    <cellStyle name="style1521032505029" xfId="2320"/>
    <cellStyle name="style1521032505076" xfId="2321"/>
    <cellStyle name="style1521032505138" xfId="2325"/>
    <cellStyle name="style1521032505185" xfId="2326"/>
    <cellStyle name="style1521032505248" xfId="2327"/>
    <cellStyle name="style1521032505310" xfId="2328"/>
    <cellStyle name="style1521032505341" xfId="2329"/>
    <cellStyle name="style1521032505404" xfId="2330"/>
    <cellStyle name="style1521032505466" xfId="2331"/>
    <cellStyle name="style1521032505513" xfId="2332"/>
    <cellStyle name="style1521032505560" xfId="2333"/>
    <cellStyle name="style1521032505622" xfId="2334"/>
    <cellStyle name="style1521032505669" xfId="2345"/>
    <cellStyle name="style1521032505731" xfId="2335"/>
    <cellStyle name="style1521032505778" xfId="2336"/>
    <cellStyle name="style1521032505809" xfId="2337"/>
    <cellStyle name="style1521032505856" xfId="2338"/>
    <cellStyle name="style1521032505903" xfId="2339"/>
    <cellStyle name="style1521032505934" xfId="2340"/>
    <cellStyle name="style1521032505981" xfId="2341"/>
    <cellStyle name="style1521032506028" xfId="2342"/>
    <cellStyle name="style1521032506059" xfId="2343"/>
    <cellStyle name="style1521032506106" xfId="2344"/>
    <cellStyle name="style1521032506168" xfId="2346"/>
    <cellStyle name="style1521032506215" xfId="2347"/>
    <cellStyle name="style1521032506278" xfId="2348"/>
  </cellStyles>
  <dxfs count="68">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121900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518775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233025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80625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2700000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1585575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1642725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252075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118725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1814175</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52050</xdr:colOff>
      <xdr:row>6</xdr:row>
      <xdr:rowOff>127500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2700000"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A9" sqref="A9"/>
      <selection pane="bottomLeft"/>
    </sheetView>
  </sheetViews>
  <sheetFormatPr defaultColWidth="8.81640625" defaultRowHeight="14.5" x14ac:dyDescent="0.35"/>
  <cols>
    <col min="1" max="1" width="26.1796875" style="1" customWidth="1"/>
    <col min="2" max="2" width="12.453125" style="1" bestFit="1" customWidth="1"/>
    <col min="3" max="3" width="73" style="1" customWidth="1"/>
    <col min="4" max="16384" width="8.81640625" style="2"/>
  </cols>
  <sheetData>
    <row r="8" spans="1:4" x14ac:dyDescent="0.35">
      <c r="A8" s="8" t="s">
        <v>248</v>
      </c>
    </row>
    <row r="9" spans="1:4" x14ac:dyDescent="0.35">
      <c r="A9" s="1" t="s">
        <v>0</v>
      </c>
      <c r="C9" s="52" t="s">
        <v>247</v>
      </c>
    </row>
    <row r="10" spans="1:4" x14ac:dyDescent="0.35">
      <c r="A10" s="4" t="s">
        <v>84</v>
      </c>
      <c r="B10" s="4"/>
      <c r="C10" s="5" t="s">
        <v>75</v>
      </c>
    </row>
    <row r="11" spans="1:4" x14ac:dyDescent="0.35">
      <c r="D11" s="56"/>
    </row>
    <row r="12" spans="1:4" x14ac:dyDescent="0.35">
      <c r="A12" s="4"/>
      <c r="B12" s="4" t="s">
        <v>78</v>
      </c>
      <c r="C12" s="4" t="s">
        <v>79</v>
      </c>
      <c r="D12" s="4" t="s">
        <v>244</v>
      </c>
    </row>
    <row r="13" spans="1:4" x14ac:dyDescent="0.35">
      <c r="A13" s="1" t="s">
        <v>83</v>
      </c>
    </row>
    <row r="14" spans="1:4" x14ac:dyDescent="0.35">
      <c r="B14" s="1">
        <v>1</v>
      </c>
      <c r="C14" s="1" t="s">
        <v>101</v>
      </c>
      <c r="D14" s="2">
        <v>1</v>
      </c>
    </row>
    <row r="15" spans="1:4" x14ac:dyDescent="0.35">
      <c r="B15" s="1">
        <v>2</v>
      </c>
      <c r="C15" s="1" t="s">
        <v>122</v>
      </c>
      <c r="D15" s="2">
        <v>2</v>
      </c>
    </row>
    <row r="16" spans="1:4" x14ac:dyDescent="0.35">
      <c r="A16" s="1" t="s">
        <v>76</v>
      </c>
    </row>
    <row r="17" spans="1:5" x14ac:dyDescent="0.35">
      <c r="B17" s="1">
        <v>3</v>
      </c>
      <c r="C17" s="1" t="s">
        <v>99</v>
      </c>
      <c r="D17" s="2">
        <v>3</v>
      </c>
    </row>
    <row r="18" spans="1:5" x14ac:dyDescent="0.35">
      <c r="B18" s="1">
        <v>4</v>
      </c>
      <c r="C18" s="6" t="s">
        <v>237</v>
      </c>
      <c r="D18" s="2">
        <v>4</v>
      </c>
    </row>
    <row r="19" spans="1:5" x14ac:dyDescent="0.35">
      <c r="B19" s="1">
        <v>5</v>
      </c>
      <c r="C19" s="6" t="s">
        <v>81</v>
      </c>
      <c r="D19" s="2">
        <v>6</v>
      </c>
      <c r="E19" s="40"/>
    </row>
    <row r="20" spans="1:5" x14ac:dyDescent="0.35">
      <c r="B20" s="1">
        <v>6</v>
      </c>
      <c r="C20" s="6" t="s">
        <v>82</v>
      </c>
      <c r="D20" s="2">
        <v>7</v>
      </c>
      <c r="E20" s="40"/>
    </row>
    <row r="21" spans="1:5" x14ac:dyDescent="0.35">
      <c r="B21" s="1">
        <v>7</v>
      </c>
      <c r="C21" s="18" t="s">
        <v>155</v>
      </c>
      <c r="D21" s="2">
        <v>9</v>
      </c>
    </row>
    <row r="22" spans="1:5" x14ac:dyDescent="0.35">
      <c r="B22" s="1">
        <v>8</v>
      </c>
      <c r="C22" s="6" t="s">
        <v>118</v>
      </c>
      <c r="D22" s="2">
        <v>12</v>
      </c>
    </row>
    <row r="23" spans="1:5" x14ac:dyDescent="0.35">
      <c r="B23" s="1">
        <v>9</v>
      </c>
      <c r="C23" s="6" t="s">
        <v>238</v>
      </c>
      <c r="D23" s="2">
        <v>14</v>
      </c>
    </row>
    <row r="24" spans="1:5" x14ac:dyDescent="0.35">
      <c r="B24" s="1">
        <v>10</v>
      </c>
      <c r="C24" s="6" t="s">
        <v>239</v>
      </c>
      <c r="D24" s="2">
        <v>15</v>
      </c>
    </row>
    <row r="25" spans="1:5" x14ac:dyDescent="0.35">
      <c r="B25" s="1">
        <v>11</v>
      </c>
      <c r="C25" s="6" t="s">
        <v>240</v>
      </c>
      <c r="D25" s="2">
        <v>16</v>
      </c>
    </row>
    <row r="26" spans="1:5" x14ac:dyDescent="0.35">
      <c r="B26" s="1">
        <v>12</v>
      </c>
      <c r="C26" s="6" t="s">
        <v>241</v>
      </c>
      <c r="D26" s="2">
        <v>17</v>
      </c>
    </row>
    <row r="27" spans="1:5" x14ac:dyDescent="0.35">
      <c r="B27" s="1">
        <v>13</v>
      </c>
      <c r="C27" s="1" t="s">
        <v>88</v>
      </c>
      <c r="D27" s="2">
        <v>23</v>
      </c>
    </row>
    <row r="28" spans="1:5" x14ac:dyDescent="0.35">
      <c r="A28" s="1" t="s">
        <v>86</v>
      </c>
    </row>
    <row r="29" spans="1:5" x14ac:dyDescent="0.35">
      <c r="B29" s="1">
        <v>14</v>
      </c>
      <c r="C29" s="1" t="s">
        <v>40</v>
      </c>
      <c r="D29" s="2">
        <v>32</v>
      </c>
    </row>
    <row r="30" spans="1:5" x14ac:dyDescent="0.35">
      <c r="A30" s="2" t="s">
        <v>236</v>
      </c>
      <c r="B30" s="2"/>
      <c r="C30" s="2"/>
    </row>
    <row r="31" spans="1:5" x14ac:dyDescent="0.35">
      <c r="A31" s="4"/>
      <c r="B31" s="4">
        <v>15</v>
      </c>
      <c r="C31" s="4" t="s">
        <v>236</v>
      </c>
      <c r="D31" s="4">
        <v>33</v>
      </c>
    </row>
    <row r="32" spans="1:5" x14ac:dyDescent="0.35">
      <c r="A32" s="2"/>
      <c r="B32" s="2"/>
      <c r="C32" s="2"/>
    </row>
    <row r="33" spans="1:3" x14ac:dyDescent="0.3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1640625" defaultRowHeight="14.5" x14ac:dyDescent="0.35"/>
  <cols>
    <col min="1" max="1" width="32.72656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Index!B23</f>
        <v>9</v>
      </c>
    </row>
    <row r="11" spans="1:4" x14ac:dyDescent="0.35">
      <c r="A11" s="2" t="s">
        <v>84</v>
      </c>
      <c r="B11" s="3" t="str">
        <f>Index!C23</f>
        <v>Participation by activity - top 15 activities (adults)</v>
      </c>
      <c r="C11" s="2"/>
      <c r="D11" s="2"/>
    </row>
    <row r="12" spans="1:4" x14ac:dyDescent="0.35">
      <c r="A12" s="4" t="s">
        <v>93</v>
      </c>
      <c r="B12" s="5" t="s">
        <v>94</v>
      </c>
      <c r="C12" s="4"/>
      <c r="D12" s="4"/>
    </row>
    <row r="13" spans="1:4" x14ac:dyDescent="0.35">
      <c r="B13" s="1" t="s">
        <v>1</v>
      </c>
      <c r="C13" s="1" t="s">
        <v>47</v>
      </c>
      <c r="D13" s="1" t="s">
        <v>48</v>
      </c>
    </row>
    <row r="14" spans="1:4" x14ac:dyDescent="0.35">
      <c r="A14" s="14"/>
      <c r="B14" s="14" t="s">
        <v>12</v>
      </c>
      <c r="C14" s="14"/>
      <c r="D14" s="14"/>
    </row>
    <row r="15" spans="1:4" x14ac:dyDescent="0.35">
      <c r="A15" s="1" t="s">
        <v>144</v>
      </c>
      <c r="B15" s="53">
        <v>1016</v>
      </c>
      <c r="C15" s="53">
        <v>399.9</v>
      </c>
      <c r="D15" s="53">
        <v>616.1</v>
      </c>
    </row>
    <row r="16" spans="1:4" x14ac:dyDescent="0.35">
      <c r="A16" s="1" t="s">
        <v>131</v>
      </c>
      <c r="B16" s="53">
        <v>828.4</v>
      </c>
      <c r="C16" s="53">
        <v>357.4</v>
      </c>
      <c r="D16" s="53">
        <v>471</v>
      </c>
    </row>
    <row r="17" spans="1:4" x14ac:dyDescent="0.35">
      <c r="A17" s="1" t="s">
        <v>141</v>
      </c>
      <c r="B17" s="53">
        <v>378.3</v>
      </c>
      <c r="C17" s="53">
        <v>154.1</v>
      </c>
      <c r="D17" s="53">
        <v>224.1</v>
      </c>
    </row>
    <row r="18" spans="1:4" x14ac:dyDescent="0.35">
      <c r="A18" s="1" t="s">
        <v>243</v>
      </c>
      <c r="B18" s="53">
        <v>365.7</v>
      </c>
      <c r="C18" s="53">
        <v>198.5</v>
      </c>
      <c r="D18" s="53">
        <v>167.2</v>
      </c>
    </row>
    <row r="19" spans="1:4" x14ac:dyDescent="0.35">
      <c r="A19" s="1" t="s">
        <v>129</v>
      </c>
      <c r="B19" s="53">
        <v>273.89999999999998</v>
      </c>
      <c r="C19" s="53">
        <v>163</v>
      </c>
      <c r="D19" s="53">
        <v>110.9</v>
      </c>
    </row>
    <row r="20" spans="1:4" x14ac:dyDescent="0.35">
      <c r="A20" s="1" t="s">
        <v>145</v>
      </c>
      <c r="B20" s="53">
        <v>127</v>
      </c>
      <c r="C20" s="53">
        <v>14.7</v>
      </c>
      <c r="D20" s="53">
        <v>112.3</v>
      </c>
    </row>
    <row r="21" spans="1:4" x14ac:dyDescent="0.35">
      <c r="A21" s="1" t="s">
        <v>127</v>
      </c>
      <c r="B21" s="53">
        <v>112.3</v>
      </c>
      <c r="C21" s="53">
        <v>51</v>
      </c>
      <c r="D21" s="53">
        <v>61.3</v>
      </c>
    </row>
    <row r="22" spans="1:4" x14ac:dyDescent="0.35">
      <c r="A22" s="1" t="s">
        <v>132</v>
      </c>
      <c r="B22" s="53">
        <v>111.3</v>
      </c>
      <c r="C22" s="53">
        <v>89.9</v>
      </c>
      <c r="D22" s="53">
        <v>21.4</v>
      </c>
    </row>
    <row r="23" spans="1:4" x14ac:dyDescent="0.35">
      <c r="A23" s="1" t="s">
        <v>124</v>
      </c>
      <c r="B23" s="53">
        <v>110.4</v>
      </c>
      <c r="C23" s="53">
        <v>96.6</v>
      </c>
      <c r="D23" s="53">
        <v>13.8</v>
      </c>
    </row>
    <row r="24" spans="1:4" x14ac:dyDescent="0.35">
      <c r="A24" s="1" t="s">
        <v>133</v>
      </c>
      <c r="B24" s="53">
        <v>91</v>
      </c>
      <c r="C24" s="53">
        <v>73.599999999999994</v>
      </c>
      <c r="D24" s="53">
        <v>17.399999999999999</v>
      </c>
    </row>
    <row r="25" spans="1:4" x14ac:dyDescent="0.35">
      <c r="A25" s="1" t="s">
        <v>142</v>
      </c>
      <c r="B25" s="53">
        <v>84.4</v>
      </c>
      <c r="C25" s="53">
        <v>35.4</v>
      </c>
      <c r="D25" s="53">
        <v>49.1</v>
      </c>
    </row>
    <row r="26" spans="1:4" x14ac:dyDescent="0.35">
      <c r="A26" s="1" t="s">
        <v>125</v>
      </c>
      <c r="B26" s="53">
        <v>83.7</v>
      </c>
      <c r="C26" s="53">
        <v>64.3</v>
      </c>
      <c r="D26" s="53">
        <v>19.399999999999999</v>
      </c>
    </row>
    <row r="27" spans="1:4" x14ac:dyDescent="0.35">
      <c r="A27" s="1" t="s">
        <v>128</v>
      </c>
      <c r="B27" s="53">
        <v>79.400000000000006</v>
      </c>
      <c r="C27" s="53">
        <v>71.599999999999994</v>
      </c>
      <c r="D27" s="53">
        <v>7.8</v>
      </c>
    </row>
    <row r="28" spans="1:4" x14ac:dyDescent="0.35">
      <c r="A28" s="1" t="s">
        <v>138</v>
      </c>
      <c r="B28" s="53">
        <v>67.900000000000006</v>
      </c>
      <c r="C28" s="53">
        <v>7.6</v>
      </c>
      <c r="D28" s="53">
        <v>60.3</v>
      </c>
    </row>
    <row r="29" spans="1:4" x14ac:dyDescent="0.35">
      <c r="A29" s="1" t="s">
        <v>140</v>
      </c>
      <c r="B29" s="53">
        <v>52.6</v>
      </c>
      <c r="C29" s="53">
        <v>34.9</v>
      </c>
      <c r="D29" s="53">
        <v>17.8</v>
      </c>
    </row>
    <row r="31" spans="1:4" x14ac:dyDescent="0.35">
      <c r="A31" s="14"/>
      <c r="B31" s="14" t="s">
        <v>13</v>
      </c>
      <c r="C31" s="14"/>
      <c r="D31" s="14"/>
    </row>
    <row r="32" spans="1:4" x14ac:dyDescent="0.35">
      <c r="A32" s="1" t="s">
        <v>144</v>
      </c>
      <c r="B32" s="7">
        <v>0.43076444414152959</v>
      </c>
      <c r="C32" s="7">
        <v>0.33548736639402027</v>
      </c>
      <c r="D32" s="7">
        <v>0.52811777485710021</v>
      </c>
    </row>
    <row r="33" spans="1:4" x14ac:dyDescent="0.35">
      <c r="A33" s="1" t="s">
        <v>131</v>
      </c>
      <c r="B33" s="7">
        <v>0.35122572624690013</v>
      </c>
      <c r="C33" s="7">
        <v>0.29983798077284851</v>
      </c>
      <c r="D33" s="7">
        <v>0.40373329992711621</v>
      </c>
    </row>
    <row r="34" spans="1:4" x14ac:dyDescent="0.35">
      <c r="A34" s="1" t="s">
        <v>141</v>
      </c>
      <c r="B34" s="7">
        <v>0.16037154677306634</v>
      </c>
      <c r="C34" s="7">
        <v>0.1293077711441413</v>
      </c>
      <c r="D34" s="7">
        <v>0.19211225601365847</v>
      </c>
    </row>
    <row r="35" spans="1:4" x14ac:dyDescent="0.35">
      <c r="A35" s="1" t="s">
        <v>243</v>
      </c>
      <c r="B35" s="7">
        <v>0.15506116672425255</v>
      </c>
      <c r="C35" s="7">
        <v>0.16652408665797189</v>
      </c>
      <c r="D35" s="7">
        <v>0.14334844986038242</v>
      </c>
    </row>
    <row r="36" spans="1:4" x14ac:dyDescent="0.35">
      <c r="A36" s="1" t="s">
        <v>129</v>
      </c>
      <c r="B36" s="7">
        <v>0.11612242701788791</v>
      </c>
      <c r="C36" s="7">
        <v>0.13673715359671224</v>
      </c>
      <c r="D36" s="7">
        <v>9.5058469750455413E-2</v>
      </c>
    </row>
    <row r="37" spans="1:4" x14ac:dyDescent="0.35">
      <c r="A37" s="1" t="s">
        <v>145</v>
      </c>
      <c r="B37" s="7">
        <v>5.3845825882131396E-2</v>
      </c>
      <c r="C37" s="7">
        <v>1.2303878262514892E-2</v>
      </c>
      <c r="D37" s="7">
        <v>9.6293044675921521E-2</v>
      </c>
    </row>
    <row r="38" spans="1:4" x14ac:dyDescent="0.35">
      <c r="A38" s="2" t="s">
        <v>127</v>
      </c>
      <c r="B38" s="7">
        <v>4.7600628336654363E-2</v>
      </c>
      <c r="C38" s="7">
        <v>4.2767034988271391E-2</v>
      </c>
      <c r="D38" s="7">
        <v>5.2539554077394954E-2</v>
      </c>
    </row>
    <row r="39" spans="1:4" x14ac:dyDescent="0.35">
      <c r="A39" s="1" t="s">
        <v>132</v>
      </c>
      <c r="B39" s="7">
        <v>4.7168957168566283E-2</v>
      </c>
      <c r="C39" s="7">
        <v>7.5399502420657113E-2</v>
      </c>
      <c r="D39" s="7">
        <v>1.8323219314483614E-2</v>
      </c>
    </row>
    <row r="40" spans="1:4" x14ac:dyDescent="0.35">
      <c r="A40" s="1" t="s">
        <v>124</v>
      </c>
      <c r="B40" s="7">
        <v>4.68067845109401E-2</v>
      </c>
      <c r="C40" s="7">
        <v>8.0999213871849246E-2</v>
      </c>
      <c r="D40" s="7">
        <v>1.186924274079035E-2</v>
      </c>
    </row>
    <row r="41" spans="1:4" x14ac:dyDescent="0.35">
      <c r="A41" s="1" t="s">
        <v>133</v>
      </c>
      <c r="B41" s="7">
        <v>3.8566395904436647E-2</v>
      </c>
      <c r="C41" s="7">
        <v>6.1738683958172488E-2</v>
      </c>
      <c r="D41" s="7">
        <v>1.4889143456475148E-2</v>
      </c>
    </row>
    <row r="42" spans="1:4" x14ac:dyDescent="0.35">
      <c r="A42" s="1" t="s">
        <v>142</v>
      </c>
      <c r="B42" s="7">
        <v>3.5798271467168165E-2</v>
      </c>
      <c r="C42" s="7">
        <v>2.9670278957691476E-2</v>
      </c>
      <c r="D42" s="7">
        <v>4.2059803574382958E-2</v>
      </c>
    </row>
    <row r="43" spans="1:4" x14ac:dyDescent="0.35">
      <c r="A43" s="1" t="s">
        <v>125</v>
      </c>
      <c r="B43" s="7">
        <v>3.5475451419469554E-2</v>
      </c>
      <c r="C43" s="7">
        <v>5.3927933698807232E-2</v>
      </c>
      <c r="D43" s="7">
        <v>1.6620857509440166E-2</v>
      </c>
    </row>
    <row r="44" spans="1:4" x14ac:dyDescent="0.35">
      <c r="A44" s="1" t="s">
        <v>128</v>
      </c>
      <c r="B44" s="7">
        <v>3.3669244085665302E-2</v>
      </c>
      <c r="C44" s="7">
        <v>6.0081336926977369E-2</v>
      </c>
      <c r="D44" s="7">
        <v>6.6815858780451213E-3</v>
      </c>
    </row>
    <row r="45" spans="1:4" x14ac:dyDescent="0.35">
      <c r="A45" s="1" t="s">
        <v>138</v>
      </c>
      <c r="B45" s="7">
        <v>2.8795521425006874E-2</v>
      </c>
      <c r="C45" s="7">
        <v>6.3952317417045063E-3</v>
      </c>
      <c r="D45" s="7">
        <v>5.1683952317506089E-2</v>
      </c>
    </row>
    <row r="46" spans="1:4" x14ac:dyDescent="0.35">
      <c r="A46" s="1" t="s">
        <v>140</v>
      </c>
      <c r="B46" s="7">
        <v>2.2311987111478266E-2</v>
      </c>
      <c r="C46" s="7">
        <v>2.9246297036556436E-2</v>
      </c>
      <c r="D46" s="7">
        <v>1.5226566532045639E-2</v>
      </c>
    </row>
    <row r="47" spans="1:4" x14ac:dyDescent="0.35">
      <c r="A47" s="4"/>
      <c r="B47" s="4"/>
      <c r="C47" s="4"/>
      <c r="D47" s="4"/>
    </row>
    <row r="48" spans="1:4" x14ac:dyDescent="0.35">
      <c r="A48" s="68" t="s">
        <v>246</v>
      </c>
    </row>
    <row r="49" spans="1:1" x14ac:dyDescent="0.35">
      <c r="A49" s="39" t="s">
        <v>45</v>
      </c>
    </row>
    <row r="50" spans="1:1" x14ac:dyDescent="0.35">
      <c r="A50" s="39"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32.72656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Index!B24</f>
        <v>10</v>
      </c>
    </row>
    <row r="11" spans="1:4" x14ac:dyDescent="0.35">
      <c r="A11" s="2" t="s">
        <v>84</v>
      </c>
      <c r="B11" s="3" t="str">
        <f>Index!C24</f>
        <v>Organised participation by activity - top 10 activities (children)</v>
      </c>
      <c r="C11" s="2"/>
      <c r="D11" s="2"/>
    </row>
    <row r="12" spans="1:4" x14ac:dyDescent="0.35">
      <c r="A12" s="4" t="s">
        <v>93</v>
      </c>
      <c r="B12" s="5" t="s">
        <v>95</v>
      </c>
      <c r="C12" s="4"/>
      <c r="D12" s="4"/>
    </row>
    <row r="13" spans="1:4" x14ac:dyDescent="0.35">
      <c r="B13" s="1" t="s">
        <v>1</v>
      </c>
      <c r="C13" s="1" t="s">
        <v>47</v>
      </c>
      <c r="D13" s="1" t="s">
        <v>48</v>
      </c>
    </row>
    <row r="14" spans="1:4" x14ac:dyDescent="0.35">
      <c r="A14" s="14"/>
      <c r="B14" s="14" t="s">
        <v>12</v>
      </c>
      <c r="C14" s="14"/>
      <c r="D14" s="14"/>
    </row>
    <row r="15" spans="1:4" x14ac:dyDescent="0.35">
      <c r="A15" s="1" t="s">
        <v>141</v>
      </c>
      <c r="B15" s="53">
        <v>157.1</v>
      </c>
      <c r="C15" s="53">
        <v>84.4</v>
      </c>
      <c r="D15" s="53">
        <v>72.7</v>
      </c>
    </row>
    <row r="16" spans="1:4" x14ac:dyDescent="0.35">
      <c r="A16" s="1" t="s">
        <v>132</v>
      </c>
      <c r="B16" s="53">
        <v>74.099999999999994</v>
      </c>
      <c r="C16" s="53">
        <v>58.4</v>
      </c>
      <c r="D16" s="53">
        <v>15.6</v>
      </c>
    </row>
    <row r="17" spans="1:4" x14ac:dyDescent="0.35">
      <c r="A17" s="1" t="s">
        <v>124</v>
      </c>
      <c r="B17" s="53">
        <v>55.9</v>
      </c>
      <c r="C17" s="53">
        <v>48.5</v>
      </c>
      <c r="D17" s="53">
        <v>7.4</v>
      </c>
    </row>
    <row r="18" spans="1:4" x14ac:dyDescent="0.35">
      <c r="A18" s="1" t="s">
        <v>130</v>
      </c>
      <c r="B18" s="53">
        <v>50.8</v>
      </c>
      <c r="C18" s="53">
        <v>2.1</v>
      </c>
      <c r="D18" s="53">
        <v>48.7</v>
      </c>
    </row>
    <row r="19" spans="1:4" x14ac:dyDescent="0.35">
      <c r="A19" s="1" t="s">
        <v>134</v>
      </c>
      <c r="B19" s="53">
        <v>47</v>
      </c>
      <c r="C19" s="53">
        <v>10.7</v>
      </c>
      <c r="D19" s="53">
        <v>36.299999999999997</v>
      </c>
    </row>
    <row r="20" spans="1:4" x14ac:dyDescent="0.35">
      <c r="A20" s="1" t="s">
        <v>125</v>
      </c>
      <c r="B20" s="53">
        <v>41.7</v>
      </c>
      <c r="C20" s="53">
        <v>28</v>
      </c>
      <c r="D20" s="53">
        <v>13.7</v>
      </c>
    </row>
    <row r="21" spans="1:4" x14ac:dyDescent="0.35">
      <c r="A21" s="1" t="s">
        <v>128</v>
      </c>
      <c r="B21" s="53">
        <v>37.4</v>
      </c>
      <c r="C21" s="53">
        <v>34.700000000000003</v>
      </c>
      <c r="D21" s="53">
        <v>2.8</v>
      </c>
    </row>
    <row r="22" spans="1:4" x14ac:dyDescent="0.35">
      <c r="A22" s="1" t="s">
        <v>137</v>
      </c>
      <c r="B22" s="53">
        <v>34.4</v>
      </c>
      <c r="C22" s="53">
        <v>1.7</v>
      </c>
      <c r="D22" s="53">
        <v>32.700000000000003</v>
      </c>
    </row>
    <row r="23" spans="1:4" x14ac:dyDescent="0.35">
      <c r="A23" s="1" t="s">
        <v>142</v>
      </c>
      <c r="B23" s="53">
        <v>33.4</v>
      </c>
      <c r="C23" s="53">
        <v>23.2</v>
      </c>
      <c r="D23" s="53">
        <v>10.1</v>
      </c>
    </row>
    <row r="24" spans="1:4" x14ac:dyDescent="0.35">
      <c r="A24" s="1" t="s">
        <v>135</v>
      </c>
      <c r="B24" s="53">
        <v>30.9</v>
      </c>
      <c r="C24" s="53">
        <v>12.2</v>
      </c>
      <c r="D24" s="53">
        <v>18.7</v>
      </c>
    </row>
    <row r="26" spans="1:4" x14ac:dyDescent="0.35">
      <c r="A26" s="14"/>
      <c r="B26" s="14" t="s">
        <v>13</v>
      </c>
      <c r="C26" s="14"/>
      <c r="D26" s="14"/>
    </row>
    <row r="27" spans="1:4" x14ac:dyDescent="0.35">
      <c r="A27" s="1" t="s">
        <v>141</v>
      </c>
      <c r="B27" s="7">
        <v>0.27675873508354387</v>
      </c>
      <c r="C27" s="7">
        <v>0.27930728045509706</v>
      </c>
      <c r="D27" s="7">
        <v>0.27385741598537622</v>
      </c>
    </row>
    <row r="28" spans="1:4" x14ac:dyDescent="0.35">
      <c r="A28" s="1" t="s">
        <v>132</v>
      </c>
      <c r="B28" s="7">
        <v>0.130464342253234</v>
      </c>
      <c r="C28" s="7">
        <v>0.19329100057794255</v>
      </c>
      <c r="D28" s="7">
        <v>5.8941117394792727E-2</v>
      </c>
    </row>
    <row r="29" spans="1:4" x14ac:dyDescent="0.35">
      <c r="A29" s="1" t="s">
        <v>124</v>
      </c>
      <c r="B29" s="7">
        <v>9.8548032448665571E-2</v>
      </c>
      <c r="C29" s="7">
        <v>0.16057313232250506</v>
      </c>
      <c r="D29" s="7">
        <v>2.793731904391953E-2</v>
      </c>
    </row>
    <row r="30" spans="1:4" x14ac:dyDescent="0.35">
      <c r="A30" s="1" t="s">
        <v>130</v>
      </c>
      <c r="B30" s="7">
        <v>8.947514362058076E-2</v>
      </c>
      <c r="C30" s="7">
        <v>6.918574995987475E-3</v>
      </c>
      <c r="D30" s="7">
        <v>0.18345932451972474</v>
      </c>
    </row>
    <row r="31" spans="1:4" x14ac:dyDescent="0.35">
      <c r="A31" s="1" t="s">
        <v>134</v>
      </c>
      <c r="B31" s="7">
        <v>8.2728765989306674E-2</v>
      </c>
      <c r="C31" s="7">
        <v>3.5447421335936542E-2</v>
      </c>
      <c r="D31" s="7">
        <v>0.13655486999398972</v>
      </c>
    </row>
    <row r="32" spans="1:4" x14ac:dyDescent="0.35">
      <c r="A32" s="1" t="s">
        <v>125</v>
      </c>
      <c r="B32" s="7">
        <v>7.342887567249877E-2</v>
      </c>
      <c r="C32" s="7">
        <v>9.2568987172129247E-2</v>
      </c>
      <c r="D32" s="7">
        <v>5.1639359325338176E-2</v>
      </c>
    </row>
    <row r="33" spans="1:4" x14ac:dyDescent="0.35">
      <c r="A33" s="1" t="s">
        <v>128</v>
      </c>
      <c r="B33" s="7">
        <v>6.596486006784319E-2</v>
      </c>
      <c r="C33" s="7">
        <v>0.11472862979738226</v>
      </c>
      <c r="D33" s="7">
        <v>1.0451131336875382E-2</v>
      </c>
    </row>
    <row r="34" spans="1:4" x14ac:dyDescent="0.35">
      <c r="A34" s="1" t="s">
        <v>137</v>
      </c>
      <c r="B34" s="7">
        <v>6.0532266527359276E-2</v>
      </c>
      <c r="C34" s="7">
        <v>5.4828667703521088E-3</v>
      </c>
      <c r="D34" s="7">
        <v>0.1232016922477811</v>
      </c>
    </row>
    <row r="35" spans="1:4" x14ac:dyDescent="0.35">
      <c r="A35" s="1" t="s">
        <v>142</v>
      </c>
      <c r="B35" s="7">
        <v>5.8774888192530024E-2</v>
      </c>
      <c r="C35" s="7">
        <v>7.6828094626613372E-2</v>
      </c>
      <c r="D35" s="7">
        <v>3.8222728048545623E-2</v>
      </c>
    </row>
    <row r="36" spans="1:4" x14ac:dyDescent="0.35">
      <c r="A36" s="1" t="s">
        <v>135</v>
      </c>
      <c r="B36" s="7">
        <v>5.443075156767286E-2</v>
      </c>
      <c r="C36" s="7">
        <v>4.0221311995646686E-2</v>
      </c>
      <c r="D36" s="7">
        <v>7.0607084492621153E-2</v>
      </c>
    </row>
    <row r="37" spans="1:4" x14ac:dyDescent="0.35">
      <c r="A37" s="4"/>
      <c r="B37" s="4"/>
      <c r="C37" s="4"/>
      <c r="D37" s="4"/>
    </row>
    <row r="38" spans="1:4" x14ac:dyDescent="0.35">
      <c r="A38" s="39" t="s">
        <v>65</v>
      </c>
    </row>
    <row r="39" spans="1:4" x14ac:dyDescent="0.35">
      <c r="A39" s="57" t="s">
        <v>245</v>
      </c>
      <c r="B39" s="2"/>
    </row>
    <row r="40" spans="1:4" x14ac:dyDescent="0.35">
      <c r="A40" s="39" t="s">
        <v>45</v>
      </c>
    </row>
    <row r="41" spans="1:4" x14ac:dyDescent="0.35">
      <c r="A41" s="39"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50.26953125" style="1" customWidth="1"/>
    <col min="2" max="4" width="12.7265625" style="1" customWidth="1"/>
    <col min="5" max="16384" width="8.81640625" style="2"/>
  </cols>
  <sheetData>
    <row r="8" spans="1:4" x14ac:dyDescent="0.35">
      <c r="A8" s="8" t="str">
        <f>Index!$A$8</f>
        <v>AusPlay survey results January 2018 - December 2018</v>
      </c>
    </row>
    <row r="9" spans="1:4" x14ac:dyDescent="0.35">
      <c r="A9" s="1" t="s">
        <v>0</v>
      </c>
      <c r="B9" s="8" t="str">
        <f>Index!$C$9</f>
        <v>30 April 2019</v>
      </c>
    </row>
    <row r="10" spans="1:4" x14ac:dyDescent="0.35">
      <c r="A10" s="1" t="s">
        <v>87</v>
      </c>
      <c r="B10" s="26">
        <f>Index!B25</f>
        <v>11</v>
      </c>
    </row>
    <row r="11" spans="1:4" x14ac:dyDescent="0.35">
      <c r="A11" s="2" t="s">
        <v>84</v>
      </c>
      <c r="B11" s="3" t="str">
        <f>Index!C25</f>
        <v>Organisation/venue use by activity - top 15 activities (adults)</v>
      </c>
      <c r="C11" s="2"/>
      <c r="D11" s="2"/>
    </row>
    <row r="12" spans="1:4" x14ac:dyDescent="0.35">
      <c r="A12" s="4" t="s">
        <v>93</v>
      </c>
      <c r="B12" s="5" t="s">
        <v>94</v>
      </c>
      <c r="C12" s="4"/>
      <c r="D12" s="4"/>
    </row>
    <row r="13" spans="1:4" x14ac:dyDescent="0.35">
      <c r="B13" s="1" t="s">
        <v>1</v>
      </c>
      <c r="C13" s="1" t="s">
        <v>47</v>
      </c>
      <c r="D13" s="1" t="s">
        <v>48</v>
      </c>
    </row>
    <row r="14" spans="1:4" x14ac:dyDescent="0.35">
      <c r="A14" s="14"/>
      <c r="B14" s="14" t="s">
        <v>12</v>
      </c>
      <c r="C14" s="14"/>
      <c r="D14" s="14"/>
    </row>
    <row r="15" spans="1:4" x14ac:dyDescent="0.35">
      <c r="A15" s="1" t="s">
        <v>131</v>
      </c>
      <c r="B15" s="53">
        <v>681.1</v>
      </c>
      <c r="C15" s="53">
        <v>285.60000000000002</v>
      </c>
      <c r="D15" s="53">
        <v>395.5</v>
      </c>
    </row>
    <row r="16" spans="1:4" x14ac:dyDescent="0.35">
      <c r="A16" s="1" t="s">
        <v>141</v>
      </c>
      <c r="B16" s="53">
        <v>216</v>
      </c>
      <c r="C16" s="53">
        <v>81.599999999999994</v>
      </c>
      <c r="D16" s="53">
        <v>134.4</v>
      </c>
    </row>
    <row r="17" spans="1:4" x14ac:dyDescent="0.35">
      <c r="A17" s="1" t="s">
        <v>145</v>
      </c>
      <c r="B17" s="53">
        <v>87.4</v>
      </c>
      <c r="C17" s="53">
        <v>11.2</v>
      </c>
      <c r="D17" s="53">
        <v>76.2</v>
      </c>
    </row>
    <row r="18" spans="1:4" x14ac:dyDescent="0.35">
      <c r="A18" s="1" t="s">
        <v>124</v>
      </c>
      <c r="B18" s="53">
        <v>87.4</v>
      </c>
      <c r="C18" s="53">
        <v>78.400000000000006</v>
      </c>
      <c r="D18" s="53">
        <v>9</v>
      </c>
    </row>
    <row r="19" spans="1:4" x14ac:dyDescent="0.35">
      <c r="A19" s="1" t="s">
        <v>132</v>
      </c>
      <c r="B19" s="53">
        <v>73.3</v>
      </c>
      <c r="C19" s="53">
        <v>60</v>
      </c>
      <c r="D19" s="53">
        <v>13.4</v>
      </c>
    </row>
    <row r="20" spans="1:4" x14ac:dyDescent="0.35">
      <c r="A20" s="1" t="s">
        <v>133</v>
      </c>
      <c r="B20" s="53">
        <v>68.400000000000006</v>
      </c>
      <c r="C20" s="53">
        <v>51.5</v>
      </c>
      <c r="D20" s="53">
        <v>16.899999999999999</v>
      </c>
    </row>
    <row r="21" spans="1:4" x14ac:dyDescent="0.35">
      <c r="A21" s="1" t="s">
        <v>138</v>
      </c>
      <c r="B21" s="53">
        <v>60.5</v>
      </c>
      <c r="C21" s="53">
        <v>6.7</v>
      </c>
      <c r="D21" s="53">
        <v>53.8</v>
      </c>
    </row>
    <row r="22" spans="1:4" x14ac:dyDescent="0.35">
      <c r="A22" s="1" t="s">
        <v>142</v>
      </c>
      <c r="B22" s="53">
        <v>59.2</v>
      </c>
      <c r="C22" s="53">
        <v>24</v>
      </c>
      <c r="D22" s="53">
        <v>35.200000000000003</v>
      </c>
    </row>
    <row r="23" spans="1:4" x14ac:dyDescent="0.35">
      <c r="A23" s="1" t="s">
        <v>128</v>
      </c>
      <c r="B23" s="53">
        <v>58.9</v>
      </c>
      <c r="C23" s="53">
        <v>56</v>
      </c>
      <c r="D23" s="53">
        <v>2.9</v>
      </c>
    </row>
    <row r="24" spans="1:4" x14ac:dyDescent="0.35">
      <c r="A24" s="1" t="s">
        <v>243</v>
      </c>
      <c r="B24" s="53">
        <v>58.8</v>
      </c>
      <c r="C24" s="53">
        <v>38.1</v>
      </c>
      <c r="D24" s="53">
        <v>20.7</v>
      </c>
    </row>
    <row r="25" spans="1:4" x14ac:dyDescent="0.35">
      <c r="A25" s="1" t="s">
        <v>144</v>
      </c>
      <c r="B25" s="53">
        <v>54.1</v>
      </c>
      <c r="C25" s="53">
        <v>19.8</v>
      </c>
      <c r="D25" s="53">
        <v>34.299999999999997</v>
      </c>
    </row>
    <row r="26" spans="1:4" x14ac:dyDescent="0.35">
      <c r="A26" s="1" t="s">
        <v>125</v>
      </c>
      <c r="B26" s="53">
        <v>53.3</v>
      </c>
      <c r="C26" s="53">
        <v>43.7</v>
      </c>
      <c r="D26" s="53">
        <v>9.6999999999999993</v>
      </c>
    </row>
    <row r="27" spans="1:4" x14ac:dyDescent="0.35">
      <c r="A27" s="1" t="s">
        <v>137</v>
      </c>
      <c r="B27" s="53">
        <v>44</v>
      </c>
      <c r="C27" s="53">
        <v>8.1999999999999993</v>
      </c>
      <c r="D27" s="53">
        <v>35.799999999999997</v>
      </c>
    </row>
    <row r="28" spans="1:4" x14ac:dyDescent="0.35">
      <c r="A28" s="1" t="s">
        <v>143</v>
      </c>
      <c r="B28" s="53">
        <v>36.4</v>
      </c>
      <c r="C28" s="53">
        <v>27.9</v>
      </c>
      <c r="D28" s="53">
        <v>8.6</v>
      </c>
    </row>
    <row r="29" spans="1:4" x14ac:dyDescent="0.35">
      <c r="A29" s="1" t="s">
        <v>126</v>
      </c>
      <c r="B29" s="53">
        <v>32.5</v>
      </c>
      <c r="C29" s="53">
        <v>21.8</v>
      </c>
      <c r="D29" s="53">
        <v>10.7</v>
      </c>
    </row>
    <row r="31" spans="1:4" x14ac:dyDescent="0.35">
      <c r="A31" s="14"/>
      <c r="B31" s="14" t="s">
        <v>13</v>
      </c>
      <c r="C31" s="14"/>
      <c r="D31" s="14"/>
    </row>
    <row r="32" spans="1:4" x14ac:dyDescent="0.35">
      <c r="A32" s="1" t="s">
        <v>131</v>
      </c>
      <c r="B32" s="7">
        <v>0.28878423457814661</v>
      </c>
      <c r="C32" s="7">
        <v>0.23958074381026101</v>
      </c>
      <c r="D32" s="7">
        <v>0.33905995484929907</v>
      </c>
    </row>
    <row r="33" spans="1:4" x14ac:dyDescent="0.35">
      <c r="A33" s="1" t="s">
        <v>141</v>
      </c>
      <c r="B33" s="7">
        <v>9.1575093745927483E-2</v>
      </c>
      <c r="C33" s="7">
        <v>6.843563993129835E-2</v>
      </c>
      <c r="D33" s="7">
        <v>0.11521879643969703</v>
      </c>
    </row>
    <row r="34" spans="1:4" x14ac:dyDescent="0.35">
      <c r="A34" s="1" t="s">
        <v>145</v>
      </c>
      <c r="B34" s="7">
        <v>3.7073406074851774E-2</v>
      </c>
      <c r="C34" s="7">
        <v>9.3968431840135078E-3</v>
      </c>
      <c r="D34" s="7">
        <v>6.5353089330067143E-2</v>
      </c>
    </row>
    <row r="35" spans="1:4" x14ac:dyDescent="0.35">
      <c r="A35" s="1" t="s">
        <v>124</v>
      </c>
      <c r="B35" s="7">
        <v>3.7071065460419474E-2</v>
      </c>
      <c r="C35" s="7">
        <v>6.5808531233821202E-2</v>
      </c>
      <c r="D35" s="7">
        <v>7.7073604066240694E-3</v>
      </c>
    </row>
    <row r="36" spans="1:4" x14ac:dyDescent="0.35">
      <c r="A36" s="1" t="s">
        <v>132</v>
      </c>
      <c r="B36" s="7">
        <v>3.1091412929464456E-2</v>
      </c>
      <c r="C36" s="7">
        <v>5.0316481381085597E-2</v>
      </c>
      <c r="D36" s="7">
        <v>1.144739685289977E-2</v>
      </c>
    </row>
    <row r="37" spans="1:4" x14ac:dyDescent="0.35">
      <c r="A37" s="1" t="s">
        <v>133</v>
      </c>
      <c r="B37" s="7">
        <v>2.8986752737703441E-2</v>
      </c>
      <c r="C37" s="7">
        <v>4.3218710118801837E-2</v>
      </c>
      <c r="D37" s="7">
        <v>1.4444656292179212E-2</v>
      </c>
    </row>
    <row r="38" spans="1:4" x14ac:dyDescent="0.35">
      <c r="A38" s="1" t="s">
        <v>138</v>
      </c>
      <c r="B38" s="7">
        <v>2.5638730066661338E-2</v>
      </c>
      <c r="C38" s="7">
        <v>5.5855674980534635E-3</v>
      </c>
      <c r="D38" s="7">
        <v>4.6128885868966449E-2</v>
      </c>
    </row>
    <row r="39" spans="1:4" x14ac:dyDescent="0.35">
      <c r="A39" s="1" t="s">
        <v>142</v>
      </c>
      <c r="B39" s="7">
        <v>2.5105336262040721E-2</v>
      </c>
      <c r="C39" s="7">
        <v>2.0171226998550406E-2</v>
      </c>
      <c r="D39" s="7">
        <v>3.0146968334219763E-2</v>
      </c>
    </row>
    <row r="40" spans="1:4" x14ac:dyDescent="0.35">
      <c r="A40" s="1" t="s">
        <v>128</v>
      </c>
      <c r="B40" s="7">
        <v>2.4990582463388696E-2</v>
      </c>
      <c r="C40" s="7">
        <v>4.6982225298126998E-2</v>
      </c>
      <c r="D40" s="7">
        <v>2.5197035438788407E-3</v>
      </c>
    </row>
    <row r="41" spans="1:4" x14ac:dyDescent="0.35">
      <c r="A41" s="1" t="s">
        <v>243</v>
      </c>
      <c r="B41" s="7">
        <v>2.4931246063755283E-2</v>
      </c>
      <c r="C41" s="7">
        <v>3.1965285878133513E-2</v>
      </c>
      <c r="D41" s="7">
        <v>1.7743922307558717E-2</v>
      </c>
    </row>
    <row r="42" spans="1:4" x14ac:dyDescent="0.35">
      <c r="A42" s="1" t="s">
        <v>144</v>
      </c>
      <c r="B42" s="7">
        <v>2.2918458947484205E-2</v>
      </c>
      <c r="C42" s="7">
        <v>1.6578979486363044E-2</v>
      </c>
      <c r="D42" s="7">
        <v>2.9396086674256465E-2</v>
      </c>
    </row>
    <row r="43" spans="1:4" x14ac:dyDescent="0.35">
      <c r="A43" s="1" t="s">
        <v>125</v>
      </c>
      <c r="B43" s="7">
        <v>2.2613629802906151E-2</v>
      </c>
      <c r="C43" s="7">
        <v>3.6630116530375852E-2</v>
      </c>
      <c r="D43" s="7">
        <v>8.2916994907073337E-3</v>
      </c>
    </row>
    <row r="44" spans="1:4" x14ac:dyDescent="0.35">
      <c r="A44" s="1" t="s">
        <v>137</v>
      </c>
      <c r="B44" s="7">
        <v>1.8646491367447154E-2</v>
      </c>
      <c r="C44" s="7">
        <v>6.8408007853155081E-3</v>
      </c>
      <c r="D44" s="7">
        <v>3.0709448447362595E-2</v>
      </c>
    </row>
    <row r="45" spans="1:4" x14ac:dyDescent="0.35">
      <c r="A45" s="1" t="s">
        <v>143</v>
      </c>
      <c r="B45" s="7">
        <v>1.5452225812915233E-2</v>
      </c>
      <c r="C45" s="7">
        <v>2.3373774774036873E-2</v>
      </c>
      <c r="D45" s="7">
        <v>7.3580525445518718E-3</v>
      </c>
    </row>
    <row r="46" spans="1:4" x14ac:dyDescent="0.35">
      <c r="A46" s="1" t="s">
        <v>126</v>
      </c>
      <c r="B46" s="7">
        <v>1.3796245375617744E-2</v>
      </c>
      <c r="C46" s="7">
        <v>1.8298947496747219E-2</v>
      </c>
      <c r="D46" s="7">
        <v>9.1954215565488231E-3</v>
      </c>
    </row>
    <row r="47" spans="1:4" x14ac:dyDescent="0.35">
      <c r="A47" s="4"/>
      <c r="B47" s="4"/>
      <c r="C47" s="4"/>
      <c r="D47" s="4"/>
    </row>
    <row r="48" spans="1:4" x14ac:dyDescent="0.35">
      <c r="A48" s="57" t="s">
        <v>246</v>
      </c>
      <c r="B48" s="2"/>
      <c r="C48" s="2"/>
      <c r="D48" s="2"/>
    </row>
    <row r="49" spans="1:2" x14ac:dyDescent="0.35">
      <c r="A49" s="57" t="s">
        <v>45</v>
      </c>
      <c r="B49" s="58"/>
    </row>
    <row r="50" spans="1:2" x14ac:dyDescent="0.35">
      <c r="A50" s="39"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B19&lt;'14'!$B$100</xm:f>
            <x14:dxf>
              <font>
                <color rgb="FFFF0000"/>
              </font>
              <numFmt numFmtId="168" formatCode="\*\*0.0%"/>
            </x14:dxf>
          </x14:cfRule>
          <x14:cfRule type="expression" priority="202" id="{E1AD5B34-F662-4D70-91D4-C50C530CDF87}">
            <xm:f>B19&lt;'14'!$B$99</xm:f>
            <x14:dxf>
              <font>
                <color rgb="FF00B050"/>
              </font>
              <numFmt numFmtId="167" formatCode="\*0.0%"/>
            </x14:dxf>
          </x14:cfRule>
          <xm:sqref>B36:D46</xm:sqref>
        </x14:conditionalFormatting>
        <x14:conditionalFormatting xmlns:xm="http://schemas.microsoft.com/office/excel/2006/main">
          <x14:cfRule type="expression" priority="249" id="{F2D5A7B0-AD5E-4F6B-B3FF-C560C6870F72}">
            <xm:f>B15&lt;'14'!$B$100</xm:f>
            <x14:dxf>
              <font>
                <color rgb="FFFF0000"/>
              </font>
              <numFmt numFmtId="168" formatCode="\*\*0.0%"/>
            </x14:dxf>
          </x14:cfRule>
          <x14:cfRule type="expression" priority="250" id="{E1AD5B34-F662-4D70-91D4-C50C530CDF87}">
            <xm:f>B15&lt;'14'!$B$99</xm:f>
            <x14:dxf>
              <font>
                <color rgb="FF00B050"/>
              </font>
              <numFmt numFmtId="167" formatCode="\*0.0%"/>
            </x14:dxf>
          </x14:cfRule>
          <xm:sqref>B32:D33</xm:sqref>
        </x14:conditionalFormatting>
        <x14:conditionalFormatting xmlns:xm="http://schemas.microsoft.com/office/excel/2006/main">
          <x14:cfRule type="expression" priority="257" id="{F2D5A7B0-AD5E-4F6B-B3FF-C560C6870F72}">
            <xm:f>B17&lt;'14'!$B$100</xm:f>
            <x14:dxf>
              <font>
                <color rgb="FFFF0000"/>
              </font>
              <numFmt numFmtId="168" formatCode="\*\*0.0%"/>
            </x14:dxf>
          </x14:cfRule>
          <x14:cfRule type="expression" priority="258" id="{E1AD5B34-F662-4D70-91D4-C50C530CDF87}">
            <xm:f>B17&lt;'14'!$B$99</xm:f>
            <x14:dxf>
              <font>
                <color rgb="FF00B050"/>
              </font>
              <numFmt numFmtId="167" formatCode="\*0.0%"/>
            </x14:dxf>
          </x14:cfRule>
          <xm:sqref>B35:D35</xm:sqref>
        </x14:conditionalFormatting>
        <x14:conditionalFormatting xmlns:xm="http://schemas.microsoft.com/office/excel/2006/main">
          <x14:cfRule type="expression" priority="259" id="{F2D5A7B0-AD5E-4F6B-B3FF-C560C6870F72}">
            <xm:f>B18&lt;'14'!$B$100</xm:f>
            <x14:dxf>
              <font>
                <color rgb="FFFF0000"/>
              </font>
              <numFmt numFmtId="168" formatCode="\*\*0.0%"/>
            </x14:dxf>
          </x14:cfRule>
          <x14:cfRule type="expression" priority="260" id="{E1AD5B34-F662-4D70-91D4-C50C530CDF87}">
            <xm:f>B18&lt;'14'!$B$99</xm:f>
            <x14:dxf>
              <font>
                <color rgb="FF00B050"/>
              </font>
              <numFmt numFmtId="167" formatCode="\*0.0%"/>
            </x14:dxf>
          </x14:cfRule>
          <xm:sqref>B34:D34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64"/>
  <sheetViews>
    <sheetView zoomScaleNormal="100" workbookViewId="0">
      <pane xSplit="1" ySplit="14" topLeftCell="B15"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51" style="1" customWidth="1"/>
    <col min="2" max="2" width="14.7265625" style="1" customWidth="1"/>
    <col min="3" max="3" width="15.7265625" style="1" customWidth="1"/>
    <col min="4" max="16384" width="8.81640625" style="2"/>
  </cols>
  <sheetData>
    <row r="8" spans="1:3" x14ac:dyDescent="0.35">
      <c r="A8" s="8" t="str">
        <f>Index!$A$8</f>
        <v>AusPlay survey results January 2018 - December 2018</v>
      </c>
    </row>
    <row r="9" spans="1:3" x14ac:dyDescent="0.35">
      <c r="A9" s="1" t="s">
        <v>0</v>
      </c>
      <c r="B9" s="8" t="str">
        <f>Index!$C$9</f>
        <v>30 April 2019</v>
      </c>
    </row>
    <row r="10" spans="1:3" x14ac:dyDescent="0.35">
      <c r="A10" s="1" t="s">
        <v>87</v>
      </c>
      <c r="B10" s="26">
        <f>Index!B26</f>
        <v>12</v>
      </c>
    </row>
    <row r="11" spans="1:3" x14ac:dyDescent="0.35">
      <c r="A11" s="2" t="s">
        <v>84</v>
      </c>
      <c r="B11" s="3" t="str">
        <f>Index!C26</f>
        <v>Type of organisations/venues used by activity - top 15 club sports (adults)</v>
      </c>
      <c r="C11" s="2"/>
    </row>
    <row r="12" spans="1:3" x14ac:dyDescent="0.35">
      <c r="A12" s="4" t="s">
        <v>93</v>
      </c>
      <c r="B12" s="5" t="s">
        <v>94</v>
      </c>
      <c r="C12" s="4"/>
    </row>
    <row r="13" spans="1:3" x14ac:dyDescent="0.35">
      <c r="C13" s="1" t="s">
        <v>49</v>
      </c>
    </row>
    <row r="14" spans="1:3" ht="29" x14ac:dyDescent="0.35">
      <c r="B14" s="17" t="s">
        <v>1</v>
      </c>
      <c r="C14" s="12" t="s">
        <v>62</v>
      </c>
    </row>
    <row r="15" spans="1:3" x14ac:dyDescent="0.35">
      <c r="A15" s="14"/>
      <c r="B15" s="14" t="s">
        <v>12</v>
      </c>
      <c r="C15" s="14"/>
    </row>
    <row r="16" spans="1:3" x14ac:dyDescent="0.35">
      <c r="A16" s="1" t="s">
        <v>124</v>
      </c>
      <c r="B16" s="53">
        <v>87.4</v>
      </c>
      <c r="C16" s="53">
        <v>73.5</v>
      </c>
    </row>
    <row r="17" spans="1:3" x14ac:dyDescent="0.35">
      <c r="A17" s="1" t="s">
        <v>132</v>
      </c>
      <c r="B17" s="53">
        <v>73.3</v>
      </c>
      <c r="C17" s="53">
        <v>53.7</v>
      </c>
    </row>
    <row r="18" spans="1:3" x14ac:dyDescent="0.35">
      <c r="A18" s="1" t="s">
        <v>133</v>
      </c>
      <c r="B18" s="53">
        <v>68.400000000000006</v>
      </c>
      <c r="C18" s="53">
        <v>52.2</v>
      </c>
    </row>
    <row r="19" spans="1:3" x14ac:dyDescent="0.35">
      <c r="A19" s="1" t="s">
        <v>128</v>
      </c>
      <c r="B19" s="53">
        <v>58.9</v>
      </c>
      <c r="C19" s="53">
        <v>47.9</v>
      </c>
    </row>
    <row r="20" spans="1:3" x14ac:dyDescent="0.35">
      <c r="A20" s="1" t="s">
        <v>142</v>
      </c>
      <c r="B20" s="53">
        <v>59.2</v>
      </c>
      <c r="C20" s="53">
        <v>45.8</v>
      </c>
    </row>
    <row r="21" spans="1:3" x14ac:dyDescent="0.35">
      <c r="A21" s="1" t="s">
        <v>125</v>
      </c>
      <c r="B21" s="53">
        <v>53.3</v>
      </c>
      <c r="C21" s="53">
        <v>30.6</v>
      </c>
    </row>
    <row r="22" spans="1:3" x14ac:dyDescent="0.35">
      <c r="A22" s="1" t="s">
        <v>135</v>
      </c>
      <c r="B22" s="53">
        <v>28.1</v>
      </c>
      <c r="C22" s="53">
        <v>27.8</v>
      </c>
    </row>
    <row r="23" spans="1:3" x14ac:dyDescent="0.35">
      <c r="A23" s="1" t="s">
        <v>126</v>
      </c>
      <c r="B23" s="53">
        <v>32.5</v>
      </c>
      <c r="C23" s="53">
        <v>27.1</v>
      </c>
    </row>
    <row r="24" spans="1:3" x14ac:dyDescent="0.35">
      <c r="A24" s="1" t="s">
        <v>137</v>
      </c>
      <c r="B24" s="53">
        <v>44</v>
      </c>
      <c r="C24" s="53">
        <v>22.1</v>
      </c>
    </row>
    <row r="25" spans="1:3" x14ac:dyDescent="0.35">
      <c r="A25" s="1" t="s">
        <v>141</v>
      </c>
      <c r="B25" s="53">
        <v>216</v>
      </c>
      <c r="C25" s="53">
        <v>17.8</v>
      </c>
    </row>
    <row r="26" spans="1:3" x14ac:dyDescent="0.35">
      <c r="A26" s="1" t="s">
        <v>143</v>
      </c>
      <c r="B26" s="53">
        <v>36.4</v>
      </c>
      <c r="C26" s="53">
        <v>16.899999999999999</v>
      </c>
    </row>
    <row r="27" spans="1:3" x14ac:dyDescent="0.35">
      <c r="A27" s="1" t="s">
        <v>243</v>
      </c>
      <c r="B27" s="53">
        <v>58.8</v>
      </c>
      <c r="C27" s="53">
        <v>12.8</v>
      </c>
    </row>
    <row r="28" spans="1:3" x14ac:dyDescent="0.35">
      <c r="A28" s="1" t="s">
        <v>136</v>
      </c>
      <c r="B28" s="53">
        <v>13.9</v>
      </c>
      <c r="C28" s="53">
        <v>10.9</v>
      </c>
    </row>
    <row r="29" spans="1:3" x14ac:dyDescent="0.35">
      <c r="A29" s="1" t="s">
        <v>139</v>
      </c>
      <c r="B29" s="53">
        <v>11.1</v>
      </c>
      <c r="C29" s="53">
        <v>10.9</v>
      </c>
    </row>
    <row r="30" spans="1:3" x14ac:dyDescent="0.35">
      <c r="A30" s="1" t="s">
        <v>129</v>
      </c>
      <c r="B30" s="53">
        <v>29.2</v>
      </c>
      <c r="C30" s="53">
        <v>9.4</v>
      </c>
    </row>
    <row r="31" spans="1:3" x14ac:dyDescent="0.35">
      <c r="B31" s="8"/>
    </row>
    <row r="32" spans="1:3" x14ac:dyDescent="0.35">
      <c r="A32" s="14"/>
      <c r="B32" s="14" t="s">
        <v>13</v>
      </c>
      <c r="C32" s="14"/>
    </row>
    <row r="33" spans="1:3" x14ac:dyDescent="0.35">
      <c r="A33" s="1" t="s">
        <v>124</v>
      </c>
      <c r="B33" s="7">
        <v>3.7071065460419474E-2</v>
      </c>
      <c r="C33" s="7">
        <v>3.1164692070787859E-2</v>
      </c>
    </row>
    <row r="34" spans="1:3" x14ac:dyDescent="0.35">
      <c r="A34" s="1" t="s">
        <v>132</v>
      </c>
      <c r="B34" s="7">
        <v>3.1091412929464456E-2</v>
      </c>
      <c r="C34" s="7">
        <v>2.275026008220353E-2</v>
      </c>
    </row>
    <row r="35" spans="1:3" x14ac:dyDescent="0.35">
      <c r="A35" s="1" t="s">
        <v>133</v>
      </c>
      <c r="B35" s="7">
        <v>2.8986752737703441E-2</v>
      </c>
      <c r="C35" s="7">
        <v>2.2115093422753539E-2</v>
      </c>
    </row>
    <row r="36" spans="1:3" x14ac:dyDescent="0.35">
      <c r="A36" s="1" t="s">
        <v>128</v>
      </c>
      <c r="B36" s="7">
        <v>2.4990582463388696E-2</v>
      </c>
      <c r="C36" s="7">
        <v>2.0305989693619401E-2</v>
      </c>
    </row>
    <row r="37" spans="1:3" x14ac:dyDescent="0.35">
      <c r="A37" s="1" t="s">
        <v>142</v>
      </c>
      <c r="B37" s="7">
        <v>2.5105336262040721E-2</v>
      </c>
      <c r="C37" s="7">
        <v>1.9416340385849842E-2</v>
      </c>
    </row>
    <row r="38" spans="1:3" x14ac:dyDescent="0.35">
      <c r="A38" s="1" t="s">
        <v>125</v>
      </c>
      <c r="B38" s="7">
        <v>2.2613629802906151E-2</v>
      </c>
      <c r="C38" s="7">
        <v>1.2960344818145106E-2</v>
      </c>
    </row>
    <row r="39" spans="1:3" x14ac:dyDescent="0.35">
      <c r="A39" s="1" t="s">
        <v>135</v>
      </c>
      <c r="B39" s="7">
        <v>1.1924952132386119E-2</v>
      </c>
      <c r="C39" s="7">
        <v>1.1798001873439814E-2</v>
      </c>
    </row>
    <row r="40" spans="1:3" x14ac:dyDescent="0.35">
      <c r="A40" s="1" t="s">
        <v>126</v>
      </c>
      <c r="B40" s="7">
        <v>1.3796245375617744E-2</v>
      </c>
      <c r="C40" s="7">
        <v>1.149998429968768E-2</v>
      </c>
    </row>
    <row r="41" spans="1:3" x14ac:dyDescent="0.35">
      <c r="A41" s="1" t="s">
        <v>137</v>
      </c>
      <c r="B41" s="7">
        <v>1.8646491367447154E-2</v>
      </c>
      <c r="C41" s="7">
        <v>9.3908694220960851E-3</v>
      </c>
    </row>
    <row r="42" spans="1:3" x14ac:dyDescent="0.35">
      <c r="A42" s="1" t="s">
        <v>141</v>
      </c>
      <c r="B42" s="7">
        <v>9.1575093745927483E-2</v>
      </c>
      <c r="C42" s="7">
        <v>7.5520368827672766E-3</v>
      </c>
    </row>
    <row r="43" spans="1:3" x14ac:dyDescent="0.35">
      <c r="A43" s="1" t="s">
        <v>143</v>
      </c>
      <c r="B43" s="7">
        <v>1.5452225812915233E-2</v>
      </c>
      <c r="C43" s="7">
        <v>7.1655551877353512E-3</v>
      </c>
    </row>
    <row r="44" spans="1:3" x14ac:dyDescent="0.35">
      <c r="A44" s="1" t="s">
        <v>243</v>
      </c>
      <c r="B44" s="7">
        <v>2.4931246063755283E-2</v>
      </c>
      <c r="C44" s="7">
        <v>5.4098664569160373E-3</v>
      </c>
    </row>
    <row r="45" spans="1:3" x14ac:dyDescent="0.35">
      <c r="A45" s="1" t="s">
        <v>136</v>
      </c>
      <c r="B45" s="7">
        <v>5.8851889878677992E-3</v>
      </c>
      <c r="C45" s="7">
        <v>4.6236899759507719E-3</v>
      </c>
    </row>
    <row r="46" spans="1:3" x14ac:dyDescent="0.35">
      <c r="A46" s="1" t="s">
        <v>139</v>
      </c>
      <c r="B46" s="7">
        <v>4.7057065822216464E-3</v>
      </c>
      <c r="C46" s="7">
        <v>4.602633149326873E-3</v>
      </c>
    </row>
    <row r="47" spans="1:3" x14ac:dyDescent="0.35">
      <c r="A47" s="1" t="s">
        <v>129</v>
      </c>
      <c r="B47" s="7">
        <v>1.2368859963367481E-2</v>
      </c>
      <c r="C47" s="7">
        <v>3.9929816258686248E-3</v>
      </c>
    </row>
    <row r="48" spans="1:3" x14ac:dyDescent="0.35">
      <c r="A48" s="4"/>
      <c r="B48" s="4"/>
      <c r="C48" s="4"/>
    </row>
    <row r="49" spans="1:2" x14ac:dyDescent="0.35">
      <c r="A49" s="68" t="s">
        <v>246</v>
      </c>
      <c r="B49" s="6"/>
    </row>
    <row r="50" spans="1:2" x14ac:dyDescent="0.35">
      <c r="A50" s="39" t="s">
        <v>45</v>
      </c>
      <c r="B50" s="6"/>
    </row>
    <row r="51" spans="1:2" x14ac:dyDescent="0.35">
      <c r="A51" s="39" t="s">
        <v>46</v>
      </c>
      <c r="B51" s="8"/>
    </row>
    <row r="53" spans="1:2" x14ac:dyDescent="0.35">
      <c r="B53" s="6"/>
    </row>
    <row r="54" spans="1:2" x14ac:dyDescent="0.35">
      <c r="B54" s="6"/>
    </row>
    <row r="55" spans="1:2" x14ac:dyDescent="0.35">
      <c r="B55" s="6"/>
    </row>
    <row r="56" spans="1:2" x14ac:dyDescent="0.35">
      <c r="B56" s="6"/>
    </row>
    <row r="57" spans="1:2" x14ac:dyDescent="0.35">
      <c r="B57" s="6"/>
    </row>
    <row r="58" spans="1:2" x14ac:dyDescent="0.35">
      <c r="B58" s="6"/>
    </row>
    <row r="59" spans="1:2" x14ac:dyDescent="0.35">
      <c r="B59" s="6"/>
    </row>
    <row r="60" spans="1:2" x14ac:dyDescent="0.35">
      <c r="B60" s="6"/>
    </row>
    <row r="61" spans="1:2" x14ac:dyDescent="0.35">
      <c r="B61" s="6"/>
    </row>
    <row r="62" spans="1:2" x14ac:dyDescent="0.35">
      <c r="B62" s="6"/>
    </row>
    <row r="63" spans="1:2" x14ac:dyDescent="0.35">
      <c r="B63" s="6"/>
    </row>
    <row r="64" spans="1:2" x14ac:dyDescent="0.35">
      <c r="B64"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3" width="13" style="1" customWidth="1"/>
    <col min="4" max="16384" width="8.81640625" style="2"/>
  </cols>
  <sheetData>
    <row r="8" spans="1:3" x14ac:dyDescent="0.35">
      <c r="A8" s="8" t="str">
        <f>Index!$A$8</f>
        <v>AusPlay survey results January 2018 - December 2018</v>
      </c>
    </row>
    <row r="9" spans="1:3" x14ac:dyDescent="0.35">
      <c r="A9" s="1" t="s">
        <v>0</v>
      </c>
      <c r="C9" s="8" t="str">
        <f>Index!$C$9</f>
        <v>30 April 2019</v>
      </c>
    </row>
    <row r="10" spans="1:3" x14ac:dyDescent="0.35">
      <c r="A10" s="1" t="s">
        <v>87</v>
      </c>
      <c r="C10" s="26">
        <f>Index!B27</f>
        <v>13</v>
      </c>
    </row>
    <row r="11" spans="1:3" x14ac:dyDescent="0.35">
      <c r="A11" s="2" t="s">
        <v>84</v>
      </c>
      <c r="B11" s="2"/>
      <c r="C11" s="3" t="str">
        <f>Index!C27</f>
        <v>Non-playing roles (adults)</v>
      </c>
    </row>
    <row r="12" spans="1:3" x14ac:dyDescent="0.35">
      <c r="A12" s="4" t="s">
        <v>93</v>
      </c>
      <c r="B12" s="4"/>
      <c r="C12" s="5" t="s">
        <v>94</v>
      </c>
    </row>
    <row r="14" spans="1:3" s="30" customFormat="1" x14ac:dyDescent="0.35">
      <c r="A14" s="12"/>
      <c r="B14" s="12"/>
      <c r="C14" s="12" t="s">
        <v>1</v>
      </c>
    </row>
    <row r="15" spans="1:3" x14ac:dyDescent="0.35">
      <c r="A15" s="14"/>
      <c r="B15" s="14"/>
      <c r="C15" s="14" t="s">
        <v>12</v>
      </c>
    </row>
    <row r="16" spans="1:3" x14ac:dyDescent="0.35">
      <c r="A16" s="1" t="s">
        <v>85</v>
      </c>
      <c r="B16" s="6"/>
      <c r="C16" s="6"/>
    </row>
    <row r="17" spans="1:3" x14ac:dyDescent="0.35">
      <c r="B17" s="1" t="s">
        <v>47</v>
      </c>
      <c r="C17" s="53">
        <v>221.3</v>
      </c>
    </row>
    <row r="18" spans="1:3" x14ac:dyDescent="0.35">
      <c r="B18" s="1" t="s">
        <v>48</v>
      </c>
      <c r="C18" s="53">
        <v>188.5</v>
      </c>
    </row>
    <row r="19" spans="1:3" x14ac:dyDescent="0.35">
      <c r="B19" s="8" t="s">
        <v>1</v>
      </c>
      <c r="C19" s="53">
        <v>409.8</v>
      </c>
    </row>
    <row r="20" spans="1:3" x14ac:dyDescent="0.35">
      <c r="A20" s="14"/>
      <c r="B20" s="14"/>
      <c r="C20" s="14" t="s">
        <v>13</v>
      </c>
    </row>
    <row r="21" spans="1:3" x14ac:dyDescent="0.35">
      <c r="A21" s="1" t="s">
        <v>85</v>
      </c>
      <c r="B21" s="6"/>
      <c r="C21" s="6"/>
    </row>
    <row r="22" spans="1:3" x14ac:dyDescent="0.35">
      <c r="B22" s="1" t="s">
        <v>47</v>
      </c>
      <c r="C22" s="7">
        <v>0.18564970063117234</v>
      </c>
    </row>
    <row r="23" spans="1:3" x14ac:dyDescent="0.35">
      <c r="B23" s="1" t="s">
        <v>48</v>
      </c>
      <c r="C23" s="7">
        <v>0.16155823509276668</v>
      </c>
    </row>
    <row r="24" spans="1:3" x14ac:dyDescent="0.35">
      <c r="B24" s="8" t="s">
        <v>1</v>
      </c>
      <c r="C24" s="7">
        <v>0.17373380192406851</v>
      </c>
    </row>
    <row r="25" spans="1:3" x14ac:dyDescent="0.35">
      <c r="A25" s="4"/>
      <c r="B25" s="4"/>
      <c r="C25" s="4"/>
    </row>
    <row r="26" spans="1:3" x14ac:dyDescent="0.35">
      <c r="A26" s="37" t="s">
        <v>74</v>
      </c>
    </row>
    <row r="27" spans="1:3" x14ac:dyDescent="0.35">
      <c r="A27" s="37" t="s">
        <v>45</v>
      </c>
    </row>
    <row r="28" spans="1:3" x14ac:dyDescent="0.3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1640625" defaultRowHeight="14.5" x14ac:dyDescent="0.35"/>
  <cols>
    <col min="1" max="1" width="13.81640625" style="1" customWidth="1"/>
    <col min="2" max="10" width="12.7265625" style="1" customWidth="1"/>
    <col min="11" max="11" width="8.81640625" style="1"/>
    <col min="12" max="12" width="12.7265625" style="1" customWidth="1"/>
    <col min="13" max="16" width="8.81640625" style="1"/>
    <col min="17" max="17" width="12" style="1" bestFit="1" customWidth="1"/>
    <col min="18" max="16384" width="8.81640625" style="1"/>
  </cols>
  <sheetData>
    <row r="8" spans="1:10" x14ac:dyDescent="0.35">
      <c r="A8" s="8" t="str">
        <f>Index!$A$8</f>
        <v>AusPlay survey results January 2018 - December 2018</v>
      </c>
    </row>
    <row r="9" spans="1:10" x14ac:dyDescent="0.35">
      <c r="A9" s="1" t="s">
        <v>0</v>
      </c>
      <c r="B9" s="8" t="str">
        <f>Index!$C$9</f>
        <v>30 April 2019</v>
      </c>
    </row>
    <row r="10" spans="1:10" x14ac:dyDescent="0.35">
      <c r="A10" s="1" t="s">
        <v>87</v>
      </c>
      <c r="B10" s="26">
        <f>Index!B29</f>
        <v>14</v>
      </c>
    </row>
    <row r="11" spans="1:10" s="4" customFormat="1" x14ac:dyDescent="0.35">
      <c r="A11" s="4" t="s">
        <v>84</v>
      </c>
      <c r="B11" s="5" t="str">
        <f>Index!C29</f>
        <v>Margins of error</v>
      </c>
    </row>
    <row r="12" spans="1:10" x14ac:dyDescent="0.35">
      <c r="A12" s="8" t="s">
        <v>156</v>
      </c>
      <c r="C12" s="6"/>
      <c r="D12" s="6"/>
      <c r="E12" s="6"/>
      <c r="F12" s="6"/>
      <c r="G12" s="6"/>
      <c r="H12" s="6"/>
    </row>
    <row r="13" spans="1:10" x14ac:dyDescent="0.35">
      <c r="A13" s="6" t="s">
        <v>38</v>
      </c>
      <c r="B13" s="13" t="s">
        <v>157</v>
      </c>
      <c r="C13" s="31" t="s">
        <v>158</v>
      </c>
      <c r="D13" s="31" t="s">
        <v>159</v>
      </c>
      <c r="E13" s="31" t="s">
        <v>160</v>
      </c>
      <c r="F13" s="31" t="s">
        <v>161</v>
      </c>
      <c r="G13" s="31" t="s">
        <v>162</v>
      </c>
      <c r="H13" s="31" t="s">
        <v>163</v>
      </c>
      <c r="I13" s="32" t="s">
        <v>164</v>
      </c>
      <c r="J13" s="13" t="s">
        <v>39</v>
      </c>
    </row>
    <row r="14" spans="1:10" x14ac:dyDescent="0.35">
      <c r="A14" s="33">
        <v>1000</v>
      </c>
      <c r="B14" s="59">
        <v>2.7188890447674305</v>
      </c>
      <c r="C14" s="60">
        <v>2.3533075447953871</v>
      </c>
      <c r="D14" s="60">
        <v>2.4818655490686297</v>
      </c>
      <c r="E14" s="60">
        <v>2.3602581961715106</v>
      </c>
      <c r="F14" s="60">
        <v>2.5425054815265482</v>
      </c>
      <c r="G14" s="60">
        <v>2.3706305909439109</v>
      </c>
      <c r="H14" s="60">
        <v>3.3334252734246688</v>
      </c>
      <c r="I14" s="59">
        <v>1.8242167066535739</v>
      </c>
      <c r="J14" s="59">
        <v>2.5249980345786494</v>
      </c>
    </row>
    <row r="15" spans="1:10" x14ac:dyDescent="0.35">
      <c r="A15" s="33">
        <v>2000</v>
      </c>
      <c r="B15" s="59">
        <v>1.9225448808488645</v>
      </c>
      <c r="C15" s="60">
        <v>1.664039723142283</v>
      </c>
      <c r="D15" s="60">
        <v>1.7549439597397019</v>
      </c>
      <c r="E15" s="60">
        <v>1.6689545758640036</v>
      </c>
      <c r="F15" s="60">
        <v>1.7978228671913905</v>
      </c>
      <c r="G15" s="60">
        <v>1.6762889665447118</v>
      </c>
      <c r="H15" s="60">
        <v>2.3570876154172047</v>
      </c>
      <c r="I15" s="59">
        <v>1.2899160036285331</v>
      </c>
      <c r="J15" s="59">
        <v>1.7854432327332674</v>
      </c>
    </row>
    <row r="16" spans="1:10" x14ac:dyDescent="0.35">
      <c r="A16" s="33">
        <v>5000</v>
      </c>
      <c r="B16" s="59">
        <v>1.2159241454758882</v>
      </c>
      <c r="C16" s="60">
        <v>1.0524311284251229</v>
      </c>
      <c r="D16" s="60">
        <v>1.1099240157464585</v>
      </c>
      <c r="E16" s="60">
        <v>1.0555395542181059</v>
      </c>
      <c r="F16" s="60">
        <v>1.1370430179718389</v>
      </c>
      <c r="G16" s="60">
        <v>1.0601782301782159</v>
      </c>
      <c r="H16" s="60">
        <v>1.4907531018586757</v>
      </c>
      <c r="I16" s="59">
        <v>0.81581451235363645</v>
      </c>
      <c r="J16" s="59">
        <v>1.1292134496742443</v>
      </c>
    </row>
    <row r="17" spans="1:10" x14ac:dyDescent="0.35">
      <c r="A17" s="33">
        <v>10000</v>
      </c>
      <c r="B17" s="59">
        <v>0.8597882086744586</v>
      </c>
      <c r="C17" s="60">
        <v>0.74418118764121455</v>
      </c>
      <c r="D17" s="60">
        <v>0.78483479813612511</v>
      </c>
      <c r="E17" s="60">
        <v>0.74637917659824793</v>
      </c>
      <c r="F17" s="60">
        <v>0.80401082850870476</v>
      </c>
      <c r="G17" s="60">
        <v>0.74965921582536899</v>
      </c>
      <c r="H17" s="60">
        <v>1.0541216273991496</v>
      </c>
      <c r="I17" s="59">
        <v>0.57686797387565281</v>
      </c>
      <c r="J17" s="59">
        <v>0.79847448767171236</v>
      </c>
    </row>
    <row r="18" spans="1:10" x14ac:dyDescent="0.35">
      <c r="A18" s="33">
        <v>20000</v>
      </c>
      <c r="B18" s="59">
        <v>0.60796207273794456</v>
      </c>
      <c r="C18" s="60">
        <v>0.52621556421256188</v>
      </c>
      <c r="D18" s="60">
        <v>0.55496200787322969</v>
      </c>
      <c r="E18" s="60">
        <v>0.52776977710905337</v>
      </c>
      <c r="F18" s="60">
        <v>0.56852150898591991</v>
      </c>
      <c r="G18" s="60">
        <v>0.53008911508910839</v>
      </c>
      <c r="H18" s="60">
        <v>0.74537655092933852</v>
      </c>
      <c r="I18" s="59">
        <v>0.40790725617681856</v>
      </c>
      <c r="J18" s="59">
        <v>0.56460672483712271</v>
      </c>
    </row>
    <row r="19" spans="1:10" x14ac:dyDescent="0.35">
      <c r="A19" s="33">
        <v>50000</v>
      </c>
      <c r="B19" s="59">
        <v>0.38450897616977292</v>
      </c>
      <c r="C19" s="60">
        <v>0.33280794462845659</v>
      </c>
      <c r="D19" s="60">
        <v>0.3509887919479403</v>
      </c>
      <c r="E19" s="60">
        <v>0.33379091517280068</v>
      </c>
      <c r="F19" s="60">
        <v>0.35956457343827802</v>
      </c>
      <c r="G19" s="60">
        <v>0.33525779330894234</v>
      </c>
      <c r="H19" s="60">
        <v>0.47141752308344081</v>
      </c>
      <c r="I19" s="59">
        <v>0.25798320072570657</v>
      </c>
      <c r="J19" s="59">
        <v>0.35708864654665345</v>
      </c>
    </row>
    <row r="20" spans="1:10" x14ac:dyDescent="0.35">
      <c r="A20" s="33">
        <v>100000</v>
      </c>
      <c r="B20" s="59">
        <v>0.27188890447674302</v>
      </c>
      <c r="C20" s="60">
        <v>0.23533075447953866</v>
      </c>
      <c r="D20" s="60">
        <v>0.24818655490686289</v>
      </c>
      <c r="E20" s="60">
        <v>0.23602581961715102</v>
      </c>
      <c r="F20" s="60">
        <v>0.25425054815265474</v>
      </c>
      <c r="G20" s="60">
        <v>0.23706305909439107</v>
      </c>
      <c r="H20" s="60">
        <v>0.33334252734246683</v>
      </c>
      <c r="I20" s="59">
        <v>0.18242167066535736</v>
      </c>
      <c r="J20" s="59">
        <v>0.25249980345786494</v>
      </c>
    </row>
    <row r="21" spans="1:10" x14ac:dyDescent="0.35">
      <c r="A21" s="33">
        <v>200000</v>
      </c>
      <c r="B21" s="59">
        <v>0.19225448808488643</v>
      </c>
      <c r="C21" s="60">
        <v>0.16640397231422827</v>
      </c>
      <c r="D21" s="60">
        <v>0.17549439597397015</v>
      </c>
      <c r="E21" s="60">
        <v>0.16689545758640031</v>
      </c>
      <c r="F21" s="60">
        <v>0.17978228671913901</v>
      </c>
      <c r="G21" s="60">
        <v>0.16762889665447114</v>
      </c>
      <c r="H21" s="60">
        <v>0.23570876154172038</v>
      </c>
      <c r="I21" s="59">
        <v>0.12899160036285329</v>
      </c>
      <c r="J21" s="59">
        <v>0.1785443232733267</v>
      </c>
    </row>
    <row r="22" spans="1:10" x14ac:dyDescent="0.35">
      <c r="A22" s="33">
        <v>500000</v>
      </c>
      <c r="B22" s="59">
        <v>0.1215924145475889</v>
      </c>
      <c r="C22" s="60">
        <v>0.10524311284251237</v>
      </c>
      <c r="D22" s="60">
        <v>0.11099240157464592</v>
      </c>
      <c r="E22" s="60">
        <v>0.10555395542181065</v>
      </c>
      <c r="F22" s="60">
        <v>0.11370430179718397</v>
      </c>
      <c r="G22" s="60" t="s">
        <v>165</v>
      </c>
      <c r="H22" s="60" t="s">
        <v>165</v>
      </c>
      <c r="I22" s="59" t="s">
        <v>165</v>
      </c>
      <c r="J22" s="59">
        <v>0.11292134496742451</v>
      </c>
    </row>
    <row r="23" spans="1:10" x14ac:dyDescent="0.35">
      <c r="A23" s="33">
        <v>800000</v>
      </c>
      <c r="B23" s="59">
        <v>9.6127244042443202E-2</v>
      </c>
      <c r="C23" s="60">
        <v>8.3201986157114133E-2</v>
      </c>
      <c r="D23" s="60">
        <v>8.7747197986985062E-2</v>
      </c>
      <c r="E23" s="60">
        <v>8.3447728793200157E-2</v>
      </c>
      <c r="F23" s="60">
        <v>8.9891143359569492E-2</v>
      </c>
      <c r="G23" s="60" t="s">
        <v>165</v>
      </c>
      <c r="H23" s="60" t="s">
        <v>165</v>
      </c>
      <c r="I23" s="59" t="s">
        <v>165</v>
      </c>
      <c r="J23" s="59">
        <v>8.927216163666335E-2</v>
      </c>
    </row>
    <row r="24" spans="1:10" x14ac:dyDescent="0.35">
      <c r="A24" s="33">
        <v>1000000</v>
      </c>
      <c r="B24" s="59">
        <v>8.5978820867445904E-2</v>
      </c>
      <c r="C24" s="60">
        <v>7.4418118764121508E-2</v>
      </c>
      <c r="D24" s="60">
        <v>7.8483479813612561E-2</v>
      </c>
      <c r="E24" s="60">
        <v>7.4637917659824859E-2</v>
      </c>
      <c r="F24" s="60">
        <v>8.0401082850870526E-2</v>
      </c>
      <c r="G24" s="60" t="s">
        <v>165</v>
      </c>
      <c r="H24" s="60" t="s">
        <v>165</v>
      </c>
      <c r="I24" s="59" t="s">
        <v>165</v>
      </c>
      <c r="J24" s="59">
        <v>7.98474487671713E-2</v>
      </c>
    </row>
    <row r="25" spans="1:10" x14ac:dyDescent="0.35">
      <c r="A25" s="33">
        <v>1500000</v>
      </c>
      <c r="B25" s="59">
        <v>7.0201413270466972E-2</v>
      </c>
      <c r="C25" s="60">
        <v>6.076213952997863E-2</v>
      </c>
      <c r="D25" s="60">
        <v>6.4081492927124825E-2</v>
      </c>
      <c r="E25" s="60" t="s">
        <v>165</v>
      </c>
      <c r="F25" s="60">
        <v>6.5647209250622576E-2</v>
      </c>
      <c r="G25" s="60" t="s">
        <v>165</v>
      </c>
      <c r="H25" s="60" t="s">
        <v>165</v>
      </c>
      <c r="I25" s="59" t="s">
        <v>165</v>
      </c>
      <c r="J25" s="59">
        <v>6.5195168914197091E-2</v>
      </c>
    </row>
    <row r="26" spans="1:10" x14ac:dyDescent="0.35">
      <c r="A26" s="33">
        <v>2000000</v>
      </c>
      <c r="B26" s="59">
        <v>6.0796207273794443E-2</v>
      </c>
      <c r="C26" s="60">
        <v>5.2621556421256176E-2</v>
      </c>
      <c r="D26" s="60">
        <v>5.5496200787322959E-2</v>
      </c>
      <c r="E26" s="60" t="s">
        <v>165</v>
      </c>
      <c r="F26" s="60">
        <v>5.6852150898591976E-2</v>
      </c>
      <c r="G26" s="60" t="s">
        <v>165</v>
      </c>
      <c r="H26" s="60" t="s">
        <v>165</v>
      </c>
      <c r="I26" s="59" t="s">
        <v>165</v>
      </c>
      <c r="J26" s="59">
        <v>5.6460672483712254E-2</v>
      </c>
    </row>
    <row r="27" spans="1:10" x14ac:dyDescent="0.35">
      <c r="A27" s="33">
        <v>5000000</v>
      </c>
      <c r="B27" s="59">
        <v>3.845089761697728E-2</v>
      </c>
      <c r="C27" s="60">
        <v>3.3280794462845653E-2</v>
      </c>
      <c r="D27" s="60" t="s">
        <v>165</v>
      </c>
      <c r="E27" s="60" t="s">
        <v>165</v>
      </c>
      <c r="F27" s="60" t="s">
        <v>165</v>
      </c>
      <c r="G27" s="60" t="s">
        <v>165</v>
      </c>
      <c r="H27" s="60" t="s">
        <v>165</v>
      </c>
      <c r="I27" s="59" t="s">
        <v>165</v>
      </c>
      <c r="J27" s="59">
        <v>3.5708864654665322E-2</v>
      </c>
    </row>
    <row r="28" spans="1:10" x14ac:dyDescent="0.35">
      <c r="A28" s="33">
        <v>8000000</v>
      </c>
      <c r="B28" s="59" t="s">
        <v>165</v>
      </c>
      <c r="C28" s="60" t="s">
        <v>165</v>
      </c>
      <c r="D28" s="60" t="s">
        <v>165</v>
      </c>
      <c r="E28" s="60" t="s">
        <v>165</v>
      </c>
      <c r="F28" s="60" t="s">
        <v>165</v>
      </c>
      <c r="G28" s="60" t="s">
        <v>165</v>
      </c>
      <c r="H28" s="60" t="s">
        <v>165</v>
      </c>
      <c r="I28" s="59" t="s">
        <v>165</v>
      </c>
      <c r="J28" s="59">
        <v>2.823033624185611E-2</v>
      </c>
    </row>
    <row r="29" spans="1:10" x14ac:dyDescent="0.35">
      <c r="A29" s="6"/>
      <c r="C29" s="6"/>
      <c r="D29" s="6"/>
      <c r="E29" s="6"/>
      <c r="F29" s="6"/>
      <c r="G29" s="6"/>
      <c r="H29" s="6"/>
    </row>
    <row r="30" spans="1:10" x14ac:dyDescent="0.35">
      <c r="A30" s="8" t="s">
        <v>177</v>
      </c>
      <c r="C30" s="6"/>
      <c r="D30" s="6"/>
      <c r="E30" s="6"/>
      <c r="F30" s="6"/>
      <c r="G30" s="6"/>
      <c r="H30" s="6"/>
    </row>
    <row r="31" spans="1:10" x14ac:dyDescent="0.35">
      <c r="A31" s="6" t="s">
        <v>38</v>
      </c>
      <c r="B31" s="13" t="s">
        <v>166</v>
      </c>
      <c r="C31" s="19" t="s">
        <v>167</v>
      </c>
      <c r="D31" s="19" t="s">
        <v>168</v>
      </c>
      <c r="E31" s="19" t="s">
        <v>169</v>
      </c>
      <c r="F31" s="19" t="s">
        <v>170</v>
      </c>
      <c r="G31" s="19" t="s">
        <v>171</v>
      </c>
      <c r="H31" s="19" t="s">
        <v>172</v>
      </c>
      <c r="I31" s="13" t="s">
        <v>173</v>
      </c>
      <c r="J31" s="13" t="s">
        <v>41</v>
      </c>
    </row>
    <row r="32" spans="1:10" x14ac:dyDescent="0.35">
      <c r="A32" s="20">
        <v>1000</v>
      </c>
      <c r="B32" s="36">
        <v>2700</v>
      </c>
      <c r="C32" s="33">
        <v>2400</v>
      </c>
      <c r="D32" s="33">
        <v>2500</v>
      </c>
      <c r="E32" s="33">
        <v>2400</v>
      </c>
      <c r="F32" s="33">
        <v>2500</v>
      </c>
      <c r="G32" s="33">
        <v>2400</v>
      </c>
      <c r="H32" s="33">
        <v>3300</v>
      </c>
      <c r="I32" s="36">
        <v>1800</v>
      </c>
      <c r="J32" s="36">
        <v>2500</v>
      </c>
    </row>
    <row r="33" spans="1:10" x14ac:dyDescent="0.35">
      <c r="A33" s="20">
        <v>2000</v>
      </c>
      <c r="B33" s="36">
        <v>3800</v>
      </c>
      <c r="C33" s="33">
        <v>3300</v>
      </c>
      <c r="D33" s="33">
        <v>3500</v>
      </c>
      <c r="E33" s="33">
        <v>3300</v>
      </c>
      <c r="F33" s="33">
        <v>3600</v>
      </c>
      <c r="G33" s="33">
        <v>3400</v>
      </c>
      <c r="H33" s="33">
        <v>4700</v>
      </c>
      <c r="I33" s="36">
        <v>2600</v>
      </c>
      <c r="J33" s="36">
        <v>3600</v>
      </c>
    </row>
    <row r="34" spans="1:10" x14ac:dyDescent="0.35">
      <c r="A34" s="20">
        <v>5000</v>
      </c>
      <c r="B34" s="36">
        <v>6100</v>
      </c>
      <c r="C34" s="33">
        <v>5300</v>
      </c>
      <c r="D34" s="33">
        <v>5500</v>
      </c>
      <c r="E34" s="33">
        <v>5300</v>
      </c>
      <c r="F34" s="33">
        <v>5700</v>
      </c>
      <c r="G34" s="33">
        <v>5300</v>
      </c>
      <c r="H34" s="33">
        <v>7500</v>
      </c>
      <c r="I34" s="36">
        <v>4100</v>
      </c>
      <c r="J34" s="36">
        <v>5600</v>
      </c>
    </row>
    <row r="35" spans="1:10" x14ac:dyDescent="0.35">
      <c r="A35" s="20">
        <v>10000</v>
      </c>
      <c r="B35" s="36">
        <v>8600</v>
      </c>
      <c r="C35" s="33">
        <v>7400</v>
      </c>
      <c r="D35" s="33">
        <v>7800</v>
      </c>
      <c r="E35" s="33">
        <v>7500</v>
      </c>
      <c r="F35" s="33">
        <v>8000</v>
      </c>
      <c r="G35" s="33">
        <v>7500</v>
      </c>
      <c r="H35" s="33">
        <v>10500</v>
      </c>
      <c r="I35" s="36">
        <v>5800</v>
      </c>
      <c r="J35" s="36">
        <v>8000</v>
      </c>
    </row>
    <row r="36" spans="1:10" x14ac:dyDescent="0.35">
      <c r="A36" s="20">
        <v>20000</v>
      </c>
      <c r="B36" s="36">
        <v>12200</v>
      </c>
      <c r="C36" s="33">
        <v>10500</v>
      </c>
      <c r="D36" s="33">
        <v>11100</v>
      </c>
      <c r="E36" s="33">
        <v>10600</v>
      </c>
      <c r="F36" s="33">
        <v>11400</v>
      </c>
      <c r="G36" s="33">
        <v>10600</v>
      </c>
      <c r="H36" s="33">
        <v>14900</v>
      </c>
      <c r="I36" s="36">
        <v>8200</v>
      </c>
      <c r="J36" s="36">
        <v>11300</v>
      </c>
    </row>
    <row r="37" spans="1:10" x14ac:dyDescent="0.35">
      <c r="A37" s="20">
        <v>50000</v>
      </c>
      <c r="B37" s="36">
        <v>19200</v>
      </c>
      <c r="C37" s="33">
        <v>16600</v>
      </c>
      <c r="D37" s="33">
        <v>17500</v>
      </c>
      <c r="E37" s="33">
        <v>16700</v>
      </c>
      <c r="F37" s="33">
        <v>18000</v>
      </c>
      <c r="G37" s="33">
        <v>16800</v>
      </c>
      <c r="H37" s="33">
        <v>23600</v>
      </c>
      <c r="I37" s="36">
        <v>12900</v>
      </c>
      <c r="J37" s="36">
        <v>17900</v>
      </c>
    </row>
    <row r="38" spans="1:10" x14ac:dyDescent="0.35">
      <c r="A38" s="20">
        <v>100000</v>
      </c>
      <c r="B38" s="36">
        <v>27200</v>
      </c>
      <c r="C38" s="33">
        <v>23500</v>
      </c>
      <c r="D38" s="33">
        <v>24800</v>
      </c>
      <c r="E38" s="33">
        <v>23600</v>
      </c>
      <c r="F38" s="33">
        <v>25400</v>
      </c>
      <c r="G38" s="33">
        <v>23700</v>
      </c>
      <c r="H38" s="33">
        <v>33300</v>
      </c>
      <c r="I38" s="36">
        <v>18200</v>
      </c>
      <c r="J38" s="36">
        <v>25200</v>
      </c>
    </row>
    <row r="39" spans="1:10" x14ac:dyDescent="0.35">
      <c r="A39" s="20">
        <v>200000</v>
      </c>
      <c r="B39" s="36">
        <v>38500</v>
      </c>
      <c r="C39" s="33">
        <v>33300</v>
      </c>
      <c r="D39" s="33">
        <v>35100</v>
      </c>
      <c r="E39" s="33">
        <v>33400</v>
      </c>
      <c r="F39" s="33">
        <v>36000</v>
      </c>
      <c r="G39" s="33">
        <v>33500</v>
      </c>
      <c r="H39" s="33">
        <v>47100</v>
      </c>
      <c r="I39" s="36">
        <v>25800</v>
      </c>
      <c r="J39" s="36">
        <v>35700</v>
      </c>
    </row>
    <row r="40" spans="1:10" x14ac:dyDescent="0.35">
      <c r="A40" s="20">
        <v>500000</v>
      </c>
      <c r="B40" s="36">
        <v>60800</v>
      </c>
      <c r="C40" s="33">
        <v>52600</v>
      </c>
      <c r="D40" s="33">
        <v>55500</v>
      </c>
      <c r="E40" s="33">
        <v>52800</v>
      </c>
      <c r="F40" s="33">
        <v>56900</v>
      </c>
      <c r="G40" s="33" t="s">
        <v>165</v>
      </c>
      <c r="H40" s="33" t="s">
        <v>165</v>
      </c>
      <c r="I40" s="36" t="s">
        <v>165</v>
      </c>
      <c r="J40" s="36">
        <v>56500</v>
      </c>
    </row>
    <row r="41" spans="1:10" x14ac:dyDescent="0.35">
      <c r="A41" s="20">
        <v>800000</v>
      </c>
      <c r="B41" s="36">
        <v>76900</v>
      </c>
      <c r="C41" s="33">
        <v>66600</v>
      </c>
      <c r="D41" s="33">
        <v>70200</v>
      </c>
      <c r="E41" s="33">
        <v>66800</v>
      </c>
      <c r="F41" s="33">
        <v>71900</v>
      </c>
      <c r="G41" s="33" t="s">
        <v>165</v>
      </c>
      <c r="H41" s="33" t="s">
        <v>165</v>
      </c>
      <c r="I41" s="36" t="s">
        <v>165</v>
      </c>
      <c r="J41" s="36">
        <v>71400</v>
      </c>
    </row>
    <row r="42" spans="1:10" x14ac:dyDescent="0.35">
      <c r="A42" s="20">
        <v>1000000</v>
      </c>
      <c r="B42" s="36">
        <v>86000</v>
      </c>
      <c r="C42" s="33">
        <v>74400</v>
      </c>
      <c r="D42" s="33">
        <v>78500</v>
      </c>
      <c r="E42" s="33">
        <v>74600</v>
      </c>
      <c r="F42" s="33">
        <v>80400</v>
      </c>
      <c r="G42" s="33" t="s">
        <v>165</v>
      </c>
      <c r="H42" s="33" t="s">
        <v>165</v>
      </c>
      <c r="I42" s="36" t="s">
        <v>165</v>
      </c>
      <c r="J42" s="36">
        <v>79800</v>
      </c>
    </row>
    <row r="43" spans="1:10" x14ac:dyDescent="0.35">
      <c r="A43" s="20">
        <v>1500000</v>
      </c>
      <c r="B43" s="36">
        <v>105300</v>
      </c>
      <c r="C43" s="33">
        <v>91100</v>
      </c>
      <c r="D43" s="33">
        <v>96100</v>
      </c>
      <c r="E43" s="33" t="s">
        <v>165</v>
      </c>
      <c r="F43" s="33">
        <v>98500</v>
      </c>
      <c r="G43" s="33" t="s">
        <v>165</v>
      </c>
      <c r="H43" s="33" t="s">
        <v>165</v>
      </c>
      <c r="I43" s="36" t="s">
        <v>165</v>
      </c>
      <c r="J43" s="36">
        <v>97800</v>
      </c>
    </row>
    <row r="44" spans="1:10" x14ac:dyDescent="0.35">
      <c r="A44" s="20">
        <v>2000000</v>
      </c>
      <c r="B44" s="36">
        <v>121600</v>
      </c>
      <c r="C44" s="33">
        <v>105200</v>
      </c>
      <c r="D44" s="33">
        <v>111000</v>
      </c>
      <c r="E44" s="33" t="s">
        <v>165</v>
      </c>
      <c r="F44" s="33">
        <v>113700</v>
      </c>
      <c r="G44" s="33" t="s">
        <v>165</v>
      </c>
      <c r="H44" s="33" t="s">
        <v>165</v>
      </c>
      <c r="I44" s="36" t="s">
        <v>165</v>
      </c>
      <c r="J44" s="36">
        <v>112900</v>
      </c>
    </row>
    <row r="45" spans="1:10" x14ac:dyDescent="0.35">
      <c r="A45" s="20">
        <v>5000000</v>
      </c>
      <c r="B45" s="36">
        <v>192300</v>
      </c>
      <c r="C45" s="33">
        <v>166400</v>
      </c>
      <c r="D45" s="33" t="s">
        <v>165</v>
      </c>
      <c r="E45" s="33" t="s">
        <v>165</v>
      </c>
      <c r="F45" s="33" t="s">
        <v>165</v>
      </c>
      <c r="G45" s="33" t="s">
        <v>165</v>
      </c>
      <c r="H45" s="33" t="s">
        <v>165</v>
      </c>
      <c r="I45" s="36" t="s">
        <v>165</v>
      </c>
      <c r="J45" s="36">
        <v>178500</v>
      </c>
    </row>
    <row r="46" spans="1:10" x14ac:dyDescent="0.35">
      <c r="A46" s="20">
        <v>8000000</v>
      </c>
      <c r="B46" s="36" t="s">
        <v>165</v>
      </c>
      <c r="C46" s="33" t="s">
        <v>165</v>
      </c>
      <c r="D46" s="33" t="s">
        <v>165</v>
      </c>
      <c r="E46" s="33" t="s">
        <v>165</v>
      </c>
      <c r="F46" s="33" t="s">
        <v>165</v>
      </c>
      <c r="G46" s="33" t="s">
        <v>165</v>
      </c>
      <c r="H46" s="33" t="s">
        <v>165</v>
      </c>
      <c r="I46" s="36" t="s">
        <v>165</v>
      </c>
      <c r="J46" s="36">
        <v>225800</v>
      </c>
    </row>
    <row r="47" spans="1:10" x14ac:dyDescent="0.35">
      <c r="A47" s="6" t="s">
        <v>174</v>
      </c>
      <c r="C47" s="6"/>
      <c r="D47" s="6"/>
      <c r="E47" s="6"/>
      <c r="F47" s="6"/>
      <c r="G47" s="6"/>
      <c r="H47" s="6"/>
    </row>
    <row r="48" spans="1:10" x14ac:dyDescent="0.35">
      <c r="A48" s="6"/>
      <c r="C48" s="6"/>
      <c r="D48" s="6"/>
      <c r="E48" s="6"/>
      <c r="F48" s="6"/>
      <c r="G48" s="6"/>
      <c r="H48" s="6"/>
    </row>
    <row r="49" spans="1:10" x14ac:dyDescent="0.35">
      <c r="A49" s="8" t="s">
        <v>175</v>
      </c>
      <c r="C49" s="6"/>
      <c r="D49" s="6"/>
      <c r="E49" s="6"/>
      <c r="F49" s="6"/>
      <c r="G49" s="6"/>
      <c r="H49" s="6"/>
    </row>
    <row r="50" spans="1:10" x14ac:dyDescent="0.35">
      <c r="A50" s="6" t="s">
        <v>42</v>
      </c>
      <c r="B50" s="13" t="s">
        <v>166</v>
      </c>
      <c r="C50" s="19" t="s">
        <v>167</v>
      </c>
      <c r="D50" s="19" t="s">
        <v>168</v>
      </c>
      <c r="E50" s="19" t="s">
        <v>169</v>
      </c>
      <c r="F50" s="19" t="s">
        <v>170</v>
      </c>
      <c r="G50" s="19" t="s">
        <v>171</v>
      </c>
      <c r="H50" s="19" t="s">
        <v>172</v>
      </c>
      <c r="I50" s="13" t="s">
        <v>173</v>
      </c>
      <c r="J50" s="13" t="s">
        <v>41</v>
      </c>
    </row>
    <row r="51" spans="1:10" x14ac:dyDescent="0.35">
      <c r="A51" s="61" t="s">
        <v>43</v>
      </c>
      <c r="B51" s="21">
        <v>29600</v>
      </c>
      <c r="C51" s="20">
        <v>22200</v>
      </c>
      <c r="D51" s="20">
        <v>24600</v>
      </c>
      <c r="E51" s="20">
        <v>22300</v>
      </c>
      <c r="F51" s="20">
        <v>25900</v>
      </c>
      <c r="G51" s="20">
        <v>22500</v>
      </c>
      <c r="H51" s="20">
        <v>44400</v>
      </c>
      <c r="I51" s="21">
        <v>13300</v>
      </c>
      <c r="J51" s="21">
        <v>25500</v>
      </c>
    </row>
    <row r="52" spans="1:10" x14ac:dyDescent="0.35">
      <c r="A52" s="61" t="s">
        <v>44</v>
      </c>
      <c r="B52" s="21">
        <v>7400</v>
      </c>
      <c r="C52" s="20">
        <v>5500</v>
      </c>
      <c r="D52" s="20">
        <v>6200</v>
      </c>
      <c r="E52" s="20">
        <v>5600</v>
      </c>
      <c r="F52" s="20">
        <v>6500</v>
      </c>
      <c r="G52" s="20">
        <v>5600</v>
      </c>
      <c r="H52" s="20">
        <v>11100</v>
      </c>
      <c r="I52" s="21">
        <v>3300</v>
      </c>
      <c r="J52" s="21">
        <v>6400</v>
      </c>
    </row>
    <row r="53" spans="1:10" x14ac:dyDescent="0.35">
      <c r="A53" s="6"/>
      <c r="B53" s="6"/>
      <c r="C53" s="6"/>
      <c r="D53" s="6"/>
      <c r="E53" s="6"/>
      <c r="F53" s="6"/>
      <c r="G53" s="6"/>
      <c r="H53" s="6"/>
    </row>
    <row r="54" spans="1:10" x14ac:dyDescent="0.35">
      <c r="A54" s="6" t="s">
        <v>45</v>
      </c>
      <c r="B54" s="6"/>
      <c r="C54" s="6"/>
      <c r="D54" s="6"/>
      <c r="E54" s="6"/>
      <c r="F54" s="6"/>
      <c r="G54" s="6"/>
      <c r="H54" s="6"/>
    </row>
    <row r="55" spans="1:10" x14ac:dyDescent="0.35">
      <c r="A55" s="6" t="s">
        <v>46</v>
      </c>
      <c r="B55" s="6"/>
      <c r="C55" s="6"/>
      <c r="D55" s="6"/>
      <c r="E55" s="6"/>
      <c r="F55" s="6"/>
      <c r="G55" s="6"/>
      <c r="H55" s="6"/>
    </row>
    <row r="56" spans="1:10" x14ac:dyDescent="0.35">
      <c r="A56" s="6"/>
      <c r="B56" s="6"/>
      <c r="C56" s="6"/>
      <c r="D56" s="6"/>
      <c r="E56" s="6"/>
      <c r="F56" s="6"/>
      <c r="G56" s="6"/>
      <c r="H56" s="6"/>
    </row>
    <row r="57" spans="1:10" x14ac:dyDescent="0.35">
      <c r="A57" s="8" t="s">
        <v>176</v>
      </c>
      <c r="C57" s="6"/>
      <c r="D57" s="6"/>
      <c r="E57" s="6"/>
      <c r="F57" s="6"/>
      <c r="G57" s="6"/>
      <c r="H57" s="6"/>
    </row>
    <row r="58" spans="1:10" x14ac:dyDescent="0.35">
      <c r="A58" s="6" t="s">
        <v>38</v>
      </c>
      <c r="B58" s="13" t="s">
        <v>157</v>
      </c>
      <c r="C58" s="31" t="s">
        <v>158</v>
      </c>
      <c r="D58" s="31" t="s">
        <v>159</v>
      </c>
      <c r="E58" s="31" t="s">
        <v>160</v>
      </c>
      <c r="F58" s="31" t="s">
        <v>161</v>
      </c>
      <c r="G58" s="31" t="s">
        <v>162</v>
      </c>
      <c r="H58" s="31" t="s">
        <v>163</v>
      </c>
      <c r="I58" s="32" t="s">
        <v>164</v>
      </c>
      <c r="J58" s="13" t="s">
        <v>39</v>
      </c>
    </row>
    <row r="59" spans="1:10" x14ac:dyDescent="0.35">
      <c r="A59" s="33">
        <v>1000</v>
      </c>
      <c r="B59" s="59">
        <v>3.493721235867163</v>
      </c>
      <c r="C59" s="60">
        <v>2.9678642565748361</v>
      </c>
      <c r="D59" s="60">
        <v>3.3476495453906456</v>
      </c>
      <c r="E59" s="60">
        <v>3.9522199084030358</v>
      </c>
      <c r="F59" s="60">
        <v>3.2302779316850141</v>
      </c>
      <c r="G59" s="60">
        <v>2.9110629058902324</v>
      </c>
      <c r="H59" s="60">
        <v>3.514924940002166</v>
      </c>
      <c r="I59" s="59">
        <v>2.2733572239819524</v>
      </c>
      <c r="J59" s="59">
        <v>3.315509745880425</v>
      </c>
    </row>
    <row r="60" spans="1:10" x14ac:dyDescent="0.35">
      <c r="A60" s="33">
        <v>2000</v>
      </c>
      <c r="B60" s="59">
        <v>2.4704339774571165</v>
      </c>
      <c r="C60" s="60">
        <v>2.0985969414652383</v>
      </c>
      <c r="D60" s="60">
        <v>2.3671456945817884</v>
      </c>
      <c r="E60" s="60">
        <v>2.7946414979722625</v>
      </c>
      <c r="F60" s="60">
        <v>2.2841514306117285</v>
      </c>
      <c r="G60" s="60">
        <v>2.0584323212155997</v>
      </c>
      <c r="H60" s="60">
        <v>2.4854272604372505</v>
      </c>
      <c r="I60" s="59">
        <v>1.6075063091370632</v>
      </c>
      <c r="J60" s="59">
        <v>2.3444194244021355</v>
      </c>
    </row>
    <row r="61" spans="1:10" x14ac:dyDescent="0.35">
      <c r="A61" s="33">
        <v>5000</v>
      </c>
      <c r="B61" s="59">
        <v>1.5624396355667098</v>
      </c>
      <c r="C61" s="60">
        <v>1.3272692451386416</v>
      </c>
      <c r="D61" s="60">
        <v>1.4971143896679495</v>
      </c>
      <c r="E61" s="60">
        <v>1.7674864754434354</v>
      </c>
      <c r="F61" s="60">
        <v>1.4446242082930218</v>
      </c>
      <c r="G61" s="60">
        <v>1.3018669088697259</v>
      </c>
      <c r="H61" s="60">
        <v>1.5719222203308418</v>
      </c>
      <c r="I61" s="59">
        <v>1.0166762579927715</v>
      </c>
      <c r="J61" s="59">
        <v>1.4827410343703362</v>
      </c>
    </row>
    <row r="62" spans="1:10" x14ac:dyDescent="0.35">
      <c r="A62" s="33">
        <v>10000</v>
      </c>
      <c r="B62" s="59">
        <v>1.1048116615038586</v>
      </c>
      <c r="C62" s="60">
        <v>0.93852108369788356</v>
      </c>
      <c r="D62" s="60">
        <v>1.0586197371461665</v>
      </c>
      <c r="E62" s="60">
        <v>1.249801672441563</v>
      </c>
      <c r="F62" s="60">
        <v>1.0215035739502434</v>
      </c>
      <c r="G62" s="60">
        <v>0.92055891946415236</v>
      </c>
      <c r="H62" s="60">
        <v>1.1115168614937527</v>
      </c>
      <c r="I62" s="59">
        <v>0.7188986762980526</v>
      </c>
      <c r="J62" s="59">
        <v>1.0484562401468205</v>
      </c>
    </row>
    <row r="63" spans="1:10" x14ac:dyDescent="0.35">
      <c r="A63" s="33">
        <v>20000</v>
      </c>
      <c r="B63" s="59">
        <v>0.78121981778335559</v>
      </c>
      <c r="C63" s="60">
        <v>0.66363462256932138</v>
      </c>
      <c r="D63" s="60">
        <v>0.74855719483397531</v>
      </c>
      <c r="E63" s="60">
        <v>0.88374323772171837</v>
      </c>
      <c r="F63" s="60">
        <v>0.72231210414651148</v>
      </c>
      <c r="G63" s="60">
        <v>0.6509334544348635</v>
      </c>
      <c r="H63" s="60">
        <v>0.78596111016542158</v>
      </c>
      <c r="I63" s="59">
        <v>0.5083381289963862</v>
      </c>
      <c r="J63" s="59">
        <v>0.74137051718516866</v>
      </c>
    </row>
    <row r="64" spans="1:10" x14ac:dyDescent="0.35">
      <c r="A64" s="33">
        <v>41738.782063724822</v>
      </c>
      <c r="B64" s="59">
        <v>0.54077718848865897</v>
      </c>
      <c r="C64" s="60">
        <v>0.45938218310315898</v>
      </c>
      <c r="D64" s="60">
        <v>0.51816741719874371</v>
      </c>
      <c r="E64" s="60">
        <v>0.61174610853708122</v>
      </c>
      <c r="F64" s="60">
        <v>0.50000000000000011</v>
      </c>
      <c r="G64" s="60">
        <v>0.45059016088620768</v>
      </c>
      <c r="H64" s="60">
        <v>0.54405921322204509</v>
      </c>
      <c r="I64" s="59">
        <v>0.35188260454048592</v>
      </c>
      <c r="J64" s="59">
        <v>0.5131926441002792</v>
      </c>
    </row>
    <row r="65" spans="1:10" x14ac:dyDescent="0.35">
      <c r="A65" s="33">
        <v>100000</v>
      </c>
      <c r="B65" s="59">
        <v>0.34937212358671627</v>
      </c>
      <c r="C65" s="60">
        <v>0.29678642565748359</v>
      </c>
      <c r="D65" s="60">
        <v>0.33476495453906452</v>
      </c>
      <c r="E65" s="60">
        <v>0.39522199084030352</v>
      </c>
      <c r="F65" s="60">
        <v>0.32302779316850133</v>
      </c>
      <c r="G65" s="60" t="s">
        <v>165</v>
      </c>
      <c r="H65" s="60" t="s">
        <v>165</v>
      </c>
      <c r="I65" s="59" t="s">
        <v>165</v>
      </c>
      <c r="J65" s="59">
        <v>0.33155097458804245</v>
      </c>
    </row>
    <row r="66" spans="1:10" x14ac:dyDescent="0.35">
      <c r="A66" s="33">
        <v>200000</v>
      </c>
      <c r="B66" s="59">
        <v>0.24704339774571157</v>
      </c>
      <c r="C66" s="60">
        <v>0.20985969414652381</v>
      </c>
      <c r="D66" s="60">
        <v>0.23671456945817879</v>
      </c>
      <c r="E66" s="60">
        <v>0.27946414979722617</v>
      </c>
      <c r="F66" s="60">
        <v>0.2284151430611728</v>
      </c>
      <c r="G66" s="60" t="s">
        <v>165</v>
      </c>
      <c r="H66" s="60" t="s">
        <v>165</v>
      </c>
      <c r="I66" s="59" t="s">
        <v>165</v>
      </c>
      <c r="J66" s="59">
        <v>0.23444194244021349</v>
      </c>
    </row>
    <row r="67" spans="1:10" x14ac:dyDescent="0.35">
      <c r="A67" s="33">
        <v>500000</v>
      </c>
      <c r="B67" s="59">
        <v>0.15624396355667108</v>
      </c>
      <c r="C67" s="60">
        <v>0.13272692451386423</v>
      </c>
      <c r="D67" s="60">
        <v>0.14971143896679506</v>
      </c>
      <c r="E67" s="60" t="s">
        <v>165</v>
      </c>
      <c r="F67" s="60">
        <v>0.14446242082930227</v>
      </c>
      <c r="G67" s="60" t="s">
        <v>165</v>
      </c>
      <c r="H67" s="60" t="s">
        <v>165</v>
      </c>
      <c r="I67" s="59" t="s">
        <v>165</v>
      </c>
      <c r="J67" s="59">
        <v>0.14827410343703371</v>
      </c>
    </row>
    <row r="68" spans="1:10" x14ac:dyDescent="0.35">
      <c r="A68" s="33">
        <v>800000</v>
      </c>
      <c r="B68" s="59">
        <v>0.12352169887285579</v>
      </c>
      <c r="C68" s="60">
        <v>0.10492984707326189</v>
      </c>
      <c r="D68" s="60">
        <v>0.11835728472908939</v>
      </c>
      <c r="E68" s="60" t="s">
        <v>165</v>
      </c>
      <c r="F68" s="60" t="s">
        <v>165</v>
      </c>
      <c r="G68" s="60" t="s">
        <v>165</v>
      </c>
      <c r="H68" s="60" t="s">
        <v>165</v>
      </c>
      <c r="I68" s="59" t="s">
        <v>165</v>
      </c>
      <c r="J68" s="59">
        <v>0.11722097122010675</v>
      </c>
    </row>
    <row r="69" spans="1:10" x14ac:dyDescent="0.35">
      <c r="A69" s="33">
        <v>1000000</v>
      </c>
      <c r="B69" s="59">
        <v>0.11048116615038592</v>
      </c>
      <c r="C69" s="60">
        <v>9.3852108369788412E-2</v>
      </c>
      <c r="D69" s="60">
        <v>0.10586197371461673</v>
      </c>
      <c r="E69" s="60" t="s">
        <v>165</v>
      </c>
      <c r="F69" s="60" t="s">
        <v>165</v>
      </c>
      <c r="G69" s="60" t="s">
        <v>165</v>
      </c>
      <c r="H69" s="60" t="s">
        <v>165</v>
      </c>
      <c r="I69" s="59" t="s">
        <v>165</v>
      </c>
      <c r="J69" s="59">
        <v>0.1048456240146821</v>
      </c>
    </row>
    <row r="70" spans="1:10" x14ac:dyDescent="0.35">
      <c r="A70" s="33">
        <v>1500000</v>
      </c>
      <c r="B70" s="59" t="s">
        <v>165</v>
      </c>
      <c r="C70" s="60" t="s">
        <v>165</v>
      </c>
      <c r="D70" s="60" t="s">
        <v>165</v>
      </c>
      <c r="E70" s="60" t="s">
        <v>165</v>
      </c>
      <c r="F70" s="60" t="s">
        <v>165</v>
      </c>
      <c r="G70" s="60" t="s">
        <v>165</v>
      </c>
      <c r="H70" s="60" t="s">
        <v>165</v>
      </c>
      <c r="I70" s="59" t="s">
        <v>165</v>
      </c>
      <c r="J70" s="59">
        <v>8.5606093533221767E-2</v>
      </c>
    </row>
    <row r="71" spans="1:10" x14ac:dyDescent="0.35">
      <c r="A71" s="33">
        <v>2000000</v>
      </c>
      <c r="B71" s="59" t="s">
        <v>165</v>
      </c>
      <c r="C71" s="60" t="s">
        <v>165</v>
      </c>
      <c r="D71" s="60" t="s">
        <v>165</v>
      </c>
      <c r="E71" s="60" t="s">
        <v>165</v>
      </c>
      <c r="F71" s="60" t="s">
        <v>165</v>
      </c>
      <c r="G71" s="60" t="s">
        <v>165</v>
      </c>
      <c r="H71" s="60" t="s">
        <v>165</v>
      </c>
      <c r="I71" s="59" t="s">
        <v>165</v>
      </c>
      <c r="J71" s="59">
        <v>7.4137051718516839E-2</v>
      </c>
    </row>
    <row r="72" spans="1:10" x14ac:dyDescent="0.35">
      <c r="A72" s="6"/>
      <c r="C72" s="6"/>
      <c r="D72" s="6"/>
      <c r="E72" s="6"/>
      <c r="F72" s="6"/>
      <c r="G72" s="6"/>
      <c r="H72" s="6"/>
    </row>
    <row r="73" spans="1:10" x14ac:dyDescent="0.35">
      <c r="A73" s="8" t="s">
        <v>178</v>
      </c>
      <c r="C73" s="6"/>
      <c r="D73" s="6"/>
      <c r="E73" s="6"/>
      <c r="F73" s="6"/>
      <c r="G73" s="6"/>
      <c r="H73" s="6"/>
    </row>
    <row r="74" spans="1:10" x14ac:dyDescent="0.35">
      <c r="A74" s="6" t="s">
        <v>38</v>
      </c>
      <c r="B74" s="13" t="s">
        <v>166</v>
      </c>
      <c r="C74" s="19" t="s">
        <v>167</v>
      </c>
      <c r="D74" s="19" t="s">
        <v>168</v>
      </c>
      <c r="E74" s="19" t="s">
        <v>169</v>
      </c>
      <c r="F74" s="19" t="s">
        <v>170</v>
      </c>
      <c r="G74" s="19" t="s">
        <v>171</v>
      </c>
      <c r="H74" s="19" t="s">
        <v>172</v>
      </c>
      <c r="I74" s="13" t="s">
        <v>173</v>
      </c>
      <c r="J74" s="13" t="s">
        <v>41</v>
      </c>
    </row>
    <row r="75" spans="1:10" x14ac:dyDescent="0.35">
      <c r="A75" s="20">
        <v>1000</v>
      </c>
      <c r="B75" s="36">
        <v>3500</v>
      </c>
      <c r="C75" s="33">
        <v>3000</v>
      </c>
      <c r="D75" s="33">
        <v>3300</v>
      </c>
      <c r="E75" s="33">
        <v>4000</v>
      </c>
      <c r="F75" s="33">
        <v>3200</v>
      </c>
      <c r="G75" s="33">
        <v>2900</v>
      </c>
      <c r="H75" s="33">
        <v>3500</v>
      </c>
      <c r="I75" s="36">
        <v>2300</v>
      </c>
      <c r="J75" s="36">
        <v>3300</v>
      </c>
    </row>
    <row r="76" spans="1:10" x14ac:dyDescent="0.35">
      <c r="A76" s="20">
        <v>2000</v>
      </c>
      <c r="B76" s="36">
        <v>4900</v>
      </c>
      <c r="C76" s="33">
        <v>4200</v>
      </c>
      <c r="D76" s="33">
        <v>4700</v>
      </c>
      <c r="E76" s="33">
        <v>5600</v>
      </c>
      <c r="F76" s="33">
        <v>4600</v>
      </c>
      <c r="G76" s="33">
        <v>4100</v>
      </c>
      <c r="H76" s="33">
        <v>5000</v>
      </c>
      <c r="I76" s="36">
        <v>3200</v>
      </c>
      <c r="J76" s="36">
        <v>4700</v>
      </c>
    </row>
    <row r="77" spans="1:10" x14ac:dyDescent="0.35">
      <c r="A77" s="20">
        <v>5000</v>
      </c>
      <c r="B77" s="36">
        <v>7800</v>
      </c>
      <c r="C77" s="33">
        <v>6600</v>
      </c>
      <c r="D77" s="33">
        <v>7500</v>
      </c>
      <c r="E77" s="33">
        <v>8800</v>
      </c>
      <c r="F77" s="33">
        <v>7200</v>
      </c>
      <c r="G77" s="33">
        <v>6500</v>
      </c>
      <c r="H77" s="33">
        <v>7900</v>
      </c>
      <c r="I77" s="36">
        <v>5100</v>
      </c>
      <c r="J77" s="36">
        <v>7400</v>
      </c>
    </row>
    <row r="78" spans="1:10" x14ac:dyDescent="0.35">
      <c r="A78" s="20">
        <v>10000</v>
      </c>
      <c r="B78" s="36">
        <v>11000</v>
      </c>
      <c r="C78" s="33">
        <v>9400</v>
      </c>
      <c r="D78" s="33">
        <v>10600</v>
      </c>
      <c r="E78" s="33">
        <v>12500</v>
      </c>
      <c r="F78" s="33">
        <v>10200</v>
      </c>
      <c r="G78" s="33">
        <v>9200</v>
      </c>
      <c r="H78" s="33">
        <v>11100</v>
      </c>
      <c r="I78" s="36">
        <v>7200</v>
      </c>
      <c r="J78" s="36">
        <v>10500</v>
      </c>
    </row>
    <row r="79" spans="1:10" x14ac:dyDescent="0.35">
      <c r="A79" s="20">
        <v>20000</v>
      </c>
      <c r="B79" s="36">
        <v>15600</v>
      </c>
      <c r="C79" s="33">
        <v>13300</v>
      </c>
      <c r="D79" s="33">
        <v>15000</v>
      </c>
      <c r="E79" s="33">
        <v>17700</v>
      </c>
      <c r="F79" s="33">
        <v>14400</v>
      </c>
      <c r="G79" s="33">
        <v>13000</v>
      </c>
      <c r="H79" s="33">
        <v>15700</v>
      </c>
      <c r="I79" s="36">
        <v>10200</v>
      </c>
      <c r="J79" s="36">
        <v>14800</v>
      </c>
    </row>
    <row r="80" spans="1:10" x14ac:dyDescent="0.35">
      <c r="A80" s="20">
        <v>50000</v>
      </c>
      <c r="B80" s="36">
        <v>22600</v>
      </c>
      <c r="C80" s="33">
        <v>19200</v>
      </c>
      <c r="D80" s="33">
        <v>21600</v>
      </c>
      <c r="E80" s="33">
        <v>25500</v>
      </c>
      <c r="F80" s="33">
        <v>20900</v>
      </c>
      <c r="G80" s="33">
        <v>18800</v>
      </c>
      <c r="H80" s="33">
        <v>22700</v>
      </c>
      <c r="I80" s="36">
        <v>14700</v>
      </c>
      <c r="J80" s="36">
        <v>21400</v>
      </c>
    </row>
    <row r="81" spans="1:10" x14ac:dyDescent="0.35">
      <c r="A81" s="20">
        <v>100000</v>
      </c>
      <c r="B81" s="36">
        <v>34900</v>
      </c>
      <c r="C81" s="33">
        <v>29700</v>
      </c>
      <c r="D81" s="33">
        <v>33500</v>
      </c>
      <c r="E81" s="33">
        <v>39500</v>
      </c>
      <c r="F81" s="33">
        <v>32300</v>
      </c>
      <c r="G81" s="33" t="s">
        <v>165</v>
      </c>
      <c r="H81" s="33" t="s">
        <v>165</v>
      </c>
      <c r="I81" s="36" t="s">
        <v>165</v>
      </c>
      <c r="J81" s="36">
        <v>33200</v>
      </c>
    </row>
    <row r="82" spans="1:10" x14ac:dyDescent="0.35">
      <c r="A82" s="20">
        <v>200000</v>
      </c>
      <c r="B82" s="36">
        <v>49400</v>
      </c>
      <c r="C82" s="33">
        <v>42000</v>
      </c>
      <c r="D82" s="33">
        <v>47300</v>
      </c>
      <c r="E82" s="33">
        <v>55900</v>
      </c>
      <c r="F82" s="33">
        <v>45700</v>
      </c>
      <c r="G82" s="33" t="s">
        <v>165</v>
      </c>
      <c r="H82" s="33" t="s">
        <v>165</v>
      </c>
      <c r="I82" s="36" t="s">
        <v>165</v>
      </c>
      <c r="J82" s="36">
        <v>46900</v>
      </c>
    </row>
    <row r="83" spans="1:10" x14ac:dyDescent="0.35">
      <c r="A83" s="20">
        <v>500000</v>
      </c>
      <c r="B83" s="36">
        <v>78100</v>
      </c>
      <c r="C83" s="33">
        <v>66400</v>
      </c>
      <c r="D83" s="33">
        <v>74900</v>
      </c>
      <c r="E83" s="33" t="s">
        <v>165</v>
      </c>
      <c r="F83" s="33">
        <v>72200</v>
      </c>
      <c r="G83" s="33" t="s">
        <v>165</v>
      </c>
      <c r="H83" s="33" t="s">
        <v>165</v>
      </c>
      <c r="I83" s="36" t="s">
        <v>165</v>
      </c>
      <c r="J83" s="36">
        <v>74100</v>
      </c>
    </row>
    <row r="84" spans="1:10" x14ac:dyDescent="0.35">
      <c r="A84" s="20">
        <v>800000</v>
      </c>
      <c r="B84" s="36">
        <v>98800</v>
      </c>
      <c r="C84" s="33">
        <v>83900</v>
      </c>
      <c r="D84" s="33">
        <v>94700</v>
      </c>
      <c r="E84" s="33" t="s">
        <v>165</v>
      </c>
      <c r="F84" s="33" t="s">
        <v>165</v>
      </c>
      <c r="G84" s="33" t="s">
        <v>165</v>
      </c>
      <c r="H84" s="33" t="s">
        <v>165</v>
      </c>
      <c r="I84" s="36" t="s">
        <v>165</v>
      </c>
      <c r="J84" s="36">
        <v>93800</v>
      </c>
    </row>
    <row r="85" spans="1:10" x14ac:dyDescent="0.35">
      <c r="A85" s="20">
        <v>1000000</v>
      </c>
      <c r="B85" s="36">
        <v>110500</v>
      </c>
      <c r="C85" s="33">
        <v>93900</v>
      </c>
      <c r="D85" s="33">
        <v>105900</v>
      </c>
      <c r="E85" s="33" t="s">
        <v>165</v>
      </c>
      <c r="F85" s="33" t="s">
        <v>165</v>
      </c>
      <c r="G85" s="33" t="s">
        <v>165</v>
      </c>
      <c r="H85" s="33" t="s">
        <v>165</v>
      </c>
      <c r="I85" s="36" t="s">
        <v>165</v>
      </c>
      <c r="J85" s="36">
        <v>104800</v>
      </c>
    </row>
    <row r="86" spans="1:10" x14ac:dyDescent="0.35">
      <c r="A86" s="20">
        <v>1500000</v>
      </c>
      <c r="B86" s="36" t="s">
        <v>165</v>
      </c>
      <c r="C86" s="33" t="s">
        <v>165</v>
      </c>
      <c r="D86" s="33" t="s">
        <v>165</v>
      </c>
      <c r="E86" s="33" t="s">
        <v>165</v>
      </c>
      <c r="F86" s="33" t="s">
        <v>165</v>
      </c>
      <c r="G86" s="33" t="s">
        <v>165</v>
      </c>
      <c r="H86" s="33" t="s">
        <v>165</v>
      </c>
      <c r="I86" s="36" t="s">
        <v>165</v>
      </c>
      <c r="J86" s="36">
        <v>128400</v>
      </c>
    </row>
    <row r="87" spans="1:10" x14ac:dyDescent="0.35">
      <c r="A87" s="20">
        <v>2000000</v>
      </c>
      <c r="B87" s="36" t="s">
        <v>165</v>
      </c>
      <c r="C87" s="33" t="s">
        <v>165</v>
      </c>
      <c r="D87" s="33" t="s">
        <v>165</v>
      </c>
      <c r="E87" s="33" t="s">
        <v>165</v>
      </c>
      <c r="F87" s="33" t="s">
        <v>165</v>
      </c>
      <c r="G87" s="33" t="s">
        <v>165</v>
      </c>
      <c r="H87" s="33" t="s">
        <v>165</v>
      </c>
      <c r="I87" s="36" t="s">
        <v>165</v>
      </c>
      <c r="J87" s="36">
        <v>148300</v>
      </c>
    </row>
    <row r="88" spans="1:10" x14ac:dyDescent="0.35">
      <c r="A88" s="6" t="s">
        <v>174</v>
      </c>
      <c r="C88" s="6"/>
      <c r="D88" s="6"/>
      <c r="E88" s="6"/>
      <c r="F88" s="6"/>
      <c r="G88" s="6"/>
      <c r="H88" s="6"/>
    </row>
    <row r="89" spans="1:10" x14ac:dyDescent="0.35">
      <c r="A89" s="6"/>
      <c r="C89" s="6"/>
      <c r="D89" s="6"/>
      <c r="E89" s="6"/>
      <c r="F89" s="6"/>
      <c r="G89" s="6"/>
      <c r="H89" s="6"/>
    </row>
    <row r="90" spans="1:10" x14ac:dyDescent="0.35">
      <c r="A90" s="8" t="s">
        <v>179</v>
      </c>
      <c r="C90" s="6"/>
      <c r="D90" s="6"/>
      <c r="E90" s="6"/>
      <c r="F90" s="6"/>
      <c r="G90" s="6"/>
      <c r="H90" s="6"/>
    </row>
    <row r="91" spans="1:10" x14ac:dyDescent="0.35">
      <c r="A91" s="6" t="s">
        <v>42</v>
      </c>
      <c r="B91" s="13" t="s">
        <v>166</v>
      </c>
      <c r="C91" s="19" t="s">
        <v>167</v>
      </c>
      <c r="D91" s="19" t="s">
        <v>168</v>
      </c>
      <c r="E91" s="19" t="s">
        <v>169</v>
      </c>
      <c r="F91" s="19" t="s">
        <v>170</v>
      </c>
      <c r="G91" s="19" t="s">
        <v>171</v>
      </c>
      <c r="H91" s="19" t="s">
        <v>172</v>
      </c>
      <c r="I91" s="13" t="s">
        <v>173</v>
      </c>
      <c r="J91" s="13" t="s">
        <v>41</v>
      </c>
    </row>
    <row r="92" spans="1:10" x14ac:dyDescent="0.35">
      <c r="A92" s="61" t="s">
        <v>43</v>
      </c>
      <c r="B92" s="21">
        <v>48800</v>
      </c>
      <c r="C92" s="20">
        <v>35200</v>
      </c>
      <c r="D92" s="20">
        <v>44800</v>
      </c>
      <c r="E92" s="20">
        <v>62500</v>
      </c>
      <c r="F92" s="20">
        <v>41700</v>
      </c>
      <c r="G92" s="20">
        <v>33900</v>
      </c>
      <c r="H92" s="20">
        <v>49400</v>
      </c>
      <c r="I92" s="21">
        <v>20700</v>
      </c>
      <c r="J92" s="21">
        <v>44000</v>
      </c>
    </row>
    <row r="93" spans="1:10" x14ac:dyDescent="0.35">
      <c r="A93" s="61" t="s">
        <v>44</v>
      </c>
      <c r="B93" s="21">
        <v>12200</v>
      </c>
      <c r="C93" s="20">
        <v>8800</v>
      </c>
      <c r="D93" s="20">
        <v>11200</v>
      </c>
      <c r="E93" s="20">
        <v>15600</v>
      </c>
      <c r="F93" s="20">
        <v>10400</v>
      </c>
      <c r="G93" s="20">
        <v>8500</v>
      </c>
      <c r="H93" s="20">
        <v>12400</v>
      </c>
      <c r="I93" s="21">
        <v>5200</v>
      </c>
      <c r="J93" s="21">
        <v>11000</v>
      </c>
    </row>
    <row r="95" spans="1:10" x14ac:dyDescent="0.35">
      <c r="A95" s="6" t="s">
        <v>45</v>
      </c>
    </row>
    <row r="96" spans="1:10" x14ac:dyDescent="0.35">
      <c r="A96" s="6" t="s">
        <v>46</v>
      </c>
    </row>
    <row r="97" spans="1:3" x14ac:dyDescent="0.35">
      <c r="A97" s="6"/>
    </row>
    <row r="98" spans="1:3" hidden="1" x14ac:dyDescent="0.35">
      <c r="A98" s="6"/>
      <c r="B98" s="6" t="s">
        <v>148</v>
      </c>
      <c r="C98" s="6" t="s">
        <v>149</v>
      </c>
    </row>
    <row r="99" spans="1:3" hidden="1" x14ac:dyDescent="0.35">
      <c r="A99" s="22" t="s">
        <v>146</v>
      </c>
      <c r="B99" s="6">
        <v>25.9</v>
      </c>
      <c r="C99" s="6">
        <v>41.7</v>
      </c>
    </row>
    <row r="100" spans="1:3" hidden="1" x14ac:dyDescent="0.35">
      <c r="A100" s="23" t="s">
        <v>147</v>
      </c>
      <c r="B100" s="6">
        <v>6.5</v>
      </c>
      <c r="C100" s="6">
        <v>10.4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1640625" defaultRowHeight="14.5" x14ac:dyDescent="0.35"/>
  <cols>
    <col min="1" max="1" width="124.1796875" style="1" customWidth="1"/>
    <col min="2" max="16384" width="8.81640625" style="1"/>
  </cols>
  <sheetData>
    <row r="8" spans="1:2" x14ac:dyDescent="0.35">
      <c r="A8" s="8" t="str">
        <f>Index!$A$8</f>
        <v>AusPlay survey results January 2018 - December 2018</v>
      </c>
    </row>
    <row r="9" spans="1:2" x14ac:dyDescent="0.35">
      <c r="A9" s="6" t="str">
        <f>"Released at:   "&amp;Index!C9</f>
        <v>Released at:   30 April 2019</v>
      </c>
    </row>
    <row r="10" spans="1:2" x14ac:dyDescent="0.35">
      <c r="A10" s="1" t="s">
        <v>242</v>
      </c>
      <c r="B10" s="41"/>
    </row>
    <row r="11" spans="1:2" s="2" customFormat="1" x14ac:dyDescent="0.35">
      <c r="A11" s="2" t="s">
        <v>182</v>
      </c>
      <c r="B11" s="3"/>
    </row>
    <row r="12" spans="1:2" s="2" customFormat="1" ht="15" thickBot="1" x14ac:dyDescent="0.4">
      <c r="B12" s="3"/>
    </row>
    <row r="13" spans="1:2" ht="29" x14ac:dyDescent="0.35">
      <c r="A13" s="44" t="s">
        <v>183</v>
      </c>
    </row>
    <row r="14" spans="1:2" x14ac:dyDescent="0.35">
      <c r="A14" s="45"/>
    </row>
    <row r="15" spans="1:2" x14ac:dyDescent="0.35">
      <c r="A15" s="46" t="s">
        <v>148</v>
      </c>
    </row>
    <row r="16" spans="1:2" ht="43.5" x14ac:dyDescent="0.35">
      <c r="A16" s="47" t="s">
        <v>184</v>
      </c>
    </row>
    <row r="17" spans="1:1" x14ac:dyDescent="0.35">
      <c r="A17" s="45"/>
    </row>
    <row r="18" spans="1:1" x14ac:dyDescent="0.35">
      <c r="A18" s="46" t="s">
        <v>185</v>
      </c>
    </row>
    <row r="19" spans="1:1" ht="43.5" x14ac:dyDescent="0.35">
      <c r="A19" s="47" t="s">
        <v>186</v>
      </c>
    </row>
    <row r="20" spans="1:1" x14ac:dyDescent="0.35">
      <c r="A20" s="45"/>
    </row>
    <row r="21" spans="1:1" x14ac:dyDescent="0.35">
      <c r="A21" s="46" t="s">
        <v>187</v>
      </c>
    </row>
    <row r="22" spans="1:1" ht="58" x14ac:dyDescent="0.35">
      <c r="A22" s="47" t="s">
        <v>188</v>
      </c>
    </row>
    <row r="23" spans="1:1" x14ac:dyDescent="0.35">
      <c r="A23" s="45"/>
    </row>
    <row r="24" spans="1:1" x14ac:dyDescent="0.35">
      <c r="A24" s="46" t="s">
        <v>189</v>
      </c>
    </row>
    <row r="25" spans="1:1" ht="43.5" x14ac:dyDescent="0.35">
      <c r="A25" s="47" t="s">
        <v>190</v>
      </c>
    </row>
    <row r="26" spans="1:1" x14ac:dyDescent="0.35">
      <c r="A26" s="45"/>
    </row>
    <row r="27" spans="1:1" x14ac:dyDescent="0.35">
      <c r="A27" s="46" t="s">
        <v>191</v>
      </c>
    </row>
    <row r="28" spans="1:1" ht="43.5" x14ac:dyDescent="0.35">
      <c r="A28" s="47" t="s">
        <v>192</v>
      </c>
    </row>
    <row r="29" spans="1:1" x14ac:dyDescent="0.35">
      <c r="A29" s="48"/>
    </row>
    <row r="30" spans="1:1" x14ac:dyDescent="0.35">
      <c r="A30" s="46" t="s">
        <v>193</v>
      </c>
    </row>
    <row r="31" spans="1:1" ht="43.5" x14ac:dyDescent="0.35">
      <c r="A31" s="47" t="s">
        <v>194</v>
      </c>
    </row>
    <row r="32" spans="1:1" ht="43.5" x14ac:dyDescent="0.35">
      <c r="A32" s="47" t="s">
        <v>195</v>
      </c>
    </row>
    <row r="33" spans="1:1" ht="43.5" x14ac:dyDescent="0.35">
      <c r="A33" s="47" t="s">
        <v>196</v>
      </c>
    </row>
    <row r="34" spans="1:1" ht="29" x14ac:dyDescent="0.35">
      <c r="A34" s="47" t="s">
        <v>197</v>
      </c>
    </row>
    <row r="35" spans="1:1" x14ac:dyDescent="0.35">
      <c r="A35" s="45"/>
    </row>
    <row r="36" spans="1:1" x14ac:dyDescent="0.35">
      <c r="A36" s="46" t="s">
        <v>198</v>
      </c>
    </row>
    <row r="37" spans="1:1" ht="43.5" x14ac:dyDescent="0.35">
      <c r="A37" s="47" t="s">
        <v>199</v>
      </c>
    </row>
    <row r="38" spans="1:1" ht="58" x14ac:dyDescent="0.35">
      <c r="A38" s="47" t="s">
        <v>200</v>
      </c>
    </row>
    <row r="39" spans="1:1" x14ac:dyDescent="0.35">
      <c r="A39" s="45"/>
    </row>
    <row r="40" spans="1:1" x14ac:dyDescent="0.35">
      <c r="A40" s="46" t="s">
        <v>201</v>
      </c>
    </row>
    <row r="41" spans="1:1" ht="29" x14ac:dyDescent="0.35">
      <c r="A41" s="47" t="s">
        <v>202</v>
      </c>
    </row>
    <row r="42" spans="1:1" x14ac:dyDescent="0.35">
      <c r="A42" s="45"/>
    </row>
    <row r="43" spans="1:1" x14ac:dyDescent="0.35">
      <c r="A43" s="46" t="s">
        <v>203</v>
      </c>
    </row>
    <row r="44" spans="1:1" ht="29" x14ac:dyDescent="0.35">
      <c r="A44" s="47" t="s">
        <v>204</v>
      </c>
    </row>
    <row r="45" spans="1:1" x14ac:dyDescent="0.35">
      <c r="A45" s="45"/>
    </row>
    <row r="46" spans="1:1" x14ac:dyDescent="0.35">
      <c r="A46" s="46" t="s">
        <v>205</v>
      </c>
    </row>
    <row r="47" spans="1:1" ht="29" x14ac:dyDescent="0.35">
      <c r="A47" s="47" t="s">
        <v>206</v>
      </c>
    </row>
    <row r="48" spans="1:1" x14ac:dyDescent="0.35">
      <c r="A48" s="45"/>
    </row>
    <row r="49" spans="1:1" x14ac:dyDescent="0.35">
      <c r="A49" s="46" t="s">
        <v>207</v>
      </c>
    </row>
    <row r="50" spans="1:1" ht="29" x14ac:dyDescent="0.35">
      <c r="A50" s="47" t="s">
        <v>208</v>
      </c>
    </row>
    <row r="51" spans="1:1" x14ac:dyDescent="0.35">
      <c r="A51" s="45"/>
    </row>
    <row r="52" spans="1:1" x14ac:dyDescent="0.35">
      <c r="A52" s="46" t="s">
        <v>209</v>
      </c>
    </row>
    <row r="53" spans="1:1" ht="87" x14ac:dyDescent="0.35">
      <c r="A53" s="47" t="s">
        <v>210</v>
      </c>
    </row>
    <row r="54" spans="1:1" x14ac:dyDescent="0.35">
      <c r="A54" s="45"/>
    </row>
    <row r="55" spans="1:1" x14ac:dyDescent="0.35">
      <c r="A55" s="46" t="s">
        <v>211</v>
      </c>
    </row>
    <row r="56" spans="1:1" ht="58" x14ac:dyDescent="0.35">
      <c r="A56" s="47" t="s">
        <v>212</v>
      </c>
    </row>
    <row r="57" spans="1:1" x14ac:dyDescent="0.35">
      <c r="A57" s="47"/>
    </row>
    <row r="58" spans="1:1" x14ac:dyDescent="0.35">
      <c r="A58" s="46" t="s">
        <v>123</v>
      </c>
    </row>
    <row r="59" spans="1:1" x14ac:dyDescent="0.35">
      <c r="A59" s="47" t="s">
        <v>213</v>
      </c>
    </row>
    <row r="60" spans="1:1" x14ac:dyDescent="0.35">
      <c r="A60" s="45"/>
    </row>
    <row r="61" spans="1:1" x14ac:dyDescent="0.35">
      <c r="A61" s="46" t="s">
        <v>214</v>
      </c>
    </row>
    <row r="62" spans="1:1" ht="58" x14ac:dyDescent="0.35">
      <c r="A62" s="47" t="s">
        <v>215</v>
      </c>
    </row>
    <row r="63" spans="1:1" x14ac:dyDescent="0.35">
      <c r="A63" s="45"/>
    </row>
    <row r="64" spans="1:1" x14ac:dyDescent="0.35">
      <c r="A64" s="46" t="s">
        <v>216</v>
      </c>
    </row>
    <row r="65" spans="1:1" ht="58" x14ac:dyDescent="0.35">
      <c r="A65" s="47" t="s">
        <v>217</v>
      </c>
    </row>
    <row r="66" spans="1:1" x14ac:dyDescent="0.35">
      <c r="A66" s="45"/>
    </row>
    <row r="67" spans="1:1" x14ac:dyDescent="0.35">
      <c r="A67" s="46" t="s">
        <v>218</v>
      </c>
    </row>
    <row r="68" spans="1:1" ht="72.5" x14ac:dyDescent="0.35">
      <c r="A68" s="47" t="s">
        <v>219</v>
      </c>
    </row>
    <row r="69" spans="1:1" x14ac:dyDescent="0.35">
      <c r="A69" s="45"/>
    </row>
    <row r="70" spans="1:1" x14ac:dyDescent="0.35">
      <c r="A70" s="46" t="s">
        <v>220</v>
      </c>
    </row>
    <row r="71" spans="1:1" ht="29" x14ac:dyDescent="0.35">
      <c r="A71" s="47" t="s">
        <v>221</v>
      </c>
    </row>
    <row r="72" spans="1:1" x14ac:dyDescent="0.35">
      <c r="A72" s="45"/>
    </row>
    <row r="73" spans="1:1" x14ac:dyDescent="0.35">
      <c r="A73" s="46" t="s">
        <v>222</v>
      </c>
    </row>
    <row r="74" spans="1:1" ht="43.5" x14ac:dyDescent="0.35">
      <c r="A74" s="47" t="s">
        <v>223</v>
      </c>
    </row>
    <row r="75" spans="1:1" ht="43.5" x14ac:dyDescent="0.35">
      <c r="A75" s="47" t="s">
        <v>224</v>
      </c>
    </row>
    <row r="76" spans="1:1" ht="29" x14ac:dyDescent="0.35">
      <c r="A76" s="47" t="s">
        <v>225</v>
      </c>
    </row>
    <row r="77" spans="1:1" x14ac:dyDescent="0.35">
      <c r="A77" s="45"/>
    </row>
    <row r="78" spans="1:1" x14ac:dyDescent="0.35">
      <c r="A78" s="46" t="s">
        <v>226</v>
      </c>
    </row>
    <row r="79" spans="1:1" ht="72.5" x14ac:dyDescent="0.35">
      <c r="A79" s="47" t="s">
        <v>227</v>
      </c>
    </row>
    <row r="80" spans="1:1" x14ac:dyDescent="0.35">
      <c r="A80" s="45"/>
    </row>
    <row r="81" spans="1:1" x14ac:dyDescent="0.35">
      <c r="A81" s="46" t="s">
        <v>62</v>
      </c>
    </row>
    <row r="82" spans="1:1" x14ac:dyDescent="0.35">
      <c r="A82" s="47" t="s">
        <v>228</v>
      </c>
    </row>
    <row r="83" spans="1:1" x14ac:dyDescent="0.35">
      <c r="A83" s="47" t="s">
        <v>229</v>
      </c>
    </row>
    <row r="84" spans="1:1" x14ac:dyDescent="0.35">
      <c r="A84" s="45"/>
    </row>
    <row r="85" spans="1:1" x14ac:dyDescent="0.35">
      <c r="A85" s="46" t="s">
        <v>230</v>
      </c>
    </row>
    <row r="86" spans="1:1" ht="29" x14ac:dyDescent="0.35">
      <c r="A86" s="47" t="s">
        <v>231</v>
      </c>
    </row>
    <row r="87" spans="1:1" ht="43.5" x14ac:dyDescent="0.35">
      <c r="A87" s="49" t="s">
        <v>232</v>
      </c>
    </row>
    <row r="88" spans="1:1" x14ac:dyDescent="0.35">
      <c r="A88" s="50"/>
    </row>
    <row r="89" spans="1:1" x14ac:dyDescent="0.35">
      <c r="A89" s="46" t="s">
        <v>233</v>
      </c>
    </row>
    <row r="90" spans="1:1" ht="29" x14ac:dyDescent="0.35">
      <c r="A90" s="47" t="s">
        <v>234</v>
      </c>
    </row>
    <row r="91" spans="1:1" ht="29" x14ac:dyDescent="0.35">
      <c r="A91" s="49" t="s">
        <v>235</v>
      </c>
    </row>
    <row r="92" spans="1:1" ht="15" thickBot="1" x14ac:dyDescent="0.4">
      <c r="A92" s="5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6.7265625" style="1" customWidth="1"/>
    <col min="2" max="2" width="61.7265625" style="1" customWidth="1"/>
    <col min="3" max="22" width="10.7265625" style="1" customWidth="1"/>
    <col min="23" max="16384" width="8.81640625" style="2"/>
  </cols>
  <sheetData>
    <row r="8" spans="1:22" x14ac:dyDescent="0.35">
      <c r="A8" s="8" t="str">
        <f>Index!$A$8</f>
        <v>AusPlay survey results January 2018 - December 2018</v>
      </c>
    </row>
    <row r="9" spans="1:22" x14ac:dyDescent="0.35">
      <c r="A9" s="2" t="s">
        <v>0</v>
      </c>
      <c r="B9" s="8" t="str">
        <f>Index!$C$9</f>
        <v>30 April 2019</v>
      </c>
    </row>
    <row r="10" spans="1:22" x14ac:dyDescent="0.35">
      <c r="A10" s="2" t="s">
        <v>87</v>
      </c>
      <c r="B10" s="26">
        <f>Index!B14</f>
        <v>1</v>
      </c>
    </row>
    <row r="11" spans="1:22" x14ac:dyDescent="0.3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35">
      <c r="A12" s="4" t="s">
        <v>93</v>
      </c>
      <c r="B12" s="5" t="s">
        <v>94</v>
      </c>
      <c r="C12" s="4"/>
      <c r="D12" s="4"/>
      <c r="E12" s="4"/>
      <c r="F12" s="4"/>
      <c r="G12" s="4"/>
      <c r="H12" s="4"/>
      <c r="I12" s="4"/>
      <c r="J12" s="4"/>
      <c r="K12" s="4"/>
      <c r="L12" s="4"/>
      <c r="M12" s="4"/>
      <c r="N12" s="4"/>
      <c r="O12" s="4"/>
      <c r="P12" s="4"/>
      <c r="Q12" s="4"/>
      <c r="R12" s="4"/>
      <c r="S12" s="4"/>
      <c r="T12" s="4"/>
      <c r="U12" s="4"/>
      <c r="V12" s="4"/>
    </row>
    <row r="13" spans="1:22" x14ac:dyDescent="0.35">
      <c r="A13" s="2"/>
      <c r="B13" s="2"/>
      <c r="C13" s="63" t="s">
        <v>113</v>
      </c>
      <c r="D13" s="63"/>
      <c r="E13" s="63"/>
      <c r="F13" s="63"/>
      <c r="G13" s="63"/>
      <c r="H13" s="63"/>
      <c r="I13" s="2"/>
      <c r="J13" s="63" t="s">
        <v>77</v>
      </c>
      <c r="K13" s="63"/>
      <c r="L13" s="63"/>
      <c r="M13" s="63"/>
      <c r="N13" s="63"/>
      <c r="O13" s="63"/>
      <c r="P13" s="2"/>
      <c r="Q13" s="63" t="s">
        <v>80</v>
      </c>
      <c r="R13" s="63"/>
      <c r="S13" s="63"/>
      <c r="T13" s="63"/>
      <c r="U13" s="63"/>
      <c r="V13" s="63"/>
    </row>
    <row r="14" spans="1:22" x14ac:dyDescent="0.35">
      <c r="C14" s="64" t="s">
        <v>12</v>
      </c>
      <c r="D14" s="64"/>
      <c r="E14" s="64"/>
      <c r="F14" s="64" t="s">
        <v>13</v>
      </c>
      <c r="G14" s="64"/>
      <c r="H14" s="64"/>
      <c r="J14" s="64" t="s">
        <v>12</v>
      </c>
      <c r="K14" s="64"/>
      <c r="L14" s="64"/>
      <c r="M14" s="64" t="s">
        <v>13</v>
      </c>
      <c r="N14" s="64"/>
      <c r="O14" s="64"/>
      <c r="Q14" s="64" t="s">
        <v>12</v>
      </c>
      <c r="R14" s="64"/>
      <c r="S14" s="64"/>
      <c r="T14" s="64" t="s">
        <v>13</v>
      </c>
      <c r="U14" s="64"/>
      <c r="V14" s="64"/>
    </row>
    <row r="15" spans="1:22" x14ac:dyDescent="0.3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35">
      <c r="A16" s="6" t="s">
        <v>14</v>
      </c>
    </row>
    <row r="17" spans="1:22" x14ac:dyDescent="0.35">
      <c r="B17" s="6" t="s">
        <v>30</v>
      </c>
      <c r="C17" s="54">
        <v>42.7</v>
      </c>
      <c r="D17" s="54">
        <v>36.700000000000003</v>
      </c>
      <c r="E17" s="54">
        <v>79.400000000000006</v>
      </c>
      <c r="F17" s="7">
        <v>0.91894915846225289</v>
      </c>
      <c r="G17" s="7">
        <v>0.86912244653909176</v>
      </c>
      <c r="H17" s="7">
        <v>0.89522305246037348</v>
      </c>
      <c r="J17" s="54">
        <v>36.299999999999997</v>
      </c>
      <c r="K17" s="54">
        <v>28.9</v>
      </c>
      <c r="L17" s="54">
        <v>65.2</v>
      </c>
      <c r="M17" s="7">
        <v>0.78050781039746275</v>
      </c>
      <c r="N17" s="7">
        <v>0.68530371466552609</v>
      </c>
      <c r="O17" s="7">
        <v>0.73517424572973211</v>
      </c>
      <c r="Q17" s="54">
        <v>31.7</v>
      </c>
      <c r="R17" s="54">
        <v>19.5</v>
      </c>
      <c r="S17" s="54">
        <v>51.2</v>
      </c>
      <c r="T17" s="7">
        <v>0.68275094603939435</v>
      </c>
      <c r="U17" s="7">
        <v>0.46184372338421054</v>
      </c>
      <c r="V17" s="7">
        <v>0.57756101921098291</v>
      </c>
    </row>
    <row r="18" spans="1:22" x14ac:dyDescent="0.35">
      <c r="B18" s="6" t="s">
        <v>5</v>
      </c>
      <c r="C18" s="54">
        <v>131.80000000000001</v>
      </c>
      <c r="D18" s="54">
        <v>132.9</v>
      </c>
      <c r="E18" s="54">
        <v>264.7</v>
      </c>
      <c r="F18" s="7">
        <v>0.90086587239304239</v>
      </c>
      <c r="G18" s="7">
        <v>0.97269220913704091</v>
      </c>
      <c r="H18" s="7">
        <v>0.93556184462079417</v>
      </c>
      <c r="J18" s="54">
        <v>114.3</v>
      </c>
      <c r="K18" s="54">
        <v>121.5</v>
      </c>
      <c r="L18" s="54">
        <v>235.8</v>
      </c>
      <c r="M18" s="7">
        <v>0.78174176512497318</v>
      </c>
      <c r="N18" s="7">
        <v>0.88878161847124659</v>
      </c>
      <c r="O18" s="7">
        <v>0.83344775414403904</v>
      </c>
      <c r="Q18" s="54">
        <v>85.3</v>
      </c>
      <c r="R18" s="54">
        <v>87</v>
      </c>
      <c r="S18" s="54">
        <v>172.3</v>
      </c>
      <c r="T18" s="7">
        <v>0.58319477081653726</v>
      </c>
      <c r="U18" s="7">
        <v>0.63638242339895246</v>
      </c>
      <c r="V18" s="7">
        <v>0.60888725912254904</v>
      </c>
    </row>
    <row r="19" spans="1:22" x14ac:dyDescent="0.35">
      <c r="B19" s="6" t="s">
        <v>6</v>
      </c>
      <c r="C19" s="54">
        <v>237.3</v>
      </c>
      <c r="D19" s="54">
        <v>201.8</v>
      </c>
      <c r="E19" s="54">
        <v>439.1</v>
      </c>
      <c r="F19" s="7">
        <v>0.93810777626588426</v>
      </c>
      <c r="G19" s="7">
        <v>0.8607168872400206</v>
      </c>
      <c r="H19" s="7">
        <v>0.90087829733408153</v>
      </c>
      <c r="J19" s="54">
        <v>210.8</v>
      </c>
      <c r="K19" s="54">
        <v>191.4</v>
      </c>
      <c r="L19" s="54">
        <v>402.2</v>
      </c>
      <c r="M19" s="7">
        <v>0.83332222534654887</v>
      </c>
      <c r="N19" s="7">
        <v>0.81610250316455213</v>
      </c>
      <c r="O19" s="7">
        <v>0.82503854632107787</v>
      </c>
      <c r="Q19" s="54">
        <v>153.69999999999999</v>
      </c>
      <c r="R19" s="54">
        <v>156.30000000000001</v>
      </c>
      <c r="S19" s="54">
        <v>310</v>
      </c>
      <c r="T19" s="7">
        <v>0.60769738746047763</v>
      </c>
      <c r="U19" s="7">
        <v>0.66656853569899888</v>
      </c>
      <c r="V19" s="7">
        <v>0.63601780347617531</v>
      </c>
    </row>
    <row r="20" spans="1:22" x14ac:dyDescent="0.35">
      <c r="B20" s="6" t="s">
        <v>7</v>
      </c>
      <c r="C20" s="54">
        <v>181.3</v>
      </c>
      <c r="D20" s="54">
        <v>182.1</v>
      </c>
      <c r="E20" s="54">
        <v>363.4</v>
      </c>
      <c r="F20" s="7">
        <v>0.88052999935840515</v>
      </c>
      <c r="G20" s="7">
        <v>0.8994718623895015</v>
      </c>
      <c r="H20" s="7">
        <v>0.889919339865748</v>
      </c>
      <c r="J20" s="54">
        <v>158.19999999999999</v>
      </c>
      <c r="K20" s="54">
        <v>167.1</v>
      </c>
      <c r="L20" s="54">
        <v>325.3</v>
      </c>
      <c r="M20" s="7">
        <v>0.76828277353651109</v>
      </c>
      <c r="N20" s="7">
        <v>0.82560706889795599</v>
      </c>
      <c r="O20" s="7">
        <v>0.79669800004345415</v>
      </c>
      <c r="Q20" s="54">
        <v>106.9</v>
      </c>
      <c r="R20" s="54">
        <v>127.4</v>
      </c>
      <c r="S20" s="54">
        <v>234.3</v>
      </c>
      <c r="T20" s="7">
        <v>0.51901906818828836</v>
      </c>
      <c r="U20" s="7">
        <v>0.62933462085156655</v>
      </c>
      <c r="V20" s="7">
        <v>0.57370166648977383</v>
      </c>
    </row>
    <row r="21" spans="1:22" x14ac:dyDescent="0.35">
      <c r="B21" s="6" t="s">
        <v>8</v>
      </c>
      <c r="C21" s="54">
        <v>175.7</v>
      </c>
      <c r="D21" s="54">
        <v>169.8</v>
      </c>
      <c r="E21" s="54">
        <v>345.5</v>
      </c>
      <c r="F21" s="7">
        <v>0.89368599651610903</v>
      </c>
      <c r="G21" s="7">
        <v>0.91483378740877441</v>
      </c>
      <c r="H21" s="7">
        <v>0.90395736898465229</v>
      </c>
      <c r="J21" s="54">
        <v>156.4</v>
      </c>
      <c r="K21" s="54">
        <v>160</v>
      </c>
      <c r="L21" s="54">
        <v>316.39999999999998</v>
      </c>
      <c r="M21" s="7">
        <v>0.79536910176886555</v>
      </c>
      <c r="N21" s="7">
        <v>0.86206161804413672</v>
      </c>
      <c r="O21" s="7">
        <v>0.8277613113856751</v>
      </c>
      <c r="Q21" s="54">
        <v>117.4</v>
      </c>
      <c r="R21" s="54">
        <v>130.6</v>
      </c>
      <c r="S21" s="54">
        <v>248.1</v>
      </c>
      <c r="T21" s="7">
        <v>0.59742127029256142</v>
      </c>
      <c r="U21" s="7">
        <v>0.70354393085107603</v>
      </c>
      <c r="V21" s="7">
        <v>0.64896449669770362</v>
      </c>
    </row>
    <row r="22" spans="1:22" x14ac:dyDescent="0.35">
      <c r="B22" s="6" t="s">
        <v>9</v>
      </c>
      <c r="C22" s="54">
        <v>142.9</v>
      </c>
      <c r="D22" s="54">
        <v>143.1</v>
      </c>
      <c r="E22" s="54">
        <v>286</v>
      </c>
      <c r="F22" s="7">
        <v>0.89669219031338632</v>
      </c>
      <c r="G22" s="7">
        <v>0.89710556241371042</v>
      </c>
      <c r="H22" s="7">
        <v>0.89689896841488803</v>
      </c>
      <c r="J22" s="54">
        <v>131</v>
      </c>
      <c r="K22" s="54">
        <v>137.6</v>
      </c>
      <c r="L22" s="54">
        <v>268.60000000000002</v>
      </c>
      <c r="M22" s="7">
        <v>0.8219571208916423</v>
      </c>
      <c r="N22" s="7">
        <v>0.86297663172176253</v>
      </c>
      <c r="O22" s="7">
        <v>0.84247601069437672</v>
      </c>
      <c r="Q22" s="54">
        <v>102</v>
      </c>
      <c r="R22" s="54">
        <v>118.3</v>
      </c>
      <c r="S22" s="54">
        <v>220.3</v>
      </c>
      <c r="T22" s="7">
        <v>0.63993808807286578</v>
      </c>
      <c r="U22" s="7">
        <v>0.74169761574869741</v>
      </c>
      <c r="V22" s="7">
        <v>0.69084051212677922</v>
      </c>
    </row>
    <row r="23" spans="1:22" x14ac:dyDescent="0.35">
      <c r="B23" s="6" t="s">
        <v>10</v>
      </c>
      <c r="C23" s="54">
        <v>166.5</v>
      </c>
      <c r="D23" s="54">
        <v>174.9</v>
      </c>
      <c r="E23" s="54">
        <v>341.4</v>
      </c>
      <c r="F23" s="7">
        <v>0.90265963123061121</v>
      </c>
      <c r="G23" s="7">
        <v>0.85043267429183333</v>
      </c>
      <c r="H23" s="7">
        <v>0.87512898585994925</v>
      </c>
      <c r="J23" s="54">
        <v>152.5</v>
      </c>
      <c r="K23" s="54">
        <v>167.3</v>
      </c>
      <c r="L23" s="54">
        <v>319.8</v>
      </c>
      <c r="M23" s="7">
        <v>0.82655536818039521</v>
      </c>
      <c r="N23" s="7">
        <v>0.81361455579188213</v>
      </c>
      <c r="O23" s="7">
        <v>0.81973381591009864</v>
      </c>
      <c r="Q23" s="54">
        <v>121.8</v>
      </c>
      <c r="R23" s="54">
        <v>137.5</v>
      </c>
      <c r="S23" s="54">
        <v>259.3</v>
      </c>
      <c r="T23" s="7">
        <v>0.66031066749423162</v>
      </c>
      <c r="U23" s="7">
        <v>0.66859454180805478</v>
      </c>
      <c r="V23" s="7">
        <v>0.66467738574466262</v>
      </c>
    </row>
    <row r="24" spans="1:22" x14ac:dyDescent="0.35">
      <c r="A24" s="1" t="s">
        <v>11</v>
      </c>
      <c r="C24" s="54"/>
      <c r="D24" s="54"/>
      <c r="E24" s="54"/>
      <c r="G24" s="7"/>
      <c r="H24" s="7"/>
      <c r="J24" s="54"/>
      <c r="K24" s="54"/>
      <c r="L24" s="54"/>
      <c r="N24" s="7"/>
      <c r="O24" s="7"/>
      <c r="Q24" s="54"/>
      <c r="R24" s="54"/>
      <c r="S24" s="54"/>
      <c r="U24" s="7"/>
      <c r="V24" s="7"/>
    </row>
    <row r="25" spans="1:22" x14ac:dyDescent="0.35">
      <c r="B25" s="1" t="s">
        <v>28</v>
      </c>
      <c r="C25" s="54">
        <v>809.8</v>
      </c>
      <c r="D25" s="54">
        <v>793.9</v>
      </c>
      <c r="E25" s="54">
        <v>1603.8</v>
      </c>
      <c r="F25" s="7">
        <v>0.91349073910027379</v>
      </c>
      <c r="G25" s="7">
        <v>0.89463905855300319</v>
      </c>
      <c r="H25" s="7">
        <v>0.90406002580854106</v>
      </c>
      <c r="J25" s="54">
        <v>744.6</v>
      </c>
      <c r="K25" s="54">
        <v>740.4</v>
      </c>
      <c r="L25" s="54">
        <v>1485</v>
      </c>
      <c r="M25" s="7">
        <v>0.83989693707310997</v>
      </c>
      <c r="N25" s="7">
        <v>0.8343335195423629</v>
      </c>
      <c r="O25" s="7">
        <v>0.83711379020601329</v>
      </c>
      <c r="Q25" s="54">
        <v>560.1</v>
      </c>
      <c r="R25" s="54">
        <v>595.5</v>
      </c>
      <c r="S25" s="54">
        <v>1155.5999999999999</v>
      </c>
      <c r="T25" s="7">
        <v>0.63183090423640054</v>
      </c>
      <c r="U25" s="7">
        <v>0.67100140582623202</v>
      </c>
      <c r="V25" s="7">
        <v>0.65142628031233385</v>
      </c>
    </row>
    <row r="26" spans="1:22" x14ac:dyDescent="0.35">
      <c r="B26" s="1" t="s">
        <v>90</v>
      </c>
      <c r="C26" s="54">
        <v>104.2</v>
      </c>
      <c r="D26" s="54">
        <v>112.9</v>
      </c>
      <c r="E26" s="54">
        <v>217.1</v>
      </c>
      <c r="F26" s="7">
        <v>0.90124936487194396</v>
      </c>
      <c r="G26" s="7">
        <v>0.92471686116597374</v>
      </c>
      <c r="H26" s="7">
        <v>0.91329966961720388</v>
      </c>
      <c r="J26" s="54">
        <v>84.5</v>
      </c>
      <c r="K26" s="54">
        <v>108.2</v>
      </c>
      <c r="L26" s="54">
        <v>192.7</v>
      </c>
      <c r="M26" s="7">
        <v>0.7306258545462645</v>
      </c>
      <c r="N26" s="7">
        <v>0.88643444243084546</v>
      </c>
      <c r="O26" s="7">
        <v>0.810631874038658</v>
      </c>
      <c r="Q26" s="54">
        <v>64.099999999999994</v>
      </c>
      <c r="R26" s="54">
        <v>88.4</v>
      </c>
      <c r="S26" s="54">
        <v>152.5</v>
      </c>
      <c r="T26" s="7">
        <v>0.55440184495476641</v>
      </c>
      <c r="U26" s="7">
        <v>0.72389997734101319</v>
      </c>
      <c r="V26" s="7">
        <v>0.64143729702923002</v>
      </c>
    </row>
    <row r="27" spans="1:22" x14ac:dyDescent="0.35">
      <c r="B27" s="1" t="s">
        <v>91</v>
      </c>
      <c r="C27" s="54">
        <v>81.8</v>
      </c>
      <c r="D27" s="54">
        <v>83.6</v>
      </c>
      <c r="E27" s="54">
        <v>165.4</v>
      </c>
      <c r="F27" s="7">
        <v>0.91629722065341601</v>
      </c>
      <c r="G27" s="7">
        <v>0.92856859701193306</v>
      </c>
      <c r="H27" s="7">
        <v>0.92245791458556026</v>
      </c>
      <c r="J27" s="54">
        <v>60.9</v>
      </c>
      <c r="K27" s="54">
        <v>78.599999999999994</v>
      </c>
      <c r="L27" s="54">
        <v>139.5</v>
      </c>
      <c r="M27" s="7">
        <v>0.68184594317164426</v>
      </c>
      <c r="N27" s="7">
        <v>0.87312185420772659</v>
      </c>
      <c r="O27" s="7">
        <v>0.77787366736962804</v>
      </c>
      <c r="Q27" s="54">
        <v>39.9</v>
      </c>
      <c r="R27" s="54">
        <v>60.6</v>
      </c>
      <c r="S27" s="54">
        <v>100.6</v>
      </c>
      <c r="T27" s="7">
        <v>0.44706418760192956</v>
      </c>
      <c r="U27" s="7">
        <v>0.67377059005884798</v>
      </c>
      <c r="V27" s="7">
        <v>0.56087935528890165</v>
      </c>
    </row>
    <row r="28" spans="1:22" x14ac:dyDescent="0.35">
      <c r="B28" s="1" t="s">
        <v>89</v>
      </c>
      <c r="C28" s="54">
        <v>40.9</v>
      </c>
      <c r="D28" s="54">
        <v>31.7</v>
      </c>
      <c r="E28" s="54">
        <v>72.7</v>
      </c>
      <c r="F28" s="7">
        <v>0.92692377764606648</v>
      </c>
      <c r="G28" s="7">
        <v>0.82319165201243372</v>
      </c>
      <c r="H28" s="7">
        <v>0.87859149325460961</v>
      </c>
      <c r="J28" s="54">
        <v>31.4</v>
      </c>
      <c r="K28" s="54">
        <v>30.5</v>
      </c>
      <c r="L28" s="54">
        <v>62</v>
      </c>
      <c r="M28" s="7">
        <v>0.71173639869744976</v>
      </c>
      <c r="N28" s="7">
        <v>0.79175837721459996</v>
      </c>
      <c r="O28" s="7">
        <v>0.74902132850712044</v>
      </c>
      <c r="Q28" s="54">
        <v>20.6</v>
      </c>
      <c r="R28" s="54">
        <v>18.8</v>
      </c>
      <c r="S28" s="54">
        <v>39.4</v>
      </c>
      <c r="T28" s="7">
        <v>0.46581374876822551</v>
      </c>
      <c r="U28" s="7">
        <v>0.48864457844186165</v>
      </c>
      <c r="V28" s="7">
        <v>0.47645139979425738</v>
      </c>
    </row>
    <row r="29" spans="1:22" x14ac:dyDescent="0.35">
      <c r="A29" s="1" t="s">
        <v>15</v>
      </c>
      <c r="C29" s="54"/>
      <c r="D29" s="54"/>
      <c r="E29" s="54"/>
      <c r="J29" s="54"/>
      <c r="K29" s="54"/>
      <c r="L29" s="54"/>
      <c r="Q29" s="54"/>
      <c r="R29" s="54"/>
      <c r="S29" s="54"/>
    </row>
    <row r="30" spans="1:22" x14ac:dyDescent="0.35">
      <c r="B30" s="1" t="s">
        <v>16</v>
      </c>
      <c r="C30" s="54">
        <v>584.1</v>
      </c>
      <c r="D30" s="54">
        <v>286.7</v>
      </c>
      <c r="E30" s="54">
        <v>870.9</v>
      </c>
      <c r="F30" s="7">
        <v>0.9183601480957192</v>
      </c>
      <c r="G30" s="7">
        <v>0.91456158624395134</v>
      </c>
      <c r="H30" s="7">
        <v>0.91710593466015289</v>
      </c>
      <c r="J30" s="54">
        <v>510.3</v>
      </c>
      <c r="K30" s="54">
        <v>274</v>
      </c>
      <c r="L30" s="54">
        <v>784.2</v>
      </c>
      <c r="M30" s="7">
        <v>0.80223426780068474</v>
      </c>
      <c r="N30" s="7">
        <v>0.8738589059252353</v>
      </c>
      <c r="O30" s="7">
        <v>0.82588337158231928</v>
      </c>
      <c r="Q30" s="54">
        <v>366.9</v>
      </c>
      <c r="R30" s="54">
        <v>222.7</v>
      </c>
      <c r="S30" s="54">
        <v>589.6</v>
      </c>
      <c r="T30" s="7">
        <v>0.5768727196166652</v>
      </c>
      <c r="U30" s="7">
        <v>0.71020213670050125</v>
      </c>
      <c r="V30" s="7">
        <v>0.62089557689487418</v>
      </c>
    </row>
    <row r="31" spans="1:22" x14ac:dyDescent="0.35">
      <c r="B31" s="1" t="s">
        <v>17</v>
      </c>
      <c r="C31" s="54">
        <v>87.3</v>
      </c>
      <c r="D31" s="54">
        <v>222.1</v>
      </c>
      <c r="E31" s="54">
        <v>309.39999999999998</v>
      </c>
      <c r="F31" s="7">
        <v>0.94804297366838775</v>
      </c>
      <c r="G31" s="7">
        <v>0.9124767622292147</v>
      </c>
      <c r="H31" s="7">
        <v>0.92224243792410443</v>
      </c>
      <c r="J31" s="54">
        <v>78</v>
      </c>
      <c r="K31" s="54">
        <v>205.9</v>
      </c>
      <c r="L31" s="54">
        <v>283.89999999999998</v>
      </c>
      <c r="M31" s="7">
        <v>0.84651064049133951</v>
      </c>
      <c r="N31" s="7">
        <v>0.84592647504700302</v>
      </c>
      <c r="O31" s="7">
        <v>0.84608687364023805</v>
      </c>
      <c r="Q31" s="54">
        <v>53.6</v>
      </c>
      <c r="R31" s="54">
        <v>165.4</v>
      </c>
      <c r="S31" s="54">
        <v>219</v>
      </c>
      <c r="T31" s="7">
        <v>0.58174844224179911</v>
      </c>
      <c r="U31" s="7">
        <v>0.67950814180214414</v>
      </c>
      <c r="V31" s="7">
        <v>0.65266554363649532</v>
      </c>
    </row>
    <row r="32" spans="1:22" x14ac:dyDescent="0.35">
      <c r="B32" s="1" t="s">
        <v>18</v>
      </c>
      <c r="C32" s="54">
        <v>115.7</v>
      </c>
      <c r="D32" s="54">
        <v>101.7</v>
      </c>
      <c r="E32" s="54">
        <v>217.4</v>
      </c>
      <c r="F32" s="7">
        <v>0.87778535849167827</v>
      </c>
      <c r="G32" s="7">
        <v>0.91648837313472364</v>
      </c>
      <c r="H32" s="7">
        <v>0.89547275790054726</v>
      </c>
      <c r="J32" s="54">
        <v>109.8</v>
      </c>
      <c r="K32" s="54">
        <v>95.6</v>
      </c>
      <c r="L32" s="54">
        <v>205.4</v>
      </c>
      <c r="M32" s="7">
        <v>0.83267563126514066</v>
      </c>
      <c r="N32" s="7">
        <v>0.86145610446360588</v>
      </c>
      <c r="O32" s="7">
        <v>0.84582839802846499</v>
      </c>
      <c r="Q32" s="54">
        <v>86</v>
      </c>
      <c r="R32" s="54">
        <v>71.5</v>
      </c>
      <c r="S32" s="54">
        <v>157.5</v>
      </c>
      <c r="T32" s="7">
        <v>0.65243556804990421</v>
      </c>
      <c r="U32" s="7">
        <v>0.64427518721850008</v>
      </c>
      <c r="V32" s="7">
        <v>0.64870624834639445</v>
      </c>
    </row>
    <row r="33" spans="1:22" x14ac:dyDescent="0.35">
      <c r="B33" s="8" t="s">
        <v>19</v>
      </c>
      <c r="C33" s="54">
        <v>787.2</v>
      </c>
      <c r="D33" s="54">
        <v>610.5</v>
      </c>
      <c r="E33" s="54">
        <v>1397.7</v>
      </c>
      <c r="F33" s="7">
        <v>0.91531915562164523</v>
      </c>
      <c r="G33" s="7">
        <v>0.91412200038854075</v>
      </c>
      <c r="H33" s="7">
        <v>0.91479585069792502</v>
      </c>
      <c r="J33" s="54">
        <v>698</v>
      </c>
      <c r="K33" s="54">
        <v>575.4</v>
      </c>
      <c r="L33" s="54">
        <v>1273.5</v>
      </c>
      <c r="M33" s="7">
        <v>0.81164382388762635</v>
      </c>
      <c r="N33" s="7">
        <v>0.86161950677073895</v>
      </c>
      <c r="O33" s="7">
        <v>0.83348937924739464</v>
      </c>
      <c r="Q33" s="54">
        <v>506.5</v>
      </c>
      <c r="R33" s="54">
        <v>459.5</v>
      </c>
      <c r="S33" s="54">
        <v>966.1</v>
      </c>
      <c r="T33" s="7">
        <v>0.58897939459022752</v>
      </c>
      <c r="U33" s="7">
        <v>0.68806345889856213</v>
      </c>
      <c r="V33" s="7">
        <v>0.63229138728838008</v>
      </c>
    </row>
    <row r="34" spans="1:22" x14ac:dyDescent="0.35">
      <c r="B34" s="1" t="s">
        <v>20</v>
      </c>
      <c r="C34" s="54">
        <v>56.3</v>
      </c>
      <c r="D34" s="54">
        <v>76.900000000000006</v>
      </c>
      <c r="E34" s="54">
        <v>133.19999999999999</v>
      </c>
      <c r="F34" s="7">
        <v>0.93772548202215411</v>
      </c>
      <c r="G34" s="7">
        <v>0.88033211180111848</v>
      </c>
      <c r="H34" s="7">
        <v>0.90370438272791964</v>
      </c>
      <c r="J34" s="54">
        <v>49.2</v>
      </c>
      <c r="K34" s="54">
        <v>61.6</v>
      </c>
      <c r="L34" s="54">
        <v>110.7</v>
      </c>
      <c r="M34" s="7">
        <v>0.81861525143243685</v>
      </c>
      <c r="N34" s="7">
        <v>0.70467961786839373</v>
      </c>
      <c r="O34" s="7">
        <v>0.75107756393115233</v>
      </c>
      <c r="Q34" s="54">
        <v>39.6</v>
      </c>
      <c r="R34" s="54">
        <v>45.9</v>
      </c>
      <c r="S34" s="54">
        <v>85.4</v>
      </c>
      <c r="T34" s="7">
        <v>0.65936067291789102</v>
      </c>
      <c r="U34" s="7">
        <v>0.52463149944113829</v>
      </c>
      <c r="V34" s="7">
        <v>0.57949718744857481</v>
      </c>
    </row>
    <row r="35" spans="1:22" x14ac:dyDescent="0.35">
      <c r="B35" s="1" t="s">
        <v>21</v>
      </c>
      <c r="C35" s="54">
        <v>3.7</v>
      </c>
      <c r="D35" s="54">
        <v>97.7</v>
      </c>
      <c r="E35" s="54">
        <v>101.4</v>
      </c>
      <c r="F35" s="7">
        <v>0.59498835548248385</v>
      </c>
      <c r="G35" s="7">
        <v>0.90768656091575195</v>
      </c>
      <c r="H35" s="7">
        <v>0.89080259427344</v>
      </c>
      <c r="J35" s="54">
        <v>3.7</v>
      </c>
      <c r="K35" s="54">
        <v>91.5</v>
      </c>
      <c r="L35" s="54">
        <v>95.2</v>
      </c>
      <c r="M35" s="7">
        <v>0.59498835548248385</v>
      </c>
      <c r="N35" s="7">
        <v>0.85029318058443004</v>
      </c>
      <c r="O35" s="7">
        <v>0.83650813776760313</v>
      </c>
      <c r="Q35" s="54">
        <v>1.4</v>
      </c>
      <c r="R35" s="54">
        <v>74.099999999999994</v>
      </c>
      <c r="S35" s="54">
        <v>75.5</v>
      </c>
      <c r="T35" s="7">
        <v>0.22038912470036634</v>
      </c>
      <c r="U35" s="7">
        <v>0.68831999035195446</v>
      </c>
      <c r="V35" s="7">
        <v>0.66305432208365511</v>
      </c>
    </row>
    <row r="36" spans="1:22" x14ac:dyDescent="0.35">
      <c r="B36" s="1" t="s">
        <v>22</v>
      </c>
      <c r="C36" s="54">
        <v>56.8</v>
      </c>
      <c r="D36" s="54">
        <v>44.6</v>
      </c>
      <c r="E36" s="54">
        <v>101.4</v>
      </c>
      <c r="F36" s="7">
        <v>0.88314963458580464</v>
      </c>
      <c r="G36" s="7">
        <v>0.76050998705287065</v>
      </c>
      <c r="H36" s="7">
        <v>0.82466160482587803</v>
      </c>
      <c r="J36" s="54">
        <v>44.6</v>
      </c>
      <c r="K36" s="54">
        <v>41</v>
      </c>
      <c r="L36" s="54">
        <v>85.6</v>
      </c>
      <c r="M36" s="7">
        <v>0.69343300095156324</v>
      </c>
      <c r="N36" s="7">
        <v>0.69917010053553807</v>
      </c>
      <c r="O36" s="7">
        <v>0.6961690790303352</v>
      </c>
      <c r="Q36" s="54">
        <v>37.200000000000003</v>
      </c>
      <c r="R36" s="54">
        <v>29.4</v>
      </c>
      <c r="S36" s="54">
        <v>66.599999999999994</v>
      </c>
      <c r="T36" s="7">
        <v>0.57815374521464302</v>
      </c>
      <c r="U36" s="7">
        <v>0.50127116123703086</v>
      </c>
      <c r="V36" s="7">
        <v>0.54148770001506674</v>
      </c>
    </row>
    <row r="37" spans="1:22" x14ac:dyDescent="0.35">
      <c r="B37" s="1" t="s">
        <v>23</v>
      </c>
      <c r="C37" s="54">
        <v>156.1</v>
      </c>
      <c r="D37" s="54">
        <v>182.8</v>
      </c>
      <c r="E37" s="54">
        <v>338.9</v>
      </c>
      <c r="F37" s="7">
        <v>0.87191971286206371</v>
      </c>
      <c r="G37" s="7">
        <v>0.85197176471726122</v>
      </c>
      <c r="H37" s="7">
        <v>0.86104504366315748</v>
      </c>
      <c r="J37" s="54">
        <v>145.80000000000001</v>
      </c>
      <c r="K37" s="54">
        <v>175.8</v>
      </c>
      <c r="L37" s="54">
        <v>321.60000000000002</v>
      </c>
      <c r="M37" s="7">
        <v>0.81471011521333003</v>
      </c>
      <c r="N37" s="7">
        <v>0.81917246327418147</v>
      </c>
      <c r="O37" s="7">
        <v>0.81714277438508476</v>
      </c>
      <c r="Q37" s="54">
        <v>121.8</v>
      </c>
      <c r="R37" s="54">
        <v>149</v>
      </c>
      <c r="S37" s="54">
        <v>270.8</v>
      </c>
      <c r="T37" s="7">
        <v>0.6802146495701874</v>
      </c>
      <c r="U37" s="7">
        <v>0.69467313782782503</v>
      </c>
      <c r="V37" s="7">
        <v>0.68809672725440485</v>
      </c>
    </row>
    <row r="38" spans="1:22" x14ac:dyDescent="0.35">
      <c r="A38" s="1" t="s">
        <v>27</v>
      </c>
      <c r="C38" s="54"/>
      <c r="D38" s="54"/>
      <c r="E38" s="54"/>
      <c r="J38" s="54"/>
      <c r="K38" s="54"/>
      <c r="L38" s="54"/>
      <c r="Q38" s="54"/>
      <c r="R38" s="54"/>
      <c r="S38" s="54"/>
    </row>
    <row r="39" spans="1:22" x14ac:dyDescent="0.35">
      <c r="B39" s="1" t="s">
        <v>31</v>
      </c>
      <c r="C39" s="54">
        <v>401.2</v>
      </c>
      <c r="D39" s="54">
        <v>385</v>
      </c>
      <c r="E39" s="54">
        <v>786.3</v>
      </c>
      <c r="F39" s="7">
        <v>0.93896925047645075</v>
      </c>
      <c r="G39" s="7">
        <v>0.89908604064701281</v>
      </c>
      <c r="H39" s="7">
        <v>0.91900610307762365</v>
      </c>
      <c r="J39" s="54">
        <v>360.2</v>
      </c>
      <c r="K39" s="54">
        <v>363.2</v>
      </c>
      <c r="L39" s="54">
        <v>723.4</v>
      </c>
      <c r="M39" s="7">
        <v>0.84287581932397881</v>
      </c>
      <c r="N39" s="7">
        <v>0.84812678333680913</v>
      </c>
      <c r="O39" s="7">
        <v>0.84550413758176912</v>
      </c>
      <c r="Q39" s="54">
        <v>279.7</v>
      </c>
      <c r="R39" s="54">
        <v>297.10000000000002</v>
      </c>
      <c r="S39" s="54">
        <v>576.79999999999995</v>
      </c>
      <c r="T39" s="7">
        <v>0.65457651976085396</v>
      </c>
      <c r="U39" s="7">
        <v>0.69374390290595966</v>
      </c>
      <c r="V39" s="7">
        <v>0.67418136717147759</v>
      </c>
    </row>
    <row r="40" spans="1:22" x14ac:dyDescent="0.35">
      <c r="B40" s="1" t="s">
        <v>32</v>
      </c>
      <c r="C40" s="54">
        <v>90.8</v>
      </c>
      <c r="D40" s="54">
        <v>116.8</v>
      </c>
      <c r="E40" s="54">
        <v>207.6</v>
      </c>
      <c r="F40" s="7">
        <v>0.95197589948204708</v>
      </c>
      <c r="G40" s="7">
        <v>0.92986899503896148</v>
      </c>
      <c r="H40" s="7">
        <v>0.93941038580045011</v>
      </c>
      <c r="J40" s="54">
        <v>84.3</v>
      </c>
      <c r="K40" s="54">
        <v>112.4</v>
      </c>
      <c r="L40" s="54">
        <v>196.7</v>
      </c>
      <c r="M40" s="7">
        <v>0.88373177141834047</v>
      </c>
      <c r="N40" s="7">
        <v>0.89495725177010366</v>
      </c>
      <c r="O40" s="7">
        <v>0.89011230865301816</v>
      </c>
      <c r="Q40" s="54">
        <v>64.900000000000006</v>
      </c>
      <c r="R40" s="54">
        <v>90.7</v>
      </c>
      <c r="S40" s="54">
        <v>155.6</v>
      </c>
      <c r="T40" s="7">
        <v>0.68081764126039501</v>
      </c>
      <c r="U40" s="7">
        <v>0.72182307887390151</v>
      </c>
      <c r="V40" s="7">
        <v>0.7041250377653604</v>
      </c>
    </row>
    <row r="41" spans="1:22" x14ac:dyDescent="0.35">
      <c r="B41" s="1" t="s">
        <v>33</v>
      </c>
      <c r="C41" s="54">
        <v>215.8</v>
      </c>
      <c r="D41" s="54">
        <v>176.2</v>
      </c>
      <c r="E41" s="54">
        <v>392</v>
      </c>
      <c r="F41" s="7">
        <v>0.95042510733429897</v>
      </c>
      <c r="G41" s="7">
        <v>0.90526488321212062</v>
      </c>
      <c r="H41" s="7">
        <v>0.92958318720153532</v>
      </c>
      <c r="J41" s="54">
        <v>186.3</v>
      </c>
      <c r="K41" s="54">
        <v>159.5</v>
      </c>
      <c r="L41" s="54">
        <v>345.8</v>
      </c>
      <c r="M41" s="7">
        <v>0.82048457770821859</v>
      </c>
      <c r="N41" s="7">
        <v>0.81972230913374644</v>
      </c>
      <c r="O41" s="7">
        <v>0.8201327827147773</v>
      </c>
      <c r="Q41" s="54">
        <v>126.6</v>
      </c>
      <c r="R41" s="54">
        <v>130.30000000000001</v>
      </c>
      <c r="S41" s="54">
        <v>256.89999999999998</v>
      </c>
      <c r="T41" s="7">
        <v>0.55749755934417555</v>
      </c>
      <c r="U41" s="7">
        <v>0.66960862218554351</v>
      </c>
      <c r="V41" s="7">
        <v>0.60923799826266789</v>
      </c>
    </row>
    <row r="42" spans="1:22" x14ac:dyDescent="0.35">
      <c r="B42" s="1" t="s">
        <v>34</v>
      </c>
      <c r="C42" s="54">
        <v>187.1</v>
      </c>
      <c r="D42" s="54">
        <v>189.3</v>
      </c>
      <c r="E42" s="54">
        <v>376.3</v>
      </c>
      <c r="F42" s="7">
        <v>0.89550817547308581</v>
      </c>
      <c r="G42" s="7">
        <v>0.90207568763882517</v>
      </c>
      <c r="H42" s="7">
        <v>0.89879890794868977</v>
      </c>
      <c r="J42" s="54">
        <v>169.2</v>
      </c>
      <c r="K42" s="54">
        <v>178.2</v>
      </c>
      <c r="L42" s="54">
        <v>347.4</v>
      </c>
      <c r="M42" s="7">
        <v>0.81009404931699436</v>
      </c>
      <c r="N42" s="7">
        <v>0.84923675591226133</v>
      </c>
      <c r="O42" s="7">
        <v>0.82970698227021245</v>
      </c>
      <c r="Q42" s="54">
        <v>122.7</v>
      </c>
      <c r="R42" s="54">
        <v>130.9</v>
      </c>
      <c r="S42" s="54">
        <v>253.6</v>
      </c>
      <c r="T42" s="7">
        <v>0.58737876359092878</v>
      </c>
      <c r="U42" s="7">
        <v>0.62384587250889001</v>
      </c>
      <c r="V42" s="7">
        <v>0.60565105553029486</v>
      </c>
    </row>
    <row r="43" spans="1:22" x14ac:dyDescent="0.35">
      <c r="B43" s="1" t="s">
        <v>35</v>
      </c>
      <c r="C43" s="54">
        <v>138.1</v>
      </c>
      <c r="D43" s="54">
        <v>134.4</v>
      </c>
      <c r="E43" s="54">
        <v>272.5</v>
      </c>
      <c r="F43" s="7">
        <v>0.77087148685331142</v>
      </c>
      <c r="G43" s="7">
        <v>0.820267355761233</v>
      </c>
      <c r="H43" s="7">
        <v>0.79446853266907169</v>
      </c>
      <c r="J43" s="54">
        <v>118.3</v>
      </c>
      <c r="K43" s="54">
        <v>124.4</v>
      </c>
      <c r="L43" s="54">
        <v>242.7</v>
      </c>
      <c r="M43" s="7">
        <v>0.66027849698297392</v>
      </c>
      <c r="N43" s="7">
        <v>0.75908373683333397</v>
      </c>
      <c r="O43" s="7">
        <v>0.70747903871111595</v>
      </c>
      <c r="Q43" s="54">
        <v>88.8</v>
      </c>
      <c r="R43" s="54">
        <v>102.8</v>
      </c>
      <c r="S43" s="54">
        <v>191.6</v>
      </c>
      <c r="T43" s="7">
        <v>0.49557106251287242</v>
      </c>
      <c r="U43" s="7">
        <v>0.6275863826716942</v>
      </c>
      <c r="V43" s="7">
        <v>0.55863648938039079</v>
      </c>
    </row>
    <row r="44" spans="1:22" x14ac:dyDescent="0.35">
      <c r="B44" s="1" t="s">
        <v>92</v>
      </c>
      <c r="C44" s="54">
        <v>34.6</v>
      </c>
      <c r="D44" s="54">
        <v>34.700000000000003</v>
      </c>
      <c r="E44" s="54">
        <v>69.3</v>
      </c>
      <c r="F44" s="7">
        <v>0.92666828588915284</v>
      </c>
      <c r="G44" s="7">
        <v>0.89850505866501651</v>
      </c>
      <c r="H44" s="7">
        <v>0.9123568840534132</v>
      </c>
      <c r="J44" s="54">
        <v>31.4</v>
      </c>
      <c r="K44" s="54">
        <v>31.4</v>
      </c>
      <c r="L44" s="54">
        <v>62.7</v>
      </c>
      <c r="M44" s="7">
        <v>0.83996139663366731</v>
      </c>
      <c r="N44" s="7">
        <v>0.8125409900328705</v>
      </c>
      <c r="O44" s="7">
        <v>0.82602746590050713</v>
      </c>
      <c r="Q44" s="54">
        <v>27.8</v>
      </c>
      <c r="R44" s="54">
        <v>20.399999999999999</v>
      </c>
      <c r="S44" s="54">
        <v>48.2</v>
      </c>
      <c r="T44" s="7">
        <v>0.74504907239593943</v>
      </c>
      <c r="U44" s="7">
        <v>0.52807460709475018</v>
      </c>
      <c r="V44" s="7">
        <v>0.63479151077818363</v>
      </c>
    </row>
    <row r="45" spans="1:22" x14ac:dyDescent="0.35">
      <c r="A45" s="1" t="s">
        <v>36</v>
      </c>
      <c r="C45" s="54"/>
      <c r="D45" s="54"/>
      <c r="E45" s="54"/>
      <c r="J45" s="54"/>
      <c r="K45" s="54"/>
      <c r="L45" s="54"/>
      <c r="Q45" s="54"/>
      <c r="R45" s="54"/>
      <c r="S45" s="54"/>
    </row>
    <row r="46" spans="1:22" x14ac:dyDescent="0.35">
      <c r="B46" s="1" t="s">
        <v>70</v>
      </c>
      <c r="C46" s="54">
        <v>217</v>
      </c>
      <c r="D46" s="54">
        <v>301.7</v>
      </c>
      <c r="E46" s="54">
        <v>518.79999999999995</v>
      </c>
      <c r="F46" s="7">
        <v>0.88645774857961712</v>
      </c>
      <c r="G46" s="7">
        <v>0.90778688057555312</v>
      </c>
      <c r="H46" s="7">
        <v>0.89874005027812021</v>
      </c>
      <c r="J46" s="54">
        <v>188.9</v>
      </c>
      <c r="K46" s="54">
        <v>285.5</v>
      </c>
      <c r="L46" s="54">
        <v>474.5</v>
      </c>
      <c r="M46" s="7">
        <v>0.77156118618666558</v>
      </c>
      <c r="N46" s="7">
        <v>0.85908003362460694</v>
      </c>
      <c r="O46" s="7">
        <v>0.82195859048529452</v>
      </c>
      <c r="Q46" s="54">
        <v>130</v>
      </c>
      <c r="R46" s="54">
        <v>227.9</v>
      </c>
      <c r="S46" s="54">
        <v>357.9</v>
      </c>
      <c r="T46" s="7">
        <v>0.5311360562881573</v>
      </c>
      <c r="U46" s="7">
        <v>0.68563218455109076</v>
      </c>
      <c r="V46" s="7">
        <v>0.62010207979710508</v>
      </c>
    </row>
    <row r="47" spans="1:22" x14ac:dyDescent="0.35">
      <c r="B47" s="1" t="s">
        <v>71</v>
      </c>
      <c r="C47" s="54">
        <v>276.2</v>
      </c>
      <c r="D47" s="54">
        <v>224</v>
      </c>
      <c r="E47" s="54">
        <v>500.2</v>
      </c>
      <c r="F47" s="7">
        <v>0.91670174599225007</v>
      </c>
      <c r="G47" s="7">
        <v>0.90880045219553041</v>
      </c>
      <c r="H47" s="7">
        <v>0.91314625729260646</v>
      </c>
      <c r="J47" s="54">
        <v>249.4</v>
      </c>
      <c r="K47" s="54">
        <v>204.9</v>
      </c>
      <c r="L47" s="54">
        <v>454.4</v>
      </c>
      <c r="M47" s="7">
        <v>0.82787566390066025</v>
      </c>
      <c r="N47" s="7">
        <v>0.83126022074386274</v>
      </c>
      <c r="O47" s="7">
        <v>0.82939867442512771</v>
      </c>
      <c r="Q47" s="54">
        <v>189.7</v>
      </c>
      <c r="R47" s="54">
        <v>151.30000000000001</v>
      </c>
      <c r="S47" s="54">
        <v>340.9</v>
      </c>
      <c r="T47" s="7">
        <v>0.62942429084309393</v>
      </c>
      <c r="U47" s="7">
        <v>0.61365285146552739</v>
      </c>
      <c r="V47" s="7">
        <v>0.62232732977232141</v>
      </c>
    </row>
    <row r="48" spans="1:22" x14ac:dyDescent="0.35">
      <c r="B48" s="1" t="s">
        <v>73</v>
      </c>
      <c r="C48" s="54">
        <v>54.2</v>
      </c>
      <c r="D48" s="54">
        <v>47.3</v>
      </c>
      <c r="E48" s="54">
        <v>101.6</v>
      </c>
      <c r="F48" s="7">
        <v>0.92492733919479397</v>
      </c>
      <c r="G48" s="7">
        <v>0.9086891337359736</v>
      </c>
      <c r="H48" s="7">
        <v>0.91728855751545668</v>
      </c>
      <c r="J48" s="54">
        <v>46.3</v>
      </c>
      <c r="K48" s="54">
        <v>42.2</v>
      </c>
      <c r="L48" s="54">
        <v>88.6</v>
      </c>
      <c r="M48" s="7">
        <v>0.79032486703202243</v>
      </c>
      <c r="N48" s="7">
        <v>0.81090412496116049</v>
      </c>
      <c r="O48" s="7">
        <v>0.80000576796914324</v>
      </c>
      <c r="Q48" s="54">
        <v>32.9</v>
      </c>
      <c r="R48" s="54">
        <v>36.1</v>
      </c>
      <c r="S48" s="54">
        <v>69</v>
      </c>
      <c r="T48" s="7">
        <v>0.56188387601364143</v>
      </c>
      <c r="U48" s="7">
        <v>0.69296789845414652</v>
      </c>
      <c r="V48" s="7">
        <v>0.62354846275702824</v>
      </c>
    </row>
    <row r="49" spans="1:22" x14ac:dyDescent="0.35">
      <c r="B49" s="1" t="s">
        <v>72</v>
      </c>
      <c r="C49" s="54">
        <v>127.3</v>
      </c>
      <c r="D49" s="54">
        <v>61.4</v>
      </c>
      <c r="E49" s="54">
        <v>188.7</v>
      </c>
      <c r="F49" s="7">
        <v>0.87030614416335816</v>
      </c>
      <c r="G49" s="7">
        <v>0.72465345656251745</v>
      </c>
      <c r="H49" s="7">
        <v>0.81688320245857671</v>
      </c>
      <c r="J49" s="54">
        <v>112.8</v>
      </c>
      <c r="K49" s="54">
        <v>53.5</v>
      </c>
      <c r="L49" s="54">
        <v>166.3</v>
      </c>
      <c r="M49" s="7">
        <v>0.77104417704547557</v>
      </c>
      <c r="N49" s="7">
        <v>0.63096035779116078</v>
      </c>
      <c r="O49" s="7">
        <v>0.71966380203780433</v>
      </c>
      <c r="Q49" s="54">
        <v>89.7</v>
      </c>
      <c r="R49" s="54">
        <v>42.3</v>
      </c>
      <c r="S49" s="54">
        <v>132</v>
      </c>
      <c r="T49" s="7">
        <v>0.61304260623739115</v>
      </c>
      <c r="U49" s="7">
        <v>0.49903829006009615</v>
      </c>
      <c r="V49" s="7">
        <v>0.57122775175338858</v>
      </c>
    </row>
    <row r="50" spans="1:22" x14ac:dyDescent="0.35">
      <c r="B50" s="1" t="s">
        <v>37</v>
      </c>
      <c r="C50" s="54">
        <v>395.9</v>
      </c>
      <c r="D50" s="54">
        <v>399.2</v>
      </c>
      <c r="E50" s="54">
        <v>795</v>
      </c>
      <c r="F50" s="7">
        <v>0.91548752311022008</v>
      </c>
      <c r="G50" s="7">
        <v>0.90657063916495584</v>
      </c>
      <c r="H50" s="7">
        <v>0.91098867779060955</v>
      </c>
      <c r="J50" s="54">
        <v>356.2</v>
      </c>
      <c r="K50" s="54">
        <v>380.1</v>
      </c>
      <c r="L50" s="54">
        <v>736.2</v>
      </c>
      <c r="M50" s="7">
        <v>0.82366485943506318</v>
      </c>
      <c r="N50" s="7">
        <v>0.86315074637677769</v>
      </c>
      <c r="O50" s="7">
        <v>0.84358671764796089</v>
      </c>
      <c r="Q50" s="54">
        <v>271.3</v>
      </c>
      <c r="R50" s="54">
        <v>312</v>
      </c>
      <c r="S50" s="54">
        <v>583.4</v>
      </c>
      <c r="T50" s="7">
        <v>0.62752197496657891</v>
      </c>
      <c r="U50" s="7">
        <v>0.70869474749480199</v>
      </c>
      <c r="V50" s="7">
        <v>0.66847616367309437</v>
      </c>
    </row>
    <row r="51" spans="1:22" x14ac:dyDescent="0.35">
      <c r="A51" s="1" t="s">
        <v>102</v>
      </c>
      <c r="C51" s="54"/>
      <c r="D51" s="54"/>
      <c r="E51" s="54"/>
      <c r="J51" s="54"/>
      <c r="K51" s="54"/>
      <c r="L51" s="54"/>
      <c r="Q51" s="54"/>
      <c r="R51" s="54"/>
      <c r="S51" s="54"/>
    </row>
    <row r="52" spans="1:22" x14ac:dyDescent="0.35">
      <c r="B52" s="1" t="s">
        <v>24</v>
      </c>
      <c r="C52" s="54">
        <v>18.8</v>
      </c>
      <c r="D52" s="54">
        <v>35</v>
      </c>
      <c r="E52" s="54">
        <v>53.8</v>
      </c>
      <c r="F52" s="7">
        <v>0.9298906074627431</v>
      </c>
      <c r="G52" s="7">
        <v>0.88640134253598757</v>
      </c>
      <c r="H52" s="7">
        <v>0.9011144705424603</v>
      </c>
      <c r="J52" s="54">
        <v>15.8</v>
      </c>
      <c r="K52" s="54">
        <v>32.799999999999997</v>
      </c>
      <c r="L52" s="54">
        <v>48.6</v>
      </c>
      <c r="M52" s="7">
        <v>0.78334306934378595</v>
      </c>
      <c r="N52" s="7">
        <v>0.8289029295203002</v>
      </c>
      <c r="O52" s="7">
        <v>0.81348928535172194</v>
      </c>
      <c r="Q52" s="54">
        <v>15.5</v>
      </c>
      <c r="R52" s="54">
        <v>27</v>
      </c>
      <c r="S52" s="54">
        <v>42.4</v>
      </c>
      <c r="T52" s="7">
        <v>0.76581058330551266</v>
      </c>
      <c r="U52" s="7">
        <v>0.68250107054952258</v>
      </c>
      <c r="V52" s="7">
        <v>0.71068603820533705</v>
      </c>
    </row>
    <row r="53" spans="1:22" x14ac:dyDescent="0.35">
      <c r="B53" s="1" t="s">
        <v>25</v>
      </c>
      <c r="C53" s="54">
        <v>1011.1</v>
      </c>
      <c r="D53" s="54">
        <v>965.3</v>
      </c>
      <c r="E53" s="54">
        <v>1976.5</v>
      </c>
      <c r="F53" s="7">
        <v>0.90600450078862937</v>
      </c>
      <c r="G53" s="7">
        <v>0.89527400207543428</v>
      </c>
      <c r="H53" s="7">
        <v>0.90073156962452638</v>
      </c>
      <c r="J53" s="54">
        <v>902.1</v>
      </c>
      <c r="K53" s="54">
        <v>907.9</v>
      </c>
      <c r="L53" s="54">
        <v>1810</v>
      </c>
      <c r="M53" s="7">
        <v>0.80828294807566536</v>
      </c>
      <c r="N53" s="7">
        <v>0.84202165529640327</v>
      </c>
      <c r="O53" s="7">
        <v>0.82486203591638629</v>
      </c>
      <c r="Q53" s="54">
        <v>666.4</v>
      </c>
      <c r="R53" s="54">
        <v>726.2</v>
      </c>
      <c r="S53" s="54">
        <v>1392.6</v>
      </c>
      <c r="T53" s="7">
        <v>0.59710919520918793</v>
      </c>
      <c r="U53" s="7">
        <v>0.67353310290943347</v>
      </c>
      <c r="V53" s="7">
        <v>0.63466364774359729</v>
      </c>
    </row>
    <row r="54" spans="1:22" x14ac:dyDescent="0.35">
      <c r="B54" s="1" t="s">
        <v>26</v>
      </c>
      <c r="C54" s="54">
        <v>5.6</v>
      </c>
      <c r="D54" s="54">
        <v>4.3</v>
      </c>
      <c r="E54" s="54">
        <v>9.8000000000000007</v>
      </c>
      <c r="F54" s="7">
        <v>0.59699796558256812</v>
      </c>
      <c r="G54" s="7">
        <v>0.64872673875487996</v>
      </c>
      <c r="H54" s="7">
        <v>0.6183862742688101</v>
      </c>
      <c r="J54" s="54">
        <v>5.3</v>
      </c>
      <c r="K54" s="54">
        <v>4.3</v>
      </c>
      <c r="L54" s="54">
        <v>9.5</v>
      </c>
      <c r="M54" s="7">
        <v>0.56488940679794108</v>
      </c>
      <c r="N54" s="7">
        <v>0.64872673875487996</v>
      </c>
      <c r="O54" s="7">
        <v>0.59955364925644439</v>
      </c>
      <c r="Q54" s="54">
        <v>5.3</v>
      </c>
      <c r="R54" s="54">
        <v>3.8</v>
      </c>
      <c r="S54" s="54">
        <v>9.1</v>
      </c>
      <c r="T54" s="7">
        <v>0.56488940679794108</v>
      </c>
      <c r="U54" s="7">
        <v>0.58475453990434434</v>
      </c>
      <c r="V54" s="7">
        <v>0.57310304831535586</v>
      </c>
    </row>
    <row r="55" spans="1:22" x14ac:dyDescent="0.35">
      <c r="A55" s="1" t="s">
        <v>103</v>
      </c>
      <c r="C55" s="54"/>
      <c r="D55" s="54"/>
      <c r="E55" s="54"/>
      <c r="J55" s="54"/>
      <c r="K55" s="54"/>
      <c r="L55" s="54"/>
      <c r="Q55" s="54"/>
      <c r="R55" s="54"/>
      <c r="S55" s="54"/>
    </row>
    <row r="56" spans="1:22" x14ac:dyDescent="0.35">
      <c r="B56" s="1" t="s">
        <v>98</v>
      </c>
      <c r="C56" s="54">
        <v>845.3</v>
      </c>
      <c r="D56" s="54">
        <v>854.4</v>
      </c>
      <c r="E56" s="54">
        <v>1699.7</v>
      </c>
      <c r="F56" s="7">
        <v>0.91104544238010621</v>
      </c>
      <c r="G56" s="7">
        <v>0.90940606265043022</v>
      </c>
      <c r="H56" s="7">
        <v>0.9102206008899405</v>
      </c>
      <c r="J56" s="54">
        <v>755.7</v>
      </c>
      <c r="K56" s="54">
        <v>801.4</v>
      </c>
      <c r="L56" s="54">
        <v>1557.1</v>
      </c>
      <c r="M56" s="7">
        <v>0.81451845063217743</v>
      </c>
      <c r="N56" s="7">
        <v>0.85295199660942289</v>
      </c>
      <c r="O56" s="7">
        <v>0.83385599809743149</v>
      </c>
      <c r="Q56" s="54">
        <v>583.20000000000005</v>
      </c>
      <c r="R56" s="54">
        <v>657.2</v>
      </c>
      <c r="S56" s="54">
        <v>1240.5</v>
      </c>
      <c r="T56" s="7">
        <v>0.62861224309049957</v>
      </c>
      <c r="U56" s="7">
        <v>0.69955247714941504</v>
      </c>
      <c r="V56" s="7">
        <v>0.66430528437590985</v>
      </c>
    </row>
    <row r="57" spans="1:22" x14ac:dyDescent="0.35">
      <c r="B57" s="1" t="s">
        <v>97</v>
      </c>
      <c r="C57" s="54">
        <v>188.3</v>
      </c>
      <c r="D57" s="54">
        <v>149.9</v>
      </c>
      <c r="E57" s="54">
        <v>338.2</v>
      </c>
      <c r="F57" s="7">
        <v>0.87236731244077792</v>
      </c>
      <c r="G57" s="7">
        <v>0.81890564488520501</v>
      </c>
      <c r="H57" s="7">
        <v>0.84782933078444334</v>
      </c>
      <c r="J57" s="54">
        <v>165.5</v>
      </c>
      <c r="K57" s="54">
        <v>143.30000000000001</v>
      </c>
      <c r="L57" s="54">
        <v>308.8</v>
      </c>
      <c r="M57" s="7">
        <v>0.76689077629299474</v>
      </c>
      <c r="N57" s="7">
        <v>0.78257172867371816</v>
      </c>
      <c r="O57" s="7">
        <v>0.77408806248823081</v>
      </c>
      <c r="Q57" s="54">
        <v>102</v>
      </c>
      <c r="R57" s="54">
        <v>99.5</v>
      </c>
      <c r="S57" s="54">
        <v>201.5</v>
      </c>
      <c r="T57" s="7">
        <v>0.47243535003745646</v>
      </c>
      <c r="U57" s="7">
        <v>0.5435688011045845</v>
      </c>
      <c r="V57" s="7">
        <v>0.50508437497897241</v>
      </c>
    </row>
    <row r="58" spans="1:22" x14ac:dyDescent="0.35">
      <c r="A58" s="1" t="s">
        <v>104</v>
      </c>
      <c r="C58" s="54"/>
      <c r="D58" s="54"/>
      <c r="E58" s="54"/>
      <c r="J58" s="54"/>
      <c r="K58" s="54"/>
      <c r="L58" s="54"/>
      <c r="Q58" s="54"/>
      <c r="R58" s="54"/>
      <c r="S58" s="54"/>
    </row>
    <row r="59" spans="1:22" x14ac:dyDescent="0.35">
      <c r="B59" s="1" t="s">
        <v>24</v>
      </c>
      <c r="C59" s="54">
        <v>132.1</v>
      </c>
      <c r="D59" s="54">
        <v>145.19999999999999</v>
      </c>
      <c r="E59" s="54">
        <v>277.39999999999998</v>
      </c>
      <c r="F59" s="7">
        <v>0.83164824698842188</v>
      </c>
      <c r="G59" s="7">
        <v>0.769491194494893</v>
      </c>
      <c r="H59" s="7">
        <v>0.79789709178154677</v>
      </c>
      <c r="J59" s="54">
        <v>121.1</v>
      </c>
      <c r="K59" s="54">
        <v>133</v>
      </c>
      <c r="L59" s="54">
        <v>254.1</v>
      </c>
      <c r="M59" s="7">
        <v>0.76209606098494087</v>
      </c>
      <c r="N59" s="7">
        <v>0.704693174042895</v>
      </c>
      <c r="O59" s="7">
        <v>0.73092640816548982</v>
      </c>
      <c r="Q59" s="54">
        <v>91.2</v>
      </c>
      <c r="R59" s="54">
        <v>111.6</v>
      </c>
      <c r="S59" s="54">
        <v>202.8</v>
      </c>
      <c r="T59" s="7">
        <v>0.57415637985376977</v>
      </c>
      <c r="U59" s="7">
        <v>0.59114651144606778</v>
      </c>
      <c r="V59" s="7">
        <v>0.58338198733276792</v>
      </c>
    </row>
    <row r="60" spans="1:22" x14ac:dyDescent="0.35">
      <c r="B60" s="1" t="s">
        <v>25</v>
      </c>
      <c r="C60" s="54">
        <v>896.4</v>
      </c>
      <c r="D60" s="54">
        <v>855.7</v>
      </c>
      <c r="E60" s="54">
        <v>1752.2</v>
      </c>
      <c r="F60" s="7">
        <v>0.91514162128493826</v>
      </c>
      <c r="G60" s="7">
        <v>0.91958169353898822</v>
      </c>
      <c r="H60" s="7">
        <v>0.9173047485506125</v>
      </c>
      <c r="J60" s="54">
        <v>795.1</v>
      </c>
      <c r="K60" s="54">
        <v>808.3</v>
      </c>
      <c r="L60" s="54">
        <v>1603.4</v>
      </c>
      <c r="M60" s="7">
        <v>0.81175489655476285</v>
      </c>
      <c r="N60" s="7">
        <v>0.86857895745918678</v>
      </c>
      <c r="O60" s="7">
        <v>0.83943860719181629</v>
      </c>
      <c r="Q60" s="54">
        <v>591.20000000000005</v>
      </c>
      <c r="R60" s="54">
        <v>644.79999999999995</v>
      </c>
      <c r="S60" s="54">
        <v>1235.9000000000001</v>
      </c>
      <c r="T60" s="7">
        <v>0.60350774763695614</v>
      </c>
      <c r="U60" s="7">
        <v>0.69287985908096539</v>
      </c>
      <c r="V60" s="7">
        <v>0.64704831184266975</v>
      </c>
    </row>
    <row r="61" spans="1:22" x14ac:dyDescent="0.35">
      <c r="A61" s="1" t="s">
        <v>180</v>
      </c>
      <c r="C61" s="54"/>
      <c r="D61" s="54"/>
      <c r="E61" s="54"/>
      <c r="J61" s="54"/>
      <c r="K61" s="54"/>
      <c r="L61" s="54"/>
      <c r="Q61" s="54"/>
      <c r="R61" s="54"/>
      <c r="S61" s="54"/>
    </row>
    <row r="62" spans="1:22" x14ac:dyDescent="0.35">
      <c r="B62" s="9" t="s">
        <v>106</v>
      </c>
      <c r="C62" s="54">
        <v>95.9</v>
      </c>
      <c r="D62" s="54">
        <v>121.5</v>
      </c>
      <c r="E62" s="54">
        <v>217.4</v>
      </c>
      <c r="F62" s="7">
        <v>0.83241234930235031</v>
      </c>
      <c r="G62" s="7">
        <v>0.81980455433149968</v>
      </c>
      <c r="H62" s="7">
        <v>0.82531898739439302</v>
      </c>
      <c r="J62" s="54">
        <v>84.3</v>
      </c>
      <c r="K62" s="54">
        <v>108.3</v>
      </c>
      <c r="L62" s="54">
        <v>192.5</v>
      </c>
      <c r="M62" s="7">
        <v>0.7312247799623931</v>
      </c>
      <c r="N62" s="7">
        <v>0.73049568582354607</v>
      </c>
      <c r="O62" s="7">
        <v>0.73081457908240033</v>
      </c>
      <c r="Q62" s="54">
        <v>65.099999999999994</v>
      </c>
      <c r="R62" s="54">
        <v>82.7</v>
      </c>
      <c r="S62" s="54">
        <v>147.80000000000001</v>
      </c>
      <c r="T62" s="7">
        <v>0.56514400834075584</v>
      </c>
      <c r="U62" s="7">
        <v>0.55792597789855702</v>
      </c>
      <c r="V62" s="7">
        <v>0.56108302049097358</v>
      </c>
    </row>
    <row r="63" spans="1:22" x14ac:dyDescent="0.35">
      <c r="B63" s="1" t="s">
        <v>107</v>
      </c>
      <c r="C63" s="54">
        <v>83.8</v>
      </c>
      <c r="D63" s="54">
        <v>80.7</v>
      </c>
      <c r="E63" s="54">
        <v>164.5</v>
      </c>
      <c r="F63" s="7">
        <v>0.84805721299691139</v>
      </c>
      <c r="G63" s="7">
        <v>0.8640091560725307</v>
      </c>
      <c r="H63" s="7">
        <v>0.85581126842143584</v>
      </c>
      <c r="J63" s="54">
        <v>72.8</v>
      </c>
      <c r="K63" s="54">
        <v>78.5</v>
      </c>
      <c r="L63" s="54">
        <v>151.30000000000001</v>
      </c>
      <c r="M63" s="7">
        <v>0.73684926477444257</v>
      </c>
      <c r="N63" s="7">
        <v>0.83996386729505423</v>
      </c>
      <c r="O63" s="7">
        <v>0.78697208299366572</v>
      </c>
      <c r="Q63" s="54">
        <v>54.7</v>
      </c>
      <c r="R63" s="54">
        <v>63.7</v>
      </c>
      <c r="S63" s="54">
        <v>118.4</v>
      </c>
      <c r="T63" s="7">
        <v>0.55356720075893062</v>
      </c>
      <c r="U63" s="7">
        <v>0.68173392847441339</v>
      </c>
      <c r="V63" s="7">
        <v>0.61586756790384312</v>
      </c>
    </row>
    <row r="64" spans="1:22" x14ac:dyDescent="0.35">
      <c r="B64" s="1" t="s">
        <v>108</v>
      </c>
      <c r="C64" s="54">
        <v>91.1</v>
      </c>
      <c r="D64" s="54">
        <v>83.7</v>
      </c>
      <c r="E64" s="54">
        <v>174.8</v>
      </c>
      <c r="F64" s="7">
        <v>0.95635698292993743</v>
      </c>
      <c r="G64" s="7">
        <v>0.95626233111646475</v>
      </c>
      <c r="H64" s="7">
        <v>0.95631165644054494</v>
      </c>
      <c r="J64" s="54">
        <v>84.9</v>
      </c>
      <c r="K64" s="54">
        <v>80.5</v>
      </c>
      <c r="L64" s="54">
        <v>165.4</v>
      </c>
      <c r="M64" s="7">
        <v>0.89163651287240042</v>
      </c>
      <c r="N64" s="7">
        <v>0.91962783361323863</v>
      </c>
      <c r="O64" s="7">
        <v>0.90504088682036499</v>
      </c>
      <c r="Q64" s="54">
        <v>56.4</v>
      </c>
      <c r="R64" s="54">
        <v>68</v>
      </c>
      <c r="S64" s="54">
        <v>124.4</v>
      </c>
      <c r="T64" s="7">
        <v>0.59233444679494529</v>
      </c>
      <c r="U64" s="7">
        <v>0.77707170009427928</v>
      </c>
      <c r="V64" s="7">
        <v>0.68080069846885416</v>
      </c>
    </row>
    <row r="65" spans="1:22" x14ac:dyDescent="0.35">
      <c r="B65" s="1" t="s">
        <v>109</v>
      </c>
      <c r="C65" s="54">
        <v>139.6</v>
      </c>
      <c r="D65" s="54">
        <v>107.1</v>
      </c>
      <c r="E65" s="54">
        <v>246.7</v>
      </c>
      <c r="F65" s="7">
        <v>0.95002229014957706</v>
      </c>
      <c r="G65" s="7">
        <v>0.87475930218066211</v>
      </c>
      <c r="H65" s="7">
        <v>0.91580515250500838</v>
      </c>
      <c r="J65" s="54">
        <v>109</v>
      </c>
      <c r="K65" s="54">
        <v>95.1</v>
      </c>
      <c r="L65" s="54">
        <v>204.1</v>
      </c>
      <c r="M65" s="7">
        <v>0.74215465406535097</v>
      </c>
      <c r="N65" s="7">
        <v>0.77619241668365213</v>
      </c>
      <c r="O65" s="7">
        <v>0.75762938925796131</v>
      </c>
      <c r="Q65" s="54">
        <v>75.5</v>
      </c>
      <c r="R65" s="54">
        <v>76.599999999999994</v>
      </c>
      <c r="S65" s="54">
        <v>152.1</v>
      </c>
      <c r="T65" s="7">
        <v>0.51397891065595502</v>
      </c>
      <c r="U65" s="7">
        <v>0.62535789316454859</v>
      </c>
      <c r="V65" s="7">
        <v>0.56461561905746871</v>
      </c>
    </row>
    <row r="66" spans="1:22" x14ac:dyDescent="0.35">
      <c r="B66" s="1" t="s">
        <v>110</v>
      </c>
      <c r="C66" s="54">
        <v>101.9</v>
      </c>
      <c r="D66" s="54">
        <v>81.3</v>
      </c>
      <c r="E66" s="54">
        <v>183.2</v>
      </c>
      <c r="F66" s="7">
        <v>0.97368936349796587</v>
      </c>
      <c r="G66" s="7">
        <v>0.98915933584535043</v>
      </c>
      <c r="H66" s="7">
        <v>0.98049307072724279</v>
      </c>
      <c r="J66" s="54">
        <v>93.9</v>
      </c>
      <c r="K66" s="54">
        <v>75.8</v>
      </c>
      <c r="L66" s="54">
        <v>169.7</v>
      </c>
      <c r="M66" s="7">
        <v>0.8970829025009589</v>
      </c>
      <c r="N66" s="7">
        <v>0.92220261834400108</v>
      </c>
      <c r="O66" s="7">
        <v>0.90813057527249952</v>
      </c>
      <c r="Q66" s="54">
        <v>74</v>
      </c>
      <c r="R66" s="54">
        <v>60.6</v>
      </c>
      <c r="S66" s="54">
        <v>134.6</v>
      </c>
      <c r="T66" s="7">
        <v>0.70692037160352184</v>
      </c>
      <c r="U66" s="7">
        <v>0.73782592221114784</v>
      </c>
      <c r="V66" s="7">
        <v>0.7205126595127781</v>
      </c>
    </row>
    <row r="67" spans="1:22" x14ac:dyDescent="0.35">
      <c r="B67" s="1" t="s">
        <v>111</v>
      </c>
      <c r="C67" s="54">
        <v>152.69999999999999</v>
      </c>
      <c r="D67" s="54">
        <v>73.400000000000006</v>
      </c>
      <c r="E67" s="54">
        <v>226.1</v>
      </c>
      <c r="F67" s="7">
        <v>0.95924792666835945</v>
      </c>
      <c r="G67" s="7">
        <v>0.93213748094995197</v>
      </c>
      <c r="H67" s="7">
        <v>0.95027638412405624</v>
      </c>
      <c r="J67" s="54">
        <v>138.6</v>
      </c>
      <c r="K67" s="54">
        <v>68.099999999999994</v>
      </c>
      <c r="L67" s="54">
        <v>206.7</v>
      </c>
      <c r="M67" s="7">
        <v>0.87065410524538489</v>
      </c>
      <c r="N67" s="7">
        <v>0.86524825001589134</v>
      </c>
      <c r="O67" s="7">
        <v>0.86886516895553167</v>
      </c>
      <c r="Q67" s="54">
        <v>105.8</v>
      </c>
      <c r="R67" s="54">
        <v>61.9</v>
      </c>
      <c r="S67" s="54">
        <v>167.7</v>
      </c>
      <c r="T67" s="7">
        <v>0.66448157199718783</v>
      </c>
      <c r="U67" s="7">
        <v>0.78667291151413932</v>
      </c>
      <c r="V67" s="7">
        <v>0.70491782348520304</v>
      </c>
    </row>
    <row r="68" spans="1:22" x14ac:dyDescent="0.35">
      <c r="B68" s="1" t="s">
        <v>112</v>
      </c>
      <c r="C68" s="54">
        <v>370.5</v>
      </c>
      <c r="D68" s="54">
        <v>456.9</v>
      </c>
      <c r="E68" s="54">
        <v>827.4</v>
      </c>
      <c r="F68" s="7">
        <v>0.8707054294454476</v>
      </c>
      <c r="G68" s="7">
        <v>0.89271921103233987</v>
      </c>
      <c r="H68" s="7">
        <v>0.88272556429864768</v>
      </c>
      <c r="J68" s="54">
        <v>339.6</v>
      </c>
      <c r="K68" s="54">
        <v>438.7</v>
      </c>
      <c r="L68" s="54">
        <v>778.3</v>
      </c>
      <c r="M68" s="7">
        <v>0.79821143839722009</v>
      </c>
      <c r="N68" s="7">
        <v>0.85723495255523041</v>
      </c>
      <c r="O68" s="7">
        <v>0.83043991295024622</v>
      </c>
      <c r="Q68" s="54">
        <v>255.6</v>
      </c>
      <c r="R68" s="54">
        <v>343.5</v>
      </c>
      <c r="S68" s="54">
        <v>599.1</v>
      </c>
      <c r="T68" s="7">
        <v>0.60073335907506509</v>
      </c>
      <c r="U68" s="7">
        <v>0.67116078629395393</v>
      </c>
      <c r="V68" s="7">
        <v>0.63918868621608749</v>
      </c>
    </row>
    <row r="69" spans="1:22" x14ac:dyDescent="0.35">
      <c r="A69" s="65" t="s">
        <v>1</v>
      </c>
      <c r="B69" s="65"/>
      <c r="C69" s="54">
        <v>1078.2</v>
      </c>
      <c r="D69" s="54">
        <v>1041.3</v>
      </c>
      <c r="E69" s="54">
        <v>2119.5</v>
      </c>
      <c r="F69" s="7">
        <v>0.90449644004567031</v>
      </c>
      <c r="G69" s="7">
        <v>0.89263745090017932</v>
      </c>
      <c r="H69" s="7">
        <v>0.8986308561026336</v>
      </c>
      <c r="J69" s="54">
        <v>959.4</v>
      </c>
      <c r="K69" s="54">
        <v>973.9</v>
      </c>
      <c r="L69" s="54">
        <v>1933.3</v>
      </c>
      <c r="M69" s="7">
        <v>0.80487359955824012</v>
      </c>
      <c r="N69" s="7">
        <v>0.83481492931185663</v>
      </c>
      <c r="O69" s="7">
        <v>0.81968290420312973</v>
      </c>
      <c r="Q69" s="54">
        <v>718.8</v>
      </c>
      <c r="R69" s="54">
        <v>776.6</v>
      </c>
      <c r="S69" s="54">
        <v>1495.4</v>
      </c>
      <c r="T69" s="7">
        <v>0.60305441281903127</v>
      </c>
      <c r="U69" s="7">
        <v>0.66567358023430112</v>
      </c>
      <c r="V69" s="7">
        <v>0.63402652843624263</v>
      </c>
    </row>
    <row r="70" spans="1:22" x14ac:dyDescent="0.35">
      <c r="A70" s="4"/>
      <c r="B70" s="4"/>
      <c r="C70" s="4"/>
      <c r="D70" s="4"/>
      <c r="E70" s="4"/>
      <c r="F70" s="4"/>
      <c r="G70" s="4"/>
      <c r="H70" s="4"/>
      <c r="I70" s="4"/>
      <c r="J70" s="4"/>
      <c r="K70" s="4"/>
      <c r="L70" s="4"/>
      <c r="M70" s="4"/>
      <c r="N70" s="4"/>
      <c r="O70" s="4"/>
      <c r="P70" s="4"/>
      <c r="Q70" s="4"/>
      <c r="R70" s="4"/>
      <c r="S70" s="4"/>
      <c r="T70" s="4"/>
      <c r="U70" s="4"/>
      <c r="V70" s="4"/>
    </row>
    <row r="71" spans="1:22" ht="23.5" customHeight="1" x14ac:dyDescent="0.35">
      <c r="A71" s="62" t="s">
        <v>181</v>
      </c>
      <c r="B71" s="62"/>
    </row>
    <row r="72" spans="1:22" x14ac:dyDescent="0.35">
      <c r="A72" s="37" t="s">
        <v>105</v>
      </c>
      <c r="B72" s="37"/>
    </row>
    <row r="73" spans="1:22" x14ac:dyDescent="0.35">
      <c r="A73" s="37" t="s">
        <v>45</v>
      </c>
      <c r="B73" s="37"/>
    </row>
    <row r="74" spans="1:22" x14ac:dyDescent="0.3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1640625" defaultRowHeight="14.5" x14ac:dyDescent="0.35"/>
  <cols>
    <col min="1" max="1" width="15.81640625" style="1" customWidth="1"/>
    <col min="2" max="2" width="62.26953125" style="1" customWidth="1"/>
    <col min="3" max="8" width="10.7265625" style="1" customWidth="1"/>
    <col min="9" max="16" width="8.81640625" style="2"/>
    <col min="17" max="17" width="12" style="2" bestFit="1" customWidth="1"/>
    <col min="18" max="16384" width="8.81640625" style="2"/>
  </cols>
  <sheetData>
    <row r="8" spans="1:8" x14ac:dyDescent="0.35">
      <c r="A8" s="8" t="str">
        <f>Index!$A$8</f>
        <v>AusPlay survey results January 2018 - December 2018</v>
      </c>
    </row>
    <row r="9" spans="1:8" x14ac:dyDescent="0.35">
      <c r="A9" s="2" t="s">
        <v>0</v>
      </c>
      <c r="B9" s="8" t="str">
        <f>Index!$C$9</f>
        <v>30 April 2019</v>
      </c>
    </row>
    <row r="10" spans="1:8" x14ac:dyDescent="0.35">
      <c r="A10" s="2" t="s">
        <v>87</v>
      </c>
      <c r="B10" s="26">
        <f>Index!B15</f>
        <v>2</v>
      </c>
    </row>
    <row r="11" spans="1:8" x14ac:dyDescent="0.35">
      <c r="A11" s="2" t="s">
        <v>84</v>
      </c>
      <c r="B11" s="3" t="str">
        <f>Index!C15</f>
        <v>Demographics of organised participants outside of school hours (children)</v>
      </c>
      <c r="C11" s="2"/>
      <c r="D11" s="2"/>
      <c r="E11" s="2"/>
      <c r="F11" s="2"/>
      <c r="G11" s="2"/>
      <c r="H11" s="2"/>
    </row>
    <row r="12" spans="1:8" x14ac:dyDescent="0.35">
      <c r="A12" s="4" t="s">
        <v>93</v>
      </c>
      <c r="B12" s="5" t="s">
        <v>95</v>
      </c>
      <c r="C12" s="4"/>
      <c r="D12" s="4"/>
      <c r="E12" s="4"/>
      <c r="F12" s="4"/>
      <c r="G12" s="4"/>
      <c r="H12" s="4"/>
    </row>
    <row r="13" spans="1:8" x14ac:dyDescent="0.35">
      <c r="A13" s="2"/>
      <c r="B13" s="2"/>
      <c r="C13" s="63" t="s">
        <v>113</v>
      </c>
      <c r="D13" s="63"/>
      <c r="E13" s="63"/>
      <c r="F13" s="63"/>
      <c r="G13" s="63"/>
      <c r="H13" s="63"/>
    </row>
    <row r="14" spans="1:8" x14ac:dyDescent="0.35">
      <c r="C14" s="64" t="s">
        <v>12</v>
      </c>
      <c r="D14" s="64"/>
      <c r="E14" s="64"/>
      <c r="F14" s="64" t="s">
        <v>13</v>
      </c>
      <c r="G14" s="64"/>
      <c r="H14" s="64"/>
    </row>
    <row r="15" spans="1:8" x14ac:dyDescent="0.35">
      <c r="C15" s="2" t="s">
        <v>47</v>
      </c>
      <c r="D15" s="2" t="s">
        <v>48</v>
      </c>
      <c r="E15" s="2" t="s">
        <v>1</v>
      </c>
      <c r="F15" s="2" t="s">
        <v>47</v>
      </c>
      <c r="G15" s="2" t="s">
        <v>48</v>
      </c>
      <c r="H15" s="2" t="s">
        <v>1</v>
      </c>
    </row>
    <row r="16" spans="1:8" x14ac:dyDescent="0.35">
      <c r="A16" s="1" t="s">
        <v>14</v>
      </c>
    </row>
    <row r="17" spans="1:8" x14ac:dyDescent="0.35">
      <c r="B17" s="6" t="s">
        <v>29</v>
      </c>
      <c r="C17" s="53">
        <v>52.9</v>
      </c>
      <c r="D17" s="53">
        <v>42.2</v>
      </c>
      <c r="E17" s="53">
        <v>95.1</v>
      </c>
      <c r="F17" s="7">
        <v>0.51176291687382769</v>
      </c>
      <c r="G17" s="7">
        <v>0.468618740663371</v>
      </c>
      <c r="H17" s="7">
        <v>0.49167264502444114</v>
      </c>
    </row>
    <row r="18" spans="1:8" x14ac:dyDescent="0.35">
      <c r="B18" s="6" t="s">
        <v>2</v>
      </c>
      <c r="C18" s="53">
        <v>71.3</v>
      </c>
      <c r="D18" s="53">
        <v>54.5</v>
      </c>
      <c r="E18" s="53">
        <v>125.8</v>
      </c>
      <c r="F18" s="7">
        <v>0.84777598143296395</v>
      </c>
      <c r="G18" s="7">
        <v>0.84224561351978489</v>
      </c>
      <c r="H18" s="7">
        <v>0.84536979650967603</v>
      </c>
    </row>
    <row r="19" spans="1:8" x14ac:dyDescent="0.35">
      <c r="B19" s="6" t="s">
        <v>3</v>
      </c>
      <c r="C19" s="53">
        <v>55.2</v>
      </c>
      <c r="D19" s="53">
        <v>39.4</v>
      </c>
      <c r="E19" s="53">
        <v>94.6</v>
      </c>
      <c r="F19" s="7">
        <v>0.90162759862950415</v>
      </c>
      <c r="G19" s="7">
        <v>0.8635494711801367</v>
      </c>
      <c r="H19" s="7">
        <v>0.88536088592114637</v>
      </c>
    </row>
    <row r="20" spans="1:8" x14ac:dyDescent="0.35">
      <c r="B20" s="6" t="s">
        <v>4</v>
      </c>
      <c r="C20" s="53">
        <v>50.1</v>
      </c>
      <c r="D20" s="53">
        <v>48.2</v>
      </c>
      <c r="E20" s="53">
        <v>98.4</v>
      </c>
      <c r="F20" s="7">
        <v>0.93605050793133215</v>
      </c>
      <c r="G20" s="7">
        <v>0.74192237912014547</v>
      </c>
      <c r="H20" s="7">
        <v>0.82963541398465535</v>
      </c>
    </row>
    <row r="21" spans="1:8" x14ac:dyDescent="0.35">
      <c r="A21" s="1" t="s">
        <v>114</v>
      </c>
      <c r="C21" s="53"/>
      <c r="D21" s="53"/>
      <c r="E21" s="53"/>
      <c r="F21" s="7"/>
      <c r="G21" s="7"/>
      <c r="H21" s="7"/>
    </row>
    <row r="22" spans="1:8" x14ac:dyDescent="0.35">
      <c r="B22" s="1" t="s">
        <v>98</v>
      </c>
      <c r="C22" s="53">
        <v>187.1</v>
      </c>
      <c r="D22" s="53">
        <v>156.30000000000001</v>
      </c>
      <c r="E22" s="53">
        <v>343.4</v>
      </c>
      <c r="F22" s="7">
        <v>0.80519515308798006</v>
      </c>
      <c r="G22" s="7">
        <v>0.69165519207348203</v>
      </c>
      <c r="H22" s="7">
        <v>0.74920318685340648</v>
      </c>
    </row>
    <row r="23" spans="1:8" x14ac:dyDescent="0.35">
      <c r="B23" s="1" t="s">
        <v>97</v>
      </c>
      <c r="C23" s="53">
        <v>42.5</v>
      </c>
      <c r="D23" s="53">
        <v>28.1</v>
      </c>
      <c r="E23" s="53">
        <v>70.5</v>
      </c>
      <c r="F23" s="7">
        <v>0.60730980874065665</v>
      </c>
      <c r="G23" s="7">
        <v>0.71138662291557009</v>
      </c>
      <c r="H23" s="7">
        <v>0.64484857340301394</v>
      </c>
    </row>
    <row r="24" spans="1:8" x14ac:dyDescent="0.35">
      <c r="A24" s="1" t="s">
        <v>180</v>
      </c>
      <c r="C24" s="53"/>
      <c r="D24" s="53"/>
      <c r="E24" s="53"/>
      <c r="F24" s="7"/>
      <c r="G24" s="7"/>
      <c r="H24" s="7"/>
    </row>
    <row r="25" spans="1:8" x14ac:dyDescent="0.35">
      <c r="B25" s="9" t="s">
        <v>106</v>
      </c>
      <c r="C25" s="53">
        <v>11.1</v>
      </c>
      <c r="D25" s="53">
        <v>10.3</v>
      </c>
      <c r="E25" s="53">
        <v>21.4</v>
      </c>
      <c r="F25" s="7">
        <v>0.5196687548779767</v>
      </c>
      <c r="G25" s="7">
        <v>0.55936846672071128</v>
      </c>
      <c r="H25" s="7">
        <v>0.53805040665192649</v>
      </c>
    </row>
    <row r="26" spans="1:8" x14ac:dyDescent="0.35">
      <c r="B26" s="1" t="s">
        <v>107</v>
      </c>
      <c r="C26" s="53">
        <v>18.899999999999999</v>
      </c>
      <c r="D26" s="53">
        <v>9</v>
      </c>
      <c r="E26" s="53">
        <v>27.8</v>
      </c>
      <c r="F26" s="7">
        <v>0.87043315692090917</v>
      </c>
      <c r="G26" s="7">
        <v>0.41304519147269547</v>
      </c>
      <c r="H26" s="7">
        <v>0.64173536645952844</v>
      </c>
    </row>
    <row r="27" spans="1:8" x14ac:dyDescent="0.35">
      <c r="B27" s="1" t="s">
        <v>108</v>
      </c>
      <c r="C27" s="53">
        <v>23.2</v>
      </c>
      <c r="D27" s="53">
        <v>25</v>
      </c>
      <c r="E27" s="53">
        <v>48.2</v>
      </c>
      <c r="F27" s="7">
        <v>0.72455028707102098</v>
      </c>
      <c r="G27" s="7">
        <v>0.74740834730494565</v>
      </c>
      <c r="H27" s="7">
        <v>0.73620872328257769</v>
      </c>
    </row>
    <row r="28" spans="1:8" x14ac:dyDescent="0.35">
      <c r="B28" s="1" t="s">
        <v>109</v>
      </c>
      <c r="C28" s="53">
        <v>37.6</v>
      </c>
      <c r="D28" s="53">
        <v>21.1</v>
      </c>
      <c r="E28" s="53">
        <v>58.7</v>
      </c>
      <c r="F28" s="7">
        <v>0.76948218392661472</v>
      </c>
      <c r="G28" s="7">
        <v>0.61464469558797941</v>
      </c>
      <c r="H28" s="7">
        <v>0.70547992816454985</v>
      </c>
    </row>
    <row r="29" spans="1:8" x14ac:dyDescent="0.35">
      <c r="B29" s="1" t="s">
        <v>110</v>
      </c>
      <c r="C29" s="53">
        <v>28.1</v>
      </c>
      <c r="D29" s="53">
        <v>29.3</v>
      </c>
      <c r="E29" s="53">
        <v>57.4</v>
      </c>
      <c r="F29" s="7">
        <v>0.76860895453463274</v>
      </c>
      <c r="G29" s="7">
        <v>0.78135844591449555</v>
      </c>
      <c r="H29" s="7">
        <v>0.77505594742661743</v>
      </c>
    </row>
    <row r="30" spans="1:8" x14ac:dyDescent="0.35">
      <c r="B30" s="1" t="s">
        <v>111</v>
      </c>
      <c r="C30" s="53">
        <v>42.3</v>
      </c>
      <c r="D30" s="53">
        <v>27.9</v>
      </c>
      <c r="E30" s="53">
        <v>70.2</v>
      </c>
      <c r="F30" s="7">
        <v>0.93077435342567383</v>
      </c>
      <c r="G30" s="7">
        <v>0.8020036349632953</v>
      </c>
      <c r="H30" s="7">
        <v>0.87492747900859669</v>
      </c>
    </row>
    <row r="31" spans="1:8" x14ac:dyDescent="0.35">
      <c r="B31" s="1" t="s">
        <v>112</v>
      </c>
      <c r="C31" s="53">
        <v>68.3</v>
      </c>
      <c r="D31" s="53">
        <v>61.9</v>
      </c>
      <c r="E31" s="53">
        <v>130.19999999999999</v>
      </c>
      <c r="F31" s="7">
        <v>0.70969144611150348</v>
      </c>
      <c r="G31" s="7">
        <v>0.72486461805245583</v>
      </c>
      <c r="H31" s="7">
        <v>0.71682260874550252</v>
      </c>
    </row>
    <row r="32" spans="1:8" x14ac:dyDescent="0.35">
      <c r="A32" s="8" t="s">
        <v>1</v>
      </c>
      <c r="C32" s="53">
        <v>229.5</v>
      </c>
      <c r="D32" s="53">
        <v>184.4</v>
      </c>
      <c r="E32" s="53">
        <v>413.9</v>
      </c>
      <c r="F32" s="7">
        <v>0.75942496030266904</v>
      </c>
      <c r="G32" s="7">
        <v>0.69458636019126463</v>
      </c>
      <c r="H32" s="7">
        <v>0.72910418533110888</v>
      </c>
    </row>
    <row r="33" spans="1:8" x14ac:dyDescent="0.35">
      <c r="A33" s="4"/>
      <c r="B33" s="4"/>
      <c r="C33" s="4"/>
      <c r="D33" s="4"/>
      <c r="E33" s="4"/>
      <c r="F33" s="4"/>
      <c r="G33" s="4"/>
      <c r="H33" s="4"/>
    </row>
    <row r="34" spans="1:8" x14ac:dyDescent="0.35">
      <c r="A34" s="37" t="s">
        <v>115</v>
      </c>
    </row>
    <row r="35" spans="1:8" ht="25.15" customHeight="1" x14ac:dyDescent="0.35">
      <c r="A35" s="66" t="s">
        <v>181</v>
      </c>
      <c r="B35" s="66"/>
    </row>
    <row r="36" spans="1:8" x14ac:dyDescent="0.35">
      <c r="A36" s="37" t="s">
        <v>105</v>
      </c>
    </row>
    <row r="37" spans="1:8" x14ac:dyDescent="0.35">
      <c r="A37" s="37" t="s">
        <v>45</v>
      </c>
    </row>
    <row r="38" spans="1:8" x14ac:dyDescent="0.3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2" width="10" style="1" bestFit="1" customWidth="1"/>
    <col min="3" max="3" width="15.7265625" style="1" customWidth="1"/>
    <col min="4" max="6" width="20.7265625" style="1" customWidth="1"/>
    <col min="7" max="7" width="18.1796875" style="1" customWidth="1"/>
    <col min="8" max="8" width="20.7265625" style="1" customWidth="1"/>
    <col min="9" max="9" width="26" style="2" bestFit="1" customWidth="1"/>
    <col min="10" max="10" width="27.81640625" style="2" bestFit="1" customWidth="1"/>
    <col min="11" max="11" width="36.26953125" style="2" bestFit="1" customWidth="1"/>
    <col min="12" max="12" width="13.453125" style="2" bestFit="1" customWidth="1"/>
    <col min="13" max="13" width="32.81640625" style="2" bestFit="1" customWidth="1"/>
    <col min="14" max="14" width="19.7265625" style="2" bestFit="1" customWidth="1"/>
    <col min="15" max="15" width="8.81640625" style="2"/>
    <col min="16" max="16" width="24.453125" style="2" bestFit="1" customWidth="1"/>
    <col min="17" max="17" width="25.81640625" style="2" bestFit="1" customWidth="1"/>
    <col min="18" max="18" width="17" style="2" bestFit="1" customWidth="1"/>
    <col min="19" max="16384" width="8.81640625" style="2"/>
  </cols>
  <sheetData>
    <row r="8" spans="1:8" x14ac:dyDescent="0.35">
      <c r="A8" s="8" t="str">
        <f>Index!$A$8</f>
        <v>AusPlay survey results January 2018 - December 2018</v>
      </c>
      <c r="C8" s="8"/>
    </row>
    <row r="9" spans="1:8" x14ac:dyDescent="0.35">
      <c r="A9" s="1" t="s">
        <v>0</v>
      </c>
      <c r="C9" s="8" t="str">
        <f>Index!$C$9</f>
        <v>30 April 2019</v>
      </c>
    </row>
    <row r="10" spans="1:8" x14ac:dyDescent="0.35">
      <c r="A10" s="1" t="s">
        <v>87</v>
      </c>
      <c r="C10" s="26">
        <f>Index!B17</f>
        <v>3</v>
      </c>
    </row>
    <row r="11" spans="1:8" x14ac:dyDescent="0.35">
      <c r="A11" s="2" t="s">
        <v>84</v>
      </c>
      <c r="B11" s="2"/>
      <c r="C11" s="10" t="str">
        <f>Index!C17</f>
        <v>Organisation/venue use (adults)</v>
      </c>
      <c r="D11" s="2"/>
      <c r="E11" s="2"/>
      <c r="F11" s="2"/>
      <c r="G11" s="2"/>
      <c r="H11" s="2"/>
    </row>
    <row r="12" spans="1:8" x14ac:dyDescent="0.35">
      <c r="A12" s="4" t="s">
        <v>93</v>
      </c>
      <c r="B12" s="4"/>
      <c r="C12" s="5" t="s">
        <v>94</v>
      </c>
      <c r="D12" s="4"/>
      <c r="E12" s="4"/>
      <c r="F12" s="4"/>
      <c r="G12" s="4"/>
      <c r="H12" s="4"/>
    </row>
    <row r="13" spans="1:8" s="28" customFormat="1" ht="45.75" customHeight="1" x14ac:dyDescent="0.35">
      <c r="A13" s="11"/>
      <c r="B13" s="11"/>
      <c r="C13" s="12" t="s">
        <v>1</v>
      </c>
      <c r="D13" s="12" t="s">
        <v>119</v>
      </c>
      <c r="E13" s="12" t="s">
        <v>120</v>
      </c>
      <c r="F13" s="12" t="s">
        <v>121</v>
      </c>
      <c r="G13" s="12" t="s">
        <v>60</v>
      </c>
      <c r="H13" s="12" t="s">
        <v>61</v>
      </c>
    </row>
    <row r="14" spans="1:8" x14ac:dyDescent="0.35">
      <c r="D14" s="13" t="s">
        <v>150</v>
      </c>
      <c r="E14" s="13" t="s">
        <v>151</v>
      </c>
      <c r="F14" s="13" t="s">
        <v>152</v>
      </c>
      <c r="G14" s="13" t="s">
        <v>153</v>
      </c>
      <c r="H14" s="13" t="s">
        <v>154</v>
      </c>
    </row>
    <row r="15" spans="1:8" x14ac:dyDescent="0.35">
      <c r="A15" s="14"/>
      <c r="B15" s="14"/>
      <c r="C15" s="14" t="s">
        <v>12</v>
      </c>
      <c r="D15" s="14"/>
      <c r="E15" s="14"/>
      <c r="F15" s="14"/>
      <c r="G15" s="14"/>
      <c r="H15" s="14"/>
    </row>
    <row r="16" spans="1:8" x14ac:dyDescent="0.35">
      <c r="A16" s="1" t="s">
        <v>85</v>
      </c>
      <c r="B16" s="6" t="s">
        <v>14</v>
      </c>
      <c r="C16" s="6"/>
    </row>
    <row r="17" spans="1:8" x14ac:dyDescent="0.35">
      <c r="A17" s="1" t="s">
        <v>47</v>
      </c>
      <c r="B17" s="6" t="s">
        <v>30</v>
      </c>
      <c r="C17" s="53">
        <v>42.7</v>
      </c>
      <c r="D17" s="53">
        <v>17.5</v>
      </c>
      <c r="E17" s="53">
        <v>22.1</v>
      </c>
      <c r="F17" s="53">
        <v>3.1</v>
      </c>
      <c r="G17" s="53">
        <v>39.6</v>
      </c>
      <c r="H17" s="53">
        <v>25.2</v>
      </c>
    </row>
    <row r="18" spans="1:8" x14ac:dyDescent="0.35">
      <c r="B18" s="6" t="s">
        <v>5</v>
      </c>
      <c r="C18" s="53">
        <v>131.80000000000001</v>
      </c>
      <c r="D18" s="53">
        <v>63.7</v>
      </c>
      <c r="E18" s="53">
        <v>39</v>
      </c>
      <c r="F18" s="53">
        <v>29</v>
      </c>
      <c r="G18" s="53">
        <v>102.7</v>
      </c>
      <c r="H18" s="53">
        <v>68.099999999999994</v>
      </c>
    </row>
    <row r="19" spans="1:8" x14ac:dyDescent="0.35">
      <c r="B19" s="6" t="s">
        <v>6</v>
      </c>
      <c r="C19" s="53">
        <v>237.3</v>
      </c>
      <c r="D19" s="53">
        <v>81.8</v>
      </c>
      <c r="E19" s="53">
        <v>103.5</v>
      </c>
      <c r="F19" s="53">
        <v>52</v>
      </c>
      <c r="G19" s="53">
        <v>185.3</v>
      </c>
      <c r="H19" s="53">
        <v>155.5</v>
      </c>
    </row>
    <row r="20" spans="1:8" x14ac:dyDescent="0.35">
      <c r="B20" s="6" t="s">
        <v>7</v>
      </c>
      <c r="C20" s="53">
        <v>181.3</v>
      </c>
      <c r="D20" s="53">
        <v>47</v>
      </c>
      <c r="E20" s="53">
        <v>70.5</v>
      </c>
      <c r="F20" s="53">
        <v>63.9</v>
      </c>
      <c r="G20" s="53">
        <v>117.5</v>
      </c>
      <c r="H20" s="53">
        <v>134.30000000000001</v>
      </c>
    </row>
    <row r="21" spans="1:8" x14ac:dyDescent="0.35">
      <c r="B21" s="6" t="s">
        <v>8</v>
      </c>
      <c r="C21" s="53">
        <v>175.7</v>
      </c>
      <c r="D21" s="53">
        <v>36.5</v>
      </c>
      <c r="E21" s="53">
        <v>80</v>
      </c>
      <c r="F21" s="53">
        <v>59.2</v>
      </c>
      <c r="G21" s="53">
        <v>116.5</v>
      </c>
      <c r="H21" s="53">
        <v>139.19999999999999</v>
      </c>
    </row>
    <row r="22" spans="1:8" x14ac:dyDescent="0.35">
      <c r="B22" s="6" t="s">
        <v>9</v>
      </c>
      <c r="C22" s="53">
        <v>142.9</v>
      </c>
      <c r="D22" s="53">
        <v>12.6</v>
      </c>
      <c r="E22" s="53">
        <v>46.8</v>
      </c>
      <c r="F22" s="53">
        <v>83.5</v>
      </c>
      <c r="G22" s="53">
        <v>59.4</v>
      </c>
      <c r="H22" s="53">
        <v>130.30000000000001</v>
      </c>
    </row>
    <row r="23" spans="1:8" x14ac:dyDescent="0.35">
      <c r="B23" s="6" t="s">
        <v>10</v>
      </c>
      <c r="C23" s="53">
        <v>166.5</v>
      </c>
      <c r="D23" s="53">
        <v>25</v>
      </c>
      <c r="E23" s="53">
        <v>60.9</v>
      </c>
      <c r="F23" s="53">
        <v>80.7</v>
      </c>
      <c r="G23" s="53">
        <v>85.9</v>
      </c>
      <c r="H23" s="53">
        <v>141.5</v>
      </c>
    </row>
    <row r="24" spans="1:8" x14ac:dyDescent="0.35">
      <c r="B24" s="8" t="s">
        <v>1</v>
      </c>
      <c r="C24" s="53">
        <v>1078.2</v>
      </c>
      <c r="D24" s="53">
        <v>284</v>
      </c>
      <c r="E24" s="53">
        <v>422.8</v>
      </c>
      <c r="F24" s="53">
        <v>371.3</v>
      </c>
      <c r="G24" s="53">
        <v>706.9</v>
      </c>
      <c r="H24" s="53">
        <v>794.1</v>
      </c>
    </row>
    <row r="25" spans="1:8" x14ac:dyDescent="0.35">
      <c r="C25" s="53"/>
      <c r="D25" s="53"/>
      <c r="E25" s="53"/>
      <c r="F25" s="53"/>
      <c r="G25" s="53"/>
      <c r="H25" s="53"/>
    </row>
    <row r="26" spans="1:8" x14ac:dyDescent="0.35">
      <c r="A26" s="1" t="s">
        <v>48</v>
      </c>
      <c r="B26" s="6" t="s">
        <v>30</v>
      </c>
      <c r="C26" s="53">
        <v>36.700000000000003</v>
      </c>
      <c r="D26" s="53">
        <v>20.8</v>
      </c>
      <c r="E26" s="53">
        <v>8.1</v>
      </c>
      <c r="F26" s="53">
        <v>7.9</v>
      </c>
      <c r="G26" s="53">
        <v>28.8</v>
      </c>
      <c r="H26" s="53">
        <v>15.9</v>
      </c>
    </row>
    <row r="27" spans="1:8" x14ac:dyDescent="0.35">
      <c r="B27" s="6" t="s">
        <v>5</v>
      </c>
      <c r="C27" s="53">
        <v>132.9</v>
      </c>
      <c r="D27" s="53">
        <v>39.299999999999997</v>
      </c>
      <c r="E27" s="53">
        <v>63.1</v>
      </c>
      <c r="F27" s="53">
        <v>30.6</v>
      </c>
      <c r="G27" s="53">
        <v>102.3</v>
      </c>
      <c r="H27" s="53">
        <v>93.7</v>
      </c>
    </row>
    <row r="28" spans="1:8" x14ac:dyDescent="0.35">
      <c r="B28" s="6" t="s">
        <v>6</v>
      </c>
      <c r="C28" s="53">
        <v>201.8</v>
      </c>
      <c r="D28" s="53">
        <v>50.3</v>
      </c>
      <c r="E28" s="53">
        <v>101.1</v>
      </c>
      <c r="F28" s="53">
        <v>50.5</v>
      </c>
      <c r="G28" s="53">
        <v>151.4</v>
      </c>
      <c r="H28" s="53">
        <v>151.5</v>
      </c>
    </row>
    <row r="29" spans="1:8" x14ac:dyDescent="0.35">
      <c r="B29" s="6" t="s">
        <v>7</v>
      </c>
      <c r="C29" s="53">
        <v>182.1</v>
      </c>
      <c r="D29" s="53">
        <v>29.9</v>
      </c>
      <c r="E29" s="53">
        <v>92.1</v>
      </c>
      <c r="F29" s="53">
        <v>60.1</v>
      </c>
      <c r="G29" s="53">
        <v>122</v>
      </c>
      <c r="H29" s="53">
        <v>152.19999999999999</v>
      </c>
    </row>
    <row r="30" spans="1:8" x14ac:dyDescent="0.35">
      <c r="B30" s="6" t="s">
        <v>8</v>
      </c>
      <c r="C30" s="53">
        <v>169.8</v>
      </c>
      <c r="D30" s="53">
        <v>25.7</v>
      </c>
      <c r="E30" s="53">
        <v>77.400000000000006</v>
      </c>
      <c r="F30" s="53">
        <v>66.7</v>
      </c>
      <c r="G30" s="53">
        <v>103.1</v>
      </c>
      <c r="H30" s="53">
        <v>144.19999999999999</v>
      </c>
    </row>
    <row r="31" spans="1:8" x14ac:dyDescent="0.35">
      <c r="B31" s="6" t="s">
        <v>9</v>
      </c>
      <c r="C31" s="53">
        <v>143.1</v>
      </c>
      <c r="D31" s="53">
        <v>20.6</v>
      </c>
      <c r="E31" s="53">
        <v>71.5</v>
      </c>
      <c r="F31" s="53">
        <v>50.9</v>
      </c>
      <c r="G31" s="53">
        <v>92.2</v>
      </c>
      <c r="H31" s="53">
        <v>122.5</v>
      </c>
    </row>
    <row r="32" spans="1:8" x14ac:dyDescent="0.35">
      <c r="B32" s="6" t="s">
        <v>10</v>
      </c>
      <c r="C32" s="53">
        <v>174.9</v>
      </c>
      <c r="D32" s="53">
        <v>34.6</v>
      </c>
      <c r="E32" s="53">
        <v>77.5</v>
      </c>
      <c r="F32" s="53">
        <v>62.8</v>
      </c>
      <c r="G32" s="53">
        <v>112.1</v>
      </c>
      <c r="H32" s="53">
        <v>140.30000000000001</v>
      </c>
    </row>
    <row r="33" spans="1:8" x14ac:dyDescent="0.35">
      <c r="B33" s="8" t="s">
        <v>1</v>
      </c>
      <c r="C33" s="53">
        <v>1041.3</v>
      </c>
      <c r="D33" s="53">
        <v>221.1</v>
      </c>
      <c r="E33" s="53">
        <v>490.8</v>
      </c>
      <c r="F33" s="53">
        <v>329.4</v>
      </c>
      <c r="G33" s="53">
        <v>711.9</v>
      </c>
      <c r="H33" s="53">
        <v>820.3</v>
      </c>
    </row>
    <row r="34" spans="1:8" x14ac:dyDescent="0.35">
      <c r="C34" s="53"/>
      <c r="D34" s="53"/>
      <c r="E34" s="53"/>
      <c r="F34" s="53"/>
      <c r="G34" s="53"/>
      <c r="H34" s="53"/>
    </row>
    <row r="35" spans="1:8" x14ac:dyDescent="0.35">
      <c r="A35" s="1" t="s">
        <v>1</v>
      </c>
      <c r="B35" s="6" t="s">
        <v>30</v>
      </c>
      <c r="C35" s="53">
        <v>79.400000000000006</v>
      </c>
      <c r="D35" s="53">
        <v>38.200000000000003</v>
      </c>
      <c r="E35" s="53">
        <v>30.2</v>
      </c>
      <c r="F35" s="53">
        <v>10.9</v>
      </c>
      <c r="G35" s="53">
        <v>68.5</v>
      </c>
      <c r="H35" s="53">
        <v>41.2</v>
      </c>
    </row>
    <row r="36" spans="1:8" x14ac:dyDescent="0.35">
      <c r="B36" s="6" t="s">
        <v>5</v>
      </c>
      <c r="C36" s="53">
        <v>264.7</v>
      </c>
      <c r="D36" s="53">
        <v>103</v>
      </c>
      <c r="E36" s="53">
        <v>102.1</v>
      </c>
      <c r="F36" s="53">
        <v>59.7</v>
      </c>
      <c r="G36" s="53">
        <v>205</v>
      </c>
      <c r="H36" s="53">
        <v>161.69999999999999</v>
      </c>
    </row>
    <row r="37" spans="1:8" x14ac:dyDescent="0.35">
      <c r="B37" s="6" t="s">
        <v>6</v>
      </c>
      <c r="C37" s="53">
        <v>439.1</v>
      </c>
      <c r="D37" s="53">
        <v>132.1</v>
      </c>
      <c r="E37" s="53">
        <v>204.6</v>
      </c>
      <c r="F37" s="53">
        <v>102.4</v>
      </c>
      <c r="G37" s="53">
        <v>336.7</v>
      </c>
      <c r="H37" s="53">
        <v>307</v>
      </c>
    </row>
    <row r="38" spans="1:8" x14ac:dyDescent="0.35">
      <c r="B38" s="6" t="s">
        <v>7</v>
      </c>
      <c r="C38" s="53">
        <v>363.4</v>
      </c>
      <c r="D38" s="53">
        <v>76.8</v>
      </c>
      <c r="E38" s="53">
        <v>162.6</v>
      </c>
      <c r="F38" s="53">
        <v>123.9</v>
      </c>
      <c r="G38" s="53">
        <v>239.5</v>
      </c>
      <c r="H38" s="53">
        <v>286.5</v>
      </c>
    </row>
    <row r="39" spans="1:8" x14ac:dyDescent="0.35">
      <c r="B39" s="6" t="s">
        <v>8</v>
      </c>
      <c r="C39" s="53">
        <v>345.5</v>
      </c>
      <c r="D39" s="53">
        <v>62.2</v>
      </c>
      <c r="E39" s="53">
        <v>157.4</v>
      </c>
      <c r="F39" s="53">
        <v>125.9</v>
      </c>
      <c r="G39" s="53">
        <v>219.6</v>
      </c>
      <c r="H39" s="53">
        <v>283.3</v>
      </c>
    </row>
    <row r="40" spans="1:8" x14ac:dyDescent="0.35">
      <c r="B40" s="6" t="s">
        <v>9</v>
      </c>
      <c r="C40" s="53">
        <v>286</v>
      </c>
      <c r="D40" s="53">
        <v>33.200000000000003</v>
      </c>
      <c r="E40" s="53">
        <v>118.3</v>
      </c>
      <c r="F40" s="53">
        <v>134.4</v>
      </c>
      <c r="G40" s="53">
        <v>151.6</v>
      </c>
      <c r="H40" s="53">
        <v>252.7</v>
      </c>
    </row>
    <row r="41" spans="1:8" x14ac:dyDescent="0.35">
      <c r="B41" s="6" t="s">
        <v>10</v>
      </c>
      <c r="C41" s="53">
        <v>341.4</v>
      </c>
      <c r="D41" s="53">
        <v>59.6</v>
      </c>
      <c r="E41" s="53">
        <v>138.4</v>
      </c>
      <c r="F41" s="53">
        <v>143.4</v>
      </c>
      <c r="G41" s="53">
        <v>198</v>
      </c>
      <c r="H41" s="53">
        <v>281.8</v>
      </c>
    </row>
    <row r="42" spans="1:8" x14ac:dyDescent="0.35">
      <c r="B42" s="8" t="s">
        <v>1</v>
      </c>
      <c r="C42" s="53">
        <v>2119.5</v>
      </c>
      <c r="D42" s="53">
        <v>505.1</v>
      </c>
      <c r="E42" s="53">
        <v>913.7</v>
      </c>
      <c r="F42" s="53">
        <v>700.7</v>
      </c>
      <c r="G42" s="53">
        <v>1418.8</v>
      </c>
      <c r="H42" s="53">
        <v>1614.4</v>
      </c>
    </row>
    <row r="43" spans="1:8" x14ac:dyDescent="0.35">
      <c r="A43" s="14"/>
      <c r="B43" s="14"/>
      <c r="C43" s="14" t="s">
        <v>13</v>
      </c>
      <c r="D43" s="14"/>
      <c r="E43" s="14"/>
      <c r="F43" s="14"/>
      <c r="G43" s="14"/>
      <c r="H43" s="14"/>
    </row>
    <row r="44" spans="1:8" x14ac:dyDescent="0.35">
      <c r="A44" s="1" t="s">
        <v>85</v>
      </c>
      <c r="B44" s="6" t="s">
        <v>14</v>
      </c>
      <c r="C44" s="6"/>
    </row>
    <row r="45" spans="1:8" x14ac:dyDescent="0.35">
      <c r="A45" s="1" t="s">
        <v>47</v>
      </c>
      <c r="B45" s="6" t="s">
        <v>30</v>
      </c>
      <c r="C45" s="7">
        <v>0.91894915846225289</v>
      </c>
      <c r="D45" s="7">
        <v>0.37633541638586032</v>
      </c>
      <c r="E45" s="7">
        <v>0.4767383967700124</v>
      </c>
      <c r="F45" s="7">
        <v>6.5875345306380367E-2</v>
      </c>
      <c r="G45" s="7">
        <v>0.85307381315587272</v>
      </c>
      <c r="H45" s="7">
        <v>0.54261374207639279</v>
      </c>
    </row>
    <row r="46" spans="1:8" x14ac:dyDescent="0.35">
      <c r="B46" s="6" t="s">
        <v>5</v>
      </c>
      <c r="C46" s="7">
        <v>0.90086587239304239</v>
      </c>
      <c r="D46" s="7">
        <v>0.43558881827654311</v>
      </c>
      <c r="E46" s="7">
        <v>0.26666792485040491</v>
      </c>
      <c r="F46" s="7">
        <v>0.198609129266094</v>
      </c>
      <c r="G46" s="7">
        <v>0.70225674312694808</v>
      </c>
      <c r="H46" s="7">
        <v>0.465277054116499</v>
      </c>
    </row>
    <row r="47" spans="1:8" x14ac:dyDescent="0.35">
      <c r="B47" s="6" t="s">
        <v>6</v>
      </c>
      <c r="C47" s="7">
        <v>0.93810777626588426</v>
      </c>
      <c r="D47" s="7">
        <v>0.32333786928312791</v>
      </c>
      <c r="E47" s="7">
        <v>0.40930417123848067</v>
      </c>
      <c r="F47" s="7">
        <v>0.20546573574427707</v>
      </c>
      <c r="G47" s="7">
        <v>0.73264204052160853</v>
      </c>
      <c r="H47" s="7">
        <v>0.61476990698275769</v>
      </c>
    </row>
    <row r="48" spans="1:8" x14ac:dyDescent="0.35">
      <c r="B48" s="6" t="s">
        <v>7</v>
      </c>
      <c r="C48" s="7">
        <v>0.88052999935840515</v>
      </c>
      <c r="D48" s="7">
        <v>0.22810682340603369</v>
      </c>
      <c r="E48" s="7">
        <v>0.34234954816036495</v>
      </c>
      <c r="F48" s="7">
        <v>0.31007362779200792</v>
      </c>
      <c r="G48" s="7">
        <v>0.57045637156639861</v>
      </c>
      <c r="H48" s="7">
        <v>0.65242317595237287</v>
      </c>
    </row>
    <row r="49" spans="1:8" x14ac:dyDescent="0.35">
      <c r="B49" s="6" t="s">
        <v>8</v>
      </c>
      <c r="C49" s="7">
        <v>0.89368599651610903</v>
      </c>
      <c r="D49" s="7">
        <v>0.18576443420214139</v>
      </c>
      <c r="E49" s="7">
        <v>0.40685498652764662</v>
      </c>
      <c r="F49" s="7">
        <v>0.30106657578632162</v>
      </c>
      <c r="G49" s="7">
        <v>0.59261942072978802</v>
      </c>
      <c r="H49" s="7">
        <v>0.70792156231396819</v>
      </c>
    </row>
    <row r="50" spans="1:8" x14ac:dyDescent="0.35">
      <c r="B50" s="6" t="s">
        <v>9</v>
      </c>
      <c r="C50" s="7">
        <v>0.89669219031338632</v>
      </c>
      <c r="D50" s="7">
        <v>7.9014659888412109E-2</v>
      </c>
      <c r="E50" s="7">
        <v>0.29366272149172368</v>
      </c>
      <c r="F50" s="7">
        <v>0.52401480893325092</v>
      </c>
      <c r="G50" s="7">
        <v>0.37267738138013579</v>
      </c>
      <c r="H50" s="7">
        <v>0.8176775304249746</v>
      </c>
    </row>
    <row r="51" spans="1:8" x14ac:dyDescent="0.35">
      <c r="B51" s="6" t="s">
        <v>10</v>
      </c>
      <c r="C51" s="7">
        <v>0.90265963123061121</v>
      </c>
      <c r="D51" s="7">
        <v>0.13541815028948259</v>
      </c>
      <c r="E51" s="7">
        <v>0.32999732014038619</v>
      </c>
      <c r="F51" s="7">
        <v>0.43724416080074086</v>
      </c>
      <c r="G51" s="7">
        <v>0.46541547042986881</v>
      </c>
      <c r="H51" s="7">
        <v>0.7672414809411271</v>
      </c>
    </row>
    <row r="52" spans="1:8" x14ac:dyDescent="0.35">
      <c r="B52" s="8" t="s">
        <v>1</v>
      </c>
      <c r="C52" s="7">
        <v>0.90449644004567031</v>
      </c>
      <c r="D52" s="7">
        <v>0.23829286825724014</v>
      </c>
      <c r="E52" s="7">
        <v>0.35472761234085459</v>
      </c>
      <c r="F52" s="7">
        <v>0.31147595944757389</v>
      </c>
      <c r="G52" s="7">
        <v>0.59302048059809476</v>
      </c>
      <c r="H52" s="7">
        <v>0.66620357178842848</v>
      </c>
    </row>
    <row r="53" spans="1:8" x14ac:dyDescent="0.35">
      <c r="C53" s="7"/>
      <c r="D53" s="7"/>
      <c r="E53" s="7"/>
      <c r="F53" s="7"/>
      <c r="G53" s="7"/>
      <c r="H53" s="7"/>
    </row>
    <row r="54" spans="1:8" x14ac:dyDescent="0.35">
      <c r="A54" s="1" t="s">
        <v>48</v>
      </c>
      <c r="B54" s="6" t="s">
        <v>30</v>
      </c>
      <c r="C54" s="7">
        <v>0.86912244653909176</v>
      </c>
      <c r="D54" s="7">
        <v>0.49144945905223342</v>
      </c>
      <c r="E54" s="7">
        <v>0.19160206096334884</v>
      </c>
      <c r="F54" s="7">
        <v>0.18607092652350946</v>
      </c>
      <c r="G54" s="7">
        <v>0.68305152001558223</v>
      </c>
      <c r="H54" s="7">
        <v>0.37767298748685829</v>
      </c>
    </row>
    <row r="55" spans="1:8" x14ac:dyDescent="0.35">
      <c r="B55" s="6" t="s">
        <v>5</v>
      </c>
      <c r="C55" s="7">
        <v>0.97269220913704091</v>
      </c>
      <c r="D55" s="7">
        <v>0.28729207357759989</v>
      </c>
      <c r="E55" s="7">
        <v>0.46138035409240175</v>
      </c>
      <c r="F55" s="7">
        <v>0.22401978146703894</v>
      </c>
      <c r="G55" s="7">
        <v>0.74867242767000164</v>
      </c>
      <c r="H55" s="7">
        <v>0.68540013555944068</v>
      </c>
    </row>
    <row r="56" spans="1:8" x14ac:dyDescent="0.35">
      <c r="B56" s="6" t="s">
        <v>6</v>
      </c>
      <c r="C56" s="7">
        <v>0.8607168872400206</v>
      </c>
      <c r="D56" s="7">
        <v>0.21459190728103797</v>
      </c>
      <c r="E56" s="7">
        <v>0.43093899171044897</v>
      </c>
      <c r="F56" s="7">
        <v>0.21518598824853377</v>
      </c>
      <c r="G56" s="7">
        <v>0.64553089899148697</v>
      </c>
      <c r="H56" s="7">
        <v>0.64612497995898277</v>
      </c>
    </row>
    <row r="57" spans="1:8" x14ac:dyDescent="0.35">
      <c r="B57" s="6" t="s">
        <v>7</v>
      </c>
      <c r="C57" s="7">
        <v>0.8994718623895015</v>
      </c>
      <c r="D57" s="7">
        <v>0.14757920365757596</v>
      </c>
      <c r="E57" s="7">
        <v>0.45508308810307518</v>
      </c>
      <c r="F57" s="7">
        <v>0.29680957062885005</v>
      </c>
      <c r="G57" s="7">
        <v>0.60266229176065111</v>
      </c>
      <c r="H57" s="7">
        <v>0.75189265873192512</v>
      </c>
    </row>
    <row r="58" spans="1:8" x14ac:dyDescent="0.35">
      <c r="B58" s="6" t="s">
        <v>8</v>
      </c>
      <c r="C58" s="7">
        <v>0.91483378740877441</v>
      </c>
      <c r="D58" s="7">
        <v>0.13821667136208543</v>
      </c>
      <c r="E58" s="7">
        <v>0.41717907414976996</v>
      </c>
      <c r="F58" s="7">
        <v>0.35943804189691914</v>
      </c>
      <c r="G58" s="7">
        <v>0.55539574551185533</v>
      </c>
      <c r="H58" s="7">
        <v>0.77661711604668904</v>
      </c>
    </row>
    <row r="59" spans="1:8" x14ac:dyDescent="0.35">
      <c r="B59" s="6" t="s">
        <v>9</v>
      </c>
      <c r="C59" s="7">
        <v>0.89710556241371042</v>
      </c>
      <c r="D59" s="7">
        <v>0.12933184344250623</v>
      </c>
      <c r="E59" s="7">
        <v>0.44855897690610846</v>
      </c>
      <c r="F59" s="7">
        <v>0.31921474206509542</v>
      </c>
      <c r="G59" s="7">
        <v>0.57789082034861472</v>
      </c>
      <c r="H59" s="7">
        <v>0.76777371897120394</v>
      </c>
    </row>
    <row r="60" spans="1:8" x14ac:dyDescent="0.35">
      <c r="B60" s="6" t="s">
        <v>10</v>
      </c>
      <c r="C60" s="7">
        <v>0.85043267429183333</v>
      </c>
      <c r="D60" s="7">
        <v>0.16821882300175764</v>
      </c>
      <c r="E60" s="7">
        <v>0.37700368417013214</v>
      </c>
      <c r="F60" s="7">
        <v>0.30521016711993942</v>
      </c>
      <c r="G60" s="7">
        <v>0.54522250717188969</v>
      </c>
      <c r="H60" s="7">
        <v>0.68221385129007162</v>
      </c>
    </row>
    <row r="61" spans="1:8" x14ac:dyDescent="0.35">
      <c r="B61" s="8" t="s">
        <v>1</v>
      </c>
      <c r="C61" s="7">
        <v>0.89263745090017932</v>
      </c>
      <c r="D61" s="7">
        <v>0.18951905546459927</v>
      </c>
      <c r="E61" s="7">
        <v>0.42074174141821769</v>
      </c>
      <c r="F61" s="7">
        <v>0.282376654017364</v>
      </c>
      <c r="G61" s="7">
        <v>0.61026079688281687</v>
      </c>
      <c r="H61" s="7">
        <v>0.70311839543558174</v>
      </c>
    </row>
    <row r="62" spans="1:8" x14ac:dyDescent="0.35">
      <c r="C62" s="7"/>
      <c r="D62" s="7"/>
      <c r="E62" s="7"/>
      <c r="F62" s="7"/>
      <c r="G62" s="7"/>
      <c r="H62" s="7"/>
    </row>
    <row r="63" spans="1:8" x14ac:dyDescent="0.35">
      <c r="A63" s="1" t="s">
        <v>1</v>
      </c>
      <c r="B63" s="6" t="s">
        <v>30</v>
      </c>
      <c r="C63" s="7">
        <v>0.89522305246037348</v>
      </c>
      <c r="D63" s="7">
        <v>0.43114954866934485</v>
      </c>
      <c r="E63" s="7">
        <v>0.34096433769163909</v>
      </c>
      <c r="F63" s="7">
        <v>0.12310916609938967</v>
      </c>
      <c r="G63" s="7">
        <v>0.77211388636098388</v>
      </c>
      <c r="H63" s="7">
        <v>0.4640735037910288</v>
      </c>
    </row>
    <row r="64" spans="1:8" x14ac:dyDescent="0.35">
      <c r="B64" s="6" t="s">
        <v>5</v>
      </c>
      <c r="C64" s="7">
        <v>0.93556184462079417</v>
      </c>
      <c r="D64" s="7">
        <v>0.36395353839474709</v>
      </c>
      <c r="E64" s="7">
        <v>0.36072446933849411</v>
      </c>
      <c r="F64" s="7">
        <v>0.21088383688755313</v>
      </c>
      <c r="G64" s="7">
        <v>0.7246780077332412</v>
      </c>
      <c r="H64" s="7">
        <v>0.57160830622604719</v>
      </c>
    </row>
    <row r="65" spans="1:8" x14ac:dyDescent="0.35">
      <c r="B65" s="6" t="s">
        <v>6</v>
      </c>
      <c r="C65" s="7">
        <v>0.90087829733408153</v>
      </c>
      <c r="D65" s="7">
        <v>0.27102479274097246</v>
      </c>
      <c r="E65" s="7">
        <v>0.41971176705619112</v>
      </c>
      <c r="F65" s="7">
        <v>0.21014173753691848</v>
      </c>
      <c r="G65" s="7">
        <v>0.69073655979716353</v>
      </c>
      <c r="H65" s="7">
        <v>0.62985350459310963</v>
      </c>
    </row>
    <row r="66" spans="1:8" x14ac:dyDescent="0.35">
      <c r="B66" s="6" t="s">
        <v>7</v>
      </c>
      <c r="C66" s="7">
        <v>0.889919339865748</v>
      </c>
      <c r="D66" s="7">
        <v>0.1881898817185772</v>
      </c>
      <c r="E66" s="7">
        <v>0.39823072475754023</v>
      </c>
      <c r="F66" s="7">
        <v>0.30349873338963135</v>
      </c>
      <c r="G66" s="7">
        <v>0.58642060647611738</v>
      </c>
      <c r="H66" s="7">
        <v>0.70172945814717158</v>
      </c>
    </row>
    <row r="67" spans="1:8" x14ac:dyDescent="0.35">
      <c r="B67" s="6" t="s">
        <v>8</v>
      </c>
      <c r="C67" s="7">
        <v>0.90395736898465229</v>
      </c>
      <c r="D67" s="7">
        <v>0.16267073213865349</v>
      </c>
      <c r="E67" s="7">
        <v>0.41186934239596928</v>
      </c>
      <c r="F67" s="7">
        <v>0.32941729445002871</v>
      </c>
      <c r="G67" s="7">
        <v>0.57454007453462275</v>
      </c>
      <c r="H67" s="7">
        <v>0.74128663684599794</v>
      </c>
    </row>
    <row r="68" spans="1:8" x14ac:dyDescent="0.35">
      <c r="B68" s="6" t="s">
        <v>9</v>
      </c>
      <c r="C68" s="7">
        <v>0.89689896841488803</v>
      </c>
      <c r="D68" s="7">
        <v>0.10418445649584575</v>
      </c>
      <c r="E68" s="7">
        <v>0.37114534211260558</v>
      </c>
      <c r="F68" s="7">
        <v>0.42156916980643677</v>
      </c>
      <c r="G68" s="7">
        <v>0.47532979860845131</v>
      </c>
      <c r="H68" s="7">
        <v>0.79271451191904241</v>
      </c>
    </row>
    <row r="69" spans="1:8" x14ac:dyDescent="0.35">
      <c r="B69" s="6" t="s">
        <v>10</v>
      </c>
      <c r="C69" s="7">
        <v>0.87512898585994925</v>
      </c>
      <c r="D69" s="7">
        <v>0.15270852562992829</v>
      </c>
      <c r="E69" s="7">
        <v>0.35477600942500498</v>
      </c>
      <c r="F69" s="7">
        <v>0.36764445080501196</v>
      </c>
      <c r="G69" s="7">
        <v>0.50748453505493318</v>
      </c>
      <c r="H69" s="7">
        <v>0.72242046023001694</v>
      </c>
    </row>
    <row r="70" spans="1:8" x14ac:dyDescent="0.35">
      <c r="B70" s="8" t="s">
        <v>1</v>
      </c>
      <c r="C70" s="7">
        <v>0.8986308561026336</v>
      </c>
      <c r="D70" s="7">
        <v>0.21416881437310212</v>
      </c>
      <c r="E70" s="7">
        <v>0.38737891261437019</v>
      </c>
      <c r="F70" s="7">
        <v>0.29708312911515972</v>
      </c>
      <c r="G70" s="7">
        <v>0.60154772698747239</v>
      </c>
      <c r="H70" s="7">
        <v>0.68446204172952996</v>
      </c>
    </row>
    <row r="71" spans="1:8" x14ac:dyDescent="0.35">
      <c r="A71" s="4"/>
      <c r="B71" s="4"/>
      <c r="C71" s="4"/>
      <c r="D71" s="4"/>
      <c r="E71" s="4"/>
      <c r="F71" s="4"/>
      <c r="G71" s="4"/>
      <c r="H71" s="4"/>
    </row>
    <row r="72" spans="1:8" x14ac:dyDescent="0.35">
      <c r="A72" s="37" t="s">
        <v>45</v>
      </c>
    </row>
    <row r="73" spans="1:8" x14ac:dyDescent="0.3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2" width="13" style="1" customWidth="1"/>
    <col min="3" max="3" width="14.7265625" style="1" customWidth="1"/>
    <col min="4" max="6" width="15.7265625" style="1" customWidth="1"/>
    <col min="7" max="7" width="24.453125" style="2" bestFit="1" customWidth="1"/>
    <col min="8" max="8" width="25.81640625" style="2" bestFit="1" customWidth="1"/>
    <col min="9" max="9" width="17" style="2" bestFit="1" customWidth="1"/>
    <col min="10" max="16384" width="8.81640625" style="2"/>
  </cols>
  <sheetData>
    <row r="8" spans="1:7" x14ac:dyDescent="0.35">
      <c r="A8" s="8" t="str">
        <f>'3'!A8</f>
        <v>AusPlay survey results January 2018 - December 2018</v>
      </c>
      <c r="C8" s="8"/>
    </row>
    <row r="9" spans="1:7" x14ac:dyDescent="0.35">
      <c r="A9" s="1" t="s">
        <v>0</v>
      </c>
      <c r="C9" s="8" t="str">
        <f>Index!$C$9</f>
        <v>30 April 2019</v>
      </c>
    </row>
    <row r="10" spans="1:7" x14ac:dyDescent="0.35">
      <c r="A10" s="1" t="s">
        <v>87</v>
      </c>
      <c r="C10" s="27">
        <f>Index!B18</f>
        <v>4</v>
      </c>
    </row>
    <row r="11" spans="1:7" x14ac:dyDescent="0.35">
      <c r="A11" s="2" t="s">
        <v>84</v>
      </c>
      <c r="B11" s="2"/>
      <c r="C11" s="3" t="str">
        <f>Index!C18</f>
        <v>Type of organisations/venues used - selected organisations (adults)</v>
      </c>
      <c r="D11" s="2"/>
      <c r="E11" s="2"/>
      <c r="F11" s="2"/>
    </row>
    <row r="12" spans="1:7" x14ac:dyDescent="0.35">
      <c r="A12" s="4" t="s">
        <v>93</v>
      </c>
      <c r="B12" s="4"/>
      <c r="C12" s="5" t="s">
        <v>94</v>
      </c>
      <c r="D12" s="4"/>
      <c r="E12" s="4"/>
      <c r="F12" s="4"/>
    </row>
    <row r="13" spans="1:7" x14ac:dyDescent="0.35">
      <c r="D13" s="6" t="s">
        <v>49</v>
      </c>
      <c r="G13" s="15"/>
    </row>
    <row r="14" spans="1:7" s="29" customFormat="1" ht="50.25" customHeight="1" x14ac:dyDescent="0.35">
      <c r="A14" s="16"/>
      <c r="B14" s="16"/>
      <c r="C14" s="12" t="s">
        <v>1</v>
      </c>
      <c r="D14" s="12" t="s">
        <v>62</v>
      </c>
      <c r="E14" s="12" t="s">
        <v>63</v>
      </c>
      <c r="F14" s="12" t="s">
        <v>64</v>
      </c>
    </row>
    <row r="15" spans="1:7" x14ac:dyDescent="0.35">
      <c r="A15" s="14"/>
      <c r="B15" s="14"/>
      <c r="C15" s="14" t="s">
        <v>12</v>
      </c>
      <c r="D15" s="14"/>
      <c r="E15" s="14"/>
      <c r="F15" s="14"/>
    </row>
    <row r="16" spans="1:7" x14ac:dyDescent="0.35">
      <c r="A16" s="1" t="s">
        <v>85</v>
      </c>
      <c r="B16" s="6" t="s">
        <v>14</v>
      </c>
      <c r="C16" s="6"/>
    </row>
    <row r="17" spans="1:6" x14ac:dyDescent="0.35">
      <c r="A17" s="1" t="s">
        <v>47</v>
      </c>
      <c r="B17" s="6" t="s">
        <v>30</v>
      </c>
      <c r="C17" s="55">
        <v>39.6</v>
      </c>
      <c r="D17" s="55">
        <v>28.9</v>
      </c>
      <c r="E17" s="55">
        <v>6.4</v>
      </c>
      <c r="F17" s="55">
        <v>6.5</v>
      </c>
    </row>
    <row r="18" spans="1:6" x14ac:dyDescent="0.35">
      <c r="B18" s="6" t="s">
        <v>5</v>
      </c>
      <c r="C18" s="55">
        <v>102.7</v>
      </c>
      <c r="D18" s="55">
        <v>60.1</v>
      </c>
      <c r="E18" s="55">
        <v>6.1</v>
      </c>
      <c r="F18" s="55">
        <v>50.2</v>
      </c>
    </row>
    <row r="19" spans="1:6" x14ac:dyDescent="0.35">
      <c r="B19" s="6" t="s">
        <v>6</v>
      </c>
      <c r="C19" s="55">
        <v>185.3</v>
      </c>
      <c r="D19" s="55">
        <v>79.900000000000006</v>
      </c>
      <c r="E19" s="55">
        <v>12.5</v>
      </c>
      <c r="F19" s="55">
        <v>118.2</v>
      </c>
    </row>
    <row r="20" spans="1:6" x14ac:dyDescent="0.35">
      <c r="B20" s="6" t="s">
        <v>7</v>
      </c>
      <c r="C20" s="55">
        <v>117.5</v>
      </c>
      <c r="D20" s="55">
        <v>59.3</v>
      </c>
      <c r="E20" s="55">
        <v>9.9</v>
      </c>
      <c r="F20" s="55">
        <v>54.6</v>
      </c>
    </row>
    <row r="21" spans="1:6" x14ac:dyDescent="0.35">
      <c r="B21" s="6" t="s">
        <v>8</v>
      </c>
      <c r="C21" s="55">
        <v>116.5</v>
      </c>
      <c r="D21" s="55">
        <v>50</v>
      </c>
      <c r="E21" s="55">
        <v>4.5999999999999996</v>
      </c>
      <c r="F21" s="55">
        <v>54.9</v>
      </c>
    </row>
    <row r="22" spans="1:6" x14ac:dyDescent="0.35">
      <c r="B22" s="6" t="s">
        <v>9</v>
      </c>
      <c r="C22" s="55">
        <v>59.4</v>
      </c>
      <c r="D22" s="55">
        <v>21.4</v>
      </c>
      <c r="E22" s="55">
        <v>3.1</v>
      </c>
      <c r="F22" s="55">
        <v>26</v>
      </c>
    </row>
    <row r="23" spans="1:6" x14ac:dyDescent="0.35">
      <c r="B23" s="6" t="s">
        <v>10</v>
      </c>
      <c r="C23" s="55">
        <v>85.9</v>
      </c>
      <c r="D23" s="55">
        <v>36.6</v>
      </c>
      <c r="E23" s="55">
        <v>16.399999999999999</v>
      </c>
      <c r="F23" s="55">
        <v>37</v>
      </c>
    </row>
    <row r="24" spans="1:6" x14ac:dyDescent="0.35">
      <c r="B24" s="8" t="s">
        <v>1</v>
      </c>
      <c r="C24" s="55">
        <v>706.9</v>
      </c>
      <c r="D24" s="55">
        <v>336.2</v>
      </c>
      <c r="E24" s="55">
        <v>58.9</v>
      </c>
      <c r="F24" s="55">
        <v>347.6</v>
      </c>
    </row>
    <row r="25" spans="1:6" x14ac:dyDescent="0.35">
      <c r="C25" s="55"/>
      <c r="D25" s="55"/>
      <c r="E25" s="55"/>
      <c r="F25" s="55"/>
    </row>
    <row r="26" spans="1:6" x14ac:dyDescent="0.35">
      <c r="A26" s="1" t="s">
        <v>48</v>
      </c>
      <c r="B26" s="6" t="s">
        <v>30</v>
      </c>
      <c r="C26" s="55">
        <v>28.8</v>
      </c>
      <c r="D26" s="55">
        <v>16.7</v>
      </c>
      <c r="E26" s="55">
        <v>0</v>
      </c>
      <c r="F26" s="55">
        <v>3.1</v>
      </c>
    </row>
    <row r="27" spans="1:6" x14ac:dyDescent="0.35">
      <c r="B27" s="6" t="s">
        <v>5</v>
      </c>
      <c r="C27" s="55">
        <v>102.3</v>
      </c>
      <c r="D27" s="55">
        <v>31.1</v>
      </c>
      <c r="E27" s="55">
        <v>10.6</v>
      </c>
      <c r="F27" s="55">
        <v>71.3</v>
      </c>
    </row>
    <row r="28" spans="1:6" x14ac:dyDescent="0.35">
      <c r="B28" s="6" t="s">
        <v>6</v>
      </c>
      <c r="C28" s="55">
        <v>151.4</v>
      </c>
      <c r="D28" s="55">
        <v>16</v>
      </c>
      <c r="E28" s="55">
        <v>6.9</v>
      </c>
      <c r="F28" s="55">
        <v>110.1</v>
      </c>
    </row>
    <row r="29" spans="1:6" x14ac:dyDescent="0.35">
      <c r="B29" s="6" t="s">
        <v>7</v>
      </c>
      <c r="C29" s="55">
        <v>122</v>
      </c>
      <c r="D29" s="55">
        <v>25.5</v>
      </c>
      <c r="E29" s="55">
        <v>7.9</v>
      </c>
      <c r="F29" s="55">
        <v>74</v>
      </c>
    </row>
    <row r="30" spans="1:6" x14ac:dyDescent="0.35">
      <c r="B30" s="6" t="s">
        <v>8</v>
      </c>
      <c r="C30" s="55">
        <v>103.1</v>
      </c>
      <c r="D30" s="55">
        <v>25.2</v>
      </c>
      <c r="E30" s="55">
        <v>3.8</v>
      </c>
      <c r="F30" s="55">
        <v>62.6</v>
      </c>
    </row>
    <row r="31" spans="1:6" x14ac:dyDescent="0.35">
      <c r="B31" s="6" t="s">
        <v>9</v>
      </c>
      <c r="C31" s="55">
        <v>92.2</v>
      </c>
      <c r="D31" s="55">
        <v>16.100000000000001</v>
      </c>
      <c r="E31" s="55">
        <v>6.9</v>
      </c>
      <c r="F31" s="55">
        <v>44</v>
      </c>
    </row>
    <row r="32" spans="1:6" x14ac:dyDescent="0.35">
      <c r="B32" s="6" t="s">
        <v>10</v>
      </c>
      <c r="C32" s="55">
        <v>112.1</v>
      </c>
      <c r="D32" s="55">
        <v>26.1</v>
      </c>
      <c r="E32" s="55">
        <v>24.2</v>
      </c>
      <c r="F32" s="55">
        <v>50.5</v>
      </c>
    </row>
    <row r="33" spans="1:6" x14ac:dyDescent="0.35">
      <c r="B33" s="8" t="s">
        <v>1</v>
      </c>
      <c r="C33" s="55">
        <v>711.9</v>
      </c>
      <c r="D33" s="55">
        <v>156.80000000000001</v>
      </c>
      <c r="E33" s="55">
        <v>60.4</v>
      </c>
      <c r="F33" s="55">
        <v>415.5</v>
      </c>
    </row>
    <row r="34" spans="1:6" x14ac:dyDescent="0.35">
      <c r="C34" s="55"/>
      <c r="D34" s="55"/>
      <c r="E34" s="55"/>
      <c r="F34" s="55"/>
    </row>
    <row r="35" spans="1:6" x14ac:dyDescent="0.35">
      <c r="A35" s="1" t="s">
        <v>1</v>
      </c>
      <c r="B35" s="6" t="s">
        <v>30</v>
      </c>
      <c r="C35" s="55">
        <v>68.5</v>
      </c>
      <c r="D35" s="55">
        <v>45.6</v>
      </c>
      <c r="E35" s="55">
        <v>6.4</v>
      </c>
      <c r="F35" s="55">
        <v>9.6</v>
      </c>
    </row>
    <row r="36" spans="1:6" x14ac:dyDescent="0.35">
      <c r="B36" s="6" t="s">
        <v>5</v>
      </c>
      <c r="C36" s="55">
        <v>205</v>
      </c>
      <c r="D36" s="55">
        <v>91.2</v>
      </c>
      <c r="E36" s="55">
        <v>16.7</v>
      </c>
      <c r="F36" s="55">
        <v>121.5</v>
      </c>
    </row>
    <row r="37" spans="1:6" x14ac:dyDescent="0.35">
      <c r="B37" s="6" t="s">
        <v>6</v>
      </c>
      <c r="C37" s="55">
        <v>336.7</v>
      </c>
      <c r="D37" s="55">
        <v>95.9</v>
      </c>
      <c r="E37" s="55">
        <v>19.3</v>
      </c>
      <c r="F37" s="55">
        <v>228.3</v>
      </c>
    </row>
    <row r="38" spans="1:6" x14ac:dyDescent="0.35">
      <c r="B38" s="6" t="s">
        <v>7</v>
      </c>
      <c r="C38" s="55">
        <v>239.5</v>
      </c>
      <c r="D38" s="55">
        <v>84.8</v>
      </c>
      <c r="E38" s="55">
        <v>17.8</v>
      </c>
      <c r="F38" s="55">
        <v>128.6</v>
      </c>
    </row>
    <row r="39" spans="1:6" x14ac:dyDescent="0.35">
      <c r="B39" s="6" t="s">
        <v>8</v>
      </c>
      <c r="C39" s="55">
        <v>219.6</v>
      </c>
      <c r="D39" s="55">
        <v>75.2</v>
      </c>
      <c r="E39" s="55">
        <v>8.4</v>
      </c>
      <c r="F39" s="55">
        <v>117.5</v>
      </c>
    </row>
    <row r="40" spans="1:6" x14ac:dyDescent="0.35">
      <c r="B40" s="6" t="s">
        <v>9</v>
      </c>
      <c r="C40" s="55">
        <v>151.6</v>
      </c>
      <c r="D40" s="55">
        <v>37.6</v>
      </c>
      <c r="E40" s="55">
        <v>10.1</v>
      </c>
      <c r="F40" s="55">
        <v>70</v>
      </c>
    </row>
    <row r="41" spans="1:6" x14ac:dyDescent="0.35">
      <c r="B41" s="6" t="s">
        <v>10</v>
      </c>
      <c r="C41" s="55">
        <v>198</v>
      </c>
      <c r="D41" s="55">
        <v>62.8</v>
      </c>
      <c r="E41" s="55">
        <v>40.6</v>
      </c>
      <c r="F41" s="55">
        <v>87.5</v>
      </c>
    </row>
    <row r="42" spans="1:6" x14ac:dyDescent="0.35">
      <c r="B42" s="8" t="s">
        <v>1</v>
      </c>
      <c r="C42" s="55">
        <v>1418.8</v>
      </c>
      <c r="D42" s="55">
        <v>493.1</v>
      </c>
      <c r="E42" s="55">
        <v>119.3</v>
      </c>
      <c r="F42" s="55">
        <v>763.1</v>
      </c>
    </row>
    <row r="43" spans="1:6" x14ac:dyDescent="0.35">
      <c r="A43" s="14"/>
      <c r="B43" s="14"/>
      <c r="C43" s="42" t="s">
        <v>13</v>
      </c>
      <c r="D43" s="42"/>
      <c r="E43" s="42"/>
      <c r="F43" s="42"/>
    </row>
    <row r="44" spans="1:6" x14ac:dyDescent="0.35">
      <c r="A44" s="1" t="s">
        <v>85</v>
      </c>
      <c r="B44" s="6" t="s">
        <v>14</v>
      </c>
      <c r="C44" s="34"/>
      <c r="D44" s="35"/>
      <c r="E44" s="35"/>
      <c r="F44" s="35"/>
    </row>
    <row r="45" spans="1:6" x14ac:dyDescent="0.35">
      <c r="A45" s="1" t="s">
        <v>47</v>
      </c>
      <c r="B45" s="6" t="s">
        <v>30</v>
      </c>
      <c r="C45" s="43">
        <v>0.85307381315587272</v>
      </c>
      <c r="D45" s="43">
        <v>0.62179621729404499</v>
      </c>
      <c r="E45" s="43">
        <v>0.13807521706562992</v>
      </c>
      <c r="F45" s="43">
        <v>0.14048931127642722</v>
      </c>
    </row>
    <row r="46" spans="1:6" x14ac:dyDescent="0.35">
      <c r="B46" s="6" t="s">
        <v>5</v>
      </c>
      <c r="C46" s="43">
        <v>0.70225674312694775</v>
      </c>
      <c r="D46" s="43">
        <v>0.41068008536246103</v>
      </c>
      <c r="E46" s="43">
        <v>4.1583377392438677E-2</v>
      </c>
      <c r="F46" s="43">
        <v>0.34353123669542035</v>
      </c>
    </row>
    <row r="47" spans="1:6" x14ac:dyDescent="0.35">
      <c r="B47" s="6" t="s">
        <v>6</v>
      </c>
      <c r="C47" s="43">
        <v>0.73264204052160742</v>
      </c>
      <c r="D47" s="43">
        <v>0.31595179077798935</v>
      </c>
      <c r="E47" s="43">
        <v>4.9313477412126744E-2</v>
      </c>
      <c r="F47" s="43">
        <v>0.46722171641159305</v>
      </c>
    </row>
    <row r="48" spans="1:6" x14ac:dyDescent="0.35">
      <c r="B48" s="6" t="s">
        <v>7</v>
      </c>
      <c r="C48" s="43">
        <v>0.5704563715663985</v>
      </c>
      <c r="D48" s="43">
        <v>0.28777873207553567</v>
      </c>
      <c r="E48" s="43">
        <v>4.7948896127102007E-2</v>
      </c>
      <c r="F48" s="43">
        <v>0.26524873783578684</v>
      </c>
    </row>
    <row r="49" spans="1:6" x14ac:dyDescent="0.35">
      <c r="B49" s="6" t="s">
        <v>8</v>
      </c>
      <c r="C49" s="43">
        <v>0.59261942072978779</v>
      </c>
      <c r="D49" s="43">
        <v>0.2545521548261947</v>
      </c>
      <c r="E49" s="43">
        <v>2.318989057712675E-2</v>
      </c>
      <c r="F49" s="43">
        <v>0.27943464548979929</v>
      </c>
    </row>
    <row r="50" spans="1:6" x14ac:dyDescent="0.35">
      <c r="B50" s="6" t="s">
        <v>9</v>
      </c>
      <c r="C50" s="43">
        <v>0.37267738138013584</v>
      </c>
      <c r="D50" s="43">
        <v>0.13439691423372774</v>
      </c>
      <c r="E50" s="43">
        <v>1.9672835256511263E-2</v>
      </c>
      <c r="F50" s="43">
        <v>0.16332172471500067</v>
      </c>
    </row>
    <row r="51" spans="1:6" x14ac:dyDescent="0.35">
      <c r="B51" s="6" t="s">
        <v>10</v>
      </c>
      <c r="C51" s="43">
        <v>0.46541547042986919</v>
      </c>
      <c r="D51" s="43">
        <v>0.19864712571688806</v>
      </c>
      <c r="E51" s="43">
        <v>8.8701452163434114E-2</v>
      </c>
      <c r="F51" s="43">
        <v>0.2007274398645412</v>
      </c>
    </row>
    <row r="52" spans="1:6" x14ac:dyDescent="0.35">
      <c r="B52" s="8" t="s">
        <v>1</v>
      </c>
      <c r="C52" s="43">
        <v>0.59302048059809498</v>
      </c>
      <c r="D52" s="43">
        <v>0.28207716844152131</v>
      </c>
      <c r="E52" s="43">
        <v>4.9413807094323622E-2</v>
      </c>
      <c r="F52" s="43">
        <v>0.29158183867058612</v>
      </c>
    </row>
    <row r="53" spans="1:6" x14ac:dyDescent="0.35">
      <c r="C53" s="35"/>
      <c r="D53" s="35"/>
      <c r="E53" s="35"/>
      <c r="F53" s="35"/>
    </row>
    <row r="54" spans="1:6" x14ac:dyDescent="0.35">
      <c r="A54" s="1" t="s">
        <v>48</v>
      </c>
      <c r="B54" s="6" t="s">
        <v>30</v>
      </c>
      <c r="C54" s="43">
        <v>0.68305152001558223</v>
      </c>
      <c r="D54" s="43">
        <v>0.39526304502206544</v>
      </c>
      <c r="E54" s="43">
        <v>0</v>
      </c>
      <c r="F54" s="43">
        <v>7.2879703590657985E-2</v>
      </c>
    </row>
    <row r="55" spans="1:6" x14ac:dyDescent="0.35">
      <c r="B55" s="6" t="s">
        <v>5</v>
      </c>
      <c r="C55" s="43">
        <v>0.74867242767000175</v>
      </c>
      <c r="D55" s="43">
        <v>0.22784763076956197</v>
      </c>
      <c r="E55" s="43">
        <v>7.7809052045191979E-2</v>
      </c>
      <c r="F55" s="43">
        <v>0.52168614079985021</v>
      </c>
    </row>
    <row r="56" spans="1:6" x14ac:dyDescent="0.35">
      <c r="B56" s="6" t="s">
        <v>6</v>
      </c>
      <c r="C56" s="43">
        <v>0.64553089899148675</v>
      </c>
      <c r="D56" s="43">
        <v>6.8265632505838905E-2</v>
      </c>
      <c r="E56" s="43">
        <v>2.9281319033882185E-2</v>
      </c>
      <c r="F56" s="43">
        <v>0.46970861809639758</v>
      </c>
    </row>
    <row r="57" spans="1:6" x14ac:dyDescent="0.35">
      <c r="B57" s="6" t="s">
        <v>7</v>
      </c>
      <c r="C57" s="43">
        <v>0.60266229176065134</v>
      </c>
      <c r="D57" s="43">
        <v>0.12620529909683112</v>
      </c>
      <c r="E57" s="43">
        <v>3.9252821351823744E-2</v>
      </c>
      <c r="F57" s="43">
        <v>0.36537177996101627</v>
      </c>
    </row>
    <row r="58" spans="1:6" x14ac:dyDescent="0.35">
      <c r="B58" s="6" t="s">
        <v>8</v>
      </c>
      <c r="C58" s="43">
        <v>0.55539574551185489</v>
      </c>
      <c r="D58" s="43">
        <v>0.13550334941235634</v>
      </c>
      <c r="E58" s="43">
        <v>2.0672541710094441E-2</v>
      </c>
      <c r="F58" s="43">
        <v>0.33700620146668925</v>
      </c>
    </row>
    <row r="59" spans="1:6" x14ac:dyDescent="0.35">
      <c r="B59" s="6" t="s">
        <v>9</v>
      </c>
      <c r="C59" s="43">
        <v>0.57789082034861472</v>
      </c>
      <c r="D59" s="43">
        <v>0.10123396147827141</v>
      </c>
      <c r="E59" s="43">
        <v>4.3364735576860852E-2</v>
      </c>
      <c r="F59" s="43">
        <v>0.27565416390336711</v>
      </c>
    </row>
    <row r="60" spans="1:6" x14ac:dyDescent="0.35">
      <c r="B60" s="6" t="s">
        <v>10</v>
      </c>
      <c r="C60" s="43">
        <v>0.54522250717188947</v>
      </c>
      <c r="D60" s="43">
        <v>0.12709961529769331</v>
      </c>
      <c r="E60" s="43">
        <v>0.11781868840022483</v>
      </c>
      <c r="F60" s="43">
        <v>0.24562200863683578</v>
      </c>
    </row>
    <row r="61" spans="1:6" x14ac:dyDescent="0.35">
      <c r="B61" s="8" t="s">
        <v>1</v>
      </c>
      <c r="C61" s="43">
        <v>0.61026079688281576</v>
      </c>
      <c r="D61" s="43">
        <v>0.13442978369136141</v>
      </c>
      <c r="E61" s="43">
        <v>5.1799861560266211E-2</v>
      </c>
      <c r="F61" s="43">
        <v>0.35617952764086502</v>
      </c>
    </row>
    <row r="62" spans="1:6" x14ac:dyDescent="0.35">
      <c r="C62" s="35"/>
      <c r="D62" s="35"/>
      <c r="E62" s="35"/>
      <c r="F62" s="35"/>
    </row>
    <row r="63" spans="1:6" x14ac:dyDescent="0.35">
      <c r="A63" s="1" t="s">
        <v>1</v>
      </c>
      <c r="B63" s="6" t="s">
        <v>30</v>
      </c>
      <c r="C63" s="43">
        <v>0.77211388636098388</v>
      </c>
      <c r="D63" s="43">
        <v>0.51392736842126563</v>
      </c>
      <c r="E63" s="43">
        <v>7.2327606800204267E-2</v>
      </c>
      <c r="F63" s="43">
        <v>0.10829548076295134</v>
      </c>
    </row>
    <row r="64" spans="1:6" x14ac:dyDescent="0.35">
      <c r="B64" s="6" t="s">
        <v>5</v>
      </c>
      <c r="C64" s="43">
        <v>0.7246780077332412</v>
      </c>
      <c r="D64" s="43">
        <v>0.32236220567584473</v>
      </c>
      <c r="E64" s="43">
        <v>5.9082320797602852E-2</v>
      </c>
      <c r="F64" s="43">
        <v>0.42958960866942397</v>
      </c>
    </row>
    <row r="65" spans="1:6" x14ac:dyDescent="0.35">
      <c r="B65" s="6" t="s">
        <v>6</v>
      </c>
      <c r="C65" s="43">
        <v>0.69073655979716364</v>
      </c>
      <c r="D65" s="43">
        <v>0.19680047042023222</v>
      </c>
      <c r="E65" s="43">
        <v>3.9676854449284656E-2</v>
      </c>
      <c r="F65" s="43">
        <v>0.46841805948304877</v>
      </c>
    </row>
    <row r="66" spans="1:6" x14ac:dyDescent="0.35">
      <c r="B66" s="6" t="s">
        <v>7</v>
      </c>
      <c r="C66" s="43">
        <v>0.58642060647611738</v>
      </c>
      <c r="D66" s="43">
        <v>0.2076879840489663</v>
      </c>
      <c r="E66" s="43">
        <v>4.3638316591796782E-2</v>
      </c>
      <c r="F66" s="43">
        <v>0.31487898453335078</v>
      </c>
    </row>
    <row r="67" spans="1:6" x14ac:dyDescent="0.35">
      <c r="B67" s="6" t="s">
        <v>8</v>
      </c>
      <c r="C67" s="43">
        <v>0.57454007453462297</v>
      </c>
      <c r="D67" s="43">
        <v>0.19673076683598559</v>
      </c>
      <c r="E67" s="43">
        <v>2.1967227274950766E-2</v>
      </c>
      <c r="F67" s="43">
        <v>0.30739685194594885</v>
      </c>
    </row>
    <row r="68" spans="1:6" x14ac:dyDescent="0.35">
      <c r="B68" s="6" t="s">
        <v>9</v>
      </c>
      <c r="C68" s="43">
        <v>0.47532979860845131</v>
      </c>
      <c r="D68" s="43">
        <v>0.117808052997895</v>
      </c>
      <c r="E68" s="43">
        <v>3.1524061223197404E-2</v>
      </c>
      <c r="F68" s="43">
        <v>0.21951295894313427</v>
      </c>
    </row>
    <row r="69" spans="1:6" x14ac:dyDescent="0.35">
      <c r="B69" s="6" t="s">
        <v>10</v>
      </c>
      <c r="C69" s="43">
        <v>0.50748453505493474</v>
      </c>
      <c r="D69" s="43">
        <v>0.16093194466941477</v>
      </c>
      <c r="E69" s="43">
        <v>0.10405016003374964</v>
      </c>
      <c r="F69" s="43">
        <v>0.22439292842416847</v>
      </c>
    </row>
    <row r="70" spans="1:6" x14ac:dyDescent="0.35">
      <c r="B70" s="8" t="s">
        <v>1</v>
      </c>
      <c r="C70" s="43">
        <v>0.60154772698747361</v>
      </c>
      <c r="D70" s="43">
        <v>0.20904917941167125</v>
      </c>
      <c r="E70" s="43">
        <v>5.0593975369287197E-2</v>
      </c>
      <c r="F70" s="43">
        <v>0.32353255238934053</v>
      </c>
    </row>
    <row r="71" spans="1:6" x14ac:dyDescent="0.35">
      <c r="A71" s="4"/>
      <c r="B71" s="4"/>
      <c r="C71" s="4"/>
      <c r="D71" s="4"/>
      <c r="E71" s="4"/>
      <c r="F71" s="4"/>
    </row>
    <row r="72" spans="1:6" x14ac:dyDescent="0.35">
      <c r="A72" s="37" t="s">
        <v>45</v>
      </c>
    </row>
    <row r="73" spans="1:6" x14ac:dyDescent="0.3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2" width="13" style="1" customWidth="1"/>
    <col min="3" max="12" width="14.7265625" style="1" customWidth="1"/>
    <col min="13" max="15" width="8.81640625" style="2"/>
    <col min="16" max="16" width="29.7265625" style="2" bestFit="1" customWidth="1"/>
    <col min="17" max="17" width="34" style="2" bestFit="1" customWidth="1"/>
    <col min="18" max="18" width="26" style="2" bestFit="1" customWidth="1"/>
    <col min="19" max="19" width="27.81640625" style="2" bestFit="1" customWidth="1"/>
    <col min="20" max="20" width="36.26953125" style="2" bestFit="1" customWidth="1"/>
    <col min="21" max="21" width="13.453125" style="2" bestFit="1" customWidth="1"/>
    <col min="22" max="22" width="32.81640625" style="2" bestFit="1" customWidth="1"/>
    <col min="23" max="23" width="11.81640625" style="2" bestFit="1" customWidth="1"/>
    <col min="24" max="25" width="8.81640625" style="2"/>
    <col min="26" max="26" width="19.7265625" style="2" bestFit="1" customWidth="1"/>
    <col min="27" max="27" width="8.81640625" style="2"/>
    <col min="28" max="28" width="24.453125" style="2" bestFit="1" customWidth="1"/>
    <col min="29" max="29" width="25.81640625" style="2" bestFit="1" customWidth="1"/>
    <col min="30" max="30" width="17" style="2" bestFit="1" customWidth="1"/>
    <col min="31" max="16384" width="8.81640625" style="2"/>
  </cols>
  <sheetData>
    <row r="8" spans="1:31" x14ac:dyDescent="0.35">
      <c r="A8" s="8" t="str">
        <f>'3'!A8</f>
        <v>AusPlay survey results January 2018 - December 2018</v>
      </c>
      <c r="C8" s="8"/>
    </row>
    <row r="9" spans="1:31" x14ac:dyDescent="0.35">
      <c r="A9" s="1" t="s">
        <v>0</v>
      </c>
      <c r="C9" s="8" t="str">
        <f>Index!$C$9</f>
        <v>30 April 2019</v>
      </c>
    </row>
    <row r="10" spans="1:31" x14ac:dyDescent="0.35">
      <c r="A10" s="1" t="s">
        <v>87</v>
      </c>
      <c r="C10" s="26">
        <f>Index!B19</f>
        <v>5</v>
      </c>
    </row>
    <row r="11" spans="1:31" x14ac:dyDescent="0.35">
      <c r="A11" s="2" t="s">
        <v>84</v>
      </c>
      <c r="B11" s="2"/>
      <c r="C11" s="8" t="str">
        <f>Index!C19</f>
        <v>Frequency of participation (adults)</v>
      </c>
      <c r="D11" s="2"/>
      <c r="E11" s="2"/>
      <c r="F11" s="2"/>
      <c r="G11" s="2"/>
      <c r="H11" s="2"/>
      <c r="I11" s="2"/>
      <c r="J11" s="2"/>
      <c r="K11" s="2"/>
      <c r="L11" s="2"/>
    </row>
    <row r="12" spans="1:31" x14ac:dyDescent="0.35">
      <c r="A12" s="4" t="s">
        <v>93</v>
      </c>
      <c r="B12" s="4"/>
      <c r="C12" s="5" t="s">
        <v>94</v>
      </c>
      <c r="D12" s="4"/>
      <c r="E12" s="4"/>
      <c r="F12" s="4"/>
      <c r="G12" s="4"/>
      <c r="H12" s="4"/>
      <c r="I12" s="4"/>
      <c r="J12" s="4"/>
      <c r="K12" s="4"/>
      <c r="L12" s="4"/>
    </row>
    <row r="13" spans="1:31" x14ac:dyDescent="0.3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35">
      <c r="A14" s="14"/>
      <c r="B14" s="14"/>
      <c r="C14" s="14" t="s">
        <v>12</v>
      </c>
      <c r="D14" s="14"/>
      <c r="E14" s="14"/>
      <c r="F14" s="14"/>
      <c r="G14" s="14"/>
      <c r="H14" s="14"/>
      <c r="I14" s="14"/>
      <c r="J14" s="14"/>
      <c r="K14" s="14"/>
      <c r="L14" s="14"/>
    </row>
    <row r="15" spans="1:31" x14ac:dyDescent="0.35">
      <c r="A15" s="1" t="s">
        <v>85</v>
      </c>
      <c r="B15" s="6" t="s">
        <v>14</v>
      </c>
    </row>
    <row r="16" spans="1:31" x14ac:dyDescent="0.35">
      <c r="A16" s="1" t="s">
        <v>47</v>
      </c>
      <c r="B16" s="6" t="s">
        <v>30</v>
      </c>
      <c r="C16" s="53">
        <v>42.7</v>
      </c>
      <c r="D16" s="53">
        <v>42.7</v>
      </c>
      <c r="E16" s="53">
        <v>39.5</v>
      </c>
      <c r="F16" s="53">
        <v>36.299999999999997</v>
      </c>
      <c r="G16" s="53">
        <v>34.299999999999997</v>
      </c>
      <c r="H16" s="53">
        <v>31.7</v>
      </c>
      <c r="I16" s="53">
        <v>24.5</v>
      </c>
      <c r="J16" s="53">
        <v>20.9</v>
      </c>
      <c r="K16" s="53">
        <v>17.7</v>
      </c>
      <c r="L16" s="53">
        <v>13.4</v>
      </c>
    </row>
    <row r="17" spans="1:12" x14ac:dyDescent="0.35">
      <c r="B17" s="6" t="s">
        <v>5</v>
      </c>
      <c r="C17" s="53">
        <v>131.80000000000001</v>
      </c>
      <c r="D17" s="53">
        <v>120.7</v>
      </c>
      <c r="E17" s="53">
        <v>119.3</v>
      </c>
      <c r="F17" s="53">
        <v>114.3</v>
      </c>
      <c r="G17" s="53">
        <v>96.1</v>
      </c>
      <c r="H17" s="53">
        <v>85.3</v>
      </c>
      <c r="I17" s="53">
        <v>72</v>
      </c>
      <c r="J17" s="53">
        <v>57.9</v>
      </c>
      <c r="K17" s="53">
        <v>39.9</v>
      </c>
      <c r="L17" s="53">
        <v>27.8</v>
      </c>
    </row>
    <row r="18" spans="1:12" x14ac:dyDescent="0.35">
      <c r="B18" s="6" t="s">
        <v>6</v>
      </c>
      <c r="C18" s="53">
        <v>237.3</v>
      </c>
      <c r="D18" s="53">
        <v>235.3</v>
      </c>
      <c r="E18" s="53">
        <v>219.2</v>
      </c>
      <c r="F18" s="53">
        <v>210.8</v>
      </c>
      <c r="G18" s="53">
        <v>188.3</v>
      </c>
      <c r="H18" s="53">
        <v>153.69999999999999</v>
      </c>
      <c r="I18" s="53">
        <v>118.1</v>
      </c>
      <c r="J18" s="53">
        <v>95.9</v>
      </c>
      <c r="K18" s="53">
        <v>71.099999999999994</v>
      </c>
      <c r="L18" s="53">
        <v>53.7</v>
      </c>
    </row>
    <row r="19" spans="1:12" x14ac:dyDescent="0.35">
      <c r="B19" s="6" t="s">
        <v>7</v>
      </c>
      <c r="C19" s="53">
        <v>181.3</v>
      </c>
      <c r="D19" s="53">
        <v>174.3</v>
      </c>
      <c r="E19" s="53">
        <v>170.3</v>
      </c>
      <c r="F19" s="53">
        <v>158.19999999999999</v>
      </c>
      <c r="G19" s="53">
        <v>129</v>
      </c>
      <c r="H19" s="53">
        <v>106.9</v>
      </c>
      <c r="I19" s="53">
        <v>86.4</v>
      </c>
      <c r="J19" s="53">
        <v>71.5</v>
      </c>
      <c r="K19" s="53">
        <v>52.6</v>
      </c>
      <c r="L19" s="53">
        <v>34.299999999999997</v>
      </c>
    </row>
    <row r="20" spans="1:12" x14ac:dyDescent="0.35">
      <c r="B20" s="6" t="s">
        <v>8</v>
      </c>
      <c r="C20" s="53">
        <v>175.7</v>
      </c>
      <c r="D20" s="53">
        <v>173.2</v>
      </c>
      <c r="E20" s="53">
        <v>165.1</v>
      </c>
      <c r="F20" s="53">
        <v>156.4</v>
      </c>
      <c r="G20" s="53">
        <v>136.69999999999999</v>
      </c>
      <c r="H20" s="53">
        <v>117.4</v>
      </c>
      <c r="I20" s="53">
        <v>97.2</v>
      </c>
      <c r="J20" s="53">
        <v>77.099999999999994</v>
      </c>
      <c r="K20" s="53">
        <v>59.2</v>
      </c>
      <c r="L20" s="53">
        <v>50</v>
      </c>
    </row>
    <row r="21" spans="1:12" x14ac:dyDescent="0.35">
      <c r="B21" s="6" t="s">
        <v>9</v>
      </c>
      <c r="C21" s="53">
        <v>142.9</v>
      </c>
      <c r="D21" s="53">
        <v>142.5</v>
      </c>
      <c r="E21" s="53">
        <v>138</v>
      </c>
      <c r="F21" s="53">
        <v>131</v>
      </c>
      <c r="G21" s="53">
        <v>117</v>
      </c>
      <c r="H21" s="53">
        <v>102</v>
      </c>
      <c r="I21" s="53">
        <v>91</v>
      </c>
      <c r="J21" s="53">
        <v>74.2</v>
      </c>
      <c r="K21" s="53">
        <v>59</v>
      </c>
      <c r="L21" s="53">
        <v>46</v>
      </c>
    </row>
    <row r="22" spans="1:12" x14ac:dyDescent="0.35">
      <c r="B22" s="6" t="s">
        <v>10</v>
      </c>
      <c r="C22" s="53">
        <v>166.5</v>
      </c>
      <c r="D22" s="53">
        <v>163.6</v>
      </c>
      <c r="E22" s="53">
        <v>158.1</v>
      </c>
      <c r="F22" s="53">
        <v>152.5</v>
      </c>
      <c r="G22" s="53">
        <v>140.30000000000001</v>
      </c>
      <c r="H22" s="53">
        <v>121.8</v>
      </c>
      <c r="I22" s="53">
        <v>99.3</v>
      </c>
      <c r="J22" s="53">
        <v>86</v>
      </c>
      <c r="K22" s="53">
        <v>70.7</v>
      </c>
      <c r="L22" s="53">
        <v>61.5</v>
      </c>
    </row>
    <row r="23" spans="1:12" x14ac:dyDescent="0.35">
      <c r="B23" s="8" t="s">
        <v>1</v>
      </c>
      <c r="C23" s="53">
        <v>1078.2</v>
      </c>
      <c r="D23" s="53">
        <v>1052.4000000000001</v>
      </c>
      <c r="E23" s="53">
        <v>1009.6</v>
      </c>
      <c r="F23" s="53">
        <v>959.4</v>
      </c>
      <c r="G23" s="53">
        <v>841.8</v>
      </c>
      <c r="H23" s="53">
        <v>718.8</v>
      </c>
      <c r="I23" s="53">
        <v>588.5</v>
      </c>
      <c r="J23" s="53">
        <v>483.5</v>
      </c>
      <c r="K23" s="53">
        <v>370.2</v>
      </c>
      <c r="L23" s="53">
        <v>286.8</v>
      </c>
    </row>
    <row r="24" spans="1:12" x14ac:dyDescent="0.35">
      <c r="C24" s="53"/>
      <c r="D24" s="53"/>
      <c r="E24" s="53"/>
      <c r="F24" s="53"/>
      <c r="G24" s="53"/>
      <c r="H24" s="53"/>
      <c r="I24" s="53"/>
      <c r="J24" s="53"/>
      <c r="K24" s="53"/>
      <c r="L24" s="53"/>
    </row>
    <row r="25" spans="1:12" x14ac:dyDescent="0.35">
      <c r="A25" s="1" t="s">
        <v>48</v>
      </c>
      <c r="B25" s="6" t="s">
        <v>30</v>
      </c>
      <c r="C25" s="53">
        <v>36.700000000000003</v>
      </c>
      <c r="D25" s="53">
        <v>31.8</v>
      </c>
      <c r="E25" s="53">
        <v>28.9</v>
      </c>
      <c r="F25" s="53">
        <v>28.9</v>
      </c>
      <c r="G25" s="53">
        <v>26.8</v>
      </c>
      <c r="H25" s="53">
        <v>19.5</v>
      </c>
      <c r="I25" s="53">
        <v>17.8</v>
      </c>
      <c r="J25" s="53">
        <v>14</v>
      </c>
      <c r="K25" s="53">
        <v>12.5</v>
      </c>
      <c r="L25" s="53">
        <v>3.6</v>
      </c>
    </row>
    <row r="26" spans="1:12" x14ac:dyDescent="0.35">
      <c r="B26" s="6" t="s">
        <v>5</v>
      </c>
      <c r="C26" s="53">
        <v>132.9</v>
      </c>
      <c r="D26" s="53">
        <v>127.7</v>
      </c>
      <c r="E26" s="53">
        <v>127.7</v>
      </c>
      <c r="F26" s="53">
        <v>121.5</v>
      </c>
      <c r="G26" s="53">
        <v>105.6</v>
      </c>
      <c r="H26" s="53">
        <v>87</v>
      </c>
      <c r="I26" s="53">
        <v>73.599999999999994</v>
      </c>
      <c r="J26" s="53">
        <v>67.099999999999994</v>
      </c>
      <c r="K26" s="53">
        <v>52.2</v>
      </c>
      <c r="L26" s="53">
        <v>34.700000000000003</v>
      </c>
    </row>
    <row r="27" spans="1:12" x14ac:dyDescent="0.35">
      <c r="B27" s="6" t="s">
        <v>6</v>
      </c>
      <c r="C27" s="53">
        <v>201.8</v>
      </c>
      <c r="D27" s="53">
        <v>198.6</v>
      </c>
      <c r="E27" s="53">
        <v>195</v>
      </c>
      <c r="F27" s="53">
        <v>191.4</v>
      </c>
      <c r="G27" s="53">
        <v>174.8</v>
      </c>
      <c r="H27" s="53">
        <v>156.30000000000001</v>
      </c>
      <c r="I27" s="53">
        <v>126.3</v>
      </c>
      <c r="J27" s="53">
        <v>95.5</v>
      </c>
      <c r="K27" s="53">
        <v>66</v>
      </c>
      <c r="L27" s="53">
        <v>45</v>
      </c>
    </row>
    <row r="28" spans="1:12" x14ac:dyDescent="0.35">
      <c r="B28" s="6" t="s">
        <v>7</v>
      </c>
      <c r="C28" s="53">
        <v>182.1</v>
      </c>
      <c r="D28" s="53">
        <v>178.2</v>
      </c>
      <c r="E28" s="53">
        <v>172.9</v>
      </c>
      <c r="F28" s="53">
        <v>167.1</v>
      </c>
      <c r="G28" s="53">
        <v>148</v>
      </c>
      <c r="H28" s="53">
        <v>127.4</v>
      </c>
      <c r="I28" s="53">
        <v>97.3</v>
      </c>
      <c r="J28" s="53">
        <v>78.900000000000006</v>
      </c>
      <c r="K28" s="53">
        <v>68</v>
      </c>
      <c r="L28" s="53">
        <v>50.2</v>
      </c>
    </row>
    <row r="29" spans="1:12" x14ac:dyDescent="0.35">
      <c r="B29" s="6" t="s">
        <v>8</v>
      </c>
      <c r="C29" s="53">
        <v>169.8</v>
      </c>
      <c r="D29" s="53">
        <v>165.9</v>
      </c>
      <c r="E29" s="53">
        <v>164.2</v>
      </c>
      <c r="F29" s="53">
        <v>160</v>
      </c>
      <c r="G29" s="53">
        <v>150.1</v>
      </c>
      <c r="H29" s="53">
        <v>130.6</v>
      </c>
      <c r="I29" s="53">
        <v>97.7</v>
      </c>
      <c r="J29" s="53">
        <v>86.9</v>
      </c>
      <c r="K29" s="53">
        <v>68.7</v>
      </c>
      <c r="L29" s="53">
        <v>53.2</v>
      </c>
    </row>
    <row r="30" spans="1:12" x14ac:dyDescent="0.35">
      <c r="B30" s="6" t="s">
        <v>9</v>
      </c>
      <c r="C30" s="53">
        <v>143.1</v>
      </c>
      <c r="D30" s="53">
        <v>141.9</v>
      </c>
      <c r="E30" s="53">
        <v>140.6</v>
      </c>
      <c r="F30" s="53">
        <v>137.6</v>
      </c>
      <c r="G30" s="53">
        <v>125.9</v>
      </c>
      <c r="H30" s="53">
        <v>118.3</v>
      </c>
      <c r="I30" s="53">
        <v>97</v>
      </c>
      <c r="J30" s="53">
        <v>80.5</v>
      </c>
      <c r="K30" s="53">
        <v>63.4</v>
      </c>
      <c r="L30" s="53">
        <v>47.7</v>
      </c>
    </row>
    <row r="31" spans="1:12" x14ac:dyDescent="0.35">
      <c r="B31" s="6" t="s">
        <v>10</v>
      </c>
      <c r="C31" s="53">
        <v>174.9</v>
      </c>
      <c r="D31" s="53">
        <v>171.7</v>
      </c>
      <c r="E31" s="53">
        <v>169.4</v>
      </c>
      <c r="F31" s="53">
        <v>167.3</v>
      </c>
      <c r="G31" s="53">
        <v>156.1</v>
      </c>
      <c r="H31" s="53">
        <v>137.5</v>
      </c>
      <c r="I31" s="53">
        <v>109.8</v>
      </c>
      <c r="J31" s="53">
        <v>93.1</v>
      </c>
      <c r="K31" s="53">
        <v>77.3</v>
      </c>
      <c r="L31" s="53">
        <v>66.2</v>
      </c>
    </row>
    <row r="32" spans="1:12" x14ac:dyDescent="0.35">
      <c r="B32" s="8" t="s">
        <v>1</v>
      </c>
      <c r="C32" s="53">
        <v>1041.3</v>
      </c>
      <c r="D32" s="53">
        <v>1015.7</v>
      </c>
      <c r="E32" s="53">
        <v>998.8</v>
      </c>
      <c r="F32" s="53">
        <v>973.9</v>
      </c>
      <c r="G32" s="53">
        <v>887.2</v>
      </c>
      <c r="H32" s="53">
        <v>776.6</v>
      </c>
      <c r="I32" s="53">
        <v>619.5</v>
      </c>
      <c r="J32" s="53">
        <v>516</v>
      </c>
      <c r="K32" s="53">
        <v>408.1</v>
      </c>
      <c r="L32" s="53">
        <v>300.60000000000002</v>
      </c>
    </row>
    <row r="33" spans="1:12" x14ac:dyDescent="0.35">
      <c r="C33" s="53"/>
      <c r="D33" s="53"/>
      <c r="E33" s="53"/>
      <c r="F33" s="53"/>
      <c r="G33" s="53"/>
      <c r="H33" s="53"/>
      <c r="I33" s="53"/>
      <c r="J33" s="53"/>
      <c r="K33" s="53"/>
      <c r="L33" s="53"/>
    </row>
    <row r="34" spans="1:12" x14ac:dyDescent="0.35">
      <c r="A34" s="1" t="s">
        <v>1</v>
      </c>
      <c r="B34" s="6" t="s">
        <v>30</v>
      </c>
      <c r="C34" s="53">
        <v>79.400000000000006</v>
      </c>
      <c r="D34" s="53">
        <v>74.5</v>
      </c>
      <c r="E34" s="53">
        <v>68.400000000000006</v>
      </c>
      <c r="F34" s="53">
        <v>65.2</v>
      </c>
      <c r="G34" s="53">
        <v>61.1</v>
      </c>
      <c r="H34" s="53">
        <v>51.2</v>
      </c>
      <c r="I34" s="53">
        <v>42.3</v>
      </c>
      <c r="J34" s="53">
        <v>34.9</v>
      </c>
      <c r="K34" s="53">
        <v>30.2</v>
      </c>
      <c r="L34" s="53">
        <v>17</v>
      </c>
    </row>
    <row r="35" spans="1:12" x14ac:dyDescent="0.35">
      <c r="B35" s="6" t="s">
        <v>5</v>
      </c>
      <c r="C35" s="53">
        <v>264.7</v>
      </c>
      <c r="D35" s="53">
        <v>248.4</v>
      </c>
      <c r="E35" s="53">
        <v>247</v>
      </c>
      <c r="F35" s="53">
        <v>235.8</v>
      </c>
      <c r="G35" s="53">
        <v>201.7</v>
      </c>
      <c r="H35" s="53">
        <v>172.3</v>
      </c>
      <c r="I35" s="53">
        <v>145.6</v>
      </c>
      <c r="J35" s="53">
        <v>125</v>
      </c>
      <c r="K35" s="53">
        <v>92.1</v>
      </c>
      <c r="L35" s="53">
        <v>62.5</v>
      </c>
    </row>
    <row r="36" spans="1:12" x14ac:dyDescent="0.35">
      <c r="B36" s="6" t="s">
        <v>6</v>
      </c>
      <c r="C36" s="53">
        <v>439.1</v>
      </c>
      <c r="D36" s="53">
        <v>433.9</v>
      </c>
      <c r="E36" s="53">
        <v>414.2</v>
      </c>
      <c r="F36" s="53">
        <v>402.2</v>
      </c>
      <c r="G36" s="53">
        <v>363.1</v>
      </c>
      <c r="H36" s="53">
        <v>310</v>
      </c>
      <c r="I36" s="53">
        <v>244.4</v>
      </c>
      <c r="J36" s="53">
        <v>191.4</v>
      </c>
      <c r="K36" s="53">
        <v>137.1</v>
      </c>
      <c r="L36" s="53">
        <v>98.7</v>
      </c>
    </row>
    <row r="37" spans="1:12" x14ac:dyDescent="0.35">
      <c r="B37" s="6" t="s">
        <v>7</v>
      </c>
      <c r="C37" s="53">
        <v>363.4</v>
      </c>
      <c r="D37" s="53">
        <v>352.5</v>
      </c>
      <c r="E37" s="53">
        <v>343.2</v>
      </c>
      <c r="F37" s="53">
        <v>325.3</v>
      </c>
      <c r="G37" s="53">
        <v>276.89999999999998</v>
      </c>
      <c r="H37" s="53">
        <v>234.3</v>
      </c>
      <c r="I37" s="53">
        <v>183.7</v>
      </c>
      <c r="J37" s="53">
        <v>150.4</v>
      </c>
      <c r="K37" s="53">
        <v>120.6</v>
      </c>
      <c r="L37" s="53">
        <v>84.4</v>
      </c>
    </row>
    <row r="38" spans="1:12" x14ac:dyDescent="0.35">
      <c r="B38" s="6" t="s">
        <v>8</v>
      </c>
      <c r="C38" s="53">
        <v>345.5</v>
      </c>
      <c r="D38" s="53">
        <v>339.1</v>
      </c>
      <c r="E38" s="53">
        <v>329.3</v>
      </c>
      <c r="F38" s="53">
        <v>316.39999999999998</v>
      </c>
      <c r="G38" s="53">
        <v>286.89999999999998</v>
      </c>
      <c r="H38" s="53">
        <v>248.1</v>
      </c>
      <c r="I38" s="53">
        <v>194.9</v>
      </c>
      <c r="J38" s="53">
        <v>164</v>
      </c>
      <c r="K38" s="53">
        <v>127.9</v>
      </c>
      <c r="L38" s="53">
        <v>103.3</v>
      </c>
    </row>
    <row r="39" spans="1:12" x14ac:dyDescent="0.35">
      <c r="B39" s="6" t="s">
        <v>9</v>
      </c>
      <c r="C39" s="53">
        <v>286</v>
      </c>
      <c r="D39" s="53">
        <v>284.39999999999998</v>
      </c>
      <c r="E39" s="53">
        <v>278.7</v>
      </c>
      <c r="F39" s="53">
        <v>268.60000000000002</v>
      </c>
      <c r="G39" s="53">
        <v>242.9</v>
      </c>
      <c r="H39" s="53">
        <v>220.3</v>
      </c>
      <c r="I39" s="53">
        <v>188</v>
      </c>
      <c r="J39" s="53">
        <v>154.6</v>
      </c>
      <c r="K39" s="53">
        <v>122.4</v>
      </c>
      <c r="L39" s="53">
        <v>93.7</v>
      </c>
    </row>
    <row r="40" spans="1:12" x14ac:dyDescent="0.35">
      <c r="B40" s="6" t="s">
        <v>10</v>
      </c>
      <c r="C40" s="53">
        <v>341.4</v>
      </c>
      <c r="D40" s="53">
        <v>335.3</v>
      </c>
      <c r="E40" s="53">
        <v>327.5</v>
      </c>
      <c r="F40" s="53">
        <v>319.8</v>
      </c>
      <c r="G40" s="53">
        <v>296.39999999999998</v>
      </c>
      <c r="H40" s="53">
        <v>259.3</v>
      </c>
      <c r="I40" s="53">
        <v>209.1</v>
      </c>
      <c r="J40" s="53">
        <v>179.1</v>
      </c>
      <c r="K40" s="53">
        <v>148</v>
      </c>
      <c r="L40" s="53">
        <v>127.8</v>
      </c>
    </row>
    <row r="41" spans="1:12" x14ac:dyDescent="0.35">
      <c r="B41" s="8" t="s">
        <v>1</v>
      </c>
      <c r="C41" s="53">
        <v>2119.5</v>
      </c>
      <c r="D41" s="53">
        <v>2068.1</v>
      </c>
      <c r="E41" s="53">
        <v>2008.3</v>
      </c>
      <c r="F41" s="53">
        <v>1933.3</v>
      </c>
      <c r="G41" s="53">
        <v>1729</v>
      </c>
      <c r="H41" s="53">
        <v>1495.4</v>
      </c>
      <c r="I41" s="53">
        <v>1208</v>
      </c>
      <c r="J41" s="53">
        <v>999.5</v>
      </c>
      <c r="K41" s="53">
        <v>778.3</v>
      </c>
      <c r="L41" s="53">
        <v>587.5</v>
      </c>
    </row>
    <row r="42" spans="1:12" x14ac:dyDescent="0.35">
      <c r="A42" s="14"/>
      <c r="B42" s="14"/>
      <c r="C42" s="14" t="s">
        <v>13</v>
      </c>
      <c r="D42" s="14"/>
      <c r="E42" s="14"/>
      <c r="F42" s="14"/>
      <c r="G42" s="14"/>
      <c r="H42" s="14"/>
      <c r="I42" s="14"/>
      <c r="J42" s="14"/>
      <c r="K42" s="14"/>
      <c r="L42" s="14"/>
    </row>
    <row r="43" spans="1:12" x14ac:dyDescent="0.35">
      <c r="A43" s="1" t="s">
        <v>85</v>
      </c>
      <c r="B43" s="6" t="s">
        <v>14</v>
      </c>
    </row>
    <row r="44" spans="1:12" x14ac:dyDescent="0.35">
      <c r="A44" s="1" t="s">
        <v>47</v>
      </c>
      <c r="B44" s="6" t="s">
        <v>30</v>
      </c>
      <c r="C44" s="7">
        <v>0.91894915846225289</v>
      </c>
      <c r="D44" s="7">
        <v>0.91894915846225289</v>
      </c>
      <c r="E44" s="7">
        <v>0.85024170395137666</v>
      </c>
      <c r="F44" s="7">
        <v>0.78050781039746253</v>
      </c>
      <c r="G44" s="7">
        <v>0.73752250650417972</v>
      </c>
      <c r="H44" s="7">
        <v>0.68275094603939412</v>
      </c>
      <c r="I44" s="7">
        <v>0.52751312096678771</v>
      </c>
      <c r="J44" s="7">
        <v>0.45003740385868479</v>
      </c>
      <c r="K44" s="7">
        <v>0.38168768742010595</v>
      </c>
      <c r="L44" s="7">
        <v>0.28847109395708942</v>
      </c>
    </row>
    <row r="45" spans="1:12" x14ac:dyDescent="0.35">
      <c r="B45" s="6" t="s">
        <v>5</v>
      </c>
      <c r="C45" s="7">
        <v>0.90086587239304217</v>
      </c>
      <c r="D45" s="7">
        <v>0.82553126446803571</v>
      </c>
      <c r="E45" s="7">
        <v>0.81592200917489</v>
      </c>
      <c r="F45" s="7">
        <v>0.78174176512497318</v>
      </c>
      <c r="G45" s="7">
        <v>0.65729483627751339</v>
      </c>
      <c r="H45" s="7">
        <v>0.5831947708165377</v>
      </c>
      <c r="I45" s="7">
        <v>0.49221983459974405</v>
      </c>
      <c r="J45" s="7">
        <v>0.39595642145450288</v>
      </c>
      <c r="K45" s="7">
        <v>0.27267734056967868</v>
      </c>
      <c r="L45" s="7">
        <v>0.19033841944410404</v>
      </c>
    </row>
    <row r="46" spans="1:12" x14ac:dyDescent="0.35">
      <c r="B46" s="6" t="s">
        <v>6</v>
      </c>
      <c r="C46" s="7">
        <v>0.93810777626588515</v>
      </c>
      <c r="D46" s="7">
        <v>0.93025846337952334</v>
      </c>
      <c r="E46" s="7">
        <v>0.8666585775830058</v>
      </c>
      <c r="F46" s="7">
        <v>0.83332222534654943</v>
      </c>
      <c r="G46" s="7">
        <v>0.74450537192951238</v>
      </c>
      <c r="H46" s="7">
        <v>0.60769738746047786</v>
      </c>
      <c r="I46" s="7">
        <v>0.46706295783175972</v>
      </c>
      <c r="J46" s="7">
        <v>0.37913815206627022</v>
      </c>
      <c r="K46" s="7">
        <v>0.28095380066920311</v>
      </c>
      <c r="L46" s="7">
        <v>0.21237253691146302</v>
      </c>
    </row>
    <row r="47" spans="1:12" x14ac:dyDescent="0.35">
      <c r="B47" s="6" t="s">
        <v>7</v>
      </c>
      <c r="C47" s="7">
        <v>0.88052999935840626</v>
      </c>
      <c r="D47" s="7">
        <v>0.84630685523509153</v>
      </c>
      <c r="E47" s="7">
        <v>0.8268106158437093</v>
      </c>
      <c r="F47" s="7">
        <v>0.76828277353651186</v>
      </c>
      <c r="G47" s="7">
        <v>0.62630725294367862</v>
      </c>
      <c r="H47" s="7">
        <v>0.51901906818828847</v>
      </c>
      <c r="I47" s="7">
        <v>0.41977414543478059</v>
      </c>
      <c r="J47" s="7">
        <v>0.34727416514516535</v>
      </c>
      <c r="K47" s="7">
        <v>0.25547198502153851</v>
      </c>
      <c r="L47" s="7">
        <v>0.16653407617676613</v>
      </c>
    </row>
    <row r="48" spans="1:12" x14ac:dyDescent="0.35">
      <c r="B48" s="6" t="s">
        <v>8</v>
      </c>
      <c r="C48" s="7">
        <v>0.89368599651610992</v>
      </c>
      <c r="D48" s="7">
        <v>0.8812884418870538</v>
      </c>
      <c r="E48" s="7">
        <v>0.84007909416633231</v>
      </c>
      <c r="F48" s="7">
        <v>0.79536910176886622</v>
      </c>
      <c r="G48" s="7">
        <v>0.6954310409370662</v>
      </c>
      <c r="H48" s="7">
        <v>0.59742127029256209</v>
      </c>
      <c r="I48" s="7">
        <v>0.49450746851548982</v>
      </c>
      <c r="J48" s="7">
        <v>0.39200378113770612</v>
      </c>
      <c r="K48" s="7">
        <v>0.30116604887791315</v>
      </c>
      <c r="L48" s="7">
        <v>0.25451367489780846</v>
      </c>
    </row>
    <row r="49" spans="1:12" x14ac:dyDescent="0.35">
      <c r="B49" s="6" t="s">
        <v>9</v>
      </c>
      <c r="C49" s="7">
        <v>0.89669219031338632</v>
      </c>
      <c r="D49" s="7">
        <v>0.89449781751549551</v>
      </c>
      <c r="E49" s="7">
        <v>0.86615216322736843</v>
      </c>
      <c r="F49" s="7">
        <v>0.82195712089164208</v>
      </c>
      <c r="G49" s="7">
        <v>0.73448631546543819</v>
      </c>
      <c r="H49" s="7">
        <v>0.63993808807286523</v>
      </c>
      <c r="I49" s="7">
        <v>0.57083297580905445</v>
      </c>
      <c r="J49" s="7">
        <v>0.4655573738821695</v>
      </c>
      <c r="K49" s="7">
        <v>0.37022717132959715</v>
      </c>
      <c r="L49" s="7">
        <v>0.28871045195207512</v>
      </c>
    </row>
    <row r="50" spans="1:12" x14ac:dyDescent="0.35">
      <c r="B50" s="6" t="s">
        <v>10</v>
      </c>
      <c r="C50" s="7">
        <v>0.90265963123060955</v>
      </c>
      <c r="D50" s="7">
        <v>0.88668839096670382</v>
      </c>
      <c r="E50" s="7">
        <v>0.85696570604627531</v>
      </c>
      <c r="F50" s="7">
        <v>0.82655536818039366</v>
      </c>
      <c r="G50" s="7">
        <v>0.76075591827979505</v>
      </c>
      <c r="H50" s="7">
        <v>0.6603106674942314</v>
      </c>
      <c r="I50" s="7">
        <v>0.5381982065545825</v>
      </c>
      <c r="J50" s="7">
        <v>0.46611890872030576</v>
      </c>
      <c r="K50" s="7">
        <v>0.38332736510459986</v>
      </c>
      <c r="L50" s="7">
        <v>0.33358925189718525</v>
      </c>
    </row>
    <row r="51" spans="1:12" x14ac:dyDescent="0.35">
      <c r="B51" s="8" t="s">
        <v>1</v>
      </c>
      <c r="C51" s="7">
        <v>0.90449644004566898</v>
      </c>
      <c r="D51" s="7">
        <v>0.88286533885537066</v>
      </c>
      <c r="E51" s="7">
        <v>0.84695835588281432</v>
      </c>
      <c r="F51" s="7">
        <v>0.80487359955823856</v>
      </c>
      <c r="G51" s="7">
        <v>0.70619595343383135</v>
      </c>
      <c r="H51" s="7">
        <v>0.60305441281903116</v>
      </c>
      <c r="I51" s="7">
        <v>0.49374350720811189</v>
      </c>
      <c r="J51" s="7">
        <v>0.40559601161895842</v>
      </c>
      <c r="K51" s="7">
        <v>0.31057317575347432</v>
      </c>
      <c r="L51" s="7">
        <v>0.24063053446750807</v>
      </c>
    </row>
    <row r="52" spans="1:12" x14ac:dyDescent="0.35">
      <c r="C52" s="7"/>
      <c r="D52" s="7"/>
      <c r="E52" s="7"/>
      <c r="F52" s="7"/>
      <c r="G52" s="7"/>
      <c r="H52" s="7"/>
      <c r="I52" s="7"/>
      <c r="J52" s="7"/>
      <c r="K52" s="7"/>
      <c r="L52" s="7"/>
    </row>
    <row r="53" spans="1:12" x14ac:dyDescent="0.35">
      <c r="A53" s="1" t="s">
        <v>48</v>
      </c>
      <c r="B53" s="6" t="s">
        <v>30</v>
      </c>
      <c r="C53" s="7">
        <v>0.86912244653909176</v>
      </c>
      <c r="D53" s="7">
        <v>0.75244152949141452</v>
      </c>
      <c r="E53" s="7">
        <v>0.68530371466552609</v>
      </c>
      <c r="F53" s="7">
        <v>0.68530371466552609</v>
      </c>
      <c r="G53" s="7">
        <v>0.6353275715477249</v>
      </c>
      <c r="H53" s="7">
        <v>0.46184372338421054</v>
      </c>
      <c r="I53" s="7">
        <v>0.42148962333154832</v>
      </c>
      <c r="J53" s="7">
        <v>0.33094772751372592</v>
      </c>
      <c r="K53" s="7">
        <v>0.29550667700958433</v>
      </c>
      <c r="L53" s="7">
        <v>8.4543186980810439E-2</v>
      </c>
    </row>
    <row r="54" spans="1:12" x14ac:dyDescent="0.35">
      <c r="B54" s="6" t="s">
        <v>5</v>
      </c>
      <c r="C54" s="7">
        <v>0.97269220913704046</v>
      </c>
      <c r="D54" s="7">
        <v>0.93412882124510033</v>
      </c>
      <c r="E54" s="7">
        <v>0.93412882124510033</v>
      </c>
      <c r="F54" s="7">
        <v>0.88878161847124626</v>
      </c>
      <c r="G54" s="7">
        <v>0.77240010040397611</v>
      </c>
      <c r="H54" s="7">
        <v>0.63638242339895223</v>
      </c>
      <c r="I54" s="7">
        <v>0.53822633177478396</v>
      </c>
      <c r="J54" s="7">
        <v>0.49077552943916575</v>
      </c>
      <c r="K54" s="7">
        <v>0.38190821711172718</v>
      </c>
      <c r="L54" s="7">
        <v>0.25373384227292434</v>
      </c>
    </row>
    <row r="55" spans="1:12" x14ac:dyDescent="0.35">
      <c r="B55" s="6" t="s">
        <v>6</v>
      </c>
      <c r="C55" s="7">
        <v>0.8607168872400206</v>
      </c>
      <c r="D55" s="7">
        <v>0.84676863324772433</v>
      </c>
      <c r="E55" s="7">
        <v>0.8314355682061384</v>
      </c>
      <c r="F55" s="7">
        <v>0.81610250316455246</v>
      </c>
      <c r="G55" s="7">
        <v>0.74534409134864721</v>
      </c>
      <c r="H55" s="7">
        <v>0.6665685356989991</v>
      </c>
      <c r="I55" s="7">
        <v>0.53852343040869144</v>
      </c>
      <c r="J55" s="7">
        <v>0.40722241606906251</v>
      </c>
      <c r="K55" s="7">
        <v>0.2816163501352637</v>
      </c>
      <c r="L55" s="7">
        <v>0.1918688672094051</v>
      </c>
    </row>
    <row r="56" spans="1:12" x14ac:dyDescent="0.35">
      <c r="B56" s="6" t="s">
        <v>7</v>
      </c>
      <c r="C56" s="7">
        <v>0.89947186238950094</v>
      </c>
      <c r="D56" s="7">
        <v>0.88064570683453192</v>
      </c>
      <c r="E56" s="7">
        <v>0.85447416665447729</v>
      </c>
      <c r="F56" s="7">
        <v>0.82560706889795554</v>
      </c>
      <c r="G56" s="7">
        <v>0.7310954557373629</v>
      </c>
      <c r="H56" s="7">
        <v>0.62933462085156611</v>
      </c>
      <c r="I56" s="7">
        <v>0.48072027128353501</v>
      </c>
      <c r="J56" s="7">
        <v>0.3899187105859267</v>
      </c>
      <c r="K56" s="7">
        <v>0.33572225029938213</v>
      </c>
      <c r="L56" s="7">
        <v>0.24780199675212017</v>
      </c>
    </row>
    <row r="57" spans="1:12" x14ac:dyDescent="0.35">
      <c r="B57" s="6" t="s">
        <v>8</v>
      </c>
      <c r="C57" s="7">
        <v>0.91483378740877452</v>
      </c>
      <c r="D57" s="7">
        <v>0.89363095148494254</v>
      </c>
      <c r="E57" s="7">
        <v>0.88434947223073612</v>
      </c>
      <c r="F57" s="7">
        <v>0.86206161804413706</v>
      </c>
      <c r="G57" s="7">
        <v>0.8087701455725278</v>
      </c>
      <c r="H57" s="7">
        <v>0.7035439308510768</v>
      </c>
      <c r="I57" s="7">
        <v>0.52640721688231673</v>
      </c>
      <c r="J57" s="7">
        <v>0.46820305103609949</v>
      </c>
      <c r="K57" s="7">
        <v>0.37007766447533097</v>
      </c>
      <c r="L57" s="7">
        <v>0.28676994404999112</v>
      </c>
    </row>
    <row r="58" spans="1:12" x14ac:dyDescent="0.35">
      <c r="B58" s="6" t="s">
        <v>9</v>
      </c>
      <c r="C58" s="7">
        <v>0.89710556241371009</v>
      </c>
      <c r="D58" s="7">
        <v>0.88940467280798552</v>
      </c>
      <c r="E58" s="7">
        <v>0.88183182831534757</v>
      </c>
      <c r="F58" s="7">
        <v>0.8629766317217622</v>
      </c>
      <c r="G58" s="7">
        <v>0.78911828391603611</v>
      </c>
      <c r="H58" s="7">
        <v>0.74169761574869741</v>
      </c>
      <c r="I58" s="7">
        <v>0.60819927878248781</v>
      </c>
      <c r="J58" s="7">
        <v>0.50449761163176243</v>
      </c>
      <c r="K58" s="7">
        <v>0.39778498930791212</v>
      </c>
      <c r="L58" s="7">
        <v>0.29931639868465215</v>
      </c>
    </row>
    <row r="59" spans="1:12" x14ac:dyDescent="0.35">
      <c r="B59" s="6" t="s">
        <v>10</v>
      </c>
      <c r="C59" s="7">
        <v>0.85043267429182978</v>
      </c>
      <c r="D59" s="7">
        <v>0.83508096240955165</v>
      </c>
      <c r="E59" s="7">
        <v>0.82379617688534312</v>
      </c>
      <c r="F59" s="7">
        <v>0.81361455579187925</v>
      </c>
      <c r="G59" s="7">
        <v>0.75885798431535312</v>
      </c>
      <c r="H59" s="7">
        <v>0.66859454180805467</v>
      </c>
      <c r="I59" s="7">
        <v>0.53402245110475943</v>
      </c>
      <c r="J59" s="7">
        <v>0.4528978135913988</v>
      </c>
      <c r="K59" s="7">
        <v>0.37565073153299494</v>
      </c>
      <c r="L59" s="7">
        <v>0.32212637581646048</v>
      </c>
    </row>
    <row r="60" spans="1:12" x14ac:dyDescent="0.35">
      <c r="B60" s="8" t="s">
        <v>1</v>
      </c>
      <c r="C60" s="7">
        <v>0.89263745090017965</v>
      </c>
      <c r="D60" s="7">
        <v>0.87069248069373917</v>
      </c>
      <c r="E60" s="7">
        <v>0.85613756484467896</v>
      </c>
      <c r="F60" s="7">
        <v>0.83481492931185741</v>
      </c>
      <c r="G60" s="7">
        <v>0.7605193743938431</v>
      </c>
      <c r="H60" s="7">
        <v>0.66567358023430201</v>
      </c>
      <c r="I60" s="7">
        <v>0.53102725421950525</v>
      </c>
      <c r="J60" s="7">
        <v>0.4423027291065364</v>
      </c>
      <c r="K60" s="7">
        <v>0.34979240493057268</v>
      </c>
      <c r="L60" s="7">
        <v>0.25769021722418656</v>
      </c>
    </row>
    <row r="61" spans="1:12" x14ac:dyDescent="0.35">
      <c r="C61" s="7"/>
      <c r="D61" s="7"/>
      <c r="E61" s="7"/>
      <c r="F61" s="7"/>
      <c r="G61" s="7"/>
      <c r="H61" s="7"/>
      <c r="I61" s="7"/>
      <c r="J61" s="7"/>
      <c r="K61" s="7"/>
      <c r="L61" s="7"/>
    </row>
    <row r="62" spans="1:12" x14ac:dyDescent="0.35">
      <c r="A62" s="1" t="s">
        <v>1</v>
      </c>
      <c r="B62" s="6" t="s">
        <v>30</v>
      </c>
      <c r="C62" s="7">
        <v>0.89522305246037359</v>
      </c>
      <c r="D62" s="7">
        <v>0.83966281781075713</v>
      </c>
      <c r="E62" s="7">
        <v>0.77170278242736023</v>
      </c>
      <c r="F62" s="7">
        <v>0.73517424572973222</v>
      </c>
      <c r="G62" s="7">
        <v>0.68886009700440831</v>
      </c>
      <c r="H62" s="7">
        <v>0.57756101921098291</v>
      </c>
      <c r="I62" s="7">
        <v>0.47702765551077014</v>
      </c>
      <c r="J62" s="7">
        <v>0.39333018446505286</v>
      </c>
      <c r="K62" s="7">
        <v>0.34065066712660674</v>
      </c>
      <c r="L62" s="7">
        <v>0.19136624896707663</v>
      </c>
    </row>
    <row r="63" spans="1:12" x14ac:dyDescent="0.35">
      <c r="B63" s="6" t="s">
        <v>5</v>
      </c>
      <c r="C63" s="7">
        <v>0.93556184462079439</v>
      </c>
      <c r="D63" s="7">
        <v>0.877989707773702</v>
      </c>
      <c r="E63" s="7">
        <v>0.87302223806915824</v>
      </c>
      <c r="F63" s="7">
        <v>0.83344775414403915</v>
      </c>
      <c r="G63" s="7">
        <v>0.71289685119905932</v>
      </c>
      <c r="H63" s="7">
        <v>0.6088872591225486</v>
      </c>
      <c r="I63" s="7">
        <v>0.51444343976522278</v>
      </c>
      <c r="J63" s="7">
        <v>0.4417591351446305</v>
      </c>
      <c r="K63" s="7">
        <v>0.32544171128266164</v>
      </c>
      <c r="L63" s="7">
        <v>0.22096180815561464</v>
      </c>
    </row>
    <row r="64" spans="1:12" x14ac:dyDescent="0.35">
      <c r="B64" s="6" t="s">
        <v>6</v>
      </c>
      <c r="C64" s="7">
        <v>0.90087829733408198</v>
      </c>
      <c r="D64" s="7">
        <v>0.89009504219343483</v>
      </c>
      <c r="E64" s="7">
        <v>0.84971427959112578</v>
      </c>
      <c r="F64" s="7">
        <v>0.8250385463210782</v>
      </c>
      <c r="G64" s="7">
        <v>0.74490884431931759</v>
      </c>
      <c r="H64" s="7">
        <v>0.6360178034761752</v>
      </c>
      <c r="I64" s="7">
        <v>0.50143956458414518</v>
      </c>
      <c r="J64" s="7">
        <v>0.39264830200986051</v>
      </c>
      <c r="K64" s="7">
        <v>0.28127252515600615</v>
      </c>
      <c r="L64" s="7">
        <v>0.20250908982091081</v>
      </c>
    </row>
    <row r="65" spans="1:12" x14ac:dyDescent="0.35">
      <c r="B65" s="6" t="s">
        <v>7</v>
      </c>
      <c r="C65" s="7">
        <v>0.88991933986574867</v>
      </c>
      <c r="D65" s="7">
        <v>0.86332836836550286</v>
      </c>
      <c r="E65" s="7">
        <v>0.84052323206198065</v>
      </c>
      <c r="F65" s="7">
        <v>0.79669800004345437</v>
      </c>
      <c r="G65" s="7">
        <v>0.67824998505863154</v>
      </c>
      <c r="H65" s="7">
        <v>0.57370166648977361</v>
      </c>
      <c r="I65" s="7">
        <v>0.44998468635453437</v>
      </c>
      <c r="J65" s="7">
        <v>0.36841274888778991</v>
      </c>
      <c r="K65" s="7">
        <v>0.29525144416245003</v>
      </c>
      <c r="L65" s="7">
        <v>0.20681797947355288</v>
      </c>
    </row>
    <row r="66" spans="1:12" x14ac:dyDescent="0.35">
      <c r="B66" s="6" t="s">
        <v>8</v>
      </c>
      <c r="C66" s="7">
        <v>0.90395736898465162</v>
      </c>
      <c r="D66" s="7">
        <v>0.88728313485143495</v>
      </c>
      <c r="E66" s="7">
        <v>0.86158098742462008</v>
      </c>
      <c r="F66" s="7">
        <v>0.82776131138567433</v>
      </c>
      <c r="G66" s="7">
        <v>0.75047925684153294</v>
      </c>
      <c r="H66" s="7">
        <v>0.64896449669770295</v>
      </c>
      <c r="I66" s="7">
        <v>0.51000101102266959</v>
      </c>
      <c r="J66" s="7">
        <v>0.42901337173418125</v>
      </c>
      <c r="K66" s="7">
        <v>0.33463606353819636</v>
      </c>
      <c r="L66" s="7">
        <v>0.27018037770327907</v>
      </c>
    </row>
    <row r="67" spans="1:12" x14ac:dyDescent="0.35">
      <c r="B67" s="6" t="s">
        <v>9</v>
      </c>
      <c r="C67" s="7">
        <v>0.89689896841488792</v>
      </c>
      <c r="D67" s="7">
        <v>0.89195011100003552</v>
      </c>
      <c r="E67" s="7">
        <v>0.87399548738148625</v>
      </c>
      <c r="F67" s="7">
        <v>0.84247601069437694</v>
      </c>
      <c r="G67" s="7">
        <v>0.76181446535456909</v>
      </c>
      <c r="H67" s="7">
        <v>0.69084051212677977</v>
      </c>
      <c r="I67" s="7">
        <v>0.58952444817260385</v>
      </c>
      <c r="J67" s="7">
        <v>0.48503616412384942</v>
      </c>
      <c r="K67" s="7">
        <v>0.38401221700317173</v>
      </c>
      <c r="L67" s="7">
        <v>0.29401578709272774</v>
      </c>
    </row>
    <row r="68" spans="1:12" x14ac:dyDescent="0.35">
      <c r="B68" s="6" t="s">
        <v>10</v>
      </c>
      <c r="C68" s="7">
        <v>0.87512898585994447</v>
      </c>
      <c r="D68" s="7">
        <v>0.85948432055217971</v>
      </c>
      <c r="E68" s="7">
        <v>0.8394808936435153</v>
      </c>
      <c r="F68" s="7">
        <v>0.81973381591009409</v>
      </c>
      <c r="G68" s="7">
        <v>0.75975545128009347</v>
      </c>
      <c r="H68" s="7">
        <v>0.66467738574466018</v>
      </c>
      <c r="I68" s="7">
        <v>0.5359970206310275</v>
      </c>
      <c r="J68" s="7">
        <v>0.45914960966977048</v>
      </c>
      <c r="K68" s="7">
        <v>0.37928074456823291</v>
      </c>
      <c r="L68" s="7">
        <v>0.32754677125493298</v>
      </c>
    </row>
    <row r="69" spans="1:12" x14ac:dyDescent="0.35">
      <c r="B69" s="8" t="s">
        <v>1</v>
      </c>
      <c r="C69" s="7">
        <v>0.89863085610263216</v>
      </c>
      <c r="D69" s="7">
        <v>0.87684451191154222</v>
      </c>
      <c r="E69" s="7">
        <v>0.85149849164278091</v>
      </c>
      <c r="F69" s="7">
        <v>0.8196829042031285</v>
      </c>
      <c r="G69" s="7">
        <v>0.73306490337591534</v>
      </c>
      <c r="H69" s="7">
        <v>0.63402652843624185</v>
      </c>
      <c r="I69" s="7">
        <v>0.51218445062439388</v>
      </c>
      <c r="J69" s="7">
        <v>0.42375155000889059</v>
      </c>
      <c r="K69" s="7">
        <v>0.32997142952512576</v>
      </c>
      <c r="L69" s="7">
        <v>0.24906843756559216</v>
      </c>
    </row>
    <row r="70" spans="1:12" x14ac:dyDescent="0.35">
      <c r="A70" s="4"/>
      <c r="B70" s="4"/>
      <c r="C70" s="4"/>
      <c r="D70" s="4"/>
      <c r="E70" s="4"/>
      <c r="F70" s="4"/>
      <c r="G70" s="4"/>
      <c r="H70" s="4"/>
      <c r="I70" s="4"/>
      <c r="J70" s="4"/>
      <c r="K70" s="4"/>
      <c r="L70" s="4"/>
    </row>
    <row r="71" spans="1:12" x14ac:dyDescent="0.35">
      <c r="A71" s="37" t="s">
        <v>45</v>
      </c>
    </row>
    <row r="72" spans="1:12" x14ac:dyDescent="0.3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2" width="13" style="1" customWidth="1"/>
    <col min="3" max="8" width="14.7265625" style="1" customWidth="1"/>
    <col min="9" max="11" width="8.81640625" style="2"/>
    <col min="12" max="12" width="29.7265625" style="2" bestFit="1" customWidth="1"/>
    <col min="13" max="13" width="34" style="2" bestFit="1" customWidth="1"/>
    <col min="14" max="14" width="26" style="2" bestFit="1" customWidth="1"/>
    <col min="15" max="15" width="27.81640625" style="2" bestFit="1" customWidth="1"/>
    <col min="16" max="16" width="36.26953125" style="2" bestFit="1" customWidth="1"/>
    <col min="17" max="17" width="13.453125" style="2" bestFit="1" customWidth="1"/>
    <col min="18" max="18" width="32.81640625" style="2" bestFit="1" customWidth="1"/>
    <col min="19" max="19" width="11.81640625" style="2" bestFit="1" customWidth="1"/>
    <col min="20" max="21" width="8.81640625" style="2"/>
    <col min="22" max="22" width="19.7265625" style="2" bestFit="1" customWidth="1"/>
    <col min="23" max="23" width="8.81640625" style="2"/>
    <col min="24" max="24" width="24.453125" style="2" bestFit="1" customWidth="1"/>
    <col min="25" max="25" width="25.81640625" style="2" bestFit="1" customWidth="1"/>
    <col min="26" max="26" width="17" style="2" bestFit="1" customWidth="1"/>
    <col min="27" max="16384" width="8.81640625" style="2"/>
  </cols>
  <sheetData>
    <row r="8" spans="1:27" x14ac:dyDescent="0.35">
      <c r="A8" s="8" t="str">
        <f>Index!$A$8</f>
        <v>AusPlay survey results January 2018 - December 2018</v>
      </c>
    </row>
    <row r="9" spans="1:27" x14ac:dyDescent="0.35">
      <c r="A9" s="1" t="s">
        <v>0</v>
      </c>
      <c r="C9" s="8" t="str">
        <f>Index!$C$9</f>
        <v>30 April 2019</v>
      </c>
    </row>
    <row r="10" spans="1:27" x14ac:dyDescent="0.35">
      <c r="A10" s="1" t="s">
        <v>87</v>
      </c>
      <c r="C10" s="27">
        <f>Index!B20</f>
        <v>6</v>
      </c>
    </row>
    <row r="11" spans="1:27" x14ac:dyDescent="0.35">
      <c r="A11" s="2" t="s">
        <v>84</v>
      </c>
      <c r="B11" s="2"/>
      <c r="C11" s="3" t="str">
        <f>Index!C20</f>
        <v>Frequency of participation (children)</v>
      </c>
      <c r="D11" s="2"/>
      <c r="E11" s="2"/>
      <c r="F11" s="2"/>
      <c r="G11" s="2"/>
      <c r="H11" s="2"/>
    </row>
    <row r="12" spans="1:27" x14ac:dyDescent="0.35">
      <c r="A12" s="4" t="s">
        <v>93</v>
      </c>
      <c r="B12" s="4"/>
      <c r="C12" s="5" t="s">
        <v>95</v>
      </c>
      <c r="D12" s="4"/>
      <c r="E12" s="4"/>
      <c r="F12" s="4"/>
      <c r="G12" s="4"/>
      <c r="H12" s="4"/>
    </row>
    <row r="13" spans="1:27" x14ac:dyDescent="0.3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5">
      <c r="A14" s="14"/>
      <c r="B14" s="14"/>
      <c r="C14" s="14" t="s">
        <v>12</v>
      </c>
      <c r="D14" s="14"/>
      <c r="E14" s="14"/>
      <c r="F14" s="14"/>
      <c r="G14" s="14"/>
      <c r="H14" s="14"/>
    </row>
    <row r="15" spans="1:27" x14ac:dyDescent="0.35">
      <c r="A15" s="1" t="s">
        <v>85</v>
      </c>
      <c r="B15" s="6"/>
    </row>
    <row r="16" spans="1:27" x14ac:dyDescent="0.35">
      <c r="B16" s="1" t="s">
        <v>47</v>
      </c>
      <c r="C16" s="53">
        <v>229.5</v>
      </c>
      <c r="D16" s="53">
        <v>216</v>
      </c>
      <c r="E16" s="53">
        <v>200.6</v>
      </c>
      <c r="F16" s="53">
        <v>169.6</v>
      </c>
      <c r="G16" s="53">
        <v>102.2</v>
      </c>
      <c r="H16" s="53">
        <v>60.4</v>
      </c>
    </row>
    <row r="17" spans="1:8" x14ac:dyDescent="0.35">
      <c r="B17" s="1" t="s">
        <v>48</v>
      </c>
      <c r="C17" s="53">
        <v>184.4</v>
      </c>
      <c r="D17" s="53">
        <v>170.9</v>
      </c>
      <c r="E17" s="53">
        <v>159.80000000000001</v>
      </c>
      <c r="F17" s="53">
        <v>143.6</v>
      </c>
      <c r="G17" s="53">
        <v>89</v>
      </c>
      <c r="H17" s="53">
        <v>51.5</v>
      </c>
    </row>
    <row r="18" spans="1:8" x14ac:dyDescent="0.35">
      <c r="B18" s="8" t="s">
        <v>1</v>
      </c>
      <c r="C18" s="53">
        <v>413.9</v>
      </c>
      <c r="D18" s="53">
        <v>386.9</v>
      </c>
      <c r="E18" s="53">
        <v>360.4</v>
      </c>
      <c r="F18" s="53">
        <v>313.2</v>
      </c>
      <c r="G18" s="53">
        <v>191.2</v>
      </c>
      <c r="H18" s="53">
        <v>111.9</v>
      </c>
    </row>
    <row r="19" spans="1:8" x14ac:dyDescent="0.35">
      <c r="A19" s="14"/>
      <c r="B19" s="14"/>
      <c r="C19" s="14" t="s">
        <v>13</v>
      </c>
      <c r="D19" s="14"/>
      <c r="E19" s="14"/>
      <c r="F19" s="14"/>
      <c r="G19" s="14"/>
      <c r="H19" s="14"/>
    </row>
    <row r="20" spans="1:8" x14ac:dyDescent="0.35">
      <c r="A20" s="1" t="s">
        <v>85</v>
      </c>
      <c r="B20" s="6"/>
    </row>
    <row r="21" spans="1:8" x14ac:dyDescent="0.35">
      <c r="B21" s="1" t="s">
        <v>47</v>
      </c>
      <c r="C21" s="7">
        <v>0.75942496030266837</v>
      </c>
      <c r="D21" s="7">
        <v>0.71487677303203867</v>
      </c>
      <c r="E21" s="7">
        <v>0.66367416700427295</v>
      </c>
      <c r="F21" s="7">
        <v>0.56117573201890614</v>
      </c>
      <c r="G21" s="7">
        <v>0.33822100279852757</v>
      </c>
      <c r="H21" s="7">
        <v>0.19989203214117657</v>
      </c>
    </row>
    <row r="22" spans="1:8" x14ac:dyDescent="0.35">
      <c r="B22" s="1" t="s">
        <v>48</v>
      </c>
      <c r="C22" s="7">
        <v>0.69458636019126474</v>
      </c>
      <c r="D22" s="7">
        <v>0.64370989153319502</v>
      </c>
      <c r="E22" s="7">
        <v>0.60197403332959321</v>
      </c>
      <c r="F22" s="7">
        <v>0.54078431498667145</v>
      </c>
      <c r="G22" s="7">
        <v>0.33519961983579316</v>
      </c>
      <c r="H22" s="7">
        <v>0.19398990949093148</v>
      </c>
    </row>
    <row r="23" spans="1:8" x14ac:dyDescent="0.35">
      <c r="B23" s="8" t="s">
        <v>1</v>
      </c>
      <c r="C23" s="7">
        <v>0.72910418533110921</v>
      </c>
      <c r="D23" s="7">
        <v>0.68159667451593053</v>
      </c>
      <c r="E23" s="7">
        <v>0.63482104763323866</v>
      </c>
      <c r="F23" s="7">
        <v>0.55163999919735707</v>
      </c>
      <c r="G23" s="7">
        <v>0.33680809948539975</v>
      </c>
      <c r="H23" s="7">
        <v>0.19713199518132324</v>
      </c>
    </row>
    <row r="24" spans="1:8" x14ac:dyDescent="0.35">
      <c r="A24" s="4"/>
      <c r="B24" s="4"/>
      <c r="C24" s="4"/>
      <c r="D24" s="4"/>
      <c r="E24" s="4"/>
      <c r="F24" s="4"/>
      <c r="G24" s="4"/>
      <c r="H24" s="4"/>
    </row>
    <row r="25" spans="1:8" x14ac:dyDescent="0.35">
      <c r="A25" s="37" t="s">
        <v>65</v>
      </c>
    </row>
    <row r="26" spans="1:8" x14ac:dyDescent="0.35">
      <c r="A26" s="37" t="s">
        <v>45</v>
      </c>
    </row>
    <row r="27" spans="1:8" x14ac:dyDescent="0.3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3.26953125" style="1" customWidth="1"/>
    <col min="2" max="2" width="32" style="1" customWidth="1"/>
    <col min="3" max="5" width="15.7265625" style="1" customWidth="1"/>
    <col min="6" max="16384" width="8.81640625" style="2"/>
  </cols>
  <sheetData>
    <row r="8" spans="1:5" x14ac:dyDescent="0.35">
      <c r="A8" s="8" t="str">
        <f>Index!$A$8</f>
        <v>AusPlay survey results January 2018 - December 2018</v>
      </c>
    </row>
    <row r="9" spans="1:5" x14ac:dyDescent="0.35">
      <c r="A9" s="1" t="s">
        <v>0</v>
      </c>
      <c r="B9" s="8" t="str">
        <f>Index!$C$9</f>
        <v>30 April 2019</v>
      </c>
    </row>
    <row r="10" spans="1:5" x14ac:dyDescent="0.35">
      <c r="A10" s="1" t="s">
        <v>87</v>
      </c>
      <c r="B10" s="26">
        <f>Index!B21</f>
        <v>7</v>
      </c>
    </row>
    <row r="11" spans="1:5" x14ac:dyDescent="0.35">
      <c r="A11" s="2" t="s">
        <v>84</v>
      </c>
      <c r="B11" s="3" t="str">
        <f>Index!C21</f>
        <v>Top motivations for participation (adults)</v>
      </c>
      <c r="C11" s="2"/>
      <c r="D11" s="2"/>
      <c r="E11" s="2"/>
    </row>
    <row r="12" spans="1:5" x14ac:dyDescent="0.35">
      <c r="A12" s="4" t="s">
        <v>93</v>
      </c>
      <c r="B12" s="5" t="s">
        <v>96</v>
      </c>
      <c r="C12" s="4"/>
      <c r="D12" s="4"/>
      <c r="E12" s="4"/>
    </row>
    <row r="13" spans="1:5" ht="29" x14ac:dyDescent="0.35">
      <c r="C13" s="12" t="s">
        <v>68</v>
      </c>
      <c r="D13" s="12" t="s">
        <v>67</v>
      </c>
      <c r="E13" s="12" t="s">
        <v>66</v>
      </c>
    </row>
    <row r="14" spans="1:5" x14ac:dyDescent="0.35">
      <c r="A14" s="14"/>
      <c r="B14" s="14"/>
      <c r="C14" s="14" t="s">
        <v>12</v>
      </c>
      <c r="D14" s="14"/>
      <c r="E14" s="14"/>
    </row>
    <row r="15" spans="1:5" x14ac:dyDescent="0.35">
      <c r="A15" s="1" t="s">
        <v>85</v>
      </c>
      <c r="B15" s="6" t="s">
        <v>14</v>
      </c>
    </row>
    <row r="16" spans="1:5" x14ac:dyDescent="0.35">
      <c r="A16" s="1" t="s">
        <v>47</v>
      </c>
      <c r="B16" s="6" t="s">
        <v>30</v>
      </c>
      <c r="C16" s="53">
        <v>30.7</v>
      </c>
      <c r="D16" s="53">
        <v>26.8</v>
      </c>
      <c r="E16" s="53">
        <v>17.5</v>
      </c>
    </row>
    <row r="17" spans="1:5" x14ac:dyDescent="0.35">
      <c r="B17" s="6" t="s">
        <v>5</v>
      </c>
      <c r="C17" s="53">
        <v>82.4</v>
      </c>
      <c r="D17" s="53">
        <v>80.5</v>
      </c>
      <c r="E17" s="53">
        <v>40.5</v>
      </c>
    </row>
    <row r="18" spans="1:5" x14ac:dyDescent="0.35">
      <c r="B18" s="6" t="s">
        <v>6</v>
      </c>
      <c r="C18" s="53">
        <v>163.9</v>
      </c>
      <c r="D18" s="53">
        <v>121.6</v>
      </c>
      <c r="E18" s="53">
        <v>82.8</v>
      </c>
    </row>
    <row r="19" spans="1:5" x14ac:dyDescent="0.35">
      <c r="B19" s="6" t="s">
        <v>7</v>
      </c>
      <c r="C19" s="53">
        <v>129.30000000000001</v>
      </c>
      <c r="D19" s="53">
        <v>81.400000000000006</v>
      </c>
      <c r="E19" s="53">
        <v>75.3</v>
      </c>
    </row>
    <row r="20" spans="1:5" x14ac:dyDescent="0.35">
      <c r="B20" s="6" t="s">
        <v>8</v>
      </c>
      <c r="C20" s="53">
        <v>133.80000000000001</v>
      </c>
      <c r="D20" s="53">
        <v>83.8</v>
      </c>
      <c r="E20" s="53">
        <v>39.299999999999997</v>
      </c>
    </row>
    <row r="21" spans="1:5" x14ac:dyDescent="0.35">
      <c r="B21" s="6" t="s">
        <v>9</v>
      </c>
      <c r="C21" s="53">
        <v>111.9</v>
      </c>
      <c r="D21" s="53">
        <v>62.8</v>
      </c>
      <c r="E21" s="53">
        <v>26.9</v>
      </c>
    </row>
    <row r="22" spans="1:5" x14ac:dyDescent="0.35">
      <c r="B22" s="6" t="s">
        <v>10</v>
      </c>
      <c r="C22" s="53">
        <v>125.9</v>
      </c>
      <c r="D22" s="53">
        <v>82.8</v>
      </c>
      <c r="E22" s="53">
        <v>45.7</v>
      </c>
    </row>
    <row r="23" spans="1:5" x14ac:dyDescent="0.35">
      <c r="B23" s="8" t="s">
        <v>1</v>
      </c>
      <c r="C23" s="53">
        <v>777.9</v>
      </c>
      <c r="D23" s="53">
        <v>539.70000000000005</v>
      </c>
      <c r="E23" s="53">
        <v>327.9</v>
      </c>
    </row>
    <row r="24" spans="1:5" x14ac:dyDescent="0.35">
      <c r="C24" s="53"/>
      <c r="D24" s="53"/>
      <c r="E24" s="53"/>
    </row>
    <row r="25" spans="1:5" x14ac:dyDescent="0.35">
      <c r="A25" s="1" t="s">
        <v>48</v>
      </c>
      <c r="B25" s="6" t="s">
        <v>30</v>
      </c>
      <c r="C25" s="53">
        <v>16.7</v>
      </c>
      <c r="D25" s="53">
        <v>21</v>
      </c>
      <c r="E25" s="53">
        <v>5.4</v>
      </c>
    </row>
    <row r="26" spans="1:5" x14ac:dyDescent="0.35">
      <c r="B26" s="6" t="s">
        <v>5</v>
      </c>
      <c r="C26" s="53">
        <v>114.4</v>
      </c>
      <c r="D26" s="53">
        <v>53</v>
      </c>
      <c r="E26" s="53">
        <v>40</v>
      </c>
    </row>
    <row r="27" spans="1:5" x14ac:dyDescent="0.35">
      <c r="B27" s="6" t="s">
        <v>6</v>
      </c>
      <c r="C27" s="53">
        <v>166.1</v>
      </c>
      <c r="D27" s="53">
        <v>65.400000000000006</v>
      </c>
      <c r="E27" s="53">
        <v>55.8</v>
      </c>
    </row>
    <row r="28" spans="1:5" x14ac:dyDescent="0.35">
      <c r="B28" s="6" t="s">
        <v>7</v>
      </c>
      <c r="C28" s="53">
        <v>145</v>
      </c>
      <c r="D28" s="53">
        <v>55.1</v>
      </c>
      <c r="E28" s="53">
        <v>38.299999999999997</v>
      </c>
    </row>
    <row r="29" spans="1:5" x14ac:dyDescent="0.35">
      <c r="B29" s="6" t="s">
        <v>8</v>
      </c>
      <c r="C29" s="53">
        <v>135.69999999999999</v>
      </c>
      <c r="D29" s="53">
        <v>73.2</v>
      </c>
      <c r="E29" s="53">
        <v>38.799999999999997</v>
      </c>
    </row>
    <row r="30" spans="1:5" x14ac:dyDescent="0.35">
      <c r="B30" s="6" t="s">
        <v>9</v>
      </c>
      <c r="C30" s="53">
        <v>118.4</v>
      </c>
      <c r="D30" s="53">
        <v>65.599999999999994</v>
      </c>
      <c r="E30" s="53">
        <v>40.4</v>
      </c>
    </row>
    <row r="31" spans="1:5" x14ac:dyDescent="0.35">
      <c r="B31" s="6" t="s">
        <v>10</v>
      </c>
      <c r="C31" s="53">
        <v>149.30000000000001</v>
      </c>
      <c r="D31" s="53">
        <v>71.3</v>
      </c>
      <c r="E31" s="53">
        <v>54</v>
      </c>
    </row>
    <row r="32" spans="1:5" x14ac:dyDescent="0.35">
      <c r="B32" s="8" t="s">
        <v>1</v>
      </c>
      <c r="C32" s="53">
        <v>845.7</v>
      </c>
      <c r="D32" s="53">
        <v>404.6</v>
      </c>
      <c r="E32" s="53">
        <v>272.8</v>
      </c>
    </row>
    <row r="33" spans="1:5" x14ac:dyDescent="0.35">
      <c r="C33" s="53"/>
      <c r="D33" s="53"/>
      <c r="E33" s="53"/>
    </row>
    <row r="34" spans="1:5" x14ac:dyDescent="0.35">
      <c r="A34" s="1" t="s">
        <v>1</v>
      </c>
      <c r="B34" s="6" t="s">
        <v>30</v>
      </c>
      <c r="C34" s="53">
        <v>47.4</v>
      </c>
      <c r="D34" s="53">
        <v>47.9</v>
      </c>
      <c r="E34" s="53">
        <v>22.9</v>
      </c>
    </row>
    <row r="35" spans="1:5" x14ac:dyDescent="0.35">
      <c r="B35" s="6" t="s">
        <v>5</v>
      </c>
      <c r="C35" s="53">
        <v>196.8</v>
      </c>
      <c r="D35" s="53">
        <v>133.4</v>
      </c>
      <c r="E35" s="53">
        <v>80.5</v>
      </c>
    </row>
    <row r="36" spans="1:5" x14ac:dyDescent="0.35">
      <c r="B36" s="6" t="s">
        <v>6</v>
      </c>
      <c r="C36" s="53">
        <v>330</v>
      </c>
      <c r="D36" s="53">
        <v>187.1</v>
      </c>
      <c r="E36" s="53">
        <v>138.6</v>
      </c>
    </row>
    <row r="37" spans="1:5" x14ac:dyDescent="0.35">
      <c r="B37" s="6" t="s">
        <v>7</v>
      </c>
      <c r="C37" s="53">
        <v>274.3</v>
      </c>
      <c r="D37" s="53">
        <v>136.5</v>
      </c>
      <c r="E37" s="53">
        <v>113.6</v>
      </c>
    </row>
    <row r="38" spans="1:5" x14ac:dyDescent="0.35">
      <c r="B38" s="6" t="s">
        <v>8</v>
      </c>
      <c r="C38" s="53">
        <v>269.5</v>
      </c>
      <c r="D38" s="53">
        <v>157</v>
      </c>
      <c r="E38" s="53">
        <v>78.099999999999994</v>
      </c>
    </row>
    <row r="39" spans="1:5" x14ac:dyDescent="0.35">
      <c r="B39" s="6" t="s">
        <v>9</v>
      </c>
      <c r="C39" s="53">
        <v>230.3</v>
      </c>
      <c r="D39" s="53">
        <v>128.4</v>
      </c>
      <c r="E39" s="53">
        <v>67.2</v>
      </c>
    </row>
    <row r="40" spans="1:5" x14ac:dyDescent="0.35">
      <c r="B40" s="6" t="s">
        <v>10</v>
      </c>
      <c r="C40" s="53">
        <v>275.2</v>
      </c>
      <c r="D40" s="53">
        <v>154</v>
      </c>
      <c r="E40" s="53">
        <v>99.7</v>
      </c>
    </row>
    <row r="41" spans="1:5" x14ac:dyDescent="0.35">
      <c r="B41" s="8" t="s">
        <v>1</v>
      </c>
      <c r="C41" s="53">
        <v>1623.6</v>
      </c>
      <c r="D41" s="53">
        <v>944.3</v>
      </c>
      <c r="E41" s="53">
        <v>600.79999999999995</v>
      </c>
    </row>
    <row r="42" spans="1:5" x14ac:dyDescent="0.35">
      <c r="A42" s="14"/>
      <c r="B42" s="14"/>
      <c r="C42" s="14" t="s">
        <v>13</v>
      </c>
      <c r="D42" s="14"/>
      <c r="E42" s="14"/>
    </row>
    <row r="43" spans="1:5" x14ac:dyDescent="0.35">
      <c r="A43" s="1" t="s">
        <v>85</v>
      </c>
      <c r="B43" s="6" t="s">
        <v>14</v>
      </c>
    </row>
    <row r="44" spans="1:5" x14ac:dyDescent="0.35">
      <c r="A44" s="1" t="s">
        <v>47</v>
      </c>
      <c r="B44" s="6" t="s">
        <v>30</v>
      </c>
      <c r="C44" s="7">
        <v>0.71903241221500036</v>
      </c>
      <c r="D44" s="7">
        <v>0.62787554106682153</v>
      </c>
      <c r="E44" s="7">
        <v>0.41012009729926774</v>
      </c>
    </row>
    <row r="45" spans="1:5" x14ac:dyDescent="0.35">
      <c r="B45" s="6" t="s">
        <v>5</v>
      </c>
      <c r="C45" s="7">
        <v>0.62535540355267194</v>
      </c>
      <c r="D45" s="7">
        <v>0.61062513300130972</v>
      </c>
      <c r="E45" s="7">
        <v>0.30705494088807289</v>
      </c>
    </row>
    <row r="46" spans="1:5" x14ac:dyDescent="0.35">
      <c r="B46" s="6" t="s">
        <v>6</v>
      </c>
      <c r="C46" s="7">
        <v>0.69077452244604887</v>
      </c>
      <c r="D46" s="7">
        <v>0.51256751174526738</v>
      </c>
      <c r="E46" s="7">
        <v>0.34891918752862183</v>
      </c>
    </row>
    <row r="47" spans="1:5" x14ac:dyDescent="0.35">
      <c r="B47" s="6" t="s">
        <v>7</v>
      </c>
      <c r="C47" s="7">
        <v>0.71300051335421255</v>
      </c>
      <c r="D47" s="7">
        <v>0.44878957534364566</v>
      </c>
      <c r="E47" s="7">
        <v>0.41546135388750249</v>
      </c>
    </row>
    <row r="48" spans="1:5" x14ac:dyDescent="0.35">
      <c r="B48" s="6" t="s">
        <v>8</v>
      </c>
      <c r="C48" s="7">
        <v>0.76178980961625264</v>
      </c>
      <c r="D48" s="7">
        <v>0.47727548375793344</v>
      </c>
      <c r="E48" s="7">
        <v>0.22343815305280246</v>
      </c>
    </row>
    <row r="49" spans="1:5" x14ac:dyDescent="0.35">
      <c r="B49" s="6" t="s">
        <v>9</v>
      </c>
      <c r="C49" s="7">
        <v>0.78316495574236167</v>
      </c>
      <c r="D49" s="7">
        <v>0.43977508235170149</v>
      </c>
      <c r="E49" s="7">
        <v>0.18825540074960764</v>
      </c>
    </row>
    <row r="50" spans="1:5" x14ac:dyDescent="0.35">
      <c r="B50" s="6" t="s">
        <v>10</v>
      </c>
      <c r="C50" s="7">
        <v>0.75599281256770201</v>
      </c>
      <c r="D50" s="7">
        <v>0.49697213913171812</v>
      </c>
      <c r="E50" s="7">
        <v>0.27437098427541551</v>
      </c>
    </row>
    <row r="51" spans="1:5" x14ac:dyDescent="0.35">
      <c r="B51" s="8" t="s">
        <v>1</v>
      </c>
      <c r="C51" s="7">
        <v>0.72152524543737451</v>
      </c>
      <c r="D51" s="7">
        <v>0.50058446335319429</v>
      </c>
      <c r="E51" s="7">
        <v>0.30416441703105063</v>
      </c>
    </row>
    <row r="53" spans="1:5" x14ac:dyDescent="0.35">
      <c r="A53" s="1" t="s">
        <v>48</v>
      </c>
      <c r="B53" s="6" t="s">
        <v>30</v>
      </c>
      <c r="C53" s="7">
        <v>0.45579846634469412</v>
      </c>
      <c r="D53" s="7">
        <v>0.57341575033570558</v>
      </c>
      <c r="E53" s="7">
        <v>0.14777221447289468</v>
      </c>
    </row>
    <row r="54" spans="1:5" x14ac:dyDescent="0.35">
      <c r="B54" s="6" t="s">
        <v>5</v>
      </c>
      <c r="C54" s="7">
        <v>0.86082547670903831</v>
      </c>
      <c r="D54" s="7">
        <v>0.39863077413556447</v>
      </c>
      <c r="E54" s="7">
        <v>0.30115115116741081</v>
      </c>
    </row>
    <row r="55" spans="1:5" x14ac:dyDescent="0.35">
      <c r="B55" s="6" t="s">
        <v>6</v>
      </c>
      <c r="C55" s="7">
        <v>0.82297881821280827</v>
      </c>
      <c r="D55" s="7">
        <v>0.32411004411537186</v>
      </c>
      <c r="E55" s="7">
        <v>0.27666401796051043</v>
      </c>
    </row>
    <row r="56" spans="1:5" x14ac:dyDescent="0.35">
      <c r="B56" s="6" t="s">
        <v>7</v>
      </c>
      <c r="C56" s="7">
        <v>0.79647544462172171</v>
      </c>
      <c r="D56" s="7">
        <v>0.30279617128295216</v>
      </c>
      <c r="E56" s="7">
        <v>0.21040640591161497</v>
      </c>
    </row>
    <row r="57" spans="1:5" x14ac:dyDescent="0.35">
      <c r="B57" s="6" t="s">
        <v>8</v>
      </c>
      <c r="C57" s="7">
        <v>0.79898376897872736</v>
      </c>
      <c r="D57" s="7">
        <v>0.4309564584517524</v>
      </c>
      <c r="E57" s="7">
        <v>0.22858036390141484</v>
      </c>
    </row>
    <row r="58" spans="1:5" x14ac:dyDescent="0.35">
      <c r="B58" s="6" t="s">
        <v>9</v>
      </c>
      <c r="C58" s="7">
        <v>0.82758496421569028</v>
      </c>
      <c r="D58" s="7">
        <v>0.45843539811271883</v>
      </c>
      <c r="E58" s="7">
        <v>0.28201373303120264</v>
      </c>
    </row>
    <row r="59" spans="1:5" x14ac:dyDescent="0.35">
      <c r="B59" s="6" t="s">
        <v>10</v>
      </c>
      <c r="C59" s="7">
        <v>0.85348748656832285</v>
      </c>
      <c r="D59" s="7">
        <v>0.40739901228862502</v>
      </c>
      <c r="E59" s="7">
        <v>0.3089890812321846</v>
      </c>
    </row>
    <row r="60" spans="1:5" x14ac:dyDescent="0.35">
      <c r="B60" s="8" t="s">
        <v>1</v>
      </c>
      <c r="C60" s="7">
        <v>0.81207857296131036</v>
      </c>
      <c r="D60" s="7">
        <v>0.38855456540396888</v>
      </c>
      <c r="E60" s="7">
        <v>0.2619852570737754</v>
      </c>
    </row>
    <row r="62" spans="1:5" x14ac:dyDescent="0.35">
      <c r="A62" s="1" t="s">
        <v>1</v>
      </c>
      <c r="B62" s="6" t="s">
        <v>30</v>
      </c>
      <c r="C62" s="7">
        <v>0.59734214610208825</v>
      </c>
      <c r="D62" s="7">
        <v>0.60269935642007322</v>
      </c>
      <c r="E62" s="7">
        <v>0.28883944875012607</v>
      </c>
    </row>
    <row r="63" spans="1:5" x14ac:dyDescent="0.35">
      <c r="B63" s="6" t="s">
        <v>5</v>
      </c>
      <c r="C63" s="7">
        <v>0.74361434814974536</v>
      </c>
      <c r="D63" s="7">
        <v>0.50415627772836014</v>
      </c>
      <c r="E63" s="7">
        <v>0.30408991041889361</v>
      </c>
    </row>
    <row r="64" spans="1:5" x14ac:dyDescent="0.35">
      <c r="B64" s="6" t="s">
        <v>6</v>
      </c>
      <c r="C64" s="7">
        <v>0.75153719795559093</v>
      </c>
      <c r="D64" s="7">
        <v>0.42595020565448788</v>
      </c>
      <c r="E64" s="7">
        <v>0.31570984741686159</v>
      </c>
    </row>
    <row r="65" spans="1:5" x14ac:dyDescent="0.35">
      <c r="B65" s="6" t="s">
        <v>7</v>
      </c>
      <c r="C65" s="7">
        <v>0.75482257179046863</v>
      </c>
      <c r="D65" s="7">
        <v>0.37564492480937534</v>
      </c>
      <c r="E65" s="7">
        <v>0.31272607891724474</v>
      </c>
    </row>
    <row r="66" spans="1:5" x14ac:dyDescent="0.35">
      <c r="B66" s="6" t="s">
        <v>8</v>
      </c>
      <c r="C66" s="7">
        <v>0.78007208007906315</v>
      </c>
      <c r="D66" s="7">
        <v>0.45450789023639582</v>
      </c>
      <c r="E66" s="7">
        <v>0.22596574869259245</v>
      </c>
    </row>
    <row r="67" spans="1:5" x14ac:dyDescent="0.35">
      <c r="B67" s="6" t="s">
        <v>9</v>
      </c>
      <c r="C67" s="7">
        <v>0.8053899697905863</v>
      </c>
      <c r="D67" s="7">
        <v>0.44911154567502481</v>
      </c>
      <c r="E67" s="7">
        <v>0.23516624844446682</v>
      </c>
    </row>
    <row r="68" spans="1:5" x14ac:dyDescent="0.35">
      <c r="B68" s="6" t="s">
        <v>10</v>
      </c>
      <c r="C68" s="7">
        <v>0.80593533010453755</v>
      </c>
      <c r="D68" s="7">
        <v>0.45108750487813998</v>
      </c>
      <c r="E68" s="7">
        <v>0.29210441363530248</v>
      </c>
    </row>
    <row r="69" spans="1:5" x14ac:dyDescent="0.35">
      <c r="B69" s="8" t="s">
        <v>1</v>
      </c>
      <c r="C69" s="7">
        <v>0.76601518068825636</v>
      </c>
      <c r="D69" s="7">
        <v>0.44554283161849673</v>
      </c>
      <c r="E69" s="7">
        <v>0.28344129015379937</v>
      </c>
    </row>
    <row r="70" spans="1:5" x14ac:dyDescent="0.35">
      <c r="A70" s="4"/>
      <c r="B70" s="4"/>
      <c r="C70" s="4"/>
      <c r="D70" s="4"/>
      <c r="E70" s="4"/>
    </row>
    <row r="71" spans="1:5" ht="25.9" customHeight="1" x14ac:dyDescent="0.35">
      <c r="A71" s="67" t="s">
        <v>69</v>
      </c>
      <c r="B71" s="67"/>
    </row>
    <row r="72" spans="1:5" ht="24.65" customHeight="1" x14ac:dyDescent="0.35">
      <c r="A72" s="66" t="s">
        <v>45</v>
      </c>
      <c r="B72" s="66"/>
    </row>
    <row r="73" spans="1:5" ht="25.15" customHeight="1" x14ac:dyDescent="0.35">
      <c r="A73" s="66" t="s">
        <v>46</v>
      </c>
      <c r="B73" s="66"/>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A9" sqref="A9"/>
      <selection pane="topRight" activeCell="A9" sqref="A9"/>
      <selection pane="bottomLeft" activeCell="A9" sqref="A9"/>
      <selection pane="bottomRight"/>
    </sheetView>
  </sheetViews>
  <sheetFormatPr defaultColWidth="8.81640625" defaultRowHeight="14.5" x14ac:dyDescent="0.35"/>
  <cols>
    <col min="1" max="1" width="11" style="1" customWidth="1"/>
    <col min="2" max="2" width="13" style="1" customWidth="1"/>
    <col min="3" max="3" width="15.7265625" style="1" customWidth="1"/>
    <col min="4" max="6" width="20.7265625" style="1" customWidth="1"/>
    <col min="7" max="16384" width="8.81640625" style="2"/>
  </cols>
  <sheetData>
    <row r="8" spans="1:6" x14ac:dyDescent="0.35">
      <c r="A8" s="8" t="str">
        <f>Index!$A$8</f>
        <v>AusPlay survey results January 2018 - December 2018</v>
      </c>
    </row>
    <row r="9" spans="1:6" x14ac:dyDescent="0.35">
      <c r="A9" s="1" t="s">
        <v>0</v>
      </c>
      <c r="C9" s="8" t="str">
        <f>Index!$C$9</f>
        <v>30 April 2019</v>
      </c>
    </row>
    <row r="10" spans="1:6" x14ac:dyDescent="0.35">
      <c r="A10" s="1" t="s">
        <v>87</v>
      </c>
      <c r="C10" s="26">
        <f>Index!B22</f>
        <v>8</v>
      </c>
    </row>
    <row r="11" spans="1:6" x14ac:dyDescent="0.35">
      <c r="A11" s="2" t="s">
        <v>84</v>
      </c>
      <c r="B11" s="2"/>
      <c r="C11" s="3" t="str">
        <f>Index!C22</f>
        <v>Sport or non-sport related participation (adults)</v>
      </c>
      <c r="D11" s="2"/>
      <c r="E11" s="2"/>
      <c r="F11" s="2"/>
    </row>
    <row r="12" spans="1:6" x14ac:dyDescent="0.35">
      <c r="A12" s="4" t="s">
        <v>93</v>
      </c>
      <c r="B12" s="4"/>
      <c r="C12" s="5" t="s">
        <v>96</v>
      </c>
      <c r="D12" s="4"/>
      <c r="E12" s="4"/>
      <c r="F12" s="4"/>
    </row>
    <row r="13" spans="1:6" s="30" customFormat="1" ht="29" x14ac:dyDescent="0.35">
      <c r="A13" s="12"/>
      <c r="B13" s="12"/>
      <c r="C13" s="12" t="s">
        <v>1</v>
      </c>
      <c r="D13" s="12" t="s">
        <v>116</v>
      </c>
      <c r="E13" s="12" t="s">
        <v>117</v>
      </c>
      <c r="F13" s="12" t="s">
        <v>100</v>
      </c>
    </row>
    <row r="14" spans="1:6" x14ac:dyDescent="0.35">
      <c r="A14" s="14"/>
      <c r="B14" s="14"/>
      <c r="C14" s="14" t="s">
        <v>12</v>
      </c>
      <c r="D14" s="14"/>
      <c r="E14" s="14"/>
      <c r="F14" s="14"/>
    </row>
    <row r="15" spans="1:6" x14ac:dyDescent="0.35">
      <c r="A15" s="1" t="s">
        <v>85</v>
      </c>
      <c r="B15" s="6" t="s">
        <v>14</v>
      </c>
      <c r="C15" s="6"/>
    </row>
    <row r="16" spans="1:6" x14ac:dyDescent="0.35">
      <c r="A16" s="1" t="s">
        <v>47</v>
      </c>
      <c r="B16" s="6" t="s">
        <v>30</v>
      </c>
      <c r="C16" s="53">
        <v>42.7</v>
      </c>
      <c r="D16" s="53">
        <v>35</v>
      </c>
      <c r="E16" s="53">
        <v>1.8</v>
      </c>
      <c r="F16" s="53">
        <v>5.9</v>
      </c>
    </row>
    <row r="17" spans="1:6" x14ac:dyDescent="0.35">
      <c r="B17" s="6" t="s">
        <v>5</v>
      </c>
      <c r="C17" s="53">
        <v>131.80000000000001</v>
      </c>
      <c r="D17" s="53">
        <v>62.1</v>
      </c>
      <c r="E17" s="53">
        <v>22.8</v>
      </c>
      <c r="F17" s="53">
        <v>46.9</v>
      </c>
    </row>
    <row r="18" spans="1:6" x14ac:dyDescent="0.35">
      <c r="B18" s="6" t="s">
        <v>6</v>
      </c>
      <c r="C18" s="53">
        <v>237.3</v>
      </c>
      <c r="D18" s="53">
        <v>88.3</v>
      </c>
      <c r="E18" s="53">
        <v>38.1</v>
      </c>
      <c r="F18" s="53">
        <v>110.9</v>
      </c>
    </row>
    <row r="19" spans="1:6" x14ac:dyDescent="0.35">
      <c r="B19" s="6" t="s">
        <v>7</v>
      </c>
      <c r="C19" s="53">
        <v>181.3</v>
      </c>
      <c r="D19" s="53">
        <v>67.3</v>
      </c>
      <c r="E19" s="53">
        <v>38.9</v>
      </c>
      <c r="F19" s="53">
        <v>75.099999999999994</v>
      </c>
    </row>
    <row r="20" spans="1:6" x14ac:dyDescent="0.35">
      <c r="B20" s="6" t="s">
        <v>8</v>
      </c>
      <c r="C20" s="53">
        <v>175.7</v>
      </c>
      <c r="D20" s="53">
        <v>56.6</v>
      </c>
      <c r="E20" s="53">
        <v>49.5</v>
      </c>
      <c r="F20" s="53">
        <v>69.599999999999994</v>
      </c>
    </row>
    <row r="21" spans="1:6" x14ac:dyDescent="0.35">
      <c r="B21" s="6" t="s">
        <v>9</v>
      </c>
      <c r="C21" s="53">
        <v>142.9</v>
      </c>
      <c r="D21" s="53">
        <v>25</v>
      </c>
      <c r="E21" s="53">
        <v>51.6</v>
      </c>
      <c r="F21" s="53">
        <v>66.400000000000006</v>
      </c>
    </row>
    <row r="22" spans="1:6" x14ac:dyDescent="0.35">
      <c r="B22" s="6" t="s">
        <v>10</v>
      </c>
      <c r="C22" s="53">
        <v>166.5</v>
      </c>
      <c r="D22" s="53">
        <v>27</v>
      </c>
      <c r="E22" s="53">
        <v>66.599999999999994</v>
      </c>
      <c r="F22" s="53">
        <v>72.900000000000006</v>
      </c>
    </row>
    <row r="23" spans="1:6" x14ac:dyDescent="0.35">
      <c r="B23" s="8" t="s">
        <v>1</v>
      </c>
      <c r="C23" s="53">
        <v>1078.2</v>
      </c>
      <c r="D23" s="53">
        <v>361.3</v>
      </c>
      <c r="E23" s="53">
        <v>269.2</v>
      </c>
      <c r="F23" s="53">
        <v>447.7</v>
      </c>
    </row>
    <row r="24" spans="1:6" x14ac:dyDescent="0.35">
      <c r="C24" s="53"/>
      <c r="D24" s="53"/>
      <c r="E24" s="53"/>
      <c r="F24" s="53"/>
    </row>
    <row r="25" spans="1:6" x14ac:dyDescent="0.35">
      <c r="A25" s="1" t="s">
        <v>48</v>
      </c>
      <c r="B25" s="6" t="s">
        <v>30</v>
      </c>
      <c r="C25" s="53">
        <v>36.700000000000003</v>
      </c>
      <c r="D25" s="53">
        <v>20.100000000000001</v>
      </c>
      <c r="E25" s="53">
        <v>3.5</v>
      </c>
      <c r="F25" s="53">
        <v>13.1</v>
      </c>
    </row>
    <row r="26" spans="1:6" x14ac:dyDescent="0.35">
      <c r="B26" s="6" t="s">
        <v>5</v>
      </c>
      <c r="C26" s="53">
        <v>132.9</v>
      </c>
      <c r="D26" s="53">
        <v>28.4</v>
      </c>
      <c r="E26" s="53">
        <v>41.9</v>
      </c>
      <c r="F26" s="53">
        <v>62.6</v>
      </c>
    </row>
    <row r="27" spans="1:6" x14ac:dyDescent="0.35">
      <c r="B27" s="6" t="s">
        <v>6</v>
      </c>
      <c r="C27" s="53">
        <v>201.8</v>
      </c>
      <c r="D27" s="53">
        <v>18.5</v>
      </c>
      <c r="E27" s="53">
        <v>62.9</v>
      </c>
      <c r="F27" s="53">
        <v>120.4</v>
      </c>
    </row>
    <row r="28" spans="1:6" x14ac:dyDescent="0.35">
      <c r="B28" s="6" t="s">
        <v>7</v>
      </c>
      <c r="C28" s="53">
        <v>182.1</v>
      </c>
      <c r="D28" s="53">
        <v>14.6</v>
      </c>
      <c r="E28" s="53">
        <v>76.400000000000006</v>
      </c>
      <c r="F28" s="53">
        <v>91</v>
      </c>
    </row>
    <row r="29" spans="1:6" x14ac:dyDescent="0.35">
      <c r="B29" s="6" t="s">
        <v>8</v>
      </c>
      <c r="C29" s="53">
        <v>169.8</v>
      </c>
      <c r="D29" s="53">
        <v>10.4</v>
      </c>
      <c r="E29" s="53">
        <v>78.8</v>
      </c>
      <c r="F29" s="53">
        <v>80.599999999999994</v>
      </c>
    </row>
    <row r="30" spans="1:6" x14ac:dyDescent="0.35">
      <c r="B30" s="6" t="s">
        <v>9</v>
      </c>
      <c r="C30" s="53">
        <v>143.1</v>
      </c>
      <c r="D30" s="53">
        <v>5.8</v>
      </c>
      <c r="E30" s="53">
        <v>84</v>
      </c>
      <c r="F30" s="53">
        <v>53.2</v>
      </c>
    </row>
    <row r="31" spans="1:6" x14ac:dyDescent="0.35">
      <c r="B31" s="6" t="s">
        <v>10</v>
      </c>
      <c r="C31" s="53">
        <v>174.9</v>
      </c>
      <c r="D31" s="53">
        <v>12.2</v>
      </c>
      <c r="E31" s="53">
        <v>102.9</v>
      </c>
      <c r="F31" s="53">
        <v>59.8</v>
      </c>
    </row>
    <row r="32" spans="1:6" x14ac:dyDescent="0.35">
      <c r="B32" s="8" t="s">
        <v>1</v>
      </c>
      <c r="C32" s="53">
        <v>1041.3</v>
      </c>
      <c r="D32" s="53">
        <v>110</v>
      </c>
      <c r="E32" s="53">
        <v>450.5</v>
      </c>
      <c r="F32" s="53">
        <v>480.9</v>
      </c>
    </row>
    <row r="33" spans="1:6" x14ac:dyDescent="0.35">
      <c r="C33" s="53"/>
      <c r="D33" s="53"/>
      <c r="E33" s="53"/>
      <c r="F33" s="53"/>
    </row>
    <row r="34" spans="1:6" x14ac:dyDescent="0.35">
      <c r="A34" s="1" t="s">
        <v>1</v>
      </c>
      <c r="B34" s="6" t="s">
        <v>30</v>
      </c>
      <c r="C34" s="53">
        <v>79.400000000000006</v>
      </c>
      <c r="D34" s="53">
        <v>55</v>
      </c>
      <c r="E34" s="53">
        <v>5.3</v>
      </c>
      <c r="F34" s="53">
        <v>19</v>
      </c>
    </row>
    <row r="35" spans="1:6" x14ac:dyDescent="0.35">
      <c r="B35" s="6" t="s">
        <v>5</v>
      </c>
      <c r="C35" s="53">
        <v>264.7</v>
      </c>
      <c r="D35" s="53">
        <v>90.5</v>
      </c>
      <c r="E35" s="53">
        <v>64.7</v>
      </c>
      <c r="F35" s="53">
        <v>109.5</v>
      </c>
    </row>
    <row r="36" spans="1:6" x14ac:dyDescent="0.35">
      <c r="B36" s="6" t="s">
        <v>6</v>
      </c>
      <c r="C36" s="53">
        <v>439.1</v>
      </c>
      <c r="D36" s="53">
        <v>106.8</v>
      </c>
      <c r="E36" s="53">
        <v>101</v>
      </c>
      <c r="F36" s="53">
        <v>231.4</v>
      </c>
    </row>
    <row r="37" spans="1:6" x14ac:dyDescent="0.35">
      <c r="B37" s="6" t="s">
        <v>7</v>
      </c>
      <c r="C37" s="53">
        <v>363.4</v>
      </c>
      <c r="D37" s="53">
        <v>81.900000000000006</v>
      </c>
      <c r="E37" s="53">
        <v>115.3</v>
      </c>
      <c r="F37" s="53">
        <v>166.2</v>
      </c>
    </row>
    <row r="38" spans="1:6" x14ac:dyDescent="0.35">
      <c r="B38" s="6" t="s">
        <v>8</v>
      </c>
      <c r="C38" s="53">
        <v>345.5</v>
      </c>
      <c r="D38" s="53">
        <v>67</v>
      </c>
      <c r="E38" s="53">
        <v>128.30000000000001</v>
      </c>
      <c r="F38" s="53">
        <v>150.19999999999999</v>
      </c>
    </row>
    <row r="39" spans="1:6" x14ac:dyDescent="0.35">
      <c r="B39" s="6" t="s">
        <v>9</v>
      </c>
      <c r="C39" s="53">
        <v>286</v>
      </c>
      <c r="D39" s="53">
        <v>30.8</v>
      </c>
      <c r="E39" s="53">
        <v>135.6</v>
      </c>
      <c r="F39" s="53">
        <v>119.6</v>
      </c>
    </row>
    <row r="40" spans="1:6" x14ac:dyDescent="0.35">
      <c r="B40" s="6" t="s">
        <v>10</v>
      </c>
      <c r="C40" s="53">
        <v>341.4</v>
      </c>
      <c r="D40" s="53">
        <v>39.200000000000003</v>
      </c>
      <c r="E40" s="53">
        <v>169.4</v>
      </c>
      <c r="F40" s="53">
        <v>132.69999999999999</v>
      </c>
    </row>
    <row r="41" spans="1:6" x14ac:dyDescent="0.35">
      <c r="B41" s="8" t="s">
        <v>1</v>
      </c>
      <c r="C41" s="53">
        <v>2119.5</v>
      </c>
      <c r="D41" s="53">
        <v>471.3</v>
      </c>
      <c r="E41" s="53">
        <v>719.7</v>
      </c>
      <c r="F41" s="53">
        <v>928.6</v>
      </c>
    </row>
    <row r="42" spans="1:6" x14ac:dyDescent="0.35">
      <c r="A42" s="14"/>
      <c r="B42" s="14"/>
      <c r="C42" s="14" t="s">
        <v>13</v>
      </c>
      <c r="D42" s="14"/>
      <c r="E42" s="14"/>
      <c r="F42" s="14"/>
    </row>
    <row r="43" spans="1:6" x14ac:dyDescent="0.35">
      <c r="A43" s="1" t="s">
        <v>85</v>
      </c>
      <c r="B43" s="6" t="s">
        <v>14</v>
      </c>
      <c r="C43" s="6"/>
    </row>
    <row r="44" spans="1:6" x14ac:dyDescent="0.35">
      <c r="A44" s="1" t="s">
        <v>47</v>
      </c>
      <c r="B44" s="6" t="s">
        <v>30</v>
      </c>
      <c r="C44" s="7">
        <v>0.91894915846225289</v>
      </c>
      <c r="D44" s="7">
        <v>0.75292650664902105</v>
      </c>
      <c r="E44" s="7">
        <v>3.9385264345542639E-2</v>
      </c>
      <c r="F44" s="7">
        <v>0.12663738746768924</v>
      </c>
    </row>
    <row r="45" spans="1:6" x14ac:dyDescent="0.35">
      <c r="B45" s="6" t="s">
        <v>5</v>
      </c>
      <c r="C45" s="7">
        <v>0.90086587239304239</v>
      </c>
      <c r="D45" s="7">
        <v>0.42481043967943444</v>
      </c>
      <c r="E45" s="7">
        <v>0.15565944735521456</v>
      </c>
      <c r="F45" s="7">
        <v>0.32039598535839309</v>
      </c>
    </row>
    <row r="46" spans="1:6" x14ac:dyDescent="0.35">
      <c r="B46" s="6" t="s">
        <v>6</v>
      </c>
      <c r="C46" s="7">
        <v>0.93810777626588426</v>
      </c>
      <c r="D46" s="7">
        <v>0.34908875381069465</v>
      </c>
      <c r="E46" s="7">
        <v>0.15055119526334271</v>
      </c>
      <c r="F46" s="7">
        <v>0.43846782719184835</v>
      </c>
    </row>
    <row r="47" spans="1:6" x14ac:dyDescent="0.35">
      <c r="B47" s="6" t="s">
        <v>7</v>
      </c>
      <c r="C47" s="7">
        <v>0.88052999935840515</v>
      </c>
      <c r="D47" s="7">
        <v>0.32689415748999801</v>
      </c>
      <c r="E47" s="7">
        <v>0.18872077663811324</v>
      </c>
      <c r="F47" s="7">
        <v>0.36491506523029515</v>
      </c>
    </row>
    <row r="48" spans="1:6" x14ac:dyDescent="0.35">
      <c r="B48" s="6" t="s">
        <v>8</v>
      </c>
      <c r="C48" s="7">
        <v>0.89368599651610903</v>
      </c>
      <c r="D48" s="7">
        <v>0.28778875407222565</v>
      </c>
      <c r="E48" s="7">
        <v>0.25177058067676888</v>
      </c>
      <c r="F48" s="7">
        <v>0.35412666176711521</v>
      </c>
    </row>
    <row r="49" spans="1:6" x14ac:dyDescent="0.35">
      <c r="B49" s="6" t="s">
        <v>9</v>
      </c>
      <c r="C49" s="7">
        <v>0.89669219031338632</v>
      </c>
      <c r="D49" s="7">
        <v>0.15664938807224599</v>
      </c>
      <c r="E49" s="7">
        <v>0.32356669559722284</v>
      </c>
      <c r="F49" s="7">
        <v>0.41647610664391793</v>
      </c>
    </row>
    <row r="50" spans="1:6" x14ac:dyDescent="0.35">
      <c r="B50" s="6" t="s">
        <v>10</v>
      </c>
      <c r="C50" s="7">
        <v>0.90265963123061121</v>
      </c>
      <c r="D50" s="7">
        <v>0.14640620820464628</v>
      </c>
      <c r="E50" s="7">
        <v>0.36093795843368914</v>
      </c>
      <c r="F50" s="7">
        <v>0.39531546459227418</v>
      </c>
    </row>
    <row r="51" spans="1:6" x14ac:dyDescent="0.35">
      <c r="B51" s="8" t="s">
        <v>1</v>
      </c>
      <c r="C51" s="7">
        <v>0.90449644004567031</v>
      </c>
      <c r="D51" s="7">
        <v>0.30308193723403465</v>
      </c>
      <c r="E51" s="7">
        <v>0.22582097367835105</v>
      </c>
      <c r="F51" s="7">
        <v>0.37559352913328292</v>
      </c>
    </row>
    <row r="53" spans="1:6" x14ac:dyDescent="0.35">
      <c r="A53" s="1" t="s">
        <v>48</v>
      </c>
      <c r="B53" s="6" t="s">
        <v>30</v>
      </c>
      <c r="C53" s="7">
        <v>0.86912244653909176</v>
      </c>
      <c r="D53" s="7">
        <v>0.47521152058119287</v>
      </c>
      <c r="E53" s="7">
        <v>8.2906503235741877E-2</v>
      </c>
      <c r="F53" s="7">
        <v>0.31100442272215695</v>
      </c>
    </row>
    <row r="54" spans="1:6" x14ac:dyDescent="0.35">
      <c r="B54" s="6" t="s">
        <v>5</v>
      </c>
      <c r="C54" s="7">
        <v>0.97269220913704091</v>
      </c>
      <c r="D54" s="7">
        <v>0.20787106849630715</v>
      </c>
      <c r="E54" s="7">
        <v>0.30679276881926004</v>
      </c>
      <c r="F54" s="7">
        <v>0.45802837182147327</v>
      </c>
    </row>
    <row r="55" spans="1:6" x14ac:dyDescent="0.35">
      <c r="B55" s="6" t="s">
        <v>6</v>
      </c>
      <c r="C55" s="7">
        <v>0.8607168872400206</v>
      </c>
      <c r="D55" s="7">
        <v>7.8796097678468624E-2</v>
      </c>
      <c r="E55" s="7">
        <v>0.26832558480261065</v>
      </c>
      <c r="F55" s="7">
        <v>0.51359520475894138</v>
      </c>
    </row>
    <row r="56" spans="1:6" x14ac:dyDescent="0.35">
      <c r="B56" s="6" t="s">
        <v>7</v>
      </c>
      <c r="C56" s="7">
        <v>0.8994718623895015</v>
      </c>
      <c r="D56" s="7">
        <v>7.2183533736305913E-2</v>
      </c>
      <c r="E56" s="7">
        <v>0.37750080006213388</v>
      </c>
      <c r="F56" s="7">
        <v>0.44978752859106153</v>
      </c>
    </row>
    <row r="57" spans="1:6" x14ac:dyDescent="0.35">
      <c r="B57" s="6" t="s">
        <v>8</v>
      </c>
      <c r="C57" s="7">
        <v>0.91483378740877441</v>
      </c>
      <c r="D57" s="7">
        <v>5.5929155163716632E-2</v>
      </c>
      <c r="E57" s="7">
        <v>0.42468667089783341</v>
      </c>
      <c r="F57" s="7">
        <v>0.43421796134722429</v>
      </c>
    </row>
    <row r="58" spans="1:6" x14ac:dyDescent="0.35">
      <c r="B58" s="6" t="s">
        <v>9</v>
      </c>
      <c r="C58" s="7">
        <v>0.89710556241371042</v>
      </c>
      <c r="D58" s="7">
        <v>3.6364252568892634E-2</v>
      </c>
      <c r="E58" s="7">
        <v>0.52693814231576719</v>
      </c>
      <c r="F58" s="7">
        <v>0.3338031675290502</v>
      </c>
    </row>
    <row r="59" spans="1:6" x14ac:dyDescent="0.35">
      <c r="B59" s="6" t="s">
        <v>10</v>
      </c>
      <c r="C59" s="7">
        <v>0.85043267429183333</v>
      </c>
      <c r="D59" s="7">
        <v>5.9495038999804455E-2</v>
      </c>
      <c r="E59" s="7">
        <v>0.50013970936983887</v>
      </c>
      <c r="F59" s="7">
        <v>0.29079792592218578</v>
      </c>
    </row>
    <row r="60" spans="1:6" x14ac:dyDescent="0.35">
      <c r="B60" s="8" t="s">
        <v>1</v>
      </c>
      <c r="C60" s="7">
        <v>0.89263745090017932</v>
      </c>
      <c r="D60" s="7">
        <v>9.4277963369831644E-2</v>
      </c>
      <c r="E60" s="7">
        <v>0.38616630330568502</v>
      </c>
      <c r="F60" s="7">
        <v>0.41219318422466467</v>
      </c>
    </row>
    <row r="62" spans="1:6" x14ac:dyDescent="0.35">
      <c r="A62" s="1" t="s">
        <v>1</v>
      </c>
      <c r="B62" s="6" t="s">
        <v>30</v>
      </c>
      <c r="C62" s="7">
        <v>0.89522305246037348</v>
      </c>
      <c r="D62" s="7">
        <v>0.62068628963616812</v>
      </c>
      <c r="E62" s="7">
        <v>6.010887799346628E-2</v>
      </c>
      <c r="F62" s="7">
        <v>0.21442788483073921</v>
      </c>
    </row>
    <row r="63" spans="1:6" x14ac:dyDescent="0.35">
      <c r="B63" s="6" t="s">
        <v>5</v>
      </c>
      <c r="C63" s="7">
        <v>0.93556184462079417</v>
      </c>
      <c r="D63" s="7">
        <v>0.32001709034710124</v>
      </c>
      <c r="E63" s="7">
        <v>0.22866494592176251</v>
      </c>
      <c r="F63" s="7">
        <v>0.38687980835193064</v>
      </c>
    </row>
    <row r="64" spans="1:6" x14ac:dyDescent="0.35">
      <c r="B64" s="6" t="s">
        <v>6</v>
      </c>
      <c r="C64" s="7">
        <v>0.90087829733408153</v>
      </c>
      <c r="D64" s="7">
        <v>0.21906240479779088</v>
      </c>
      <c r="E64" s="7">
        <v>0.20720746590771863</v>
      </c>
      <c r="F64" s="7">
        <v>0.4746084266285725</v>
      </c>
    </row>
    <row r="65" spans="1:6" x14ac:dyDescent="0.35">
      <c r="B65" s="6" t="s">
        <v>7</v>
      </c>
      <c r="C65" s="7">
        <v>0.889919339865748</v>
      </c>
      <c r="D65" s="7">
        <v>0.20063599727973602</v>
      </c>
      <c r="E65" s="7">
        <v>0.28229762903126604</v>
      </c>
      <c r="F65" s="7">
        <v>0.40698571355474672</v>
      </c>
    </row>
    <row r="66" spans="1:6" x14ac:dyDescent="0.35">
      <c r="B66" s="6" t="s">
        <v>8</v>
      </c>
      <c r="C66" s="7">
        <v>0.90395736898465229</v>
      </c>
      <c r="D66" s="7">
        <v>0.17517574816141829</v>
      </c>
      <c r="E66" s="7">
        <v>0.33575502980808197</v>
      </c>
      <c r="F66" s="7">
        <v>0.39302659101515119</v>
      </c>
    </row>
    <row r="67" spans="1:6" x14ac:dyDescent="0.35">
      <c r="B67" s="6" t="s">
        <v>9</v>
      </c>
      <c r="C67" s="7">
        <v>0.89689896841488803</v>
      </c>
      <c r="D67" s="7">
        <v>9.6480034748599883E-2</v>
      </c>
      <c r="E67" s="7">
        <v>0.42529770651841725</v>
      </c>
      <c r="F67" s="7">
        <v>0.37512122714787122</v>
      </c>
    </row>
    <row r="68" spans="1:6" x14ac:dyDescent="0.35">
      <c r="B68" s="6" t="s">
        <v>10</v>
      </c>
      <c r="C68" s="7">
        <v>0.87512898585994925</v>
      </c>
      <c r="D68" s="7">
        <v>0.10059230828830772</v>
      </c>
      <c r="E68" s="7">
        <v>0.43431604256159889</v>
      </c>
      <c r="F68" s="7">
        <v>0.34022063501003957</v>
      </c>
    </row>
    <row r="69" spans="1:6" x14ac:dyDescent="0.35">
      <c r="B69" s="8" t="s">
        <v>1</v>
      </c>
      <c r="C69" s="7">
        <v>0.8986308561026336</v>
      </c>
      <c r="D69" s="7">
        <v>0.19980523959020724</v>
      </c>
      <c r="E69" s="7">
        <v>0.30512950320514876</v>
      </c>
      <c r="F69" s="7">
        <v>0.39369611330727577</v>
      </c>
    </row>
    <row r="70" spans="1:6" x14ac:dyDescent="0.35">
      <c r="A70" s="4"/>
      <c r="B70" s="4"/>
      <c r="C70" s="4"/>
      <c r="D70" s="4"/>
      <c r="E70" s="4"/>
      <c r="F70" s="4"/>
    </row>
    <row r="71" spans="1:6" x14ac:dyDescent="0.35">
      <c r="A71" s="37" t="s">
        <v>45</v>
      </c>
    </row>
    <row r="72" spans="1:6" x14ac:dyDescent="0.3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2019-04-25T13:44:13Z</dcterms:modified>
</cp:coreProperties>
</file>